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1105" windowHeight="9150" activeTab="2"/>
  </bookViews>
  <sheets>
    <sheet name="Sheet1" sheetId="5" r:id="rId1"/>
    <sheet name="NYSE" sheetId="1" r:id="rId2"/>
    <sheet name="NyseAndIV" sheetId="2" r:id="rId3"/>
    <sheet name="optionStrategies" sheetId="4" r:id="rId4"/>
    <sheet name="dividendPayout" sheetId="3" r:id="rId5"/>
    <sheet name="Sheet2" sheetId="7" r:id="rId6"/>
  </sheets>
  <definedNames>
    <definedName name="_xlnm._FilterDatabase" localSheetId="1" hidden="1">NYSE!$A$4:$P$4</definedName>
  </definedNames>
  <calcPr calcId="145621"/>
</workbook>
</file>

<file path=xl/calcChain.xml><?xml version="1.0" encoding="utf-8"?>
<calcChain xmlns="http://schemas.openxmlformats.org/spreadsheetml/2006/main">
  <c r="J23" i="7" l="1"/>
  <c r="G20" i="7"/>
  <c r="H20" i="7" s="1"/>
  <c r="I7" i="2" l="1"/>
  <c r="D138" i="1"/>
  <c r="C8" i="2" l="1"/>
  <c r="E70" i="1"/>
  <c r="G7" i="2" l="1"/>
  <c r="I8" i="2"/>
  <c r="G8" i="2"/>
  <c r="E8" i="2"/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7" i="1"/>
  <c r="G1" i="3" l="1"/>
  <c r="H1" i="3" s="1"/>
  <c r="P4" i="3"/>
  <c r="G5" i="3"/>
  <c r="G9" i="3"/>
  <c r="H9" i="3"/>
  <c r="G13" i="3"/>
  <c r="P16" i="3"/>
  <c r="G17" i="3"/>
  <c r="G21" i="3"/>
  <c r="S24" i="3"/>
  <c r="P28" i="3"/>
  <c r="P40" i="3"/>
  <c r="P52" i="3"/>
  <c r="P64" i="3"/>
  <c r="P76" i="3"/>
  <c r="P88" i="3"/>
  <c r="P100" i="3"/>
  <c r="B47" i="2" l="1"/>
  <c r="C27" i="2"/>
  <c r="C19" i="2"/>
  <c r="C20" i="2" s="1"/>
  <c r="C21" i="2" s="1"/>
  <c r="C22" i="2" s="1"/>
  <c r="C23" i="2" s="1"/>
  <c r="C24" i="2" s="1"/>
  <c r="C25" i="2" s="1"/>
  <c r="C26" i="2" s="1"/>
  <c r="C18" i="2"/>
  <c r="G27" i="2"/>
  <c r="G19" i="2"/>
  <c r="G20" i="2"/>
  <c r="G21" i="2"/>
  <c r="G22" i="2" s="1"/>
  <c r="G23" i="2" s="1"/>
  <c r="G24" i="2" s="1"/>
  <c r="G25" i="2" s="1"/>
  <c r="G26" i="2" s="1"/>
  <c r="G18" i="2"/>
  <c r="H27" i="2"/>
  <c r="H18" i="2"/>
  <c r="H19" i="2"/>
  <c r="H20" i="2"/>
  <c r="H21" i="2"/>
  <c r="H22" i="2"/>
  <c r="H23" i="2"/>
  <c r="H24" i="2"/>
  <c r="H25" i="2"/>
  <c r="H26" i="2"/>
  <c r="H17" i="2"/>
  <c r="I14" i="2"/>
  <c r="G14" i="2" s="1"/>
  <c r="F17" i="2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B46" i="2"/>
  <c r="B45" i="2"/>
  <c r="B39" i="2"/>
  <c r="B36" i="2"/>
  <c r="B18" i="2"/>
  <c r="B19" i="2" s="1"/>
  <c r="B20" i="2" s="1"/>
  <c r="B21" i="2" s="1"/>
  <c r="B22" i="2" s="1"/>
  <c r="B23" i="2" s="1"/>
  <c r="B24" i="2" s="1"/>
  <c r="B25" i="2" s="1"/>
  <c r="B26" i="2" s="1"/>
  <c r="B27" i="2" s="1"/>
  <c r="D18" i="2" l="1"/>
  <c r="D19" i="2"/>
  <c r="D20" i="2"/>
  <c r="D21" i="2"/>
  <c r="D22" i="2"/>
  <c r="D23" i="2"/>
  <c r="D24" i="2"/>
  <c r="D25" i="2"/>
  <c r="D26" i="2"/>
  <c r="D27" i="2"/>
  <c r="D17" i="2"/>
  <c r="H11" i="2"/>
  <c r="F11" i="2"/>
  <c r="D11" i="2"/>
  <c r="A17" i="2" s="1"/>
  <c r="B11" i="2"/>
  <c r="E27" i="2" l="1"/>
  <c r="I27" i="2" s="1"/>
  <c r="J27" i="2" s="1"/>
  <c r="K27" i="2" s="1"/>
  <c r="E21" i="2"/>
  <c r="I21" i="2" s="1"/>
  <c r="J21" i="2" s="1"/>
  <c r="K21" i="2" s="1"/>
  <c r="E25" i="2"/>
  <c r="I25" i="2" s="1"/>
  <c r="J25" i="2" s="1"/>
  <c r="K25" i="2" s="1"/>
  <c r="E18" i="2"/>
  <c r="I18" i="2" s="1"/>
  <c r="J18" i="2" s="1"/>
  <c r="K18" i="2" s="1"/>
  <c r="E22" i="2"/>
  <c r="I22" i="2" s="1"/>
  <c r="J22" i="2" s="1"/>
  <c r="K22" i="2" s="1"/>
  <c r="E26" i="2"/>
  <c r="I26" i="2" s="1"/>
  <c r="J26" i="2" s="1"/>
  <c r="K26" i="2" s="1"/>
  <c r="E19" i="2"/>
  <c r="I19" i="2" s="1"/>
  <c r="J19" i="2" s="1"/>
  <c r="K19" i="2" s="1"/>
  <c r="E23" i="2"/>
  <c r="I23" i="2" s="1"/>
  <c r="J23" i="2" s="1"/>
  <c r="K23" i="2" s="1"/>
  <c r="E17" i="2"/>
  <c r="I17" i="2" s="1"/>
  <c r="J17" i="2" s="1"/>
  <c r="K17" i="2" s="1"/>
  <c r="E20" i="2"/>
  <c r="I20" i="2" s="1"/>
  <c r="J20" i="2" s="1"/>
  <c r="K20" i="2" s="1"/>
  <c r="E24" i="2"/>
  <c r="I24" i="2" s="1"/>
  <c r="J24" i="2" s="1"/>
  <c r="K24" i="2" s="1"/>
  <c r="L24" i="2" l="1"/>
  <c r="L19" i="2"/>
  <c r="L25" i="2"/>
  <c r="L20" i="2"/>
  <c r="L26" i="2"/>
  <c r="L21" i="2"/>
  <c r="L17" i="2"/>
  <c r="L22" i="2"/>
  <c r="L27" i="2"/>
  <c r="L23" i="2"/>
  <c r="L18" i="2"/>
</calcChain>
</file>

<file path=xl/sharedStrings.xml><?xml version="1.0" encoding="utf-8"?>
<sst xmlns="http://schemas.openxmlformats.org/spreadsheetml/2006/main" count="4373" uniqueCount="4201">
  <si>
    <t>NYSE Stock Exchange</t>
  </si>
  <si>
    <t>Monday, December 17, 2018 5:32 PM</t>
  </si>
  <si>
    <t>Name</t>
  </si>
  <si>
    <t>Symbol</t>
  </si>
  <si>
    <t>Close</t>
  </si>
  <si>
    <t>3D Systems</t>
  </si>
  <si>
    <t>DDD</t>
  </si>
  <si>
    <t>3M</t>
  </si>
  <si>
    <t>MMM</t>
  </si>
  <si>
    <t>8X8</t>
  </si>
  <si>
    <t>EGHT</t>
  </si>
  <si>
    <t>58.com ADR</t>
  </si>
  <si>
    <t>WUBA</t>
  </si>
  <si>
    <t>500.com ADR</t>
  </si>
  <si>
    <t>WBAI</t>
  </si>
  <si>
    <t>A10 Networks</t>
  </si>
  <si>
    <t>ATEN</t>
  </si>
  <si>
    <t>AAC Holdings</t>
  </si>
  <si>
    <t>AAC</t>
  </si>
  <si>
    <t>AAR Corp.</t>
  </si>
  <si>
    <t>AIR</t>
  </si>
  <si>
    <t>Aaron's Inc.</t>
  </si>
  <si>
    <t>AAN</t>
  </si>
  <si>
    <t>ABB ADR</t>
  </si>
  <si>
    <t>ABB</t>
  </si>
  <si>
    <t>Abbott Laboratories</t>
  </si>
  <si>
    <t>ABT</t>
  </si>
  <si>
    <t>AbbVie</t>
  </si>
  <si>
    <t>ABBV</t>
  </si>
  <si>
    <t>Abercrombie&amp;Fitch</t>
  </si>
  <si>
    <t>ANF</t>
  </si>
  <si>
    <t>ABM Industries</t>
  </si>
  <si>
    <t>ABM</t>
  </si>
  <si>
    <t>Acadia Realty Trust</t>
  </si>
  <si>
    <t>AKR</t>
  </si>
  <si>
    <t>Accenture Cl A</t>
  </si>
  <si>
    <t>ACN</t>
  </si>
  <si>
    <t>ACCO Brands</t>
  </si>
  <si>
    <t>ACCO</t>
  </si>
  <si>
    <t>Acorn International ADR</t>
  </si>
  <si>
    <t>ATV</t>
  </si>
  <si>
    <t>Actuant Cl A</t>
  </si>
  <si>
    <t>ATU</t>
  </si>
  <si>
    <t>Acuity Brands</t>
  </si>
  <si>
    <t>AYI</t>
  </si>
  <si>
    <t>Acushnet Holdings</t>
  </si>
  <si>
    <t>GOLF</t>
  </si>
  <si>
    <t>Adecoagro</t>
  </si>
  <si>
    <t>AGRO</t>
  </si>
  <si>
    <t>Adient</t>
  </si>
  <si>
    <t>ADNT</t>
  </si>
  <si>
    <t>ADT</t>
  </si>
  <si>
    <t>Adtalem Global Education</t>
  </si>
  <si>
    <t>ATGE</t>
  </si>
  <si>
    <t>Advance Auto Parts</t>
  </si>
  <si>
    <t>AAP</t>
  </si>
  <si>
    <t>Advanced Disposal Services</t>
  </si>
  <si>
    <t>ADSW</t>
  </si>
  <si>
    <t>Advanced Drainage Systems</t>
  </si>
  <si>
    <t>WMS</t>
  </si>
  <si>
    <t>AdvanSix</t>
  </si>
  <si>
    <t>ASIX</t>
  </si>
  <si>
    <t>AECOM</t>
  </si>
  <si>
    <t>ACM</t>
  </si>
  <si>
    <t>Aegon ADR</t>
  </si>
  <si>
    <t>AEG</t>
  </si>
  <si>
    <t>AerCap Holdings</t>
  </si>
  <si>
    <t>AER</t>
  </si>
  <si>
    <t>Aerohive Networks</t>
  </si>
  <si>
    <t>HIVE</t>
  </si>
  <si>
    <t>Aerojet Rocketdyne Holdings</t>
  </si>
  <si>
    <t>AJRD</t>
  </si>
  <si>
    <t>AES</t>
  </si>
  <si>
    <t>Affiliated Managers Group</t>
  </si>
  <si>
    <t>AMG</t>
  </si>
  <si>
    <t>AFLAC</t>
  </si>
  <si>
    <t>AFL</t>
  </si>
  <si>
    <t>AGCO</t>
  </si>
  <si>
    <t>Agilent Technologies</t>
  </si>
  <si>
    <t>A</t>
  </si>
  <si>
    <t>AG Mortgage Investment Trust</t>
  </si>
  <si>
    <t>MITT</t>
  </si>
  <si>
    <t>Agnico-Eagle Mines</t>
  </si>
  <si>
    <t>AEM</t>
  </si>
  <si>
    <t>Agree Realty</t>
  </si>
  <si>
    <t>ADC</t>
  </si>
  <si>
    <t>A. H. Belo Series A</t>
  </si>
  <si>
    <t>AHC</t>
  </si>
  <si>
    <t>Aircastle</t>
  </si>
  <si>
    <t>AYR</t>
  </si>
  <si>
    <t>Air Lease</t>
  </si>
  <si>
    <t>AL</t>
  </si>
  <si>
    <t>Air Products&amp;Chemicals</t>
  </si>
  <si>
    <t>APD</t>
  </si>
  <si>
    <t>AK Steel Holding</t>
  </si>
  <si>
    <t>AKS</t>
  </si>
  <si>
    <t>Alamo Group</t>
  </si>
  <si>
    <t>ALG</t>
  </si>
  <si>
    <t>Alamos Gold</t>
  </si>
  <si>
    <t>AGI</t>
  </si>
  <si>
    <t>Alaska Air Group</t>
  </si>
  <si>
    <t>ALK</t>
  </si>
  <si>
    <t>Albany International Cl A</t>
  </si>
  <si>
    <t>AIN</t>
  </si>
  <si>
    <t>Albemarle</t>
  </si>
  <si>
    <t>ALB</t>
  </si>
  <si>
    <t>Alcoa</t>
  </si>
  <si>
    <t>AA</t>
  </si>
  <si>
    <t>Alexander&amp;Baldwin</t>
  </si>
  <si>
    <t>ALEX</t>
  </si>
  <si>
    <t>Alexander's Inc.</t>
  </si>
  <si>
    <t>ALX</t>
  </si>
  <si>
    <t>Alexandria Real Estate Equities</t>
  </si>
  <si>
    <t>ARE</t>
  </si>
  <si>
    <t>Algonquin Power&amp;Utilities</t>
  </si>
  <si>
    <t>AQN</t>
  </si>
  <si>
    <t>Alibaba Group Holding ADR</t>
  </si>
  <si>
    <t>BABA</t>
  </si>
  <si>
    <t>Alleghany</t>
  </si>
  <si>
    <t>Y</t>
  </si>
  <si>
    <t>Allegheny Technologies</t>
  </si>
  <si>
    <t>ATI</t>
  </si>
  <si>
    <t>Allegion</t>
  </si>
  <si>
    <t>ALLE</t>
  </si>
  <si>
    <t>Allergan</t>
  </si>
  <si>
    <t>AGN</t>
  </si>
  <si>
    <t>Allete</t>
  </si>
  <si>
    <t>ALE</t>
  </si>
  <si>
    <t>AllianceBernstein Holding</t>
  </si>
  <si>
    <t>AB</t>
  </si>
  <si>
    <t>Alliance Data Systems</t>
  </si>
  <si>
    <t>ADS</t>
  </si>
  <si>
    <t>Alliant Energy</t>
  </si>
  <si>
    <t>LNT</t>
  </si>
  <si>
    <t>Allison Transmission Holdings</t>
  </si>
  <si>
    <t>ALSN</t>
  </si>
  <si>
    <t>Allstate</t>
  </si>
  <si>
    <t>ALL</t>
  </si>
  <si>
    <t>Ally Financial</t>
  </si>
  <si>
    <t>ALLY</t>
  </si>
  <si>
    <t>Alteryx Cl A</t>
  </si>
  <si>
    <t>AYX</t>
  </si>
  <si>
    <t>Altice USA Cl A</t>
  </si>
  <si>
    <t>ATUS</t>
  </si>
  <si>
    <t>Altria Group</t>
  </si>
  <si>
    <t>MO</t>
  </si>
  <si>
    <t>Aluminum Corp. of China ADR</t>
  </si>
  <si>
    <t>ACH</t>
  </si>
  <si>
    <t>Amber Road</t>
  </si>
  <si>
    <t>AMBR</t>
  </si>
  <si>
    <t>Ambev ADR</t>
  </si>
  <si>
    <t>ABEV</t>
  </si>
  <si>
    <t>AMC Entertainment Holding</t>
  </si>
  <si>
    <t>AMC</t>
  </si>
  <si>
    <t>Ameren</t>
  </si>
  <si>
    <t>AEE</t>
  </si>
  <si>
    <t>Ameresco</t>
  </si>
  <si>
    <t>AMRC</t>
  </si>
  <si>
    <t>America Movil ADR</t>
  </si>
  <si>
    <t>AMX</t>
  </si>
  <si>
    <t>America Movil Cl A ADR</t>
  </si>
  <si>
    <t>AMOV</t>
  </si>
  <si>
    <t>American Assets Trust</t>
  </si>
  <si>
    <t>AAT</t>
  </si>
  <si>
    <t>American Axle&amp;Manufacturing Holdings</t>
  </si>
  <si>
    <t>AXL</t>
  </si>
  <si>
    <t>American Campus Communities</t>
  </si>
  <si>
    <t>ACC</t>
  </si>
  <si>
    <t>American Eagle Outfitters</t>
  </si>
  <si>
    <t>AEO</t>
  </si>
  <si>
    <t>American Electric Power</t>
  </si>
  <si>
    <t>AEP</t>
  </si>
  <si>
    <t>American Equity Investment Life Holding</t>
  </si>
  <si>
    <t>AEL</t>
  </si>
  <si>
    <t>American Express</t>
  </si>
  <si>
    <t>AXP</t>
  </si>
  <si>
    <t>American Financial Group</t>
  </si>
  <si>
    <t>AFG</t>
  </si>
  <si>
    <t>American Homes 4 Rent Cl A</t>
  </si>
  <si>
    <t>AMH</t>
  </si>
  <si>
    <t>American International Group</t>
  </si>
  <si>
    <t>AIG</t>
  </si>
  <si>
    <t>American International Group WT</t>
  </si>
  <si>
    <t>AIG%</t>
  </si>
  <si>
    <t>American Midstream Partners</t>
  </si>
  <si>
    <t>AMID</t>
  </si>
  <si>
    <t>American Realty Investors</t>
  </si>
  <si>
    <t>ARL</t>
  </si>
  <si>
    <t>American Renal Associates Holdings</t>
  </si>
  <si>
    <t>ARA</t>
  </si>
  <si>
    <t>American States Water</t>
  </si>
  <si>
    <t>AWR</t>
  </si>
  <si>
    <t>American Tower REIT</t>
  </si>
  <si>
    <t>AMT</t>
  </si>
  <si>
    <t>American Vanguard</t>
  </si>
  <si>
    <t>AVD</t>
  </si>
  <si>
    <t>American Water Works</t>
  </si>
  <si>
    <t>AWK</t>
  </si>
  <si>
    <t>Americold Realty Trust</t>
  </si>
  <si>
    <t>COLD</t>
  </si>
  <si>
    <t>AmeriGas Partners</t>
  </si>
  <si>
    <t>APU</t>
  </si>
  <si>
    <t>Ameriprise Financial</t>
  </si>
  <si>
    <t>AMP</t>
  </si>
  <si>
    <t>AmerisourceBergen</t>
  </si>
  <si>
    <t>ABC</t>
  </si>
  <si>
    <t>Ametek</t>
  </si>
  <si>
    <t>AME</t>
  </si>
  <si>
    <t>Amira Nature Foods</t>
  </si>
  <si>
    <t>ANFI</t>
  </si>
  <si>
    <t>Amneal Pharmaceuticals</t>
  </si>
  <si>
    <t>AMRX</t>
  </si>
  <si>
    <t>AMN Healthcare Services</t>
  </si>
  <si>
    <t>AMN</t>
  </si>
  <si>
    <t>Ampco-Pittsburgh</t>
  </si>
  <si>
    <t>AP</t>
  </si>
  <si>
    <t>Amphenol Cl A</t>
  </si>
  <si>
    <t>APH</t>
  </si>
  <si>
    <t>Amrep</t>
  </si>
  <si>
    <t>AXR</t>
  </si>
  <si>
    <t>Anadarko Petroleum</t>
  </si>
  <si>
    <t>APC</t>
  </si>
  <si>
    <t>Anaplan</t>
  </si>
  <si>
    <t>PLAN</t>
  </si>
  <si>
    <t>Andeavor Logistics</t>
  </si>
  <si>
    <t>ANDX</t>
  </si>
  <si>
    <t>AngloGold Ashanti ADR</t>
  </si>
  <si>
    <t>AU</t>
  </si>
  <si>
    <t>Anheuser-Busch InBev ADR</t>
  </si>
  <si>
    <t>BUD</t>
  </si>
  <si>
    <t>Anixter International</t>
  </si>
  <si>
    <t>AXE</t>
  </si>
  <si>
    <t>Annaly Capital Management</t>
  </si>
  <si>
    <t>NLY</t>
  </si>
  <si>
    <t>Antero Midstream GP</t>
  </si>
  <si>
    <t>AMGP</t>
  </si>
  <si>
    <t>Antero Midstream Partners</t>
  </si>
  <si>
    <t>AM</t>
  </si>
  <si>
    <t>Antero Resources</t>
  </si>
  <si>
    <t>AR</t>
  </si>
  <si>
    <t>Anthem</t>
  </si>
  <si>
    <t>ANTM</t>
  </si>
  <si>
    <t>Anworth Mortgage Asset</t>
  </si>
  <si>
    <t>ANH</t>
  </si>
  <si>
    <t>Aon</t>
  </si>
  <si>
    <t>AON</t>
  </si>
  <si>
    <t>A.O. Smith</t>
  </si>
  <si>
    <t>AOS</t>
  </si>
  <si>
    <t>Apache</t>
  </si>
  <si>
    <t>APA</t>
  </si>
  <si>
    <t>Apartment Investment&amp;Management</t>
  </si>
  <si>
    <t>AIV</t>
  </si>
  <si>
    <t>Apergy</t>
  </si>
  <si>
    <t>APY</t>
  </si>
  <si>
    <t>Aphria</t>
  </si>
  <si>
    <t>APHA</t>
  </si>
  <si>
    <t>Apollo Commercial Real Estate Finance</t>
  </si>
  <si>
    <t>ARI</t>
  </si>
  <si>
    <t>Apollo Global Management Cl A</t>
  </si>
  <si>
    <t>APO</t>
  </si>
  <si>
    <t>Apple Hospitality REIT</t>
  </si>
  <si>
    <t>APLE</t>
  </si>
  <si>
    <t>Applied Industrial Technologies</t>
  </si>
  <si>
    <t>AIT</t>
  </si>
  <si>
    <t>Aptargroup</t>
  </si>
  <si>
    <t>ATR</t>
  </si>
  <si>
    <t>Aptiv</t>
  </si>
  <si>
    <t>APTV</t>
  </si>
  <si>
    <t>Aqua America</t>
  </si>
  <si>
    <t>WTR</t>
  </si>
  <si>
    <t>Aquantia</t>
  </si>
  <si>
    <t>AQ</t>
  </si>
  <si>
    <t>AquaVenture Holdings</t>
  </si>
  <si>
    <t>WAAS</t>
  </si>
  <si>
    <t>Aramark</t>
  </si>
  <si>
    <t>ARMK</t>
  </si>
  <si>
    <t>Arbor Realty Trust</t>
  </si>
  <si>
    <t>ABR</t>
  </si>
  <si>
    <t>ARC Document Solutions</t>
  </si>
  <si>
    <t>ARC</t>
  </si>
  <si>
    <t>ArcelorMittal ADR</t>
  </si>
  <si>
    <t>MT</t>
  </si>
  <si>
    <t>Arch Coal</t>
  </si>
  <si>
    <t>ARCH</t>
  </si>
  <si>
    <t>Archer Daniels Midland</t>
  </si>
  <si>
    <t>ADM</t>
  </si>
  <si>
    <t>Archrock</t>
  </si>
  <si>
    <t>AROC</t>
  </si>
  <si>
    <t>Arconic</t>
  </si>
  <si>
    <t>ARNC</t>
  </si>
  <si>
    <t>Arcosa</t>
  </si>
  <si>
    <t>ACA</t>
  </si>
  <si>
    <t>Arcos Dorados Holdings Cl A</t>
  </si>
  <si>
    <t>ARCO</t>
  </si>
  <si>
    <t>Arcus Biosciences</t>
  </si>
  <si>
    <t>RCUS</t>
  </si>
  <si>
    <t>Ardagh Group Cl A</t>
  </si>
  <si>
    <t>ARD</t>
  </si>
  <si>
    <t>Ardmore Shipping</t>
  </si>
  <si>
    <t>ASC</t>
  </si>
  <si>
    <t>Ares Commercial Real Estate</t>
  </si>
  <si>
    <t>ACRE</t>
  </si>
  <si>
    <t>Ares Management</t>
  </si>
  <si>
    <t>ARES</t>
  </si>
  <si>
    <t>Argan</t>
  </si>
  <si>
    <t>AGX</t>
  </si>
  <si>
    <t>Argo Group International Holdings</t>
  </si>
  <si>
    <t>ARGO</t>
  </si>
  <si>
    <t>Arista Networks</t>
  </si>
  <si>
    <t>ANET</t>
  </si>
  <si>
    <t>Arlington Asset Investment Cl A</t>
  </si>
  <si>
    <t>AI</t>
  </si>
  <si>
    <t>Arlo Technologies</t>
  </si>
  <si>
    <t>ARLO</t>
  </si>
  <si>
    <t>Armada Hoffler Properties</t>
  </si>
  <si>
    <t>AHH</t>
  </si>
  <si>
    <t>Armour Residential REIT</t>
  </si>
  <si>
    <t>ARR</t>
  </si>
  <si>
    <t>Armstrong Flooring</t>
  </si>
  <si>
    <t>AFI</t>
  </si>
  <si>
    <t>Armstrong World Industries</t>
  </si>
  <si>
    <t>AWI</t>
  </si>
  <si>
    <t>Arrow Electronics</t>
  </si>
  <si>
    <t>ARW</t>
  </si>
  <si>
    <t>Arthur J. Gallagher</t>
  </si>
  <si>
    <t>AJG</t>
  </si>
  <si>
    <t>Artisan Partners Asset Management</t>
  </si>
  <si>
    <t>APAM</t>
  </si>
  <si>
    <t>Asbury Automotive Group</t>
  </si>
  <si>
    <t>ABG</t>
  </si>
  <si>
    <t>ASE Technology Holding ADR</t>
  </si>
  <si>
    <t>ASX</t>
  </si>
  <si>
    <t>ASGN</t>
  </si>
  <si>
    <t>Ashford Hospitality Trust</t>
  </si>
  <si>
    <t>AHT</t>
  </si>
  <si>
    <t>Ashland Global Holdings</t>
  </si>
  <si>
    <t>ASH</t>
  </si>
  <si>
    <t>Aspen Aerogels</t>
  </si>
  <si>
    <t>ASPN</t>
  </si>
  <si>
    <t>Aspen Insurance Holdings</t>
  </si>
  <si>
    <t>AHL</t>
  </si>
  <si>
    <t>Associated Banc-Corp.</t>
  </si>
  <si>
    <t>ASB</t>
  </si>
  <si>
    <t>Associated Capital Group Cl A</t>
  </si>
  <si>
    <t>AC</t>
  </si>
  <si>
    <t>Assurant</t>
  </si>
  <si>
    <t>AIZ</t>
  </si>
  <si>
    <t>Assured Guaranty</t>
  </si>
  <si>
    <t>AGO</t>
  </si>
  <si>
    <t>AstraZeneca ADR</t>
  </si>
  <si>
    <t>AZN</t>
  </si>
  <si>
    <t>Atento</t>
  </si>
  <si>
    <t>ATTO</t>
  </si>
  <si>
    <t>Athene Holding</t>
  </si>
  <si>
    <t>ATH</t>
  </si>
  <si>
    <t>At Home Group</t>
  </si>
  <si>
    <t>HOME</t>
  </si>
  <si>
    <t>Atkore International Group</t>
  </si>
  <si>
    <t>ATKR</t>
  </si>
  <si>
    <t>Atlantic Power</t>
  </si>
  <si>
    <t>AT</t>
  </si>
  <si>
    <t>Atmos Energy</t>
  </si>
  <si>
    <t>ATO</t>
  </si>
  <si>
    <t>AT&amp;T</t>
  </si>
  <si>
    <t>T</t>
  </si>
  <si>
    <t>AU Optronics ADR</t>
  </si>
  <si>
    <t>AUO</t>
  </si>
  <si>
    <t>Aurora Cannabis</t>
  </si>
  <si>
    <t>ACB</t>
  </si>
  <si>
    <t>Autohome ADR</t>
  </si>
  <si>
    <t>ATHM</t>
  </si>
  <si>
    <t>Autoliv</t>
  </si>
  <si>
    <t>ALV</t>
  </si>
  <si>
    <t>AutoNation</t>
  </si>
  <si>
    <t>AN</t>
  </si>
  <si>
    <t>AutoZone</t>
  </si>
  <si>
    <t>AZO</t>
  </si>
  <si>
    <t>Avalara</t>
  </si>
  <si>
    <t>AVLR</t>
  </si>
  <si>
    <t>Avalonbay Communities</t>
  </si>
  <si>
    <t>AVB</t>
  </si>
  <si>
    <t>Avangrid</t>
  </si>
  <si>
    <t>AGR</t>
  </si>
  <si>
    <t>Avanos Medical</t>
  </si>
  <si>
    <t>AVNS</t>
  </si>
  <si>
    <t>Avaya Holdings</t>
  </si>
  <si>
    <t>AVYA</t>
  </si>
  <si>
    <t>Avery Dennison</t>
  </si>
  <si>
    <t>AVY</t>
  </si>
  <si>
    <t>Avianca Holdings ADR</t>
  </si>
  <si>
    <t>AVH</t>
  </si>
  <si>
    <t>Avista</t>
  </si>
  <si>
    <t>AVA</t>
  </si>
  <si>
    <t>Avon Products</t>
  </si>
  <si>
    <t>AVP</t>
  </si>
  <si>
    <t>AVX</t>
  </si>
  <si>
    <t>AXA Equitable Holdings</t>
  </si>
  <si>
    <t>EQH</t>
  </si>
  <si>
    <t>Axalta Coating Systems</t>
  </si>
  <si>
    <t>AXTA</t>
  </si>
  <si>
    <t>AXIS Capital Holdings</t>
  </si>
  <si>
    <t>AXS</t>
  </si>
  <si>
    <t>Axos Financial</t>
  </si>
  <si>
    <t>AX</t>
  </si>
  <si>
    <t>Azul ADR</t>
  </si>
  <si>
    <t>AZUL</t>
  </si>
  <si>
    <t>Azure Power Global</t>
  </si>
  <si>
    <t>AZRE</t>
  </si>
  <si>
    <t>AZZ</t>
  </si>
  <si>
    <t>Babcock&amp;Wilcox Enterprises</t>
  </si>
  <si>
    <t>BW</t>
  </si>
  <si>
    <t>Badger Meter</t>
  </si>
  <si>
    <t>BMI</t>
  </si>
  <si>
    <t>Bain Capital Specialty Finance</t>
  </si>
  <si>
    <t>BCSF</t>
  </si>
  <si>
    <t>Baker Hughes a GE</t>
  </si>
  <si>
    <t>BHGE</t>
  </si>
  <si>
    <t>Ball</t>
  </si>
  <si>
    <t>BLL</t>
  </si>
  <si>
    <t>Banco Bilbao Vizcaya Argentaria ADR</t>
  </si>
  <si>
    <t>BBVA</t>
  </si>
  <si>
    <t>Banco Bradesco Ord ADR</t>
  </si>
  <si>
    <t>BBDO</t>
  </si>
  <si>
    <t>Banco de Chile ADR</t>
  </si>
  <si>
    <t>BCH</t>
  </si>
  <si>
    <t>Banc of California</t>
  </si>
  <si>
    <t>BANC</t>
  </si>
  <si>
    <t>Banco Latinoamericano de Comercio Exterior Cl E</t>
  </si>
  <si>
    <t>BLX</t>
  </si>
  <si>
    <t>BanColombia ADR</t>
  </si>
  <si>
    <t>CIB</t>
  </si>
  <si>
    <t>Banco Macro ADR</t>
  </si>
  <si>
    <t>BMA</t>
  </si>
  <si>
    <t>BancorpSouth Bank</t>
  </si>
  <si>
    <t>BXS</t>
  </si>
  <si>
    <t>Banco Santander ADR</t>
  </si>
  <si>
    <t>SAN</t>
  </si>
  <si>
    <t>Banco Santander Brasil ADR</t>
  </si>
  <si>
    <t>BSBR</t>
  </si>
  <si>
    <t>Banco Santander-Chile ADR</t>
  </si>
  <si>
    <t>BSAC</t>
  </si>
  <si>
    <t>Banco Santander Mexico S.A. Institucion de Banca Multiple Grupo Financiero Santander Mexico ADR</t>
  </si>
  <si>
    <t>BSMX</t>
  </si>
  <si>
    <t>Bank of America</t>
  </si>
  <si>
    <t>BAC</t>
  </si>
  <si>
    <t>Bank of America Cl A WT</t>
  </si>
  <si>
    <t>BAC%A</t>
  </si>
  <si>
    <t>Bank of Butterfield</t>
  </si>
  <si>
    <t>NTB</t>
  </si>
  <si>
    <t>Bank of Hawaii</t>
  </si>
  <si>
    <t>BOH</t>
  </si>
  <si>
    <t>Bank of Montreal</t>
  </si>
  <si>
    <t>BMO</t>
  </si>
  <si>
    <t>Bank of New York Mellon</t>
  </si>
  <si>
    <t>BK</t>
  </si>
  <si>
    <t>Bank of Nova Scotia</t>
  </si>
  <si>
    <t>BNS</t>
  </si>
  <si>
    <t>BankUnited</t>
  </si>
  <si>
    <t>BKU</t>
  </si>
  <si>
    <t>Barclays ADR</t>
  </si>
  <si>
    <t>BCS</t>
  </si>
  <si>
    <t>Barnes Group</t>
  </si>
  <si>
    <t>B</t>
  </si>
  <si>
    <t>Barnes&amp;Noble</t>
  </si>
  <si>
    <t>BKS</t>
  </si>
  <si>
    <t>Barnes&amp;Noble Education</t>
  </si>
  <si>
    <t>BNED</t>
  </si>
  <si>
    <t>Barrick Gold</t>
  </si>
  <si>
    <t>ABX</t>
  </si>
  <si>
    <t>Basic Energy Services</t>
  </si>
  <si>
    <t>BAS</t>
  </si>
  <si>
    <t>Bausch Health</t>
  </si>
  <si>
    <t>BHC</t>
  </si>
  <si>
    <t>Baxter International</t>
  </si>
  <si>
    <t>BAX</t>
  </si>
  <si>
    <t>Baytex Energy</t>
  </si>
  <si>
    <t>BTE</t>
  </si>
  <si>
    <t>BB&amp;T</t>
  </si>
  <si>
    <t>BBT</t>
  </si>
  <si>
    <t>BBVA Banco Frances ADR</t>
  </si>
  <si>
    <t>BFR</t>
  </si>
  <si>
    <t>BBX Capital Cl A</t>
  </si>
  <si>
    <t>BBX</t>
  </si>
  <si>
    <t>BCE</t>
  </si>
  <si>
    <t>Beazer Homes USA</t>
  </si>
  <si>
    <t>BZH</t>
  </si>
  <si>
    <t>Becton Dickinson</t>
  </si>
  <si>
    <t>BDX</t>
  </si>
  <si>
    <t>Belden</t>
  </si>
  <si>
    <t>BDC</t>
  </si>
  <si>
    <t>Bellatrix Exploration</t>
  </si>
  <si>
    <t>BXE</t>
  </si>
  <si>
    <t>Belmond</t>
  </si>
  <si>
    <t>BEL</t>
  </si>
  <si>
    <t>Bemis</t>
  </si>
  <si>
    <t>BMS</t>
  </si>
  <si>
    <t>Benchmark Electronics</t>
  </si>
  <si>
    <t>BHE</t>
  </si>
  <si>
    <t>Berkshire Hathaway Cl A</t>
  </si>
  <si>
    <t>BRKA</t>
  </si>
  <si>
    <t>Berkshire Hathaway Cl B</t>
  </si>
  <si>
    <t>BRKB</t>
  </si>
  <si>
    <t>Berkshire Hills Bancorp</t>
  </si>
  <si>
    <t>BHLB</t>
  </si>
  <si>
    <t>Berry Global Group</t>
  </si>
  <si>
    <t>BERY</t>
  </si>
  <si>
    <t>BEST ADR</t>
  </si>
  <si>
    <t>BSTI</t>
  </si>
  <si>
    <t>Best Buy</t>
  </si>
  <si>
    <t>BBY</t>
  </si>
  <si>
    <t>B&amp;G Foods</t>
  </si>
  <si>
    <t>BGS</t>
  </si>
  <si>
    <t>BHP Billiton ADR</t>
  </si>
  <si>
    <t>BHP</t>
  </si>
  <si>
    <t>BHP Group ADR</t>
  </si>
  <si>
    <t>BBL</t>
  </si>
  <si>
    <t>Biglari Holdings Cl A</t>
  </si>
  <si>
    <t>BHA</t>
  </si>
  <si>
    <t>Biglari Holdings Cl B</t>
  </si>
  <si>
    <t>BH</t>
  </si>
  <si>
    <t>Big Lots</t>
  </si>
  <si>
    <t>BIG</t>
  </si>
  <si>
    <t>Biohaven Pharmaceutical Holding</t>
  </si>
  <si>
    <t>BHVN</t>
  </si>
  <si>
    <t>Bio-Rad Laboratories Cl A</t>
  </si>
  <si>
    <t>BIO</t>
  </si>
  <si>
    <t>Bio-Rad Laboratories Cl B</t>
  </si>
  <si>
    <t>BIOB</t>
  </si>
  <si>
    <t>Bitauto Holdings ADR</t>
  </si>
  <si>
    <t>BITA</t>
  </si>
  <si>
    <t>BJ's Wholesale Club Holdings</t>
  </si>
  <si>
    <t>BJ</t>
  </si>
  <si>
    <t>BlackBerry</t>
  </si>
  <si>
    <t>BB</t>
  </si>
  <si>
    <t>Black Hills</t>
  </si>
  <si>
    <t>BKH</t>
  </si>
  <si>
    <t>Black Knight</t>
  </si>
  <si>
    <t>BKI</t>
  </si>
  <si>
    <t>BlackRock</t>
  </si>
  <si>
    <t>BLK</t>
  </si>
  <si>
    <t>Blackstone Group</t>
  </si>
  <si>
    <t>BX</t>
  </si>
  <si>
    <t>Black Stone Minerals</t>
  </si>
  <si>
    <t>BSM</t>
  </si>
  <si>
    <t>Blackstone Mortgage Trust Cl A</t>
  </si>
  <si>
    <t>BXMT</t>
  </si>
  <si>
    <t>Bloom Energy</t>
  </si>
  <si>
    <t>BE</t>
  </si>
  <si>
    <t>Blue Apron Holdings Cl A</t>
  </si>
  <si>
    <t>APRN</t>
  </si>
  <si>
    <t>Blue Capital Reinsurance Holdings</t>
  </si>
  <si>
    <t>BCRH</t>
  </si>
  <si>
    <t>Bluegreen Vacations</t>
  </si>
  <si>
    <t>BXG</t>
  </si>
  <si>
    <t>BlueLinx Holdings</t>
  </si>
  <si>
    <t>BXC</t>
  </si>
  <si>
    <t>Boeing</t>
  </si>
  <si>
    <t>BA</t>
  </si>
  <si>
    <t>Boise Cascade</t>
  </si>
  <si>
    <t>BCC</t>
  </si>
  <si>
    <t>Bonanza Creek Energy</t>
  </si>
  <si>
    <t>BCEI</t>
  </si>
  <si>
    <t>Boot Barn Holdings</t>
  </si>
  <si>
    <t>BOOT</t>
  </si>
  <si>
    <t>Booz Allen Hamilton Holding</t>
  </si>
  <si>
    <t>BAH</t>
  </si>
  <si>
    <t>BorgWarner</t>
  </si>
  <si>
    <t>BWA</t>
  </si>
  <si>
    <t>Boston Beer Cl A</t>
  </si>
  <si>
    <t>SAM</t>
  </si>
  <si>
    <t>Boston Properties</t>
  </si>
  <si>
    <t>BXP</t>
  </si>
  <si>
    <t>Boston Scientific</t>
  </si>
  <si>
    <t>BSX</t>
  </si>
  <si>
    <t>Box Cl A</t>
  </si>
  <si>
    <t>BOX</t>
  </si>
  <si>
    <t>Boyd Gaming</t>
  </si>
  <si>
    <t>BYD</t>
  </si>
  <si>
    <t>BP ADR</t>
  </si>
  <si>
    <t>BP</t>
  </si>
  <si>
    <t>BP Midstream Partners</t>
  </si>
  <si>
    <t>BPMP</t>
  </si>
  <si>
    <t>BP Prudhoe Bay Royalty Trust</t>
  </si>
  <si>
    <t>BPT</t>
  </si>
  <si>
    <t>Brady Cl A</t>
  </si>
  <si>
    <t>BRC</t>
  </si>
  <si>
    <t>Braemar Hotels&amp;Resorts</t>
  </si>
  <si>
    <t>BHR</t>
  </si>
  <si>
    <t>Brandywine Realty Trust</t>
  </si>
  <si>
    <t>BDN</t>
  </si>
  <si>
    <t>BrasilAgro-Companhia Brasileira de Propriedades Agricolas ADR</t>
  </si>
  <si>
    <t>LND</t>
  </si>
  <si>
    <t>Braskem ADR</t>
  </si>
  <si>
    <t>BAK</t>
  </si>
  <si>
    <t>BRF ADR</t>
  </si>
  <si>
    <t>BRFS</t>
  </si>
  <si>
    <t>Bridgepoint Education</t>
  </si>
  <si>
    <t>BPI</t>
  </si>
  <si>
    <t>Briggs&amp;Stratton</t>
  </si>
  <si>
    <t>BGG</t>
  </si>
  <si>
    <t>Bright Horizons Family Solutions</t>
  </si>
  <si>
    <t>BFAM</t>
  </si>
  <si>
    <t>Bright Scholar Education Holdings ADR</t>
  </si>
  <si>
    <t>BEDU</t>
  </si>
  <si>
    <t>BrightSphere Investment Group</t>
  </si>
  <si>
    <t>BSIG</t>
  </si>
  <si>
    <t>BrightView Holdings</t>
  </si>
  <si>
    <t>BV</t>
  </si>
  <si>
    <t>Brinker International</t>
  </si>
  <si>
    <t>EAT</t>
  </si>
  <si>
    <t>Brink's</t>
  </si>
  <si>
    <t>BCO</t>
  </si>
  <si>
    <t>Bristol-Myers Squibb</t>
  </si>
  <si>
    <t>BMY</t>
  </si>
  <si>
    <t>Bristow Group</t>
  </si>
  <si>
    <t>BRS</t>
  </si>
  <si>
    <t>British American Tobacco ADR</t>
  </si>
  <si>
    <t>BTI</t>
  </si>
  <si>
    <t>Brixmor Property Group</t>
  </si>
  <si>
    <t>BRX</t>
  </si>
  <si>
    <t>Broadridge Financial Solutions</t>
  </si>
  <si>
    <t>BR</t>
  </si>
  <si>
    <t>Brookdale Senior Living</t>
  </si>
  <si>
    <t>BKD</t>
  </si>
  <si>
    <t>Brookfield Asset Management Cl A</t>
  </si>
  <si>
    <t>BAM</t>
  </si>
  <si>
    <t>Brookfield Business Partners</t>
  </si>
  <si>
    <t>BBU</t>
  </si>
  <si>
    <t>Brookfield Infrastructure Partners</t>
  </si>
  <si>
    <t>BIP</t>
  </si>
  <si>
    <t>Brookfield Renewable Partners</t>
  </si>
  <si>
    <t>BEP</t>
  </si>
  <si>
    <t>Brown&amp;Brown</t>
  </si>
  <si>
    <t>BRO</t>
  </si>
  <si>
    <t>Brown-Forman Cl A</t>
  </si>
  <si>
    <t>BFA</t>
  </si>
  <si>
    <t>Brown-Forman Cl B</t>
  </si>
  <si>
    <t>BFB</t>
  </si>
  <si>
    <t>BRT Apartments</t>
  </si>
  <si>
    <t>BRT</t>
  </si>
  <si>
    <t>Brunswick</t>
  </si>
  <si>
    <t>BC</t>
  </si>
  <si>
    <t>BT Group ADR</t>
  </si>
  <si>
    <t>BT</t>
  </si>
  <si>
    <t>Buckeye Partners</t>
  </si>
  <si>
    <t>BPL</t>
  </si>
  <si>
    <t>Buckle</t>
  </si>
  <si>
    <t>BKE</t>
  </si>
  <si>
    <t>Build-A-Bear Workshop</t>
  </si>
  <si>
    <t>BBW</t>
  </si>
  <si>
    <t>Bunge</t>
  </si>
  <si>
    <t>BG</t>
  </si>
  <si>
    <t>Burlington Stores</t>
  </si>
  <si>
    <t>BURL</t>
  </si>
  <si>
    <t>BWX Technologies</t>
  </si>
  <si>
    <t>BWXT</t>
  </si>
  <si>
    <t>Byline Bancorp</t>
  </si>
  <si>
    <t>BY</t>
  </si>
  <si>
    <t>Cable One</t>
  </si>
  <si>
    <t>CABO</t>
  </si>
  <si>
    <t>Cabot</t>
  </si>
  <si>
    <t>CBT</t>
  </si>
  <si>
    <t>Cabot Oil&amp;Gas</t>
  </si>
  <si>
    <t>COG</t>
  </si>
  <si>
    <t>CACI International Cl A</t>
  </si>
  <si>
    <t>CACI</t>
  </si>
  <si>
    <t>Cactus Cl A</t>
  </si>
  <si>
    <t>WHD</t>
  </si>
  <si>
    <t>Cadence Bancorp</t>
  </si>
  <si>
    <t>CADE</t>
  </si>
  <si>
    <t>CAE</t>
  </si>
  <si>
    <t>CAI International</t>
  </si>
  <si>
    <t>CAI</t>
  </si>
  <si>
    <t>Caleres</t>
  </si>
  <si>
    <t>CAL</t>
  </si>
  <si>
    <t>California Resources</t>
  </si>
  <si>
    <t>CRC</t>
  </si>
  <si>
    <t>California Water Service Group</t>
  </si>
  <si>
    <t>CWT</t>
  </si>
  <si>
    <t>Calix</t>
  </si>
  <si>
    <t>CALX</t>
  </si>
  <si>
    <t>Callaway Golf</t>
  </si>
  <si>
    <t>ELY</t>
  </si>
  <si>
    <t>Callon Petroleum</t>
  </si>
  <si>
    <t>CPE</t>
  </si>
  <si>
    <t>Cambrex</t>
  </si>
  <si>
    <t>CBM</t>
  </si>
  <si>
    <t>Camden Property Trust</t>
  </si>
  <si>
    <t>CPT</t>
  </si>
  <si>
    <t>Cameco</t>
  </si>
  <si>
    <t>CCJ</t>
  </si>
  <si>
    <t>Campbell Soup</t>
  </si>
  <si>
    <t>CPB</t>
  </si>
  <si>
    <t>Camping World Holdings Cl A</t>
  </si>
  <si>
    <t>CWH</t>
  </si>
  <si>
    <t>Canada Goose Holdings</t>
  </si>
  <si>
    <t>GOOS</t>
  </si>
  <si>
    <t>Canadian Imperial Bank of Commerce</t>
  </si>
  <si>
    <t>CM</t>
  </si>
  <si>
    <t>Canadian National Railway</t>
  </si>
  <si>
    <t>CNI</t>
  </si>
  <si>
    <t>Canadian Natural Resources</t>
  </si>
  <si>
    <t>CNQ</t>
  </si>
  <si>
    <t>Canadian Pacific Railway</t>
  </si>
  <si>
    <t>CP</t>
  </si>
  <si>
    <t>Cango ADR</t>
  </si>
  <si>
    <t>CANG</t>
  </si>
  <si>
    <t>Cannae Holdings</t>
  </si>
  <si>
    <t>CNNE</t>
  </si>
  <si>
    <t>Canon ADR</t>
  </si>
  <si>
    <t>CAJ</t>
  </si>
  <si>
    <t>Canopy Growth</t>
  </si>
  <si>
    <t>CGC</t>
  </si>
  <si>
    <t>Cantel Medical</t>
  </si>
  <si>
    <t>CMD</t>
  </si>
  <si>
    <t>Capital One Financial</t>
  </si>
  <si>
    <t>COF</t>
  </si>
  <si>
    <t>Capital Senior Living</t>
  </si>
  <si>
    <t>CSU</t>
  </si>
  <si>
    <t>Capitol Investment IV Cl A</t>
  </si>
  <si>
    <t>CIC</t>
  </si>
  <si>
    <t>Capstead Mortgage</t>
  </si>
  <si>
    <t>CMO</t>
  </si>
  <si>
    <t>CARBO Ceramics</t>
  </si>
  <si>
    <t>CRR</t>
  </si>
  <si>
    <t>Cardinal Health</t>
  </si>
  <si>
    <t>CAH</t>
  </si>
  <si>
    <t>Care.com</t>
  </si>
  <si>
    <t>CRCM</t>
  </si>
  <si>
    <t>Carlisle</t>
  </si>
  <si>
    <t>CSL</t>
  </si>
  <si>
    <t>CarMax</t>
  </si>
  <si>
    <t>KMX</t>
  </si>
  <si>
    <t>Carnival</t>
  </si>
  <si>
    <t>CCL</t>
  </si>
  <si>
    <t>Carnival ADR</t>
  </si>
  <si>
    <t>CUK</t>
  </si>
  <si>
    <t>Carpenter Technology</t>
  </si>
  <si>
    <t>CRS</t>
  </si>
  <si>
    <t>Carriage Services</t>
  </si>
  <si>
    <t>CSV</t>
  </si>
  <si>
    <t>Cars.com</t>
  </si>
  <si>
    <t>CARS</t>
  </si>
  <si>
    <t>Carter's</t>
  </si>
  <si>
    <t>CRI</t>
  </si>
  <si>
    <t>Carvana Cl A</t>
  </si>
  <si>
    <t>CVNA</t>
  </si>
  <si>
    <t>Castlight Health Cl B</t>
  </si>
  <si>
    <t>CSLT</t>
  </si>
  <si>
    <t>Catalent</t>
  </si>
  <si>
    <t>CTLT</t>
  </si>
  <si>
    <t>CatchMark Timber Trust</t>
  </si>
  <si>
    <t>CTT</t>
  </si>
  <si>
    <t>Caterpillar</t>
  </si>
  <si>
    <t>CAT</t>
  </si>
  <si>
    <t>Cato Cl A</t>
  </si>
  <si>
    <t>CATO</t>
  </si>
  <si>
    <t>CBIZ Inc</t>
  </si>
  <si>
    <t>CBZ</t>
  </si>
  <si>
    <t>CBL&amp;Associates Properties</t>
  </si>
  <si>
    <t>CBL</t>
  </si>
  <si>
    <t>CBRE Group</t>
  </si>
  <si>
    <t>CBRE</t>
  </si>
  <si>
    <t>CBS Cl A</t>
  </si>
  <si>
    <t>CBSA</t>
  </si>
  <si>
    <t>CBS Cl B</t>
  </si>
  <si>
    <t>CBS</t>
  </si>
  <si>
    <t>Cedar Fair Dep Rec</t>
  </si>
  <si>
    <t>FUN</t>
  </si>
  <si>
    <t>Cedar Realty Trust</t>
  </si>
  <si>
    <t>CDR</t>
  </si>
  <si>
    <t>Celanese</t>
  </si>
  <si>
    <t>CE</t>
  </si>
  <si>
    <t>Celestica</t>
  </si>
  <si>
    <t>CLS</t>
  </si>
  <si>
    <t>Cellcom Israel</t>
  </si>
  <si>
    <t>CEL</t>
  </si>
  <si>
    <t>Cementos Pacasmayo ADR</t>
  </si>
  <si>
    <t>CPAC</t>
  </si>
  <si>
    <t>Cemex ADR</t>
  </si>
  <si>
    <t>CX</t>
  </si>
  <si>
    <t>Cenovus Energy</t>
  </si>
  <si>
    <t>CVE</t>
  </si>
  <si>
    <t>Centene</t>
  </si>
  <si>
    <t>CNC</t>
  </si>
  <si>
    <t>CenterPoint Energy</t>
  </si>
  <si>
    <t>CNP</t>
  </si>
  <si>
    <t>Centrais Eletricas Brasileiras ADR</t>
  </si>
  <si>
    <t>EBR</t>
  </si>
  <si>
    <t>Central Pacific Financial</t>
  </si>
  <si>
    <t>CPF</t>
  </si>
  <si>
    <t>Central Puerto ADR</t>
  </si>
  <si>
    <t>CEPU</t>
  </si>
  <si>
    <t>Century Communities</t>
  </si>
  <si>
    <t>CCS</t>
  </si>
  <si>
    <t>CenturyLink</t>
  </si>
  <si>
    <t>CTL</t>
  </si>
  <si>
    <t>Ceridian HCM Holding</t>
  </si>
  <si>
    <t>CDAY</t>
  </si>
  <si>
    <t>CF Industries Holdings</t>
  </si>
  <si>
    <t>CF</t>
  </si>
  <si>
    <t>CGI Group Cl A</t>
  </si>
  <si>
    <t>GIB</t>
  </si>
  <si>
    <t>ChannelAdvisor</t>
  </si>
  <si>
    <t>ECOM</t>
  </si>
  <si>
    <t>Chaparral Energy</t>
  </si>
  <si>
    <t>CHAP</t>
  </si>
  <si>
    <t>Charah Solutions</t>
  </si>
  <si>
    <t>CHRA</t>
  </si>
  <si>
    <t>Charles River Laboratories International</t>
  </si>
  <si>
    <t>CRL</t>
  </si>
  <si>
    <t>Charles Schwab</t>
  </si>
  <si>
    <t>SCHW</t>
  </si>
  <si>
    <t>Chatham Lodging Trust</t>
  </si>
  <si>
    <t>CLDT</t>
  </si>
  <si>
    <t>Cheetah Mobile ADR</t>
  </si>
  <si>
    <t>CMCM</t>
  </si>
  <si>
    <t>Chegg</t>
  </si>
  <si>
    <t>CHGG</t>
  </si>
  <si>
    <t>Chemed</t>
  </si>
  <si>
    <t>CHE</t>
  </si>
  <si>
    <t>Chemours</t>
  </si>
  <si>
    <t>CC</t>
  </si>
  <si>
    <t>Cherry Hill Mortgage Investment</t>
  </si>
  <si>
    <t>CHMI</t>
  </si>
  <si>
    <t>Chesapeake Energy</t>
  </si>
  <si>
    <t>CHK</t>
  </si>
  <si>
    <t>Chesapeake Granite Wash Trust</t>
  </si>
  <si>
    <t>CHKR</t>
  </si>
  <si>
    <t>Chesapeake Lodging Trust</t>
  </si>
  <si>
    <t>CHSP</t>
  </si>
  <si>
    <t>Chesapeake Utilities</t>
  </si>
  <si>
    <t>CPK</t>
  </si>
  <si>
    <t>Chevron</t>
  </si>
  <si>
    <t>CVX</t>
  </si>
  <si>
    <t>Chico's Fas</t>
  </si>
  <si>
    <t>CHS</t>
  </si>
  <si>
    <t>Chimera Investment</t>
  </si>
  <si>
    <t>CIM</t>
  </si>
  <si>
    <t>China Distance Education Holdings ADR</t>
  </si>
  <si>
    <t>DL</t>
  </si>
  <si>
    <t>China Eastern Airlines ADR</t>
  </si>
  <si>
    <t>CEA</t>
  </si>
  <si>
    <t>China Green Agriculture</t>
  </si>
  <si>
    <t>CGA</t>
  </si>
  <si>
    <t>China Life Insurance ADR</t>
  </si>
  <si>
    <t>LFC</t>
  </si>
  <si>
    <t>China Mobile ADR</t>
  </si>
  <si>
    <t>CHL</t>
  </si>
  <si>
    <t>China New Borun ADR</t>
  </si>
  <si>
    <t>BORN</t>
  </si>
  <si>
    <t>China Online Education Group ADR</t>
  </si>
  <si>
    <t>COE</t>
  </si>
  <si>
    <t>China Petroleum&amp;Chemical ADR</t>
  </si>
  <si>
    <t>SNP</t>
  </si>
  <si>
    <t>China Rapid Finance ADR</t>
  </si>
  <si>
    <t>XRF</t>
  </si>
  <si>
    <t>China Southern Airlines ADR</t>
  </si>
  <si>
    <t>ZNH</t>
  </si>
  <si>
    <t>China Telecom ADR</t>
  </si>
  <si>
    <t>CHA</t>
  </si>
  <si>
    <t>China Unicom (Hong Kong) ADR</t>
  </si>
  <si>
    <t>CHU</t>
  </si>
  <si>
    <t>China Yuchai International</t>
  </si>
  <si>
    <t>CYD</t>
  </si>
  <si>
    <t>Chipotle Mexican Grill Cl</t>
  </si>
  <si>
    <t>CMG</t>
  </si>
  <si>
    <t>Choice Hotels International</t>
  </si>
  <si>
    <t>CHH</t>
  </si>
  <si>
    <t>Christopher&amp;Banks</t>
  </si>
  <si>
    <t>CBK</t>
  </si>
  <si>
    <t>Chubb</t>
  </si>
  <si>
    <t>CB</t>
  </si>
  <si>
    <t>Chunghwa Telecom ADR</t>
  </si>
  <si>
    <t>CHT</t>
  </si>
  <si>
    <t>Church&amp;Dwight</t>
  </si>
  <si>
    <t>CHD</t>
  </si>
  <si>
    <t>Churchill Capital</t>
  </si>
  <si>
    <t>CCCU</t>
  </si>
  <si>
    <t>Churchill Capital Cl A</t>
  </si>
  <si>
    <t>CCC</t>
  </si>
  <si>
    <t>Ciena</t>
  </si>
  <si>
    <t>CIEN</t>
  </si>
  <si>
    <t>Cigna</t>
  </si>
  <si>
    <t>CI</t>
  </si>
  <si>
    <t>Cimarex Energy</t>
  </si>
  <si>
    <t>XEC</t>
  </si>
  <si>
    <t>Cincinnati Bell</t>
  </si>
  <si>
    <t>CBB</t>
  </si>
  <si>
    <t>Cinemark Holdings</t>
  </si>
  <si>
    <t>CNK</t>
  </si>
  <si>
    <t>Ciner Resources</t>
  </si>
  <si>
    <t>CINR</t>
  </si>
  <si>
    <t>Circor International</t>
  </si>
  <si>
    <t>CIR</t>
  </si>
  <si>
    <t>Cision</t>
  </si>
  <si>
    <t>CISN</t>
  </si>
  <si>
    <t>CIT Group</t>
  </si>
  <si>
    <t>CIT</t>
  </si>
  <si>
    <t>Citigroup</t>
  </si>
  <si>
    <t>C</t>
  </si>
  <si>
    <t>Citizens Cl A</t>
  </si>
  <si>
    <t>CIA</t>
  </si>
  <si>
    <t>Citizens Financial Group</t>
  </si>
  <si>
    <t>CFG</t>
  </si>
  <si>
    <t>City Office REIT</t>
  </si>
  <si>
    <t>CIO</t>
  </si>
  <si>
    <t>Civeo</t>
  </si>
  <si>
    <t>CVEO</t>
  </si>
  <si>
    <t>Civitas Solutions</t>
  </si>
  <si>
    <t>CIVI</t>
  </si>
  <si>
    <t>C&amp;J Energy Services</t>
  </si>
  <si>
    <t>CJ</t>
  </si>
  <si>
    <t>Clean Harbors</t>
  </si>
  <si>
    <t>CLH</t>
  </si>
  <si>
    <t>Clear Channel Outdoor Holdings</t>
  </si>
  <si>
    <t>CCO</t>
  </si>
  <si>
    <t>Clearwater Paper</t>
  </si>
  <si>
    <t>CLW</t>
  </si>
  <si>
    <t>Clearway Energy Cl A</t>
  </si>
  <si>
    <t>CWENA</t>
  </si>
  <si>
    <t>Clearway Energy Cl C</t>
  </si>
  <si>
    <t>CWEN</t>
  </si>
  <si>
    <t>Cleveland-Cliffs</t>
  </si>
  <si>
    <t>CLF</t>
  </si>
  <si>
    <t>Clipper Realty</t>
  </si>
  <si>
    <t>CLPR</t>
  </si>
  <si>
    <t>Clorox</t>
  </si>
  <si>
    <t>CLX</t>
  </si>
  <si>
    <t>Cloudera</t>
  </si>
  <si>
    <t>CLDR</t>
  </si>
  <si>
    <t>Cloud Peak Energy</t>
  </si>
  <si>
    <t>CLD</t>
  </si>
  <si>
    <t>CMS Energy</t>
  </si>
  <si>
    <t>CMS</t>
  </si>
  <si>
    <t>CNA Financial</t>
  </si>
  <si>
    <t>CNA</t>
  </si>
  <si>
    <t>CNFinance Holdings ADR</t>
  </si>
  <si>
    <t>CNF</t>
  </si>
  <si>
    <t>CNH Industrial</t>
  </si>
  <si>
    <t>CNHI</t>
  </si>
  <si>
    <t>CNO Financial Group</t>
  </si>
  <si>
    <t>CNO</t>
  </si>
  <si>
    <t>CNOOC ADR</t>
  </si>
  <si>
    <t>CEO</t>
  </si>
  <si>
    <t>CNX Midstream Partners</t>
  </si>
  <si>
    <t>CNXM</t>
  </si>
  <si>
    <t>CNX Resources</t>
  </si>
  <si>
    <t>CNX</t>
  </si>
  <si>
    <t>Coca-Cola</t>
  </si>
  <si>
    <t>KO</t>
  </si>
  <si>
    <t>Coca-Cola European Partners</t>
  </si>
  <si>
    <t>CCEP</t>
  </si>
  <si>
    <t>Coca-Cola Femsa ADR</t>
  </si>
  <si>
    <t>KOF</t>
  </si>
  <si>
    <t>Coeur Mining</t>
  </si>
  <si>
    <t>CDE</t>
  </si>
  <si>
    <t>Cohen&amp;Steers</t>
  </si>
  <si>
    <t>CNS</t>
  </si>
  <si>
    <t>Colfax</t>
  </si>
  <si>
    <t>CFX</t>
  </si>
  <si>
    <t>Colgate-Palmolive</t>
  </si>
  <si>
    <t>CL</t>
  </si>
  <si>
    <t>Collier Creek Holdings</t>
  </si>
  <si>
    <t>CCHU</t>
  </si>
  <si>
    <t>Collier Creek Holdings Cl A</t>
  </si>
  <si>
    <t>CCH</t>
  </si>
  <si>
    <t>Colony Capital</t>
  </si>
  <si>
    <t>CLNY</t>
  </si>
  <si>
    <t>Colony Credit Real Estate Cl A</t>
  </si>
  <si>
    <t>CLNC</t>
  </si>
  <si>
    <t>Columbia Property Trust</t>
  </si>
  <si>
    <t>CXP</t>
  </si>
  <si>
    <t>Comerica</t>
  </si>
  <si>
    <t>CMA</t>
  </si>
  <si>
    <t>Comfort Systems USA</t>
  </si>
  <si>
    <t>FIX</t>
  </si>
  <si>
    <t>Commercial Metals</t>
  </si>
  <si>
    <t>CMC</t>
  </si>
  <si>
    <t>Community Bank System</t>
  </si>
  <si>
    <t>CBU</t>
  </si>
  <si>
    <t>Community Healthcare Trust</t>
  </si>
  <si>
    <t>CHCT</t>
  </si>
  <si>
    <t>Community Health Systems</t>
  </si>
  <si>
    <t>CYH</t>
  </si>
  <si>
    <t>Companhia Brasileira de Distribuicao Grupo Pao de Acucar ADR</t>
  </si>
  <si>
    <t>CBD</t>
  </si>
  <si>
    <t>Companhia de Saneamento Basico do Estado de Sao Paulo ADR</t>
  </si>
  <si>
    <t>SBS</t>
  </si>
  <si>
    <t>Companhia Energetica de Minas Gerais-Cemig ADR</t>
  </si>
  <si>
    <t>CIGC</t>
  </si>
  <si>
    <t>CIG</t>
  </si>
  <si>
    <t>Companhia Paranaense de Energia-COPEL ADR</t>
  </si>
  <si>
    <t>ELP</t>
  </si>
  <si>
    <t>Companhia Siderurgica Nacional ADR</t>
  </si>
  <si>
    <t>SID</t>
  </si>
  <si>
    <t>Compania Cervecerias Unidas ADR</t>
  </si>
  <si>
    <t>CCU</t>
  </si>
  <si>
    <t>Compania de Minas Buenaventura ADR</t>
  </si>
  <si>
    <t>BVN</t>
  </si>
  <si>
    <t>Compass Diversified Holdings</t>
  </si>
  <si>
    <t>CODI</t>
  </si>
  <si>
    <t>Compass Minerals International</t>
  </si>
  <si>
    <t>CMP</t>
  </si>
  <si>
    <t>Comstock Resources</t>
  </si>
  <si>
    <t>CRK</t>
  </si>
  <si>
    <t>Conagra Brands</t>
  </si>
  <si>
    <t>CAG</t>
  </si>
  <si>
    <t>Concho Resources</t>
  </si>
  <si>
    <t>CXO</t>
  </si>
  <si>
    <t>Concord Medical Services Holdings ADR</t>
  </si>
  <si>
    <t>CCM</t>
  </si>
  <si>
    <t>Conduent</t>
  </si>
  <si>
    <t>CNDT</t>
  </si>
  <si>
    <t>ConocoPhillips</t>
  </si>
  <si>
    <t>COP</t>
  </si>
  <si>
    <t>CONSOL Coal Resources</t>
  </si>
  <si>
    <t>CCR</t>
  </si>
  <si>
    <t>CONSOL Energy</t>
  </si>
  <si>
    <t>CEIX</t>
  </si>
  <si>
    <t>Consolidated Edison</t>
  </si>
  <si>
    <t>ED</t>
  </si>
  <si>
    <t>Constellation Brands Cl A</t>
  </si>
  <si>
    <t>STZ</t>
  </si>
  <si>
    <t>Constellation Brands Cl B</t>
  </si>
  <si>
    <t>STZB</t>
  </si>
  <si>
    <t>Constellium Cl A</t>
  </si>
  <si>
    <t>CSTM</t>
  </si>
  <si>
    <t>Container Store Group</t>
  </si>
  <si>
    <t>TCS</t>
  </si>
  <si>
    <t>Continental Building Products</t>
  </si>
  <si>
    <t>CBPX</t>
  </si>
  <si>
    <t>Continental Resources</t>
  </si>
  <si>
    <t>CLR</t>
  </si>
  <si>
    <t>Controladora Vuela Compania de Aviacion ADR</t>
  </si>
  <si>
    <t>VLRS</t>
  </si>
  <si>
    <t>Contura Energy</t>
  </si>
  <si>
    <t>CTRA</t>
  </si>
  <si>
    <t>Cooper</t>
  </si>
  <si>
    <t>COO</t>
  </si>
  <si>
    <t>Cooper-Standard Holdings</t>
  </si>
  <si>
    <t>CPS</t>
  </si>
  <si>
    <t>Cooper Tire&amp;Rubber</t>
  </si>
  <si>
    <t>CTB</t>
  </si>
  <si>
    <t>CooTek (Cayman) ADR</t>
  </si>
  <si>
    <t>CTK</t>
  </si>
  <si>
    <t>Copa Holdings Cl A</t>
  </si>
  <si>
    <t>CPA</t>
  </si>
  <si>
    <t>CoreCivic</t>
  </si>
  <si>
    <t>CXW</t>
  </si>
  <si>
    <t>Core Laboratories</t>
  </si>
  <si>
    <t>CLB</t>
  </si>
  <si>
    <t>CoreLogic</t>
  </si>
  <si>
    <t>CLGX</t>
  </si>
  <si>
    <t>CorePoint Lodging</t>
  </si>
  <si>
    <t>CPLG</t>
  </si>
  <si>
    <t>CoreSite Realty</t>
  </si>
  <si>
    <t>COR</t>
  </si>
  <si>
    <t>Corning</t>
  </si>
  <si>
    <t>GLW</t>
  </si>
  <si>
    <t>Corporacion America Airports</t>
  </si>
  <si>
    <t>CAAP</t>
  </si>
  <si>
    <t>Corporate Office Properties Trust</t>
  </si>
  <si>
    <t>OFC</t>
  </si>
  <si>
    <t>Cosan Cl A</t>
  </si>
  <si>
    <t>CZZ</t>
  </si>
  <si>
    <t>Costamare</t>
  </si>
  <si>
    <t>CMRE</t>
  </si>
  <si>
    <t>Cott</t>
  </si>
  <si>
    <t>COT</t>
  </si>
  <si>
    <t>Coty Cl A</t>
  </si>
  <si>
    <t>COTY</t>
  </si>
  <si>
    <t>Cousins Properties</t>
  </si>
  <si>
    <t>CUZ</t>
  </si>
  <si>
    <t>Covanta Holding</t>
  </si>
  <si>
    <t>CVA</t>
  </si>
  <si>
    <t>Covia Holdings</t>
  </si>
  <si>
    <t>CVIA</t>
  </si>
  <si>
    <t>CPFL Energia ADR</t>
  </si>
  <si>
    <t>CPL</t>
  </si>
  <si>
    <t>Crane</t>
  </si>
  <si>
    <t>CR</t>
  </si>
  <si>
    <t>Crawford Cl A</t>
  </si>
  <si>
    <t>CRDA</t>
  </si>
  <si>
    <t>Crawford Cl B</t>
  </si>
  <si>
    <t>CRDB</t>
  </si>
  <si>
    <t>Credicorp</t>
  </si>
  <si>
    <t>BAP</t>
  </si>
  <si>
    <t>Credit Suisse Group ADR</t>
  </si>
  <si>
    <t>CS</t>
  </si>
  <si>
    <t>Crescent Point Energy</t>
  </si>
  <si>
    <t>CPG</t>
  </si>
  <si>
    <t>Crestwood Equity Partners</t>
  </si>
  <si>
    <t>CEQP</t>
  </si>
  <si>
    <t>CRH ADR</t>
  </si>
  <si>
    <t>CRH</t>
  </si>
  <si>
    <t>CrossAmerica Partners</t>
  </si>
  <si>
    <t>CAPL</t>
  </si>
  <si>
    <t>Cross Timbers Royalty Trust</t>
  </si>
  <si>
    <t>CRT</t>
  </si>
  <si>
    <t>Crown Castle International</t>
  </si>
  <si>
    <t>CCI</t>
  </si>
  <si>
    <t>Crown Holdings</t>
  </si>
  <si>
    <t>CCK</t>
  </si>
  <si>
    <t>CryoLife</t>
  </si>
  <si>
    <t>CRY</t>
  </si>
  <si>
    <t>CSS Industries</t>
  </si>
  <si>
    <t>CSS</t>
  </si>
  <si>
    <t>CTS</t>
  </si>
  <si>
    <t>CubeSmart</t>
  </si>
  <si>
    <t>CUBE</t>
  </si>
  <si>
    <t>Cubic</t>
  </si>
  <si>
    <t>CUB</t>
  </si>
  <si>
    <t>Cullen/Frost Bankers</t>
  </si>
  <si>
    <t>CFR</t>
  </si>
  <si>
    <t>Culp</t>
  </si>
  <si>
    <t>CULP</t>
  </si>
  <si>
    <t>Cummins</t>
  </si>
  <si>
    <t>CMI</t>
  </si>
  <si>
    <t>CURO Group Holdings</t>
  </si>
  <si>
    <t>CURO</t>
  </si>
  <si>
    <t>Curtiss-Wright</t>
  </si>
  <si>
    <t>CW</t>
  </si>
  <si>
    <t>Cushman&amp;Wakefield</t>
  </si>
  <si>
    <t>CWK</t>
  </si>
  <si>
    <t>Customers Bancorp</t>
  </si>
  <si>
    <t>CUBI</t>
  </si>
  <si>
    <t>CVR Energy</t>
  </si>
  <si>
    <t>CVI</t>
  </si>
  <si>
    <t>CVR Partners</t>
  </si>
  <si>
    <t>UAN</t>
  </si>
  <si>
    <t>CVR Refining</t>
  </si>
  <si>
    <t>CVRR</t>
  </si>
  <si>
    <t>CVS Health</t>
  </si>
  <si>
    <t>CVS</t>
  </si>
  <si>
    <t>Cypress Energy Partners</t>
  </si>
  <si>
    <t>CELP</t>
  </si>
  <si>
    <t>Dana</t>
  </si>
  <si>
    <t>DAN</t>
  </si>
  <si>
    <t>Danaher</t>
  </si>
  <si>
    <t>DHR</t>
  </si>
  <si>
    <t>Danaos</t>
  </si>
  <si>
    <t>DAC</t>
  </si>
  <si>
    <t>Daqo New Energy ADR</t>
  </si>
  <si>
    <t>DQ</t>
  </si>
  <si>
    <t>Darden Restaurants</t>
  </si>
  <si>
    <t>DRI</t>
  </si>
  <si>
    <t>Darling Ingredients</t>
  </si>
  <si>
    <t>DAR</t>
  </si>
  <si>
    <t>DaVita</t>
  </si>
  <si>
    <t>DVA</t>
  </si>
  <si>
    <t>DCP Midstream</t>
  </si>
  <si>
    <t>DCP</t>
  </si>
  <si>
    <t>Dean Foods</t>
  </si>
  <si>
    <t>DF</t>
  </si>
  <si>
    <t>Deckers Outdoor</t>
  </si>
  <si>
    <t>DECK</t>
  </si>
  <si>
    <t>Deere</t>
  </si>
  <si>
    <t>DE</t>
  </si>
  <si>
    <t>Delek Logistics Partners</t>
  </si>
  <si>
    <t>DKL</t>
  </si>
  <si>
    <t>Delek US Holdings</t>
  </si>
  <si>
    <t>DK</t>
  </si>
  <si>
    <t>Dell Technologies Cl V</t>
  </si>
  <si>
    <t>DVMT</t>
  </si>
  <si>
    <t>Delphi Technologies</t>
  </si>
  <si>
    <t>DLPH</t>
  </si>
  <si>
    <t>Delta Air Lines</t>
  </si>
  <si>
    <t>DAL</t>
  </si>
  <si>
    <t>Deluxe Corp.</t>
  </si>
  <si>
    <t>DLX</t>
  </si>
  <si>
    <t>Denbury Resources</t>
  </si>
  <si>
    <t>DNR</t>
  </si>
  <si>
    <t>Despegar.com</t>
  </si>
  <si>
    <t>DESP</t>
  </si>
  <si>
    <t>Deutsche Bank</t>
  </si>
  <si>
    <t>DB</t>
  </si>
  <si>
    <t>Devon Energy</t>
  </si>
  <si>
    <t>DVN</t>
  </si>
  <si>
    <t>DHI Group</t>
  </si>
  <si>
    <t>DHX</t>
  </si>
  <si>
    <t>DHT Holdings</t>
  </si>
  <si>
    <t>DHT</t>
  </si>
  <si>
    <t>Diageo ADR</t>
  </si>
  <si>
    <t>DEO</t>
  </si>
  <si>
    <t>Diamond Offshore Drilling</t>
  </si>
  <si>
    <t>DO</t>
  </si>
  <si>
    <t>Diamondrock Hospitality</t>
  </si>
  <si>
    <t>DRH</t>
  </si>
  <si>
    <t>Diana Shipping</t>
  </si>
  <si>
    <t>DSX</t>
  </si>
  <si>
    <t>Dick's Sporting Goods</t>
  </si>
  <si>
    <t>DKS</t>
  </si>
  <si>
    <t>Diebold Nixdorf</t>
  </si>
  <si>
    <t>DBD</t>
  </si>
  <si>
    <t>Digital Realty Trust</t>
  </si>
  <si>
    <t>DLR</t>
  </si>
  <si>
    <t>Dillard's</t>
  </si>
  <si>
    <t>DDS</t>
  </si>
  <si>
    <t>Dine Brands Global</t>
  </si>
  <si>
    <t>DIN</t>
  </si>
  <si>
    <t>Diplomat Pharmacy</t>
  </si>
  <si>
    <t>DPLO</t>
  </si>
  <si>
    <t>Discover Financial Services</t>
  </si>
  <si>
    <t>DFS</t>
  </si>
  <si>
    <t>Dolby Laboratories Cl A</t>
  </si>
  <si>
    <t>DLB</t>
  </si>
  <si>
    <t>Dollar General</t>
  </si>
  <si>
    <t>DG</t>
  </si>
  <si>
    <t>Dominion Energy</t>
  </si>
  <si>
    <t>D</t>
  </si>
  <si>
    <t>Dominion Energy Midstream Partners</t>
  </si>
  <si>
    <t>DM</t>
  </si>
  <si>
    <t>Dominion Energy Un</t>
  </si>
  <si>
    <t>DCUD</t>
  </si>
  <si>
    <t>Domino's Pizza</t>
  </si>
  <si>
    <t>DPZ</t>
  </si>
  <si>
    <t>Domtar</t>
  </si>
  <si>
    <t>UFS</t>
  </si>
  <si>
    <t>Donaldson</t>
  </si>
  <si>
    <t>DCI</t>
  </si>
  <si>
    <t>Donnelley Financial Solutions</t>
  </si>
  <si>
    <t>DFIN</t>
  </si>
  <si>
    <t>Dorian LPG</t>
  </si>
  <si>
    <t>LPG</t>
  </si>
  <si>
    <t>Douglas Dynamics</t>
  </si>
  <si>
    <t>PLOW</t>
  </si>
  <si>
    <t>Douglas Emmett</t>
  </si>
  <si>
    <t>DEI</t>
  </si>
  <si>
    <t>Dover</t>
  </si>
  <si>
    <t>DOV</t>
  </si>
  <si>
    <t>Dover Downs Gaming&amp;Entertainment</t>
  </si>
  <si>
    <t>DDE</t>
  </si>
  <si>
    <t>Dover Motorsports</t>
  </si>
  <si>
    <t>DVD</t>
  </si>
  <si>
    <t>DowDuPont</t>
  </si>
  <si>
    <t>DWDP</t>
  </si>
  <si>
    <t>DRDGOLD ADR</t>
  </si>
  <si>
    <t>DRD</t>
  </si>
  <si>
    <t>D.R. Horton</t>
  </si>
  <si>
    <t>DHI</t>
  </si>
  <si>
    <t>Dril-Quip</t>
  </si>
  <si>
    <t>DRQ</t>
  </si>
  <si>
    <t>Drive Shack</t>
  </si>
  <si>
    <t>DS</t>
  </si>
  <si>
    <t>Dr. Reddy's Laboratories ADR</t>
  </si>
  <si>
    <t>RDY</t>
  </si>
  <si>
    <t>DSW Cl A</t>
  </si>
  <si>
    <t>DSW</t>
  </si>
  <si>
    <t>DTE Energy</t>
  </si>
  <si>
    <t>DTE</t>
  </si>
  <si>
    <t>DTE Energy Un</t>
  </si>
  <si>
    <t>DTV</t>
  </si>
  <si>
    <t>Ducommun</t>
  </si>
  <si>
    <t>DCO</t>
  </si>
  <si>
    <t>Duke Energy</t>
  </si>
  <si>
    <t>DUK</t>
  </si>
  <si>
    <t>Duke Realty</t>
  </si>
  <si>
    <t>DRE</t>
  </si>
  <si>
    <t>Dun&amp;Bradstreet</t>
  </si>
  <si>
    <t>DNB</t>
  </si>
  <si>
    <t>DXC Technology</t>
  </si>
  <si>
    <t>DXC</t>
  </si>
  <si>
    <t>Dycom Industries</t>
  </si>
  <si>
    <t>DY</t>
  </si>
  <si>
    <t>Dynagas LNG Partners</t>
  </si>
  <si>
    <t>DLNG</t>
  </si>
  <si>
    <t>Dynex Capital</t>
  </si>
  <si>
    <t>DX</t>
  </si>
  <si>
    <t>Eagle Materials</t>
  </si>
  <si>
    <t>EXP</t>
  </si>
  <si>
    <t>Earthstone Energy</t>
  </si>
  <si>
    <t>ESTE</t>
  </si>
  <si>
    <t>Easterly Government Properties</t>
  </si>
  <si>
    <t>DEA</t>
  </si>
  <si>
    <t>EastGroup Properties</t>
  </si>
  <si>
    <t>EGP</t>
  </si>
  <si>
    <t>Eastman Chemical</t>
  </si>
  <si>
    <t>EMN</t>
  </si>
  <si>
    <t>Eastman Kodak</t>
  </si>
  <si>
    <t>KODK</t>
  </si>
  <si>
    <t>Eaton</t>
  </si>
  <si>
    <t>ETN</t>
  </si>
  <si>
    <t>Eaton Vance</t>
  </si>
  <si>
    <t>EV</t>
  </si>
  <si>
    <t>ECA Marcellus Trust I</t>
  </si>
  <si>
    <t>ECT</t>
  </si>
  <si>
    <t>Eclipse Resources</t>
  </si>
  <si>
    <t>ECR</t>
  </si>
  <si>
    <t>Ecolab</t>
  </si>
  <si>
    <t>ECL</t>
  </si>
  <si>
    <t>Ecopetrol ADR</t>
  </si>
  <si>
    <t>EC</t>
  </si>
  <si>
    <t>Edgewell Personal Care</t>
  </si>
  <si>
    <t>EPC</t>
  </si>
  <si>
    <t>Edison International</t>
  </si>
  <si>
    <t>EIX</t>
  </si>
  <si>
    <t>Edwards Lifesciences</t>
  </si>
  <si>
    <t>EW</t>
  </si>
  <si>
    <t>eHi Car Services ADR</t>
  </si>
  <si>
    <t>EHIC</t>
  </si>
  <si>
    <t>Elanco Animal Health</t>
  </si>
  <si>
    <t>ELAN</t>
  </si>
  <si>
    <t>Elastic</t>
  </si>
  <si>
    <t>ESTC</t>
  </si>
  <si>
    <t>Eldorado Gold</t>
  </si>
  <si>
    <t>EGO</t>
  </si>
  <si>
    <t>Elevate Credit</t>
  </si>
  <si>
    <t>ELVT</t>
  </si>
  <si>
    <t>e.l.f. Beauty</t>
  </si>
  <si>
    <t>ELF</t>
  </si>
  <si>
    <t>Eli Lilly</t>
  </si>
  <si>
    <t>LLY</t>
  </si>
  <si>
    <t>ELLIE MAE</t>
  </si>
  <si>
    <t>ELLI</t>
  </si>
  <si>
    <t>Ellington Financial</t>
  </si>
  <si>
    <t>EFC</t>
  </si>
  <si>
    <t>Ellington Residential Mortgage REIT</t>
  </si>
  <si>
    <t>EARN</t>
  </si>
  <si>
    <t>El Paso Electric</t>
  </si>
  <si>
    <t>EE</t>
  </si>
  <si>
    <t>Embotelladora Andina S.A. (Series A) ADR</t>
  </si>
  <si>
    <t>AKOA</t>
  </si>
  <si>
    <t>Embotelladora Andina S.A. (Series B) ADR</t>
  </si>
  <si>
    <t>AKOB</t>
  </si>
  <si>
    <t>Embraer ADR</t>
  </si>
  <si>
    <t>ERJ</t>
  </si>
  <si>
    <t>EMCOR Group</t>
  </si>
  <si>
    <t>EME</t>
  </si>
  <si>
    <t>Emerald Expositions Events</t>
  </si>
  <si>
    <t>EEX</t>
  </si>
  <si>
    <t>Emerge Energy Services</t>
  </si>
  <si>
    <t>EMES</t>
  </si>
  <si>
    <t>Emergent Biosolutions</t>
  </si>
  <si>
    <t>EBS</t>
  </si>
  <si>
    <t>Emerson Electric</t>
  </si>
  <si>
    <t>EMR</t>
  </si>
  <si>
    <t>Empire State Realty OP Un Series 60</t>
  </si>
  <si>
    <t>OGCP</t>
  </si>
  <si>
    <t>Empire State Realty OP Un Series ES</t>
  </si>
  <si>
    <t>ESBA</t>
  </si>
  <si>
    <t>Empire State Realty Trust</t>
  </si>
  <si>
    <t>ESRT</t>
  </si>
  <si>
    <t>Employers Holdings</t>
  </si>
  <si>
    <t>EIG</t>
  </si>
  <si>
    <t>Empresa Distribuidora y Comercializadora Norte Cl B ADR</t>
  </si>
  <si>
    <t>EDN</t>
  </si>
  <si>
    <t>Enable Midstream Partners</t>
  </si>
  <si>
    <t>ENBL</t>
  </si>
  <si>
    <t>Enbridge</t>
  </si>
  <si>
    <t>ENB</t>
  </si>
  <si>
    <t>Enbridge Energy Management</t>
  </si>
  <si>
    <t>EEQ</t>
  </si>
  <si>
    <t>Enbridge Energy Partners Cl A</t>
  </si>
  <si>
    <t>EEP</t>
  </si>
  <si>
    <t>Encana</t>
  </si>
  <si>
    <t>ECA</t>
  </si>
  <si>
    <t>Encompass Health</t>
  </si>
  <si>
    <t>EHC</t>
  </si>
  <si>
    <t>Endava ADR</t>
  </si>
  <si>
    <t>DAVA</t>
  </si>
  <si>
    <t>Endeavour Silver</t>
  </si>
  <si>
    <t>EXK</t>
  </si>
  <si>
    <t>Enel Americas ADR</t>
  </si>
  <si>
    <t>ENIA</t>
  </si>
  <si>
    <t>Enel Chile ADR</t>
  </si>
  <si>
    <t>ENIC</t>
  </si>
  <si>
    <t>Enel Generacion Chile ADR</t>
  </si>
  <si>
    <t>EOCC</t>
  </si>
  <si>
    <t>Energizer Holdings</t>
  </si>
  <si>
    <t>ENR</t>
  </si>
  <si>
    <t>Energy Transfer</t>
  </si>
  <si>
    <t>ET</t>
  </si>
  <si>
    <t>Enerplus</t>
  </si>
  <si>
    <t>ERF</t>
  </si>
  <si>
    <t>EnerSys</t>
  </si>
  <si>
    <t>ENS</t>
  </si>
  <si>
    <t>Engility Holdings</t>
  </si>
  <si>
    <t>EGL</t>
  </si>
  <si>
    <t>ENI ADR</t>
  </si>
  <si>
    <t>E</t>
  </si>
  <si>
    <t>EnLink Midstream</t>
  </si>
  <si>
    <t>ENLC</t>
  </si>
  <si>
    <t>EnLink Midstream Partners</t>
  </si>
  <si>
    <t>ENLK</t>
  </si>
  <si>
    <t>Ennis</t>
  </si>
  <si>
    <t>EBF</t>
  </si>
  <si>
    <t>Enova International</t>
  </si>
  <si>
    <t>ENVA</t>
  </si>
  <si>
    <t>EnPro Industries</t>
  </si>
  <si>
    <t>NPO</t>
  </si>
  <si>
    <t>ENSCO</t>
  </si>
  <si>
    <t>ESV</t>
  </si>
  <si>
    <t>Entercom Communications Cl A</t>
  </si>
  <si>
    <t>ETM</t>
  </si>
  <si>
    <t>Entergy</t>
  </si>
  <si>
    <t>ETR</t>
  </si>
  <si>
    <t>Entergy New Orleans 5.5% Bonds Due 1/1/2066</t>
  </si>
  <si>
    <t>ENO</t>
  </si>
  <si>
    <t>Enterprise Products Partners</t>
  </si>
  <si>
    <t>EPD</t>
  </si>
  <si>
    <t>Entravision Communications</t>
  </si>
  <si>
    <t>EVC</t>
  </si>
  <si>
    <t>Envestnet</t>
  </si>
  <si>
    <t>ENV</t>
  </si>
  <si>
    <t>Enviva Partners</t>
  </si>
  <si>
    <t>EVA</t>
  </si>
  <si>
    <t>Enzo Biochem</t>
  </si>
  <si>
    <t>ENZ</t>
  </si>
  <si>
    <t>EOG Resources</t>
  </si>
  <si>
    <t>EOG</t>
  </si>
  <si>
    <t>EPAM Systems</t>
  </si>
  <si>
    <t>EPAM</t>
  </si>
  <si>
    <t>EP Energy Cl A</t>
  </si>
  <si>
    <t>EPE</t>
  </si>
  <si>
    <t>EPR Properties</t>
  </si>
  <si>
    <t>EPR</t>
  </si>
  <si>
    <t>EQGP Holdings</t>
  </si>
  <si>
    <t>EQGP</t>
  </si>
  <si>
    <t>EQM Midstream Partners</t>
  </si>
  <si>
    <t>EQM</t>
  </si>
  <si>
    <t>EQT</t>
  </si>
  <si>
    <t>Equifax</t>
  </si>
  <si>
    <t>EFX</t>
  </si>
  <si>
    <t>Equinor ADR</t>
  </si>
  <si>
    <t>EQNR</t>
  </si>
  <si>
    <t>Equitrans Midstream</t>
  </si>
  <si>
    <t>ETRN</t>
  </si>
  <si>
    <t>Equity Commonwealth</t>
  </si>
  <si>
    <t>EQC</t>
  </si>
  <si>
    <t>Equity Lifestyle Properties</t>
  </si>
  <si>
    <t>ELS</t>
  </si>
  <si>
    <t>Equity Residential</t>
  </si>
  <si>
    <t>EQR</t>
  </si>
  <si>
    <t>Era Group</t>
  </si>
  <si>
    <t>ERA</t>
  </si>
  <si>
    <t>Eros International</t>
  </si>
  <si>
    <t>EROS</t>
  </si>
  <si>
    <t>ESCO Technologies</t>
  </si>
  <si>
    <t>ESE</t>
  </si>
  <si>
    <t>Essent Group</t>
  </si>
  <si>
    <t>ESNT</t>
  </si>
  <si>
    <t>Essential Properties Realty Trust</t>
  </si>
  <si>
    <t>EPRT</t>
  </si>
  <si>
    <t>Essex Property Trust</t>
  </si>
  <si>
    <t>ESS</t>
  </si>
  <si>
    <t>Estee Lauder Cl A</t>
  </si>
  <si>
    <t>EL</t>
  </si>
  <si>
    <t>Esterline Technologies</t>
  </si>
  <si>
    <t>ESL</t>
  </si>
  <si>
    <t>Ethan Allen Interiors</t>
  </si>
  <si>
    <t>ETH</t>
  </si>
  <si>
    <t>Euronav</t>
  </si>
  <si>
    <t>EURN</t>
  </si>
  <si>
    <t>Eventbrite</t>
  </si>
  <si>
    <t>EB</t>
  </si>
  <si>
    <t>Evercore Cl A</t>
  </si>
  <si>
    <t>EVR</t>
  </si>
  <si>
    <t>Everest Re Group</t>
  </si>
  <si>
    <t>RE</t>
  </si>
  <si>
    <t>Evergy</t>
  </si>
  <si>
    <t>EVRG</t>
  </si>
  <si>
    <t>Everi Holdings</t>
  </si>
  <si>
    <t>EVRI</t>
  </si>
  <si>
    <t>Eversource Energy</t>
  </si>
  <si>
    <t>ES</t>
  </si>
  <si>
    <t>Evertec</t>
  </si>
  <si>
    <t>EVTC</t>
  </si>
  <si>
    <t>Evolent Health Cl A</t>
  </si>
  <si>
    <t>EVH</t>
  </si>
  <si>
    <t>Evoqua Water Technologies</t>
  </si>
  <si>
    <t>AQUA</t>
  </si>
  <si>
    <t>Exantas Capital</t>
  </si>
  <si>
    <t>XAN</t>
  </si>
  <si>
    <t>Exelon</t>
  </si>
  <si>
    <t>EXC</t>
  </si>
  <si>
    <t>Express</t>
  </si>
  <si>
    <t>EXPR</t>
  </si>
  <si>
    <t>Exterran</t>
  </si>
  <si>
    <t>EXTN</t>
  </si>
  <si>
    <t>Extra Space Storage</t>
  </si>
  <si>
    <t>EXR</t>
  </si>
  <si>
    <t>Exxon Mobil</t>
  </si>
  <si>
    <t>XOM</t>
  </si>
  <si>
    <t>Fabrinet</t>
  </si>
  <si>
    <t>FN</t>
  </si>
  <si>
    <t>FactSet Research Systems</t>
  </si>
  <si>
    <t>FDS</t>
  </si>
  <si>
    <t>Fair Isaac</t>
  </si>
  <si>
    <t>FICO</t>
  </si>
  <si>
    <t>Fang Holdings ADR</t>
  </si>
  <si>
    <t>SFUN</t>
  </si>
  <si>
    <t>Farfetch Cl A</t>
  </si>
  <si>
    <t>FTCH</t>
  </si>
  <si>
    <t>Farmland Partners</t>
  </si>
  <si>
    <t>FPI</t>
  </si>
  <si>
    <t>Far Point Acquisition Cl A</t>
  </si>
  <si>
    <t>FPAC</t>
  </si>
  <si>
    <t>Far Point Acquisition Un</t>
  </si>
  <si>
    <t>FPAC.U</t>
  </si>
  <si>
    <t>Far Point Acquisition WT</t>
  </si>
  <si>
    <t>FPAC%</t>
  </si>
  <si>
    <t>FB Financial</t>
  </si>
  <si>
    <t>FBK</t>
  </si>
  <si>
    <t>FBL Financial Group</t>
  </si>
  <si>
    <t>FFG</t>
  </si>
  <si>
    <t>FCB Financial Holdings Cl A</t>
  </si>
  <si>
    <t>FCB</t>
  </si>
  <si>
    <t>Federal Agricultural Mortgage Cl A</t>
  </si>
  <si>
    <t>AGMA</t>
  </si>
  <si>
    <t>Federal Agricultural Mortgage Cl C</t>
  </si>
  <si>
    <t>AGM</t>
  </si>
  <si>
    <t>Federal Realty Investment Trust</t>
  </si>
  <si>
    <t>FRT</t>
  </si>
  <si>
    <t>Federal Signal</t>
  </si>
  <si>
    <t>FSS</t>
  </si>
  <si>
    <t>Federated Investors</t>
  </si>
  <si>
    <t>FII</t>
  </si>
  <si>
    <t>FedEx</t>
  </si>
  <si>
    <t>FDX</t>
  </si>
  <si>
    <t>Ferrari</t>
  </si>
  <si>
    <t>RACE</t>
  </si>
  <si>
    <t>Ferrellgas Partners</t>
  </si>
  <si>
    <t>FGP</t>
  </si>
  <si>
    <t>Ferro Corp.</t>
  </si>
  <si>
    <t>FOE</t>
  </si>
  <si>
    <t>FGL Holdings</t>
  </si>
  <si>
    <t>FG</t>
  </si>
  <si>
    <t>Fiat Chrysler Automobiles</t>
  </si>
  <si>
    <t>FCAU</t>
  </si>
  <si>
    <t>Fibria Celulose ADR</t>
  </si>
  <si>
    <t>FBR</t>
  </si>
  <si>
    <t>Fidelity National Financial</t>
  </si>
  <si>
    <t>FNF</t>
  </si>
  <si>
    <t>Fidelity National Information Services</t>
  </si>
  <si>
    <t>FIS</t>
  </si>
  <si>
    <t>First American Financial</t>
  </si>
  <si>
    <t>FAF</t>
  </si>
  <si>
    <t>First BanCorp (Puerto Rico)</t>
  </si>
  <si>
    <t>FBP</t>
  </si>
  <si>
    <t>First Commonwealth Financial (Pennsylvania)</t>
  </si>
  <si>
    <t>FCF</t>
  </si>
  <si>
    <t>First Data Cl A</t>
  </si>
  <si>
    <t>FDC</t>
  </si>
  <si>
    <t>FirstEnergy</t>
  </si>
  <si>
    <t>FE</t>
  </si>
  <si>
    <t>First Horizon National</t>
  </si>
  <si>
    <t>FHN</t>
  </si>
  <si>
    <t>First Industrial Realty Trust</t>
  </si>
  <si>
    <t>FR</t>
  </si>
  <si>
    <t>First Majestic Silver</t>
  </si>
  <si>
    <t>AG</t>
  </si>
  <si>
    <t>First Republic Bank</t>
  </si>
  <si>
    <t>FRC</t>
  </si>
  <si>
    <t>Fitbit</t>
  </si>
  <si>
    <t>FIT</t>
  </si>
  <si>
    <t>Five Point Holdings</t>
  </si>
  <si>
    <t>FPH</t>
  </si>
  <si>
    <t>Flagstar Bancorp</t>
  </si>
  <si>
    <t>FBC</t>
  </si>
  <si>
    <t>FleetCor Technologies</t>
  </si>
  <si>
    <t>FLT</t>
  </si>
  <si>
    <t>Floor&amp;Decor Holdings Cl A</t>
  </si>
  <si>
    <t>FND</t>
  </si>
  <si>
    <t>Flotek Industries</t>
  </si>
  <si>
    <t>FTK</t>
  </si>
  <si>
    <t>Flowers Foods</t>
  </si>
  <si>
    <t>FLO</t>
  </si>
  <si>
    <t>Flowserve</t>
  </si>
  <si>
    <t>FLS</t>
  </si>
  <si>
    <t>Fluor</t>
  </si>
  <si>
    <t>FLR</t>
  </si>
  <si>
    <t>Fly Leasing ADR</t>
  </si>
  <si>
    <t>FLY</t>
  </si>
  <si>
    <t>FMC</t>
  </si>
  <si>
    <t>F.N.B.</t>
  </si>
  <si>
    <t>FNB</t>
  </si>
  <si>
    <t>Fomento Economico Mexicano ADR</t>
  </si>
  <si>
    <t>FMX</t>
  </si>
  <si>
    <t>Foot Locker</t>
  </si>
  <si>
    <t>FL</t>
  </si>
  <si>
    <t>Ford Motor</t>
  </si>
  <si>
    <t>F</t>
  </si>
  <si>
    <t>Foresight Energy</t>
  </si>
  <si>
    <t>FELP</t>
  </si>
  <si>
    <t>Forestar Group</t>
  </si>
  <si>
    <t>FOR</t>
  </si>
  <si>
    <t>Fortis</t>
  </si>
  <si>
    <t>FTS</t>
  </si>
  <si>
    <t>Fortive</t>
  </si>
  <si>
    <t>FTV</t>
  </si>
  <si>
    <t>Fortress Transportation&amp;Infrastructure Investors</t>
  </si>
  <si>
    <t>FTAI</t>
  </si>
  <si>
    <t>Fortuna Silver Mines</t>
  </si>
  <si>
    <t>FSM</t>
  </si>
  <si>
    <t>Fortune Brands Home&amp;Security</t>
  </si>
  <si>
    <t>FBHS</t>
  </si>
  <si>
    <t>Forum Energy Technologies</t>
  </si>
  <si>
    <t>FET</t>
  </si>
  <si>
    <t>Foundation Building Materials</t>
  </si>
  <si>
    <t>FBM</t>
  </si>
  <si>
    <t>Four Corners Property Trust</t>
  </si>
  <si>
    <t>FCPT</t>
  </si>
  <si>
    <t>Four Seasons Education (Cayman) ADR</t>
  </si>
  <si>
    <t>FEDU</t>
  </si>
  <si>
    <t>Franco-Nevada</t>
  </si>
  <si>
    <t>FNV</t>
  </si>
  <si>
    <t>Franklin Covey</t>
  </si>
  <si>
    <t>FC</t>
  </si>
  <si>
    <t>Franklin Financial Network</t>
  </si>
  <si>
    <t>FSB</t>
  </si>
  <si>
    <t>Franklin Resources</t>
  </si>
  <si>
    <t>BEN</t>
  </si>
  <si>
    <t>Frank's International</t>
  </si>
  <si>
    <t>FI</t>
  </si>
  <si>
    <t>Freeport-McMoRan</t>
  </si>
  <si>
    <t>FCX</t>
  </si>
  <si>
    <t>Fresenius Medical Care ADR</t>
  </si>
  <si>
    <t>FMS</t>
  </si>
  <si>
    <t>Fresh Del Monte Produce</t>
  </si>
  <si>
    <t>FDP</t>
  </si>
  <si>
    <t>Frontline</t>
  </si>
  <si>
    <t>FRO</t>
  </si>
  <si>
    <t>Front Yard Residential</t>
  </si>
  <si>
    <t>RESI</t>
  </si>
  <si>
    <t>FTI Consulting</t>
  </si>
  <si>
    <t>FCN</t>
  </si>
  <si>
    <t>FTS International</t>
  </si>
  <si>
    <t>FTSI</t>
  </si>
  <si>
    <t>FutureFuel</t>
  </si>
  <si>
    <t>FF</t>
  </si>
  <si>
    <t>Gadsden Dynamic Multi-Asset ETF</t>
  </si>
  <si>
    <t>GDMA</t>
  </si>
  <si>
    <t>GAIN Capital Holdings</t>
  </si>
  <si>
    <t>GCAP</t>
  </si>
  <si>
    <t>GAMCO Investors Cl A</t>
  </si>
  <si>
    <t>GBL</t>
  </si>
  <si>
    <t>GameStop Cl A</t>
  </si>
  <si>
    <t>GME</t>
  </si>
  <si>
    <t>Gannett</t>
  </si>
  <si>
    <t>GCI</t>
  </si>
  <si>
    <t>Gap</t>
  </si>
  <si>
    <t>GPS</t>
  </si>
  <si>
    <t>Gardner Denver Holdings</t>
  </si>
  <si>
    <t>GDI</t>
  </si>
  <si>
    <t>Garrett Motion</t>
  </si>
  <si>
    <t>GTX</t>
  </si>
  <si>
    <t>Gartner</t>
  </si>
  <si>
    <t>IT</t>
  </si>
  <si>
    <t>GasLog</t>
  </si>
  <si>
    <t>GLOG</t>
  </si>
  <si>
    <t>GasLog Partners</t>
  </si>
  <si>
    <t>GLOP</t>
  </si>
  <si>
    <t>Gates Industrial</t>
  </si>
  <si>
    <t>GTES</t>
  </si>
  <si>
    <t>GATX</t>
  </si>
  <si>
    <t>Gazit-Globe</t>
  </si>
  <si>
    <t>GZT</t>
  </si>
  <si>
    <t>GCP Applied Technologies</t>
  </si>
  <si>
    <t>GCP</t>
  </si>
  <si>
    <t>Genco Shipping&amp;Trading</t>
  </si>
  <si>
    <t>GNK</t>
  </si>
  <si>
    <t>Generac Holdings</t>
  </si>
  <si>
    <t>GNRC</t>
  </si>
  <si>
    <t>General Dynamics</t>
  </si>
  <si>
    <t>GD</t>
  </si>
  <si>
    <t>General Electric</t>
  </si>
  <si>
    <t>GE</t>
  </si>
  <si>
    <t>General Mills</t>
  </si>
  <si>
    <t>GIS</t>
  </si>
  <si>
    <t>General Motors</t>
  </si>
  <si>
    <t>GM</t>
  </si>
  <si>
    <t>General Motors Co. Wt 2019</t>
  </si>
  <si>
    <t>GM%B</t>
  </si>
  <si>
    <t>Genesco</t>
  </si>
  <si>
    <t>GCO</t>
  </si>
  <si>
    <t>Genesee&amp;Wyoming Cl A</t>
  </si>
  <si>
    <t>GWR</t>
  </si>
  <si>
    <t>Genesis Energy</t>
  </si>
  <si>
    <t>GEL</t>
  </si>
  <si>
    <t>Genesis Healthcare</t>
  </si>
  <si>
    <t>GEN</t>
  </si>
  <si>
    <t>Genie Energy</t>
  </si>
  <si>
    <t>GNE</t>
  </si>
  <si>
    <t>Genpact</t>
  </si>
  <si>
    <t>G</t>
  </si>
  <si>
    <t>Genuine Parts</t>
  </si>
  <si>
    <t>GPC</t>
  </si>
  <si>
    <t>Genworth Financial Cl A</t>
  </si>
  <si>
    <t>GNW</t>
  </si>
  <si>
    <t>GEO Group</t>
  </si>
  <si>
    <t>GEO</t>
  </si>
  <si>
    <t>GeoPark</t>
  </si>
  <si>
    <t>GPRK</t>
  </si>
  <si>
    <t>Gerdau ADR</t>
  </si>
  <si>
    <t>GGB</t>
  </si>
  <si>
    <t>Getty Realty</t>
  </si>
  <si>
    <t>GTY</t>
  </si>
  <si>
    <t>GigCapital</t>
  </si>
  <si>
    <t>GIG</t>
  </si>
  <si>
    <t>Gildan Activewear</t>
  </si>
  <si>
    <t>GIL</t>
  </si>
  <si>
    <t>Glatfelter</t>
  </si>
  <si>
    <t>GLT</t>
  </si>
  <si>
    <t>Glaukos</t>
  </si>
  <si>
    <t>GKOS</t>
  </si>
  <si>
    <t>GlaxoSmithKline ADR</t>
  </si>
  <si>
    <t>GSK</t>
  </si>
  <si>
    <t>Global Brass&amp;Copper Holdings</t>
  </si>
  <si>
    <t>BRSS</t>
  </si>
  <si>
    <t>Global Cord Blood</t>
  </si>
  <si>
    <t>CO</t>
  </si>
  <si>
    <t>Global Medical REIT</t>
  </si>
  <si>
    <t>GMRE</t>
  </si>
  <si>
    <t>Global Net Lease</t>
  </si>
  <si>
    <t>GNL</t>
  </si>
  <si>
    <t>Global Partners</t>
  </si>
  <si>
    <t>GLP</t>
  </si>
  <si>
    <t>Global Payments</t>
  </si>
  <si>
    <t>GPN</t>
  </si>
  <si>
    <t>Global Ship Lease Cl A</t>
  </si>
  <si>
    <t>GSL</t>
  </si>
  <si>
    <t>Globant</t>
  </si>
  <si>
    <t>GLOB</t>
  </si>
  <si>
    <t>Globus Medical</t>
  </si>
  <si>
    <t>GMED</t>
  </si>
  <si>
    <t>GMS</t>
  </si>
  <si>
    <t>GNC Holdings Cl A</t>
  </si>
  <si>
    <t>GNC</t>
  </si>
  <si>
    <t>GoDaddy Cl A</t>
  </si>
  <si>
    <t>GDDY</t>
  </si>
  <si>
    <t>Goldcorp</t>
  </si>
  <si>
    <t>GG</t>
  </si>
  <si>
    <t>Gold Fields ADR</t>
  </si>
  <si>
    <t>GFI</t>
  </si>
  <si>
    <t>Goldman Sachs Group</t>
  </si>
  <si>
    <t>GS</t>
  </si>
  <si>
    <t>GOL Linhas Aereas Inteligentes ADR</t>
  </si>
  <si>
    <t>GOL</t>
  </si>
  <si>
    <t>Gorman-Rupp</t>
  </si>
  <si>
    <t>GRC</t>
  </si>
  <si>
    <t>GP Strategies</t>
  </si>
  <si>
    <t>GPX</t>
  </si>
  <si>
    <t>Graco Inc.</t>
  </si>
  <si>
    <t>GGG</t>
  </si>
  <si>
    <t>Graf Industrial</t>
  </si>
  <si>
    <t>GRAF</t>
  </si>
  <si>
    <t>Graf Industrial WT</t>
  </si>
  <si>
    <t>GRAF%</t>
  </si>
  <si>
    <t>GrafTech International</t>
  </si>
  <si>
    <t>EAF</t>
  </si>
  <si>
    <t>Graham</t>
  </si>
  <si>
    <t>GHM</t>
  </si>
  <si>
    <t>Graham Holdings</t>
  </si>
  <si>
    <t>GHC</t>
  </si>
  <si>
    <t>Grana y Montero ADR</t>
  </si>
  <si>
    <t>GRAM</t>
  </si>
  <si>
    <t>Granite Construction</t>
  </si>
  <si>
    <t>GVA</t>
  </si>
  <si>
    <t>Granite Point Mortgage Trust</t>
  </si>
  <si>
    <t>GPMT</t>
  </si>
  <si>
    <t>Granite REIT</t>
  </si>
  <si>
    <t>GRPU</t>
  </si>
  <si>
    <t>Graphic Packaging Holding</t>
  </si>
  <si>
    <t>GPK</t>
  </si>
  <si>
    <t>Gray Television</t>
  </si>
  <si>
    <t>GTN</t>
  </si>
  <si>
    <t>Gray Television Cl A</t>
  </si>
  <si>
    <t>GTNA</t>
  </si>
  <si>
    <t>Great Ajax</t>
  </si>
  <si>
    <t>AJX</t>
  </si>
  <si>
    <t>Great Western Bancorp</t>
  </si>
  <si>
    <t>GWB</t>
  </si>
  <si>
    <t>Greenbrier</t>
  </si>
  <si>
    <t>GBX</t>
  </si>
  <si>
    <t>Green Dot Cl A</t>
  </si>
  <si>
    <t>GDOT</t>
  </si>
  <si>
    <t>Greenhill</t>
  </si>
  <si>
    <t>GHL</t>
  </si>
  <si>
    <t>Greentree Hospitality Group ADR</t>
  </si>
  <si>
    <t>GHG</t>
  </si>
  <si>
    <t>Greif Cl A</t>
  </si>
  <si>
    <t>GEF</t>
  </si>
  <si>
    <t>Greif Cl B</t>
  </si>
  <si>
    <t>GEFB</t>
  </si>
  <si>
    <t>Griffon</t>
  </si>
  <si>
    <t>GFF</t>
  </si>
  <si>
    <t>Group 1 Automotive</t>
  </si>
  <si>
    <t>GPI</t>
  </si>
  <si>
    <t>GrubHub</t>
  </si>
  <si>
    <t>GRUB</t>
  </si>
  <si>
    <t>Grupo Aeroportuario del Pacifico ADR</t>
  </si>
  <si>
    <t>PAC</t>
  </si>
  <si>
    <t>Grupo Aeroportuario del Sureste ADR</t>
  </si>
  <si>
    <t>ASR</t>
  </si>
  <si>
    <t>Grupo Aval Acciones y Valores ADR</t>
  </si>
  <si>
    <t>AVAL</t>
  </si>
  <si>
    <t>Grupo Supervielle ADR</t>
  </si>
  <si>
    <t>SUPV</t>
  </si>
  <si>
    <t>Grupo Televisa ADR</t>
  </si>
  <si>
    <t>TV</t>
  </si>
  <si>
    <t>GS Acquisition Holdings</t>
  </si>
  <si>
    <t>GSAH.U</t>
  </si>
  <si>
    <t>GSAH</t>
  </si>
  <si>
    <t>GS Acquisition Holdings WT</t>
  </si>
  <si>
    <t>GSAH%</t>
  </si>
  <si>
    <t>GTT Communications</t>
  </si>
  <si>
    <t>GTT</t>
  </si>
  <si>
    <t>Guangshen Railway ADR</t>
  </si>
  <si>
    <t>GSH</t>
  </si>
  <si>
    <t>Guess?</t>
  </si>
  <si>
    <t>GES</t>
  </si>
  <si>
    <t>Guidewire Software</t>
  </si>
  <si>
    <t>GWRE</t>
  </si>
  <si>
    <t>Haemonetics</t>
  </si>
  <si>
    <t>HAE</t>
  </si>
  <si>
    <t>Halcon Resources</t>
  </si>
  <si>
    <t>HK</t>
  </si>
  <si>
    <t>Halcon Resources WT</t>
  </si>
  <si>
    <t>HK%</t>
  </si>
  <si>
    <t>Halliburton</t>
  </si>
  <si>
    <t>HAL</t>
  </si>
  <si>
    <t>Hamilton Beach Brands Holding Cl A</t>
  </si>
  <si>
    <t>HBB</t>
  </si>
  <si>
    <t>Hanesbrands</t>
  </si>
  <si>
    <t>HBI</t>
  </si>
  <si>
    <t>Hanger</t>
  </si>
  <si>
    <t>HNGR</t>
  </si>
  <si>
    <t>Hannon Armstrong Sustainable Infrastructure Capital</t>
  </si>
  <si>
    <t>HASI</t>
  </si>
  <si>
    <t>Hanover Insurance Group</t>
  </si>
  <si>
    <t>THG</t>
  </si>
  <si>
    <t>Harley-Davidson</t>
  </si>
  <si>
    <t>HOG</t>
  </si>
  <si>
    <t>Harmony Gold Mining ADR</t>
  </si>
  <si>
    <t>HMY</t>
  </si>
  <si>
    <t>Harris Corp.</t>
  </si>
  <si>
    <t>HRS</t>
  </si>
  <si>
    <t>Harsco</t>
  </si>
  <si>
    <t>HSC</t>
  </si>
  <si>
    <t>Harte-Hanks</t>
  </si>
  <si>
    <t>HHS</t>
  </si>
  <si>
    <t>Hartford Financial Services Group</t>
  </si>
  <si>
    <t>HIG</t>
  </si>
  <si>
    <t>Haverty Furniture</t>
  </si>
  <si>
    <t>HVT</t>
  </si>
  <si>
    <t>Hawaiian Electric Industries</t>
  </si>
  <si>
    <t>HE</t>
  </si>
  <si>
    <t>H.B. Fuller</t>
  </si>
  <si>
    <t>FUL</t>
  </si>
  <si>
    <t>HC2 Holdings</t>
  </si>
  <si>
    <t>HCHC</t>
  </si>
  <si>
    <t>HCA Healthcare</t>
  </si>
  <si>
    <t>HCA</t>
  </si>
  <si>
    <t>HCI Group</t>
  </si>
  <si>
    <t>HCI</t>
  </si>
  <si>
    <t>HCP</t>
  </si>
  <si>
    <t>HDFC Bank ADR</t>
  </si>
  <si>
    <t>HDB</t>
  </si>
  <si>
    <t>Healthcare Realty Trust</t>
  </si>
  <si>
    <t>HR</t>
  </si>
  <si>
    <t>Healthcare Trust of America</t>
  </si>
  <si>
    <t>HTA</t>
  </si>
  <si>
    <t>Hecla Mining</t>
  </si>
  <si>
    <t>HL</t>
  </si>
  <si>
    <t>Heico</t>
  </si>
  <si>
    <t>HEI</t>
  </si>
  <si>
    <t>Heico Cl A</t>
  </si>
  <si>
    <t>HEIA</t>
  </si>
  <si>
    <t>Helix Energy Solutions Group</t>
  </si>
  <si>
    <t>HLX</t>
  </si>
  <si>
    <t>Helmerich&amp;Payne</t>
  </si>
  <si>
    <t>HP</t>
  </si>
  <si>
    <t>Herbalife Nutrition</t>
  </si>
  <si>
    <t>HLF</t>
  </si>
  <si>
    <t>Herc Holdings</t>
  </si>
  <si>
    <t>HRI</t>
  </si>
  <si>
    <t>Heritage Insurance Holdings</t>
  </si>
  <si>
    <t>HRTG</t>
  </si>
  <si>
    <t>Hersha Hospitality Trust Cl A</t>
  </si>
  <si>
    <t>HT</t>
  </si>
  <si>
    <t>Hershey</t>
  </si>
  <si>
    <t>HSY</t>
  </si>
  <si>
    <t>Hertz Global Holdings</t>
  </si>
  <si>
    <t>HTZ</t>
  </si>
  <si>
    <t>Hess Corp.</t>
  </si>
  <si>
    <t>HES</t>
  </si>
  <si>
    <t>Hess Midstream Partners</t>
  </si>
  <si>
    <t>HESM</t>
  </si>
  <si>
    <t>Hewlett Packard Enterprise</t>
  </si>
  <si>
    <t>HPE</t>
  </si>
  <si>
    <t>Hexcel</t>
  </si>
  <si>
    <t>HXL</t>
  </si>
  <si>
    <t>HFF Cl A</t>
  </si>
  <si>
    <t>HF</t>
  </si>
  <si>
    <t>Hi-Crush Partners</t>
  </si>
  <si>
    <t>HCLP</t>
  </si>
  <si>
    <t>HighPoint Resources</t>
  </si>
  <si>
    <t>HPR</t>
  </si>
  <si>
    <t>Highwoods Properties</t>
  </si>
  <si>
    <t>HIW</t>
  </si>
  <si>
    <t>Hillenbrand</t>
  </si>
  <si>
    <t>HI</t>
  </si>
  <si>
    <t>Hill International</t>
  </si>
  <si>
    <t>HIL</t>
  </si>
  <si>
    <t>Hill-Rom Holdings</t>
  </si>
  <si>
    <t>HRC</t>
  </si>
  <si>
    <t>Hilltop Holdings</t>
  </si>
  <si>
    <t>HTH</t>
  </si>
  <si>
    <t>Hilton Grand Vacations</t>
  </si>
  <si>
    <t>HGV</t>
  </si>
  <si>
    <t>Hilton Worldwide Holdings</t>
  </si>
  <si>
    <t>HLT</t>
  </si>
  <si>
    <t>HNI</t>
  </si>
  <si>
    <t>Hoegh LNG Partners</t>
  </si>
  <si>
    <t>HMLP</t>
  </si>
  <si>
    <t>Holly Energy Partners</t>
  </si>
  <si>
    <t>HEP</t>
  </si>
  <si>
    <t>HollyFrontier</t>
  </si>
  <si>
    <t>HFC</t>
  </si>
  <si>
    <t>Home Depot</t>
  </si>
  <si>
    <t>HD</t>
  </si>
  <si>
    <t>Honda Motor ADR</t>
  </si>
  <si>
    <t>HMC</t>
  </si>
  <si>
    <t>Honeywell International</t>
  </si>
  <si>
    <t>HON</t>
  </si>
  <si>
    <t>Horace Mann Educators</t>
  </si>
  <si>
    <t>HMN</t>
  </si>
  <si>
    <t>Horizon Global</t>
  </si>
  <si>
    <t>HZN</t>
  </si>
  <si>
    <t>Hormel Foods</t>
  </si>
  <si>
    <t>HRL</t>
  </si>
  <si>
    <t>Hornbeck Offshore Services</t>
  </si>
  <si>
    <t>HOS</t>
  </si>
  <si>
    <t>Host Hotels&amp;Resorts</t>
  </si>
  <si>
    <t>HST</t>
  </si>
  <si>
    <t>Houlihan Lokey Cl A</t>
  </si>
  <si>
    <t>HLI</t>
  </si>
  <si>
    <t>Hovnanian Enterprises Cl A</t>
  </si>
  <si>
    <t>HOV</t>
  </si>
  <si>
    <t>Howard Hughes</t>
  </si>
  <si>
    <t>HHC</t>
  </si>
  <si>
    <t>HPQ</t>
  </si>
  <si>
    <t>H&amp;R Block</t>
  </si>
  <si>
    <t>HRB</t>
  </si>
  <si>
    <t>HSBC Holdings ADR</t>
  </si>
  <si>
    <t>HSBC</t>
  </si>
  <si>
    <t>Huami ADR</t>
  </si>
  <si>
    <t>HMI</t>
  </si>
  <si>
    <t>Huaneng Power International ADR</t>
  </si>
  <si>
    <t>HNP</t>
  </si>
  <si>
    <t>Hubbell</t>
  </si>
  <si>
    <t>HUBB</t>
  </si>
  <si>
    <t>HubSpot</t>
  </si>
  <si>
    <t>HUBS</t>
  </si>
  <si>
    <t>Hudbay Minerals</t>
  </si>
  <si>
    <t>HBM</t>
  </si>
  <si>
    <t>Hudson Cl A</t>
  </si>
  <si>
    <t>HUD</t>
  </si>
  <si>
    <t>Hudson Pacific Properties</t>
  </si>
  <si>
    <t>HPP</t>
  </si>
  <si>
    <t>Humana</t>
  </si>
  <si>
    <t>HUM</t>
  </si>
  <si>
    <t>Hunt Companies Finance Trust</t>
  </si>
  <si>
    <t>HCFT</t>
  </si>
  <si>
    <t>Huntington Ingalls Industries</t>
  </si>
  <si>
    <t>HII</t>
  </si>
  <si>
    <t>Huntsman</t>
  </si>
  <si>
    <t>HUN</t>
  </si>
  <si>
    <t>HUYA ADR</t>
  </si>
  <si>
    <t>HUYA</t>
  </si>
  <si>
    <t>Hyatt Hotels</t>
  </si>
  <si>
    <t>H</t>
  </si>
  <si>
    <t>Hyster-Yale Materials Handling</t>
  </si>
  <si>
    <t>HY</t>
  </si>
  <si>
    <t>IAMGOLD</t>
  </si>
  <si>
    <t>IAG</t>
  </si>
  <si>
    <t>ICICI Bank ADR</t>
  </si>
  <si>
    <t>IBN</t>
  </si>
  <si>
    <t>IDACORP</t>
  </si>
  <si>
    <t>IDA</t>
  </si>
  <si>
    <t>IDEX</t>
  </si>
  <si>
    <t>IEX</t>
  </si>
  <si>
    <t>IDT Cl B</t>
  </si>
  <si>
    <t>IDT</t>
  </si>
  <si>
    <t>Illinois Tool Works</t>
  </si>
  <si>
    <t>ITW</t>
  </si>
  <si>
    <t>Imax</t>
  </si>
  <si>
    <t>IMAX</t>
  </si>
  <si>
    <t>Independence Contract Drilling</t>
  </si>
  <si>
    <t>ICD</t>
  </si>
  <si>
    <t>Independence Holding</t>
  </si>
  <si>
    <t>IHC</t>
  </si>
  <si>
    <t>Independence Realty Trust</t>
  </si>
  <si>
    <t>IRT</t>
  </si>
  <si>
    <t>Industrias Bachoco ADR</t>
  </si>
  <si>
    <t>IBA</t>
  </si>
  <si>
    <t>Infosys ADR</t>
  </si>
  <si>
    <t>INFY</t>
  </si>
  <si>
    <t>InfraREIT</t>
  </si>
  <si>
    <t>HIFR</t>
  </si>
  <si>
    <t>Ingersoll-Rand</t>
  </si>
  <si>
    <t>IR</t>
  </si>
  <si>
    <t>Ingevity</t>
  </si>
  <si>
    <t>NGVT</t>
  </si>
  <si>
    <t>ING Groep ADR</t>
  </si>
  <si>
    <t>ING</t>
  </si>
  <si>
    <t>Ingredion</t>
  </si>
  <si>
    <t>INGR</t>
  </si>
  <si>
    <t>Innovative Industrial Properties</t>
  </si>
  <si>
    <t>IIPR</t>
  </si>
  <si>
    <t>Inphi</t>
  </si>
  <si>
    <t>IPHI</t>
  </si>
  <si>
    <t>Insperity</t>
  </si>
  <si>
    <t>NSP</t>
  </si>
  <si>
    <t>Inspire Medical Systems</t>
  </si>
  <si>
    <t>INSP</t>
  </si>
  <si>
    <t>Installed Building Products</t>
  </si>
  <si>
    <t>IBP</t>
  </si>
  <si>
    <t>Instructure</t>
  </si>
  <si>
    <t>INST</t>
  </si>
  <si>
    <t>Integer Holdings</t>
  </si>
  <si>
    <t>ITGR</t>
  </si>
  <si>
    <t>Intelsat</t>
  </si>
  <si>
    <t>I</t>
  </si>
  <si>
    <t>Intercontinental Exchange</t>
  </si>
  <si>
    <t>ICE</t>
  </si>
  <si>
    <t>InterContinental Hotels Group ADR</t>
  </si>
  <si>
    <t>IHG</t>
  </si>
  <si>
    <t>International Business Machines</t>
  </si>
  <si>
    <t>IBM</t>
  </si>
  <si>
    <t>International Flavors&amp;Fragrances</t>
  </si>
  <si>
    <t>IFF</t>
  </si>
  <si>
    <t>International Flavors&amp;Fragrances Un</t>
  </si>
  <si>
    <t>IFFT</t>
  </si>
  <si>
    <t>International Game Technology</t>
  </si>
  <si>
    <t>IGT</t>
  </si>
  <si>
    <t>International Paper</t>
  </si>
  <si>
    <t>IP</t>
  </si>
  <si>
    <t>International Seaways</t>
  </si>
  <si>
    <t>INSW</t>
  </si>
  <si>
    <t>Interpublic Group</t>
  </si>
  <si>
    <t>IPG</t>
  </si>
  <si>
    <t>InterXion Holding</t>
  </si>
  <si>
    <t>INXN</t>
  </si>
  <si>
    <t>Intrepid Potash</t>
  </si>
  <si>
    <t>IPI</t>
  </si>
  <si>
    <t>Invacare</t>
  </si>
  <si>
    <t>IVC</t>
  </si>
  <si>
    <t>INVESCO</t>
  </si>
  <si>
    <t>IVZ</t>
  </si>
  <si>
    <t>Invesco Mortgage Capital</t>
  </si>
  <si>
    <t>IVR</t>
  </si>
  <si>
    <t>Investment Technology Group</t>
  </si>
  <si>
    <t>ITG</t>
  </si>
  <si>
    <t>Investors Real Estate Trust</t>
  </si>
  <si>
    <t>IRET</t>
  </si>
  <si>
    <t>Invitae</t>
  </si>
  <si>
    <t>NVTA</t>
  </si>
  <si>
    <t>Invitation Homes</t>
  </si>
  <si>
    <t>INVH</t>
  </si>
  <si>
    <t>ION Geophysical</t>
  </si>
  <si>
    <t>IO</t>
  </si>
  <si>
    <t>IQVIA Holdings</t>
  </si>
  <si>
    <t>IQV</t>
  </si>
  <si>
    <t>Iron Mountain</t>
  </si>
  <si>
    <t>IRM</t>
  </si>
  <si>
    <t>IRSA-Inversiones y Representaciones GDR</t>
  </si>
  <si>
    <t>IRS</t>
  </si>
  <si>
    <t>Israel Chemicals</t>
  </si>
  <si>
    <t>ICL</t>
  </si>
  <si>
    <t>iStar</t>
  </si>
  <si>
    <t>STAR</t>
  </si>
  <si>
    <t>Itau CorpBanca ADR</t>
  </si>
  <si>
    <t>ITCB</t>
  </si>
  <si>
    <t>Itau Unibanco Holding ADR</t>
  </si>
  <si>
    <t>ITUB</t>
  </si>
  <si>
    <t>ITT</t>
  </si>
  <si>
    <t>Jabil</t>
  </si>
  <si>
    <t>JBL</t>
  </si>
  <si>
    <t>Jacobs Engineering Group</t>
  </si>
  <si>
    <t>JEC</t>
  </si>
  <si>
    <t>Jagged Peak Energy</t>
  </si>
  <si>
    <t>JAG</t>
  </si>
  <si>
    <t>J. Alexander's Holdings</t>
  </si>
  <si>
    <t>JAX</t>
  </si>
  <si>
    <t>James Hardie Industries ADR</t>
  </si>
  <si>
    <t>JHX</t>
  </si>
  <si>
    <t>Janus Henderson Group</t>
  </si>
  <si>
    <t>JHG</t>
  </si>
  <si>
    <t>JBG SMITH Properties</t>
  </si>
  <si>
    <t>JBGS</t>
  </si>
  <si>
    <t>J.C. Penney</t>
  </si>
  <si>
    <t>JCP</t>
  </si>
  <si>
    <t>Jefferies Financial Group</t>
  </si>
  <si>
    <t>JEF</t>
  </si>
  <si>
    <t>JELD-WEN Holding</t>
  </si>
  <si>
    <t>JELD</t>
  </si>
  <si>
    <t>Jernigan Capital</t>
  </si>
  <si>
    <t>JCAP</t>
  </si>
  <si>
    <t>Jianpu Technology ADR</t>
  </si>
  <si>
    <t>JT</t>
  </si>
  <si>
    <t>JinkoSolar Holding ADR</t>
  </si>
  <si>
    <t>JKS</t>
  </si>
  <si>
    <t>J.Jill</t>
  </si>
  <si>
    <t>JILL</t>
  </si>
  <si>
    <t>JMP Group</t>
  </si>
  <si>
    <t>JMP</t>
  </si>
  <si>
    <t>J.M. Smucker</t>
  </si>
  <si>
    <t>SJM</t>
  </si>
  <si>
    <t>John Bean Technologies</t>
  </si>
  <si>
    <t>JBT</t>
  </si>
  <si>
    <t>Johnson Controls International</t>
  </si>
  <si>
    <t>JCI</t>
  </si>
  <si>
    <t>Johnson&amp;Johnson</t>
  </si>
  <si>
    <t>JNJ</t>
  </si>
  <si>
    <t>John Wiley&amp;Sons Cl A</t>
  </si>
  <si>
    <t>JWA</t>
  </si>
  <si>
    <t>John Wiley&amp;Sons Cl B</t>
  </si>
  <si>
    <t>JWB</t>
  </si>
  <si>
    <t>Jones Lang LaSalle</t>
  </si>
  <si>
    <t>JLL</t>
  </si>
  <si>
    <t>JPMorgan Chase</t>
  </si>
  <si>
    <t>JPM</t>
  </si>
  <si>
    <t>Jumei International Holding ADR</t>
  </si>
  <si>
    <t>JMEI</t>
  </si>
  <si>
    <t>Juniper Networks</t>
  </si>
  <si>
    <t>JNPR</t>
  </si>
  <si>
    <t>Jupai Holdings ADR</t>
  </si>
  <si>
    <t>JP</t>
  </si>
  <si>
    <t>Just Energy Group</t>
  </si>
  <si>
    <t>JE</t>
  </si>
  <si>
    <t>K12</t>
  </si>
  <si>
    <t>LRN</t>
  </si>
  <si>
    <t>Kadant</t>
  </si>
  <si>
    <t>KAI</t>
  </si>
  <si>
    <t>Kadmon Holdings</t>
  </si>
  <si>
    <t>KDMN</t>
  </si>
  <si>
    <t>Kaman</t>
  </si>
  <si>
    <t>KAMN</t>
  </si>
  <si>
    <t>Kansas City Southern</t>
  </si>
  <si>
    <t>KSU</t>
  </si>
  <si>
    <t>KAR Auction Services</t>
  </si>
  <si>
    <t>KAR</t>
  </si>
  <si>
    <t>KB Financial Group ADR</t>
  </si>
  <si>
    <t>KB</t>
  </si>
  <si>
    <t>KB Home</t>
  </si>
  <si>
    <t>KBH</t>
  </si>
  <si>
    <t>KBR</t>
  </si>
  <si>
    <t>Keane Group</t>
  </si>
  <si>
    <t>FRAC</t>
  </si>
  <si>
    <t>Kellogg</t>
  </si>
  <si>
    <t>K</t>
  </si>
  <si>
    <t>Kemet</t>
  </si>
  <si>
    <t>KEM</t>
  </si>
  <si>
    <t>Kemper Corp</t>
  </si>
  <si>
    <t>KMPR</t>
  </si>
  <si>
    <t>Kennametal</t>
  </si>
  <si>
    <t>KMT</t>
  </si>
  <si>
    <t>Kennedy-Wilson Holdings</t>
  </si>
  <si>
    <t>KW</t>
  </si>
  <si>
    <t>Kenon Holdings</t>
  </si>
  <si>
    <t>KEN</t>
  </si>
  <si>
    <t>Keurig Dr Pepper</t>
  </si>
  <si>
    <t>KDP</t>
  </si>
  <si>
    <t>KeyCorp</t>
  </si>
  <si>
    <t>KEY</t>
  </si>
  <si>
    <t>Key Energy Services</t>
  </si>
  <si>
    <t>KEG</t>
  </si>
  <si>
    <t>Keysight Technologies</t>
  </si>
  <si>
    <t>KEYS</t>
  </si>
  <si>
    <t>Kilroy Realty</t>
  </si>
  <si>
    <t>KRC</t>
  </si>
  <si>
    <t>Kimbell Royalty Partners</t>
  </si>
  <si>
    <t>KRP</t>
  </si>
  <si>
    <t>Kimberly-Clark</t>
  </si>
  <si>
    <t>KMB</t>
  </si>
  <si>
    <t>Kimco Realty</t>
  </si>
  <si>
    <t>KIM</t>
  </si>
  <si>
    <t>Kinder Morgan</t>
  </si>
  <si>
    <t>KMI</t>
  </si>
  <si>
    <t>Kingsway Financial Services</t>
  </si>
  <si>
    <t>KFS</t>
  </si>
  <si>
    <t>Kinross Gold</t>
  </si>
  <si>
    <t>KGC</t>
  </si>
  <si>
    <t>Kirby</t>
  </si>
  <si>
    <t>KEX</t>
  </si>
  <si>
    <t>Kirkland Lake Gold</t>
  </si>
  <si>
    <t>KL</t>
  </si>
  <si>
    <t>Kite Realty Group Trust</t>
  </si>
  <si>
    <t>KRG</t>
  </si>
  <si>
    <t>KKR Cl A</t>
  </si>
  <si>
    <t>KKR</t>
  </si>
  <si>
    <t>KKR Real Estate Finance Trust</t>
  </si>
  <si>
    <t>KREF</t>
  </si>
  <si>
    <t>Knight-Swift Transportation Holdings Cl A</t>
  </si>
  <si>
    <t>KNX</t>
  </si>
  <si>
    <t>Knoll Inc.</t>
  </si>
  <si>
    <t>KNL</t>
  </si>
  <si>
    <t>Knot Offshore Partners</t>
  </si>
  <si>
    <t>KNOP</t>
  </si>
  <si>
    <t>Knowles</t>
  </si>
  <si>
    <t>KN</t>
  </si>
  <si>
    <t>Kohl's</t>
  </si>
  <si>
    <t>KSS</t>
  </si>
  <si>
    <t>Koninklijke Philips ADR</t>
  </si>
  <si>
    <t>PHG</t>
  </si>
  <si>
    <t>Koppers Holdings</t>
  </si>
  <si>
    <t>KOP</t>
  </si>
  <si>
    <t>Korea Electric Power ADR</t>
  </si>
  <si>
    <t>KEP</t>
  </si>
  <si>
    <t>Korn/Ferry International</t>
  </si>
  <si>
    <t>KFY</t>
  </si>
  <si>
    <t>Kosmos Energy</t>
  </si>
  <si>
    <t>KOS</t>
  </si>
  <si>
    <t>Kraton</t>
  </si>
  <si>
    <t>KRA</t>
  </si>
  <si>
    <t>Kroger</t>
  </si>
  <si>
    <t>KR</t>
  </si>
  <si>
    <t>Kronos Worldwide</t>
  </si>
  <si>
    <t>KRO</t>
  </si>
  <si>
    <t>KT ADR</t>
  </si>
  <si>
    <t>KT</t>
  </si>
  <si>
    <t>L3 Technologies</t>
  </si>
  <si>
    <t>LLL</t>
  </si>
  <si>
    <t>Laboratory of America Holdings</t>
  </si>
  <si>
    <t>LH</t>
  </si>
  <si>
    <t>Ladder Capital Cl A</t>
  </si>
  <si>
    <t>LADR</t>
  </si>
  <si>
    <t>LAIX ADR</t>
  </si>
  <si>
    <t>LAIX</t>
  </si>
  <si>
    <t>Lamb Weston Holdings</t>
  </si>
  <si>
    <t>LW</t>
  </si>
  <si>
    <t>Lannett</t>
  </si>
  <si>
    <t>LCI</t>
  </si>
  <si>
    <t>Laredo Petroleum</t>
  </si>
  <si>
    <t>LPI</t>
  </si>
  <si>
    <t>Las Vegas Sands</t>
  </si>
  <si>
    <t>LVS</t>
  </si>
  <si>
    <t>LATAM Airlines Group ADR</t>
  </si>
  <si>
    <t>LTM</t>
  </si>
  <si>
    <t>Lazard</t>
  </si>
  <si>
    <t>LAZ</t>
  </si>
  <si>
    <t>La-Z-Boy</t>
  </si>
  <si>
    <t>LZB</t>
  </si>
  <si>
    <t>L Brands</t>
  </si>
  <si>
    <t>LB</t>
  </si>
  <si>
    <t>LCI Industries</t>
  </si>
  <si>
    <t>LCII</t>
  </si>
  <si>
    <t>Leaf Group</t>
  </si>
  <si>
    <t>LEAF</t>
  </si>
  <si>
    <t>Lear Corp.</t>
  </si>
  <si>
    <t>LEA</t>
  </si>
  <si>
    <t>Lee Enterprises</t>
  </si>
  <si>
    <t>LEE</t>
  </si>
  <si>
    <t>Legacy Acquisition Cl A</t>
  </si>
  <si>
    <t>LGC</t>
  </si>
  <si>
    <t>Legacy Acquisition Un</t>
  </si>
  <si>
    <t>LGCU</t>
  </si>
  <si>
    <t>Legacy Acquisition WT</t>
  </si>
  <si>
    <t>LGC%</t>
  </si>
  <si>
    <t>Leggett&amp;Platt</t>
  </si>
  <si>
    <t>LEG</t>
  </si>
  <si>
    <t>Legg Mason</t>
  </si>
  <si>
    <t>LM</t>
  </si>
  <si>
    <t>Leidos Holdings</t>
  </si>
  <si>
    <t>LDOS</t>
  </si>
  <si>
    <t>Leju Holdings ADR</t>
  </si>
  <si>
    <t>LEJU</t>
  </si>
  <si>
    <t>LendingClub</t>
  </si>
  <si>
    <t>LC</t>
  </si>
  <si>
    <t>Lennar Cl A</t>
  </si>
  <si>
    <t>LEN</t>
  </si>
  <si>
    <t>Lennar Cl B</t>
  </si>
  <si>
    <t>LENB</t>
  </si>
  <si>
    <t>Lennox International</t>
  </si>
  <si>
    <t>LII</t>
  </si>
  <si>
    <t>Lexington Realty Trust</t>
  </si>
  <si>
    <t>LXP</t>
  </si>
  <si>
    <t>LG Display ADR</t>
  </si>
  <si>
    <t>LPL</t>
  </si>
  <si>
    <t>Liberty Oilfield Services</t>
  </si>
  <si>
    <t>LBRT</t>
  </si>
  <si>
    <t>Liberty Property Trust</t>
  </si>
  <si>
    <t>LPT</t>
  </si>
  <si>
    <t>Life Storage</t>
  </si>
  <si>
    <t>LSI</t>
  </si>
  <si>
    <t>LightInTheBox Holding ADR</t>
  </si>
  <si>
    <t>LITB</t>
  </si>
  <si>
    <t>Lincoln National</t>
  </si>
  <si>
    <t>LNC</t>
  </si>
  <si>
    <t>Linde</t>
  </si>
  <si>
    <t>LIN</t>
  </si>
  <si>
    <t>Lindsay</t>
  </si>
  <si>
    <t>LNN</t>
  </si>
  <si>
    <t>LINE ADR</t>
  </si>
  <si>
    <t>LN</t>
  </si>
  <si>
    <t>Link Motion ADR</t>
  </si>
  <si>
    <t>LKM</t>
  </si>
  <si>
    <t>Lions Gate Entertainment Cl A</t>
  </si>
  <si>
    <t>LGFA</t>
  </si>
  <si>
    <t>Lions Gate Entertainment Cl B</t>
  </si>
  <si>
    <t>LGFB</t>
  </si>
  <si>
    <t>Lithia Motors Cl A</t>
  </si>
  <si>
    <t>LAD</t>
  </si>
  <si>
    <t>Lithium Americas</t>
  </si>
  <si>
    <t>LAC</t>
  </si>
  <si>
    <t>Live Nation Entertainment</t>
  </si>
  <si>
    <t>LYV</t>
  </si>
  <si>
    <t>Livent</t>
  </si>
  <si>
    <t>LTHM</t>
  </si>
  <si>
    <t>LiveRamp Holdings</t>
  </si>
  <si>
    <t>RAMP</t>
  </si>
  <si>
    <t>Lloyds Banking Group ADR</t>
  </si>
  <si>
    <t>LYG</t>
  </si>
  <si>
    <t>Lockheed Martin</t>
  </si>
  <si>
    <t>LMT</t>
  </si>
  <si>
    <t>Loews</t>
  </si>
  <si>
    <t>L</t>
  </si>
  <si>
    <t>Loma Negra Compania Industrial Argentina ADR</t>
  </si>
  <si>
    <t>LOMA</t>
  </si>
  <si>
    <t>Louisiana-Pacific</t>
  </si>
  <si>
    <t>LPX</t>
  </si>
  <si>
    <t>Lowe's</t>
  </si>
  <si>
    <t>LOW</t>
  </si>
  <si>
    <t>LSB Industries</t>
  </si>
  <si>
    <t>LXU</t>
  </si>
  <si>
    <t>LSC Communications</t>
  </si>
  <si>
    <t>LKSD</t>
  </si>
  <si>
    <t>L.S. Starrett Cl A</t>
  </si>
  <si>
    <t>SCX</t>
  </si>
  <si>
    <t>LTC Properties</t>
  </si>
  <si>
    <t>LTC</t>
  </si>
  <si>
    <t>Luby's</t>
  </si>
  <si>
    <t>LUB</t>
  </si>
  <si>
    <t>Lumber Liquidators Holdings</t>
  </si>
  <si>
    <t>LL</t>
  </si>
  <si>
    <t>Luxfer Holdings</t>
  </si>
  <si>
    <t>LXFR</t>
  </si>
  <si>
    <t>Luxoft Holding</t>
  </si>
  <si>
    <t>LXFT</t>
  </si>
  <si>
    <t>Lydall</t>
  </si>
  <si>
    <t>LDL</t>
  </si>
  <si>
    <t>LyondellBasell Industries</t>
  </si>
  <si>
    <t>LYB</t>
  </si>
  <si>
    <t>Macerich</t>
  </si>
  <si>
    <t>MAC</t>
  </si>
  <si>
    <t>Mack-Cali Realty</t>
  </si>
  <si>
    <t>CLI</t>
  </si>
  <si>
    <t>Macquarie Infrastructure</t>
  </si>
  <si>
    <t>MIC</t>
  </si>
  <si>
    <t>Macy's</t>
  </si>
  <si>
    <t>M</t>
  </si>
  <si>
    <t>Madison Square Garden</t>
  </si>
  <si>
    <t>MSG</t>
  </si>
  <si>
    <t>Magellan Midstream Partners</t>
  </si>
  <si>
    <t>MMP</t>
  </si>
  <si>
    <t>MagnaChip Semiconductor</t>
  </si>
  <si>
    <t>MX</t>
  </si>
  <si>
    <t>Magna International</t>
  </si>
  <si>
    <t>MGA</t>
  </si>
  <si>
    <t>Magnolia Oil&amp;Gas</t>
  </si>
  <si>
    <t>MGY</t>
  </si>
  <si>
    <t>Magnolia Oil&amp;Gas WT</t>
  </si>
  <si>
    <t>MGY%</t>
  </si>
  <si>
    <t>Mallinckrodt</t>
  </si>
  <si>
    <t>MNK</t>
  </si>
  <si>
    <t>Manchester United Cl A</t>
  </si>
  <si>
    <t>MANU</t>
  </si>
  <si>
    <t>Manitowoc</t>
  </si>
  <si>
    <t>MTW</t>
  </si>
  <si>
    <t>Manning&amp;Napier</t>
  </si>
  <si>
    <t>MN</t>
  </si>
  <si>
    <t>ManpowerGroup</t>
  </si>
  <si>
    <t>MAN</t>
  </si>
  <si>
    <t>Manulife Financial</t>
  </si>
  <si>
    <t>MFC</t>
  </si>
  <si>
    <t>Marathon Oil</t>
  </si>
  <si>
    <t>MRO</t>
  </si>
  <si>
    <t>Marathon Petroleum</t>
  </si>
  <si>
    <t>MPC</t>
  </si>
  <si>
    <t>Marcus</t>
  </si>
  <si>
    <t>MCS</t>
  </si>
  <si>
    <t>Marcus&amp;Millichap</t>
  </si>
  <si>
    <t>MMI</t>
  </si>
  <si>
    <t>MarineMax</t>
  </si>
  <si>
    <t>HZO</t>
  </si>
  <si>
    <t>Marine Products</t>
  </si>
  <si>
    <t>MPX</t>
  </si>
  <si>
    <t>Markel</t>
  </si>
  <si>
    <t>MKL</t>
  </si>
  <si>
    <t>Marriott Vacations Worldwide</t>
  </si>
  <si>
    <t>VAC</t>
  </si>
  <si>
    <t>Marsh&amp;McLennan</t>
  </si>
  <si>
    <t>MMC</t>
  </si>
  <si>
    <t>Martin Marietta Materials</t>
  </si>
  <si>
    <t>MLM</t>
  </si>
  <si>
    <t>Masco</t>
  </si>
  <si>
    <t>MAS</t>
  </si>
  <si>
    <t>Masonite International</t>
  </si>
  <si>
    <t>DOOR</t>
  </si>
  <si>
    <t>MasTec</t>
  </si>
  <si>
    <t>MTZ</t>
  </si>
  <si>
    <t>Mastercard</t>
  </si>
  <si>
    <t>MA</t>
  </si>
  <si>
    <t>Matador Resources</t>
  </si>
  <si>
    <t>MTDR</t>
  </si>
  <si>
    <t>Materion</t>
  </si>
  <si>
    <t>MTRN</t>
  </si>
  <si>
    <t>Matson</t>
  </si>
  <si>
    <t>MATX</t>
  </si>
  <si>
    <t>Maui Land&amp;Pineapple</t>
  </si>
  <si>
    <t>MLP</t>
  </si>
  <si>
    <t>Maxar Technologies</t>
  </si>
  <si>
    <t>MAXR</t>
  </si>
  <si>
    <t>Maximus</t>
  </si>
  <si>
    <t>MMS</t>
  </si>
  <si>
    <t>MaxLinear</t>
  </si>
  <si>
    <t>MXL</t>
  </si>
  <si>
    <t>MBIA</t>
  </si>
  <si>
    <t>MBI</t>
  </si>
  <si>
    <t>McCormick</t>
  </si>
  <si>
    <t>MKC</t>
  </si>
  <si>
    <t>McCormick Com. Vtg.</t>
  </si>
  <si>
    <t>MKCV</t>
  </si>
  <si>
    <t>McDermott International</t>
  </si>
  <si>
    <t>MDR</t>
  </si>
  <si>
    <t>McDonald's</t>
  </si>
  <si>
    <t>MCD</t>
  </si>
  <si>
    <t>McEwen Mining</t>
  </si>
  <si>
    <t>MUX</t>
  </si>
  <si>
    <t>McKesson</t>
  </si>
  <si>
    <t>MCK</t>
  </si>
  <si>
    <t>M.D.C. Holdings</t>
  </si>
  <si>
    <t>MDC</t>
  </si>
  <si>
    <t>MDU Resources Group</t>
  </si>
  <si>
    <t>MDU</t>
  </si>
  <si>
    <t>Mechel ADR</t>
  </si>
  <si>
    <t>MTL</t>
  </si>
  <si>
    <t>MedEquities Realty Trust</t>
  </si>
  <si>
    <t>MRT</t>
  </si>
  <si>
    <t>Medical Properties Trust</t>
  </si>
  <si>
    <t>MPW</t>
  </si>
  <si>
    <t>Medifast</t>
  </si>
  <si>
    <t>MED</t>
  </si>
  <si>
    <t>Medley Management Cl A</t>
  </si>
  <si>
    <t>MDLY</t>
  </si>
  <si>
    <t>Mednax</t>
  </si>
  <si>
    <t>MD</t>
  </si>
  <si>
    <t>Medtronic</t>
  </si>
  <si>
    <t>MDT</t>
  </si>
  <si>
    <t>Megalith Financial Acquisition Un</t>
  </si>
  <si>
    <t>MFAC.U</t>
  </si>
  <si>
    <t>Merck&amp;Co</t>
  </si>
  <si>
    <t>MRK</t>
  </si>
  <si>
    <t>Mercury General</t>
  </si>
  <si>
    <t>MCY</t>
  </si>
  <si>
    <t>Meredith</t>
  </si>
  <si>
    <t>MDP</t>
  </si>
  <si>
    <t>Meritage Homes</t>
  </si>
  <si>
    <t>MTH</t>
  </si>
  <si>
    <t>Meritor</t>
  </si>
  <si>
    <t>MTOR</t>
  </si>
  <si>
    <t>Mesabi Trust</t>
  </si>
  <si>
    <t>MSB</t>
  </si>
  <si>
    <t>Mesa Royalty Trust</t>
  </si>
  <si>
    <t>MTR</t>
  </si>
  <si>
    <t>Methode Electronics</t>
  </si>
  <si>
    <t>MEI</t>
  </si>
  <si>
    <t>MetLife</t>
  </si>
  <si>
    <t>MET</t>
  </si>
  <si>
    <t>Metropolitan Bank Holding</t>
  </si>
  <si>
    <t>MCB</t>
  </si>
  <si>
    <t>Mettler-Toledo International</t>
  </si>
  <si>
    <t>MTD</t>
  </si>
  <si>
    <t>MFA Financial</t>
  </si>
  <si>
    <t>MFA</t>
  </si>
  <si>
    <t>MFC Bancorp</t>
  </si>
  <si>
    <t>MFCB</t>
  </si>
  <si>
    <t>MGIC Investment</t>
  </si>
  <si>
    <t>MTG</t>
  </si>
  <si>
    <t>MGM Growth Properties</t>
  </si>
  <si>
    <t>MGP</t>
  </si>
  <si>
    <t>MGM Resorts International</t>
  </si>
  <si>
    <t>MGM</t>
  </si>
  <si>
    <t>Michael Kors Holdings</t>
  </si>
  <si>
    <t>KORS</t>
  </si>
  <si>
    <t>Micro Focus International ADR</t>
  </si>
  <si>
    <t>MFGP</t>
  </si>
  <si>
    <t>Mid-America Apartment Communities</t>
  </si>
  <si>
    <t>MAA</t>
  </si>
  <si>
    <t>MidSouth Bancorp</t>
  </si>
  <si>
    <t>MSL</t>
  </si>
  <si>
    <t>Midstates Petroleum</t>
  </si>
  <si>
    <t>MPO</t>
  </si>
  <si>
    <t>M/I Homes</t>
  </si>
  <si>
    <t>MHO</t>
  </si>
  <si>
    <t>Milacron Holdings</t>
  </si>
  <si>
    <t>MCRN</t>
  </si>
  <si>
    <t>Miller Industries</t>
  </si>
  <si>
    <t>MLR</t>
  </si>
  <si>
    <t>Minerals Technologies</t>
  </si>
  <si>
    <t>MTX</t>
  </si>
  <si>
    <t>Mistras Group</t>
  </si>
  <si>
    <t>MG</t>
  </si>
  <si>
    <t>Mitsubishi UFJ Financial Group ADR</t>
  </si>
  <si>
    <t>MUFG</t>
  </si>
  <si>
    <t>MiX Telematics ADR</t>
  </si>
  <si>
    <t>MIXT</t>
  </si>
  <si>
    <t>Mizuho Financial Group ADR</t>
  </si>
  <si>
    <t>MFG</t>
  </si>
  <si>
    <t>Mobile TeleSystems ADR</t>
  </si>
  <si>
    <t>MBT</t>
  </si>
  <si>
    <t>Model N</t>
  </si>
  <si>
    <t>MODN</t>
  </si>
  <si>
    <t>Modine Manufacturing</t>
  </si>
  <si>
    <t>MOD</t>
  </si>
  <si>
    <t>Moelis</t>
  </si>
  <si>
    <t>MC</t>
  </si>
  <si>
    <t>MOGU ADR</t>
  </si>
  <si>
    <t>MOGU</t>
  </si>
  <si>
    <t>Mohawk Industries</t>
  </si>
  <si>
    <t>MHK</t>
  </si>
  <si>
    <t>Molina Healthcare</t>
  </si>
  <si>
    <t>MOH</t>
  </si>
  <si>
    <t>Molson Coors Brewing Cl B</t>
  </si>
  <si>
    <t>TAP</t>
  </si>
  <si>
    <t>Monmouth Real Estate Investment Cl A</t>
  </si>
  <si>
    <t>MNR</t>
  </si>
  <si>
    <t>Moody's</t>
  </si>
  <si>
    <t>MCO</t>
  </si>
  <si>
    <t>Moog Cl A</t>
  </si>
  <si>
    <t>MOGA</t>
  </si>
  <si>
    <t>Morgan Stanley</t>
  </si>
  <si>
    <t>MS</t>
  </si>
  <si>
    <t>Mosaic</t>
  </si>
  <si>
    <t>MOS</t>
  </si>
  <si>
    <t>Motorola Solutions</t>
  </si>
  <si>
    <t>MSI</t>
  </si>
  <si>
    <t>Movado Group</t>
  </si>
  <si>
    <t>MOV</t>
  </si>
  <si>
    <t>MPLX</t>
  </si>
  <si>
    <t>MRC Global</t>
  </si>
  <si>
    <t>MRC</t>
  </si>
  <si>
    <t>MSA Safety</t>
  </si>
  <si>
    <t>MSA</t>
  </si>
  <si>
    <t>MSCI</t>
  </si>
  <si>
    <t>MSC Industrial Direct</t>
  </si>
  <si>
    <t>MSM</t>
  </si>
  <si>
    <t>MSG Networks Cl A</t>
  </si>
  <si>
    <t>MSGN</t>
  </si>
  <si>
    <t>M&amp;T Bank</t>
  </si>
  <si>
    <t>MTB</t>
  </si>
  <si>
    <t>M&amp;T Bank WT</t>
  </si>
  <si>
    <t>MTB%</t>
  </si>
  <si>
    <t>Mueller Industries</t>
  </si>
  <si>
    <t>MLI</t>
  </si>
  <si>
    <t>Mueller Water Products</t>
  </si>
  <si>
    <t>MWA</t>
  </si>
  <si>
    <t>Murphy Oil</t>
  </si>
  <si>
    <t>MUR</t>
  </si>
  <si>
    <t>Murphy USA</t>
  </si>
  <si>
    <t>MUSA</t>
  </si>
  <si>
    <t>MV Oil Trust</t>
  </si>
  <si>
    <t>MVO</t>
  </si>
  <si>
    <t>Myers Industries</t>
  </si>
  <si>
    <t>MYE</t>
  </si>
  <si>
    <t>Myovant Sciences</t>
  </si>
  <si>
    <t>MYOV</t>
  </si>
  <si>
    <t>Nabors Industries</t>
  </si>
  <si>
    <t>NBR</t>
  </si>
  <si>
    <t>NACCO Industries Cl A</t>
  </si>
  <si>
    <t>NC</t>
  </si>
  <si>
    <t>Nam Tai Property</t>
  </si>
  <si>
    <t>NTP</t>
  </si>
  <si>
    <t>National Bank Holdings</t>
  </si>
  <si>
    <t>NBHC</t>
  </si>
  <si>
    <t>National Fuel Gas</t>
  </si>
  <si>
    <t>NFG</t>
  </si>
  <si>
    <t>National Grid ADR</t>
  </si>
  <si>
    <t>NGG</t>
  </si>
  <si>
    <t>National Health Investors</t>
  </si>
  <si>
    <t>NHI</t>
  </si>
  <si>
    <t>National Oilwell Varco</t>
  </si>
  <si>
    <t>NOV</t>
  </si>
  <si>
    <t>National Presto Industries</t>
  </si>
  <si>
    <t>NPK</t>
  </si>
  <si>
    <t>National Retail Properties</t>
  </si>
  <si>
    <t>NNN</t>
  </si>
  <si>
    <t>National Storage Affiliates Trust</t>
  </si>
  <si>
    <t>NSA</t>
  </si>
  <si>
    <t>Natural Gas Services Group</t>
  </si>
  <si>
    <t>NGS</t>
  </si>
  <si>
    <t>Natural Grocers by Vitamin Cottage</t>
  </si>
  <si>
    <t>NGVC</t>
  </si>
  <si>
    <t>Natural Resource Partners</t>
  </si>
  <si>
    <t>NRP</t>
  </si>
  <si>
    <t>Natuzzi ADR</t>
  </si>
  <si>
    <t>NTZ</t>
  </si>
  <si>
    <t>Nautilus</t>
  </si>
  <si>
    <t>NLS</t>
  </si>
  <si>
    <t>Navigant Consulting</t>
  </si>
  <si>
    <t>NCI</t>
  </si>
  <si>
    <t>Navigator Holdings</t>
  </si>
  <si>
    <t>NVGS</t>
  </si>
  <si>
    <t>Navios Maritime Acquisition</t>
  </si>
  <si>
    <t>NNA</t>
  </si>
  <si>
    <t>Navios Maritime Holdings</t>
  </si>
  <si>
    <t>NM</t>
  </si>
  <si>
    <t>Navios Maritime Partners</t>
  </si>
  <si>
    <t>NMM</t>
  </si>
  <si>
    <t>Navistar International</t>
  </si>
  <si>
    <t>NAV</t>
  </si>
  <si>
    <t>NCI Building Systems</t>
  </si>
  <si>
    <t>NCS</t>
  </si>
  <si>
    <t>NCR</t>
  </si>
  <si>
    <t>Neenah</t>
  </si>
  <si>
    <t>NP</t>
  </si>
  <si>
    <t>Nelnet Cl A</t>
  </si>
  <si>
    <t>NNI</t>
  </si>
  <si>
    <t>NeoPhotonics</t>
  </si>
  <si>
    <t>NPTN</t>
  </si>
  <si>
    <t>Netshoes (Cayman)</t>
  </si>
  <si>
    <t>NETS</t>
  </si>
  <si>
    <t>Nevro</t>
  </si>
  <si>
    <t>NVRO</t>
  </si>
  <si>
    <t>Newfield Exploration</t>
  </si>
  <si>
    <t>NFX</t>
  </si>
  <si>
    <t>New Frontier</t>
  </si>
  <si>
    <t>NFC</t>
  </si>
  <si>
    <t>NFC.U</t>
  </si>
  <si>
    <t>New Frontier WT</t>
  </si>
  <si>
    <t>NFC%</t>
  </si>
  <si>
    <t>New Home</t>
  </si>
  <si>
    <t>NWHM</t>
  </si>
  <si>
    <t>New Jersey Resources</t>
  </si>
  <si>
    <t>NJR</t>
  </si>
  <si>
    <t>NewMarket</t>
  </si>
  <si>
    <t>NEU</t>
  </si>
  <si>
    <t>New Media Investment Group</t>
  </si>
  <si>
    <t>NEWM</t>
  </si>
  <si>
    <t>Newmont Mining</t>
  </si>
  <si>
    <t>NEM</t>
  </si>
  <si>
    <t>New Oriental Education&amp;Technology Group ADR</t>
  </si>
  <si>
    <t>EDU</t>
  </si>
  <si>
    <t>Newpark Resources</t>
  </si>
  <si>
    <t>NR</t>
  </si>
  <si>
    <t>New Relic</t>
  </si>
  <si>
    <t>NEWR</t>
  </si>
  <si>
    <t>New Residential Investment</t>
  </si>
  <si>
    <t>NRZ</t>
  </si>
  <si>
    <t>New Senior Investment Group</t>
  </si>
  <si>
    <t>SNR</t>
  </si>
  <si>
    <t>New York Community Bancorp</t>
  </si>
  <si>
    <t>NYCB</t>
  </si>
  <si>
    <t>New York Times Cl A</t>
  </si>
  <si>
    <t>NYT</t>
  </si>
  <si>
    <t>Nexa Resources</t>
  </si>
  <si>
    <t>NEXA</t>
  </si>
  <si>
    <t>NexPoint Residential Trust</t>
  </si>
  <si>
    <t>NXRT</t>
  </si>
  <si>
    <t>NextEra Energy</t>
  </si>
  <si>
    <t>NEE</t>
  </si>
  <si>
    <t>NextEra Energy Partners</t>
  </si>
  <si>
    <t>NEP</t>
  </si>
  <si>
    <t>NextEra Energy Un</t>
  </si>
  <si>
    <t>NEER</t>
  </si>
  <si>
    <t>NGL Energy Partners</t>
  </si>
  <si>
    <t>NGL</t>
  </si>
  <si>
    <t>Nielsen Holdings</t>
  </si>
  <si>
    <t>NLSN</t>
  </si>
  <si>
    <t>Nike Cl B</t>
  </si>
  <si>
    <t>NKE</t>
  </si>
  <si>
    <t>Nine Energy Service</t>
  </si>
  <si>
    <t>NINE</t>
  </si>
  <si>
    <t>NIO ADR</t>
  </si>
  <si>
    <t>NIO</t>
  </si>
  <si>
    <t>NiSource</t>
  </si>
  <si>
    <t>NI</t>
  </si>
  <si>
    <t>NL Industries</t>
  </si>
  <si>
    <t>NL</t>
  </si>
  <si>
    <t>Noah Holdings ADR</t>
  </si>
  <si>
    <t>NOAH</t>
  </si>
  <si>
    <t>Noble</t>
  </si>
  <si>
    <t>NE</t>
  </si>
  <si>
    <t>Noble Energy</t>
  </si>
  <si>
    <t>NBL</t>
  </si>
  <si>
    <t>Noble Midstream Partners</t>
  </si>
  <si>
    <t>NBLX</t>
  </si>
  <si>
    <t>Nokia ADR</t>
  </si>
  <si>
    <t>NOK</t>
  </si>
  <si>
    <t>Nomad Foods</t>
  </si>
  <si>
    <t>NOMD</t>
  </si>
  <si>
    <t>Nomura Holdings ADR</t>
  </si>
  <si>
    <t>NMR</t>
  </si>
  <si>
    <t>Norbord</t>
  </si>
  <si>
    <t>OSB</t>
  </si>
  <si>
    <t>Nordic American Offshore</t>
  </si>
  <si>
    <t>NAO</t>
  </si>
  <si>
    <t>Nordic American Tankers</t>
  </si>
  <si>
    <t>NAT</t>
  </si>
  <si>
    <t>Nordstrom</t>
  </si>
  <si>
    <t>JWN</t>
  </si>
  <si>
    <t>Norfolk Southern</t>
  </si>
  <si>
    <t>NSC</t>
  </si>
  <si>
    <t>North American Construction Group</t>
  </si>
  <si>
    <t>NOA</t>
  </si>
  <si>
    <t>North European Oil Royalty Trust</t>
  </si>
  <si>
    <t>NRT</t>
  </si>
  <si>
    <t>Northrop Grumman</t>
  </si>
  <si>
    <t>NOC</t>
  </si>
  <si>
    <t>NorthStar Realty Europe</t>
  </si>
  <si>
    <t>NRE</t>
  </si>
  <si>
    <t>NorthWestern</t>
  </si>
  <si>
    <t>NWE</t>
  </si>
  <si>
    <t>Northwest Natural Holding</t>
  </si>
  <si>
    <t>NWN</t>
  </si>
  <si>
    <t>Norwegian Cruise Line Holdings</t>
  </si>
  <si>
    <t>NCLH</t>
  </si>
  <si>
    <t>Novartis ADR</t>
  </si>
  <si>
    <t>NVS</t>
  </si>
  <si>
    <t>Novo Nordisk ADR</t>
  </si>
  <si>
    <t>NVO</t>
  </si>
  <si>
    <t>NOW Inc.</t>
  </si>
  <si>
    <t>DNOW</t>
  </si>
  <si>
    <t>NRG Energy</t>
  </si>
  <si>
    <t>NRG</t>
  </si>
  <si>
    <t>Nucor</t>
  </si>
  <si>
    <t>NUE</t>
  </si>
  <si>
    <t>Nu Skin Enterprises Cl A</t>
  </si>
  <si>
    <t>NUS</t>
  </si>
  <si>
    <t>NuSTAR Energy</t>
  </si>
  <si>
    <t>NS</t>
  </si>
  <si>
    <t>Nutrien</t>
  </si>
  <si>
    <t>NTR</t>
  </si>
  <si>
    <t>nVent Electric</t>
  </si>
  <si>
    <t>NVT</t>
  </si>
  <si>
    <t>NVR</t>
  </si>
  <si>
    <t>Oaktree Capital Group</t>
  </si>
  <si>
    <t>OAK</t>
  </si>
  <si>
    <t>Oasis Midstream Partners</t>
  </si>
  <si>
    <t>OMP</t>
  </si>
  <si>
    <t>Oasis Petroleum</t>
  </si>
  <si>
    <t>OAS</t>
  </si>
  <si>
    <t>Obsidian Energy</t>
  </si>
  <si>
    <t>OBE</t>
  </si>
  <si>
    <t>Occidental Petroleum</t>
  </si>
  <si>
    <t>OXY</t>
  </si>
  <si>
    <t>Oceaneering International</t>
  </si>
  <si>
    <t>OII</t>
  </si>
  <si>
    <t>Och-Ziff Capital Management</t>
  </si>
  <si>
    <t>OZM</t>
  </si>
  <si>
    <t>Ocwen Financial</t>
  </si>
  <si>
    <t>OCN</t>
  </si>
  <si>
    <t>OFG Bancorp</t>
  </si>
  <si>
    <t>OFG</t>
  </si>
  <si>
    <t>OGE Energy</t>
  </si>
  <si>
    <t>OGE</t>
  </si>
  <si>
    <t>Oi ADR</t>
  </si>
  <si>
    <t>OIBRC</t>
  </si>
  <si>
    <t>Oil-Dri of America</t>
  </si>
  <si>
    <t>ODC</t>
  </si>
  <si>
    <t>Oil States International</t>
  </si>
  <si>
    <t>OIS</t>
  </si>
  <si>
    <t>Oi Rt</t>
  </si>
  <si>
    <t>OIBR$</t>
  </si>
  <si>
    <t>Old Republic International</t>
  </si>
  <si>
    <t>ORI</t>
  </si>
  <si>
    <t>Olin</t>
  </si>
  <si>
    <t>OLN</t>
  </si>
  <si>
    <t>Omega Healthcare Investors</t>
  </si>
  <si>
    <t>OHI</t>
  </si>
  <si>
    <t>Omnicom Group</t>
  </si>
  <si>
    <t>OMC</t>
  </si>
  <si>
    <t>OMNOVA Solutions</t>
  </si>
  <si>
    <t>OMN</t>
  </si>
  <si>
    <t>On Deck Capital</t>
  </si>
  <si>
    <t>ONDK</t>
  </si>
  <si>
    <t>ONE Gas</t>
  </si>
  <si>
    <t>OGS</t>
  </si>
  <si>
    <t>One Liberty Properties</t>
  </si>
  <si>
    <t>OLP</t>
  </si>
  <si>
    <t>One Madison Cl A</t>
  </si>
  <si>
    <t>OMAD</t>
  </si>
  <si>
    <t>One Madison WT</t>
  </si>
  <si>
    <t>OMAD%</t>
  </si>
  <si>
    <t>OneMain Holdings</t>
  </si>
  <si>
    <t>OMF</t>
  </si>
  <si>
    <t>ONEOK</t>
  </si>
  <si>
    <t>OKE</t>
  </si>
  <si>
    <t>OneSmart International Education Group ADR</t>
  </si>
  <si>
    <t>ONE</t>
  </si>
  <si>
    <t>Ooma</t>
  </si>
  <si>
    <t>OOMA</t>
  </si>
  <si>
    <t>Oppenheimer Holdings A</t>
  </si>
  <si>
    <t>OPY</t>
  </si>
  <si>
    <t>Oracle</t>
  </si>
  <si>
    <t>ORCL</t>
  </si>
  <si>
    <t>Orange ADR</t>
  </si>
  <si>
    <t>ORAN</t>
  </si>
  <si>
    <t>Orchid Island Capital</t>
  </si>
  <si>
    <t>ORC</t>
  </si>
  <si>
    <t>Orion Engineered Carbons</t>
  </si>
  <si>
    <t>OEC</t>
  </si>
  <si>
    <t>Orion Group Holdings</t>
  </si>
  <si>
    <t>ORN</t>
  </si>
  <si>
    <t>Orix ADR</t>
  </si>
  <si>
    <t>IX</t>
  </si>
  <si>
    <t>Ormat Technologies</t>
  </si>
  <si>
    <t>ORA</t>
  </si>
  <si>
    <t>Oshkosh</t>
  </si>
  <si>
    <t>OSK</t>
  </si>
  <si>
    <t>Osisko Gold Royalties</t>
  </si>
  <si>
    <t>OR</t>
  </si>
  <si>
    <t>Outfront Media</t>
  </si>
  <si>
    <t>OUT</t>
  </si>
  <si>
    <t>Overseas Shipholding Group Cl A</t>
  </si>
  <si>
    <t>OSG</t>
  </si>
  <si>
    <t>Owens Corning</t>
  </si>
  <si>
    <t>OC</t>
  </si>
  <si>
    <t>Owens-Illinois</t>
  </si>
  <si>
    <t>OI</t>
  </si>
  <si>
    <t>Owens&amp;Minor</t>
  </si>
  <si>
    <t>OMI</t>
  </si>
  <si>
    <t>Oxford Industries</t>
  </si>
  <si>
    <t>OXM</t>
  </si>
  <si>
    <t>Pacific Coast Oil Trust</t>
  </si>
  <si>
    <t>ROYT</t>
  </si>
  <si>
    <t>Packaging of America</t>
  </si>
  <si>
    <t>PKG</t>
  </si>
  <si>
    <t>PagSeguro Digital</t>
  </si>
  <si>
    <t>PAGS</t>
  </si>
  <si>
    <t>Palo Alto Networks</t>
  </si>
  <si>
    <t>PANW</t>
  </si>
  <si>
    <t>Pampa Energia ADR</t>
  </si>
  <si>
    <t>PAM</t>
  </si>
  <si>
    <t>Pandora Media</t>
  </si>
  <si>
    <t>P</t>
  </si>
  <si>
    <t>Panhandle Oil&amp;Gas</t>
  </si>
  <si>
    <t>PHX</t>
  </si>
  <si>
    <t>Paramount Group</t>
  </si>
  <si>
    <t>PGRE</t>
  </si>
  <si>
    <t>Park Electrochemical</t>
  </si>
  <si>
    <t>PKE</t>
  </si>
  <si>
    <t>Parker Hannifin</t>
  </si>
  <si>
    <t>PH</t>
  </si>
  <si>
    <t>Park Hotels&amp;Resorts</t>
  </si>
  <si>
    <t>PK</t>
  </si>
  <si>
    <t>Par Pacific Holdings</t>
  </si>
  <si>
    <t>PARR</t>
  </si>
  <si>
    <t>Parsley Energy Cl A</t>
  </si>
  <si>
    <t>PE</t>
  </si>
  <si>
    <t>Par Technology</t>
  </si>
  <si>
    <t>PAR</t>
  </si>
  <si>
    <t>Party City Holdco</t>
  </si>
  <si>
    <t>PRTY</t>
  </si>
  <si>
    <t>Paycom Software</t>
  </si>
  <si>
    <t>PAYC</t>
  </si>
  <si>
    <t>PBF Energy</t>
  </si>
  <si>
    <t>PBF</t>
  </si>
  <si>
    <t>PBF Logistics</t>
  </si>
  <si>
    <t>PBFX</t>
  </si>
  <si>
    <t>Peabody Energy</t>
  </si>
  <si>
    <t>BTU</t>
  </si>
  <si>
    <t>Pearson ADR</t>
  </si>
  <si>
    <t>PSO</t>
  </si>
  <si>
    <t>Pebblebrook Hotel Trust</t>
  </si>
  <si>
    <t>PEB</t>
  </si>
  <si>
    <t>Pembina Pipeline</t>
  </si>
  <si>
    <t>PBA</t>
  </si>
  <si>
    <t>Pennsylvania Real Estate Investment Trust</t>
  </si>
  <si>
    <t>PEI</t>
  </si>
  <si>
    <t>PennyMac Financial Services</t>
  </si>
  <si>
    <t>PFSI</t>
  </si>
  <si>
    <t>PennyMac Mortgage Investment Trust</t>
  </si>
  <si>
    <t>PMT</t>
  </si>
  <si>
    <t>Penske Automotive Group</t>
  </si>
  <si>
    <t>PAG</t>
  </si>
  <si>
    <t>Pentair</t>
  </si>
  <si>
    <t>PNR</t>
  </si>
  <si>
    <t>Penumbra</t>
  </si>
  <si>
    <t>PEN</t>
  </si>
  <si>
    <t>Performance Food Group</t>
  </si>
  <si>
    <t>PFGC</t>
  </si>
  <si>
    <t>PerkinElmer</t>
  </si>
  <si>
    <t>PKI</t>
  </si>
  <si>
    <t>Permian Basin Royalty Trust</t>
  </si>
  <si>
    <t>PBT</t>
  </si>
  <si>
    <t>Permianville Royalty Trust</t>
  </si>
  <si>
    <t>PVL</t>
  </si>
  <si>
    <t>PermRock Royalty Trust</t>
  </si>
  <si>
    <t>PRT</t>
  </si>
  <si>
    <t>Perrigo</t>
  </si>
  <si>
    <t>PRGO</t>
  </si>
  <si>
    <t>Perspecta</t>
  </si>
  <si>
    <t>PRSP</t>
  </si>
  <si>
    <t>PetroChina ADR</t>
  </si>
  <si>
    <t>PTR</t>
  </si>
  <si>
    <t>Petroleo Brasileiro ADR</t>
  </si>
  <si>
    <t>PBR</t>
  </si>
  <si>
    <t>Petroleo Brasileiro ADR A</t>
  </si>
  <si>
    <t>PBRA</t>
  </si>
  <si>
    <t>Pfizer</t>
  </si>
  <si>
    <t>PFE</t>
  </si>
  <si>
    <t>PG&amp;E</t>
  </si>
  <si>
    <t>PCG</t>
  </si>
  <si>
    <t>PGT Innovations</t>
  </si>
  <si>
    <t>PGTI</t>
  </si>
  <si>
    <t>Philip Morris International</t>
  </si>
  <si>
    <t>PM</t>
  </si>
  <si>
    <t>Phillips 66</t>
  </si>
  <si>
    <t>PSX</t>
  </si>
  <si>
    <t>Phillips 66 Partners</t>
  </si>
  <si>
    <t>PSXP</t>
  </si>
  <si>
    <t>Phoenix New Media Cl A ADR</t>
  </si>
  <si>
    <t>FENG</t>
  </si>
  <si>
    <t>Physicians Realty Trust</t>
  </si>
  <si>
    <t>DOC</t>
  </si>
  <si>
    <t>Piedmont Office Realty Trust Cl A</t>
  </si>
  <si>
    <t>PDM</t>
  </si>
  <si>
    <t>Pier 1 Imports</t>
  </si>
  <si>
    <t>PIR</t>
  </si>
  <si>
    <t>Pinnacle West Capital</t>
  </si>
  <si>
    <t>PNW</t>
  </si>
  <si>
    <t>Pioneer Energy Services</t>
  </si>
  <si>
    <t>PES</t>
  </si>
  <si>
    <t>Pioneer Natural Resources</t>
  </si>
  <si>
    <t>PXD</t>
  </si>
  <si>
    <t>Piper Jaffray</t>
  </si>
  <si>
    <t>PJC</t>
  </si>
  <si>
    <t>Pitney Bowes</t>
  </si>
  <si>
    <t>PBI</t>
  </si>
  <si>
    <t>Pivotal Software</t>
  </si>
  <si>
    <t>PVTL</t>
  </si>
  <si>
    <t>PJT Partners</t>
  </si>
  <si>
    <t>PJT</t>
  </si>
  <si>
    <t>Plains All American Pipeline</t>
  </si>
  <si>
    <t>PAA</t>
  </si>
  <si>
    <t>Plains GP Holdings</t>
  </si>
  <si>
    <t>PAGP</t>
  </si>
  <si>
    <t>Planet Fitness Cl A</t>
  </si>
  <si>
    <t>PLNT</t>
  </si>
  <si>
    <t>Plantronics</t>
  </si>
  <si>
    <t>PLT</t>
  </si>
  <si>
    <t>Platform Specialty Products</t>
  </si>
  <si>
    <t>PAH</t>
  </si>
  <si>
    <t>PlayAGS</t>
  </si>
  <si>
    <t>AGS</t>
  </si>
  <si>
    <t>PLDT ADR</t>
  </si>
  <si>
    <t>PHI</t>
  </si>
  <si>
    <t>PNC Financial Services Group</t>
  </si>
  <si>
    <t>PNC</t>
  </si>
  <si>
    <t>PNC Financial Services Group Wt</t>
  </si>
  <si>
    <t>PNC%</t>
  </si>
  <si>
    <t>PNM Resources</t>
  </si>
  <si>
    <t>PNM</t>
  </si>
  <si>
    <t>Polaris Industries</t>
  </si>
  <si>
    <t>PII</t>
  </si>
  <si>
    <t>PolyOne</t>
  </si>
  <si>
    <t>POL</t>
  </si>
  <si>
    <t>Portland General Electric</t>
  </si>
  <si>
    <t>POR</t>
  </si>
  <si>
    <t>POSCO ADR</t>
  </si>
  <si>
    <t>PKX</t>
  </si>
  <si>
    <t>Post Holdings</t>
  </si>
  <si>
    <t>POST</t>
  </si>
  <si>
    <t>PPDAI Group ADR</t>
  </si>
  <si>
    <t>PPDF</t>
  </si>
  <si>
    <t>PPG Industries</t>
  </si>
  <si>
    <t>PPG</t>
  </si>
  <si>
    <t>PPL</t>
  </si>
  <si>
    <t>PQ Group Holdings</t>
  </si>
  <si>
    <t>PQG</t>
  </si>
  <si>
    <t>Precision Drilling</t>
  </si>
  <si>
    <t>PDS</t>
  </si>
  <si>
    <t>Preferred Apartment Communities</t>
  </si>
  <si>
    <t>APTS</t>
  </si>
  <si>
    <t>Prestige Consumer Healthcare</t>
  </si>
  <si>
    <t>PBH</t>
  </si>
  <si>
    <t>Pretium Resources</t>
  </si>
  <si>
    <t>PVG</t>
  </si>
  <si>
    <t>Primerica</t>
  </si>
  <si>
    <t>PRI</t>
  </si>
  <si>
    <t>ProAssurance</t>
  </si>
  <si>
    <t>PRA</t>
  </si>
  <si>
    <t>Procter&amp;Gamble</t>
  </si>
  <si>
    <t>PG</t>
  </si>
  <si>
    <t>Progressive Corp</t>
  </si>
  <si>
    <t>PGR</t>
  </si>
  <si>
    <t>Prologis</t>
  </si>
  <si>
    <t>PLD</t>
  </si>
  <si>
    <t>ProPetro Holding</t>
  </si>
  <si>
    <t>PUMP</t>
  </si>
  <si>
    <t>PROS Holdings</t>
  </si>
  <si>
    <t>PRO</t>
  </si>
  <si>
    <t>Prosperity Bancshares</t>
  </si>
  <si>
    <t>PB</t>
  </si>
  <si>
    <t>Proto Labs</t>
  </si>
  <si>
    <t>PRLB</t>
  </si>
  <si>
    <t>Provident Financial Services</t>
  </si>
  <si>
    <t>PFS</t>
  </si>
  <si>
    <t>Prudential ADR</t>
  </si>
  <si>
    <t>PUK</t>
  </si>
  <si>
    <t>Prudential Financial</t>
  </si>
  <si>
    <t>PRU</t>
  </si>
  <si>
    <t>PS Business Parks</t>
  </si>
  <si>
    <t>PSB</t>
  </si>
  <si>
    <t>Public Service Enterprise Group</t>
  </si>
  <si>
    <t>PEG</t>
  </si>
  <si>
    <t>Public Storage</t>
  </si>
  <si>
    <t>PSA</t>
  </si>
  <si>
    <t>PulteGroup</t>
  </si>
  <si>
    <t>PHM</t>
  </si>
  <si>
    <t>Pure Storage Cl A</t>
  </si>
  <si>
    <t>PSTG</t>
  </si>
  <si>
    <t>Puxin ADR</t>
  </si>
  <si>
    <t>NEW</t>
  </si>
  <si>
    <t>PVH Corp.</t>
  </si>
  <si>
    <t>PVH</t>
  </si>
  <si>
    <t>Pyxus International</t>
  </si>
  <si>
    <t>PYX</t>
  </si>
  <si>
    <t>Pzena Investment Management</t>
  </si>
  <si>
    <t>PZN</t>
  </si>
  <si>
    <t>Q2 Holdings</t>
  </si>
  <si>
    <t>QTWO</t>
  </si>
  <si>
    <t>QEP Resources</t>
  </si>
  <si>
    <t>QEP</t>
  </si>
  <si>
    <t>Qiagen</t>
  </si>
  <si>
    <t>QGEN</t>
  </si>
  <si>
    <t>QTS Realty Trust Cl A</t>
  </si>
  <si>
    <t>QTS</t>
  </si>
  <si>
    <t>Quad/Graphics</t>
  </si>
  <si>
    <t>QUAD</t>
  </si>
  <si>
    <t>Quaker Chemical</t>
  </si>
  <si>
    <t>KWR</t>
  </si>
  <si>
    <t>Quanex Building Products</t>
  </si>
  <si>
    <t>NX</t>
  </si>
  <si>
    <t>Quanta Services</t>
  </si>
  <si>
    <t>PWR</t>
  </si>
  <si>
    <t>Quantum</t>
  </si>
  <si>
    <t>QTM</t>
  </si>
  <si>
    <t>Qudian ADR</t>
  </si>
  <si>
    <t>QD</t>
  </si>
  <si>
    <t>Quest Diagnostics</t>
  </si>
  <si>
    <t>DGX</t>
  </si>
  <si>
    <t>Quintana Energy Services</t>
  </si>
  <si>
    <t>QES</t>
  </si>
  <si>
    <t>Quorum Health</t>
  </si>
  <si>
    <t>QHC</t>
  </si>
  <si>
    <t>Quotient Technology</t>
  </si>
  <si>
    <t>QUOT</t>
  </si>
  <si>
    <t>Radian Group</t>
  </si>
  <si>
    <t>RDN</t>
  </si>
  <si>
    <t>Ralph Lauren Cl A</t>
  </si>
  <si>
    <t>RL</t>
  </si>
  <si>
    <t>Ra Medical Systems</t>
  </si>
  <si>
    <t>RMED</t>
  </si>
  <si>
    <t>Ranger Energy Services Cl A</t>
  </si>
  <si>
    <t>RNGR</t>
  </si>
  <si>
    <t>Range Resources</t>
  </si>
  <si>
    <t>RRC</t>
  </si>
  <si>
    <t>Raymond James Financial</t>
  </si>
  <si>
    <t>RJF</t>
  </si>
  <si>
    <t>Rayonier</t>
  </si>
  <si>
    <t>RYN</t>
  </si>
  <si>
    <t>Rayonier Advanced Materials</t>
  </si>
  <si>
    <t>RYAM</t>
  </si>
  <si>
    <t>Raytheon</t>
  </si>
  <si>
    <t>RTN</t>
  </si>
  <si>
    <t>Ready Capital</t>
  </si>
  <si>
    <t>RC</t>
  </si>
  <si>
    <t>Realogy Holdings</t>
  </si>
  <si>
    <t>RLGY</t>
  </si>
  <si>
    <t>Realty Income</t>
  </si>
  <si>
    <t>O</t>
  </si>
  <si>
    <t>Red Hat</t>
  </si>
  <si>
    <t>RHT</t>
  </si>
  <si>
    <t>Red Lion Hotels</t>
  </si>
  <si>
    <t>RLH</t>
  </si>
  <si>
    <t>Redwood Trust</t>
  </si>
  <si>
    <t>RWT</t>
  </si>
  <si>
    <t>Regal Beloit</t>
  </si>
  <si>
    <t>RBC</t>
  </si>
  <si>
    <t>Regalwood Global Energy WT</t>
  </si>
  <si>
    <t>RWGE%</t>
  </si>
  <si>
    <t>Regional Management</t>
  </si>
  <si>
    <t>RM</t>
  </si>
  <si>
    <t>Regions Financial</t>
  </si>
  <si>
    <t>RF</t>
  </si>
  <si>
    <t>Regis</t>
  </si>
  <si>
    <t>RGS</t>
  </si>
  <si>
    <t>Reinsurance Group of America</t>
  </si>
  <si>
    <t>RGA</t>
  </si>
  <si>
    <t>Reliance Steel&amp;Aluminum</t>
  </si>
  <si>
    <t>RS</t>
  </si>
  <si>
    <t>RELX ADR</t>
  </si>
  <si>
    <t>RELX</t>
  </si>
  <si>
    <t>RE/MAX Holdings Cl A</t>
  </si>
  <si>
    <t>RMAX</t>
  </si>
  <si>
    <t>RenaissanceRe Holdings</t>
  </si>
  <si>
    <t>RNR</t>
  </si>
  <si>
    <t>ReneSola ADR</t>
  </si>
  <si>
    <t>SOL</t>
  </si>
  <si>
    <t>Renren Cl A ADR</t>
  </si>
  <si>
    <t>RENN</t>
  </si>
  <si>
    <t>Republic Services</t>
  </si>
  <si>
    <t>RSG</t>
  </si>
  <si>
    <t>Resideo Technologies</t>
  </si>
  <si>
    <t>REZI</t>
  </si>
  <si>
    <t>ResMed</t>
  </si>
  <si>
    <t>RMD</t>
  </si>
  <si>
    <t>Resolute Energy</t>
  </si>
  <si>
    <t>REN</t>
  </si>
  <si>
    <t>Resolute Forest Products</t>
  </si>
  <si>
    <t>RFP</t>
  </si>
  <si>
    <t>Restaurant Brands International</t>
  </si>
  <si>
    <t>QSR</t>
  </si>
  <si>
    <t>Retail Properties of America</t>
  </si>
  <si>
    <t>RPAI</t>
  </si>
  <si>
    <t>Retail Value</t>
  </si>
  <si>
    <t>RVI</t>
  </si>
  <si>
    <t>REV Group</t>
  </si>
  <si>
    <t>REVG</t>
  </si>
  <si>
    <t>Revlon Cl A</t>
  </si>
  <si>
    <t>REV</t>
  </si>
  <si>
    <t>Rex American Resources</t>
  </si>
  <si>
    <t>REX</t>
  </si>
  <si>
    <t>Rexford Industrial Realty</t>
  </si>
  <si>
    <t>REXR</t>
  </si>
  <si>
    <t>Rexnord</t>
  </si>
  <si>
    <t>RXN</t>
  </si>
  <si>
    <t>RH</t>
  </si>
  <si>
    <t>RingCentral Cl A</t>
  </si>
  <si>
    <t>RNG</t>
  </si>
  <si>
    <t>Rio Tinto ADR</t>
  </si>
  <si>
    <t>RIO</t>
  </si>
  <si>
    <t>Ritchie Bros. Auctioneers</t>
  </si>
  <si>
    <t>RBA</t>
  </si>
  <si>
    <t>Rite Aid</t>
  </si>
  <si>
    <t>RAD</t>
  </si>
  <si>
    <t>RLI</t>
  </si>
  <si>
    <t>RLJ Lodging Trust</t>
  </si>
  <si>
    <t>RLJ</t>
  </si>
  <si>
    <t>Roadrunner Transportation Systems</t>
  </si>
  <si>
    <t>RRTS</t>
  </si>
  <si>
    <t>Roan Resources</t>
  </si>
  <si>
    <t>ROAN</t>
  </si>
  <si>
    <t>Robert Half International</t>
  </si>
  <si>
    <t>RHI</t>
  </si>
  <si>
    <t>Rockwell Automation</t>
  </si>
  <si>
    <t>ROK</t>
  </si>
  <si>
    <t>Rogers</t>
  </si>
  <si>
    <t>ROG</t>
  </si>
  <si>
    <t>Rogers Communications Cl B</t>
  </si>
  <si>
    <t>RCI</t>
  </si>
  <si>
    <t>Rollins Inc.</t>
  </si>
  <si>
    <t>ROL</t>
  </si>
  <si>
    <t>Roper Technologies</t>
  </si>
  <si>
    <t>ROP</t>
  </si>
  <si>
    <t>Rosetta Stone</t>
  </si>
  <si>
    <t>RST</t>
  </si>
  <si>
    <t>Rowan Cos.</t>
  </si>
  <si>
    <t>RDC</t>
  </si>
  <si>
    <t>Royal Bank of Canada</t>
  </si>
  <si>
    <t>RY</t>
  </si>
  <si>
    <t>Royal Bank of Scotland Group ADR</t>
  </si>
  <si>
    <t>RBS</t>
  </si>
  <si>
    <t>Royal Caribbean Cruises</t>
  </si>
  <si>
    <t>RCL</t>
  </si>
  <si>
    <t>Royal Dutch Shell ADR B</t>
  </si>
  <si>
    <t>RDSB</t>
  </si>
  <si>
    <t>Royal Dutch Shell ADR Cl A</t>
  </si>
  <si>
    <t>RDSA</t>
  </si>
  <si>
    <t>RPC</t>
  </si>
  <si>
    <t>RES</t>
  </si>
  <si>
    <t>RPM International</t>
  </si>
  <si>
    <t>RPM</t>
  </si>
  <si>
    <t>RPT Realty</t>
  </si>
  <si>
    <t>RPT</t>
  </si>
  <si>
    <t>R.R. Donnelley&amp;Sons</t>
  </si>
  <si>
    <t>RRD</t>
  </si>
  <si>
    <t>RTW Retailwinds</t>
  </si>
  <si>
    <t>RTW</t>
  </si>
  <si>
    <t>Rubicon Project</t>
  </si>
  <si>
    <t>RUBI</t>
  </si>
  <si>
    <t>Rudolph Technologies</t>
  </si>
  <si>
    <t>RTEC</t>
  </si>
  <si>
    <t>RYB Education ADR</t>
  </si>
  <si>
    <t>RYB</t>
  </si>
  <si>
    <t>Ryder System</t>
  </si>
  <si>
    <t>R</t>
  </si>
  <si>
    <t>Ryerson Holding</t>
  </si>
  <si>
    <t>RYI</t>
  </si>
  <si>
    <t>Ryman Hospitality Properties</t>
  </si>
  <si>
    <t>RHP</t>
  </si>
  <si>
    <t>Sabine Royalty Trust UBI</t>
  </si>
  <si>
    <t>SBR</t>
  </si>
  <si>
    <t>Safe Bulkers</t>
  </si>
  <si>
    <t>SB</t>
  </si>
  <si>
    <t>Safeguard Scientifics</t>
  </si>
  <si>
    <t>SFE</t>
  </si>
  <si>
    <t>Safety Income&amp;Growth</t>
  </si>
  <si>
    <t>SAFE</t>
  </si>
  <si>
    <t>SailPoint Technologies Holdings</t>
  </si>
  <si>
    <t>SAIL</t>
  </si>
  <si>
    <t>Salesforce.com</t>
  </si>
  <si>
    <t>CRM</t>
  </si>
  <si>
    <t>Sally Beauty Holdings</t>
  </si>
  <si>
    <t>SBH</t>
  </si>
  <si>
    <t>Sanchez Energy</t>
  </si>
  <si>
    <t>SN</t>
  </si>
  <si>
    <t>SandRidge Energy</t>
  </si>
  <si>
    <t>SD</t>
  </si>
  <si>
    <t>SandRidge Mississippian Trust</t>
  </si>
  <si>
    <t>SDT</t>
  </si>
  <si>
    <t>SandRidge Mississippian Trust II</t>
  </si>
  <si>
    <t>SDR</t>
  </si>
  <si>
    <t>SandRidge Permian Trust</t>
  </si>
  <si>
    <t>PER</t>
  </si>
  <si>
    <t>San Juan Basin Royalty Trust</t>
  </si>
  <si>
    <t>SJT</t>
  </si>
  <si>
    <t>Sanofi ADR</t>
  </si>
  <si>
    <t>SNY</t>
  </si>
  <si>
    <t>Santander Consumer USA Holdings</t>
  </si>
  <si>
    <t>SC</t>
  </si>
  <si>
    <t>SAP ADR</t>
  </si>
  <si>
    <t>SAP</t>
  </si>
  <si>
    <t>Sasol ADR</t>
  </si>
  <si>
    <t>SSL</t>
  </si>
  <si>
    <t>Saul Centers</t>
  </si>
  <si>
    <t>BFS</t>
  </si>
  <si>
    <t>Scana</t>
  </si>
  <si>
    <t>SCG</t>
  </si>
  <si>
    <t>Schlumberger</t>
  </si>
  <si>
    <t>SLB</t>
  </si>
  <si>
    <t>Schneider National</t>
  </si>
  <si>
    <t>SNDR</t>
  </si>
  <si>
    <t>Schweitzer-Mauduit International</t>
  </si>
  <si>
    <t>SWM</t>
  </si>
  <si>
    <t>Science Applications International</t>
  </si>
  <si>
    <t>SAIC</t>
  </si>
  <si>
    <t>Scorpio Bulkers</t>
  </si>
  <si>
    <t>SALT</t>
  </si>
  <si>
    <t>Scorpio Tankers</t>
  </si>
  <si>
    <t>STNG</t>
  </si>
  <si>
    <t>Scotts Miracle-Gro</t>
  </si>
  <si>
    <t>SMG</t>
  </si>
  <si>
    <t>Sea ADR</t>
  </si>
  <si>
    <t>SE</t>
  </si>
  <si>
    <t>Seabridge Gold</t>
  </si>
  <si>
    <t>SA</t>
  </si>
  <si>
    <t>SEACOR Holdings</t>
  </si>
  <si>
    <t>CKH</t>
  </si>
  <si>
    <t>SEACOR Marine Holdings</t>
  </si>
  <si>
    <t>SMHI</t>
  </si>
  <si>
    <t>SeaDrill</t>
  </si>
  <si>
    <t>SDRL</t>
  </si>
  <si>
    <t>Seadrill Partners</t>
  </si>
  <si>
    <t>SDLP</t>
  </si>
  <si>
    <t>Sealed Air</t>
  </si>
  <si>
    <t>SEE</t>
  </si>
  <si>
    <t>Seaspan</t>
  </si>
  <si>
    <t>SSW</t>
  </si>
  <si>
    <t>SeaWorld Entertainment</t>
  </si>
  <si>
    <t>SEAS</t>
  </si>
  <si>
    <t>Select Energy Services Cl A</t>
  </si>
  <si>
    <t>WTTR</t>
  </si>
  <si>
    <t>Select Medical Holdings</t>
  </si>
  <si>
    <t>SEM</t>
  </si>
  <si>
    <t>Semgroup Cl A</t>
  </si>
  <si>
    <t>SEMG</t>
  </si>
  <si>
    <t>Semiconductor Manufacturing International ADR</t>
  </si>
  <si>
    <t>SMI</t>
  </si>
  <si>
    <t>Sempra Energy</t>
  </si>
  <si>
    <t>SRE</t>
  </si>
  <si>
    <t>SendGrid</t>
  </si>
  <si>
    <t>SEND</t>
  </si>
  <si>
    <t>Sensata Technologies Holding</t>
  </si>
  <si>
    <t>ST</t>
  </si>
  <si>
    <t>Sensient Technologies</t>
  </si>
  <si>
    <t>SXT</t>
  </si>
  <si>
    <t>Sequans Communications ADR</t>
  </si>
  <si>
    <t>SQNS</t>
  </si>
  <si>
    <t>Seritage Growth Properties Cl A</t>
  </si>
  <si>
    <t>SRG</t>
  </si>
  <si>
    <t>Service International</t>
  </si>
  <si>
    <t>SCI</t>
  </si>
  <si>
    <t>ServiceMaster Global Holdings</t>
  </si>
  <si>
    <t>SERV</t>
  </si>
  <si>
    <t>ServiceNow</t>
  </si>
  <si>
    <t>NOW</t>
  </si>
  <si>
    <t>Shake Shack Cl A</t>
  </si>
  <si>
    <t>SHAK</t>
  </si>
  <si>
    <t>Shaw Communications Cl B NV</t>
  </si>
  <si>
    <t>SJR</t>
  </si>
  <si>
    <t>Shell Midstream Partners</t>
  </si>
  <si>
    <t>SHLX</t>
  </si>
  <si>
    <t>Sherwin-Williams</t>
  </si>
  <si>
    <t>SHW</t>
  </si>
  <si>
    <t>Shinhan Financial Group ADR</t>
  </si>
  <si>
    <t>SHG</t>
  </si>
  <si>
    <t>Ship Finance International</t>
  </si>
  <si>
    <t>SFL</t>
  </si>
  <si>
    <t>Shopify Cl A</t>
  </si>
  <si>
    <t>SHOP</t>
  </si>
  <si>
    <t>Shutterstock</t>
  </si>
  <si>
    <t>SSTK</t>
  </si>
  <si>
    <t>Sibanye-Stillwater ADR</t>
  </si>
  <si>
    <t>SBGL</t>
  </si>
  <si>
    <t>Signet Jewelers</t>
  </si>
  <si>
    <t>SIG</t>
  </si>
  <si>
    <t>SilverBow Resources</t>
  </si>
  <si>
    <t>SBOW</t>
  </si>
  <si>
    <t>Simon Property Group</t>
  </si>
  <si>
    <t>SPG</t>
  </si>
  <si>
    <t>Simpson Manufacturing</t>
  </si>
  <si>
    <t>SSD</t>
  </si>
  <si>
    <t>SINOPEC Shanghai Petrochemical ADR</t>
  </si>
  <si>
    <t>SHI</t>
  </si>
  <si>
    <t>SITE Centers</t>
  </si>
  <si>
    <t>SITC</t>
  </si>
  <si>
    <t>SiteOne Landscape Supply</t>
  </si>
  <si>
    <t>SITE</t>
  </si>
  <si>
    <t>Six Flags Entertainment</t>
  </si>
  <si>
    <t>SIX</t>
  </si>
  <si>
    <t>SJW Group</t>
  </si>
  <si>
    <t>SJW</t>
  </si>
  <si>
    <t>Skechers USA Cl A</t>
  </si>
  <si>
    <t>SKX</t>
  </si>
  <si>
    <t>SK Telecom ADR</t>
  </si>
  <si>
    <t>SKM</t>
  </si>
  <si>
    <t>Skyline Champion</t>
  </si>
  <si>
    <t>SKY</t>
  </si>
  <si>
    <t>SL Green Realty</t>
  </si>
  <si>
    <t>SLG</t>
  </si>
  <si>
    <t>Smart&amp;Final Stores</t>
  </si>
  <si>
    <t>SFS</t>
  </si>
  <si>
    <t>Smartsheet</t>
  </si>
  <si>
    <t>SMAR</t>
  </si>
  <si>
    <t>SM Energy</t>
  </si>
  <si>
    <t>SM</t>
  </si>
  <si>
    <t>Smith&amp;Nephew ADR</t>
  </si>
  <si>
    <t>SNN</t>
  </si>
  <si>
    <t>Snap</t>
  </si>
  <si>
    <t>SNAP</t>
  </si>
  <si>
    <t>Snap-On</t>
  </si>
  <si>
    <t>SNA</t>
  </si>
  <si>
    <t>Social Capital Hedosophia Holdings</t>
  </si>
  <si>
    <t>IPOAU</t>
  </si>
  <si>
    <t>IPOA</t>
  </si>
  <si>
    <t>Social Capital Hedosophia Holdings WT</t>
  </si>
  <si>
    <t>IPOA%</t>
  </si>
  <si>
    <t>Sociedad Quimica y Minera De Chile ADR</t>
  </si>
  <si>
    <t>SQM</t>
  </si>
  <si>
    <t>Sogou ADR</t>
  </si>
  <si>
    <t>SOGO</t>
  </si>
  <si>
    <t>Solaris Oilfield Infrastructure Cl A</t>
  </si>
  <si>
    <t>SOI</t>
  </si>
  <si>
    <t>SolarWinds</t>
  </si>
  <si>
    <t>SWI</t>
  </si>
  <si>
    <t>Sonic Automotive Cl A</t>
  </si>
  <si>
    <t>SAH</t>
  </si>
  <si>
    <t>Sonoco Products</t>
  </si>
  <si>
    <t>SON</t>
  </si>
  <si>
    <t>Sony ADR</t>
  </si>
  <si>
    <t>SNE</t>
  </si>
  <si>
    <t>Sotheby's</t>
  </si>
  <si>
    <t>BID</t>
  </si>
  <si>
    <t>Southcross Energy Partners</t>
  </si>
  <si>
    <t>SXE</t>
  </si>
  <si>
    <t>Southern</t>
  </si>
  <si>
    <t>SO</t>
  </si>
  <si>
    <t>Southern Copper</t>
  </si>
  <si>
    <t>SCCO</t>
  </si>
  <si>
    <t>South Jersey Industries</t>
  </si>
  <si>
    <t>SJI</t>
  </si>
  <si>
    <t>South Jersey Industries Un</t>
  </si>
  <si>
    <t>SJIU</t>
  </si>
  <si>
    <t>Southwest Airlines</t>
  </si>
  <si>
    <t>LUV</t>
  </si>
  <si>
    <t>Southwestern Energy</t>
  </si>
  <si>
    <t>SWN</t>
  </si>
  <si>
    <t>Southwest Gas Holdings</t>
  </si>
  <si>
    <t>SWX</t>
  </si>
  <si>
    <t>Spartan Energy Acquisition</t>
  </si>
  <si>
    <t>SPAQ.U</t>
  </si>
  <si>
    <t>SPAQ</t>
  </si>
  <si>
    <t>Sparton</t>
  </si>
  <si>
    <t>SPA</t>
  </si>
  <si>
    <t>Spectrum Brands Holdings</t>
  </si>
  <si>
    <t>SPB</t>
  </si>
  <si>
    <t>Speedway Motorsports</t>
  </si>
  <si>
    <t>TRK</t>
  </si>
  <si>
    <t>S&amp;P Global</t>
  </si>
  <si>
    <t>SPGI</t>
  </si>
  <si>
    <t>Spire</t>
  </si>
  <si>
    <t>SR</t>
  </si>
  <si>
    <t>Spirit AeroSystems Holdings Cl A</t>
  </si>
  <si>
    <t>SPR</t>
  </si>
  <si>
    <t>Spirit Airlines</t>
  </si>
  <si>
    <t>SAVE</t>
  </si>
  <si>
    <t>Spirit MTA REIT</t>
  </si>
  <si>
    <t>SMTA</t>
  </si>
  <si>
    <t>Spirit Realty Capital</t>
  </si>
  <si>
    <t>SRC</t>
  </si>
  <si>
    <t>Spotify Technology</t>
  </si>
  <si>
    <t>SPOT</t>
  </si>
  <si>
    <t>Sprague Resources</t>
  </si>
  <si>
    <t>SRLP</t>
  </si>
  <si>
    <t>Sprint</t>
  </si>
  <si>
    <t>S</t>
  </si>
  <si>
    <t>SPX</t>
  </si>
  <si>
    <t>SPXC</t>
  </si>
  <si>
    <t>SPX FLOW</t>
  </si>
  <si>
    <t>FLOW</t>
  </si>
  <si>
    <t>Square Cl A</t>
  </si>
  <si>
    <t>SQ</t>
  </si>
  <si>
    <t>Stage Stores</t>
  </si>
  <si>
    <t>SSI</t>
  </si>
  <si>
    <t>STAG Industrial</t>
  </si>
  <si>
    <t>STAG</t>
  </si>
  <si>
    <t>Standard Motor Products</t>
  </si>
  <si>
    <t>SMP</t>
  </si>
  <si>
    <t>Standex International</t>
  </si>
  <si>
    <t>SXI</t>
  </si>
  <si>
    <t>Stanley Black&amp;Decker</t>
  </si>
  <si>
    <t>SWK</t>
  </si>
  <si>
    <t>Stanley Black&amp;Decker Un</t>
  </si>
  <si>
    <t>SWP</t>
  </si>
  <si>
    <t>Stantec</t>
  </si>
  <si>
    <t>STN</t>
  </si>
  <si>
    <t>Star Group</t>
  </si>
  <si>
    <t>SGU</t>
  </si>
  <si>
    <t>Startek</t>
  </si>
  <si>
    <t>SRT</t>
  </si>
  <si>
    <t>Starwood Property Trust</t>
  </si>
  <si>
    <t>STWD</t>
  </si>
  <si>
    <t>State Street</t>
  </si>
  <si>
    <t>STT</t>
  </si>
  <si>
    <t>Steelcase</t>
  </si>
  <si>
    <t>SCS</t>
  </si>
  <si>
    <t>Steel Partners Holdings</t>
  </si>
  <si>
    <t>SPLP</t>
  </si>
  <si>
    <t>Stepan</t>
  </si>
  <si>
    <t>SCL</t>
  </si>
  <si>
    <t>Steris</t>
  </si>
  <si>
    <t>STE</t>
  </si>
  <si>
    <t>Sterling Bancorp</t>
  </si>
  <si>
    <t>STL</t>
  </si>
  <si>
    <t>Stewart Information Services</t>
  </si>
  <si>
    <t>STC</t>
  </si>
  <si>
    <t>Stifel Financial</t>
  </si>
  <si>
    <t>SF</t>
  </si>
  <si>
    <t>St. Joe</t>
  </si>
  <si>
    <t>JOE</t>
  </si>
  <si>
    <t>STMicroelectronics</t>
  </si>
  <si>
    <t>STM</t>
  </si>
  <si>
    <t>StoneMor Partners</t>
  </si>
  <si>
    <t>STON</t>
  </si>
  <si>
    <t>Stoneridge</t>
  </si>
  <si>
    <t>SRI</t>
  </si>
  <si>
    <t>STORE Capital</t>
  </si>
  <si>
    <t>STOR</t>
  </si>
  <si>
    <t>Stryker</t>
  </si>
  <si>
    <t>SYK</t>
  </si>
  <si>
    <t>Studio City International Holdings ADR</t>
  </si>
  <si>
    <t>MSC</t>
  </si>
  <si>
    <t>Sturm Ruger</t>
  </si>
  <si>
    <t>RGR</t>
  </si>
  <si>
    <t>Suburban Propane Partners</t>
  </si>
  <si>
    <t>SPH</t>
  </si>
  <si>
    <t>Sumitomo Mitsui Financial Group ADR</t>
  </si>
  <si>
    <t>SMFG</t>
  </si>
  <si>
    <t>Summit Hotel Properties</t>
  </si>
  <si>
    <t>INN</t>
  </si>
  <si>
    <t>Summit Materials Cl A</t>
  </si>
  <si>
    <t>SUM</t>
  </si>
  <si>
    <t>Summit Midstream Partners</t>
  </si>
  <si>
    <t>SMLP</t>
  </si>
  <si>
    <t>SunCoke Energy</t>
  </si>
  <si>
    <t>SXC</t>
  </si>
  <si>
    <t>SunCoke Energy Partners</t>
  </si>
  <si>
    <t>SXCP</t>
  </si>
  <si>
    <t>Sun Communities</t>
  </si>
  <si>
    <t>SUI</t>
  </si>
  <si>
    <t>Suncor Energy</t>
  </si>
  <si>
    <t>SU</t>
  </si>
  <si>
    <t>Sunlands Online Education Group ADR</t>
  </si>
  <si>
    <t>STG</t>
  </si>
  <si>
    <t>Sun Life Financial</t>
  </si>
  <si>
    <t>SLF</t>
  </si>
  <si>
    <t>Sunoco</t>
  </si>
  <si>
    <t>SUN</t>
  </si>
  <si>
    <t>Sunstone Hotel Investors</t>
  </si>
  <si>
    <t>SHO</t>
  </si>
  <si>
    <t>SunTrust Banks</t>
  </si>
  <si>
    <t>STI</t>
  </si>
  <si>
    <t>SunTrust Banks Cl A WT</t>
  </si>
  <si>
    <t>STI/%A</t>
  </si>
  <si>
    <t>Superior Energy Services</t>
  </si>
  <si>
    <t>SPN</t>
  </si>
  <si>
    <t>Superior Industries International</t>
  </si>
  <si>
    <t>SUP</t>
  </si>
  <si>
    <t>Suzano Papel e Celulose ADR</t>
  </si>
  <si>
    <t>SUZ</t>
  </si>
  <si>
    <t>Switch Cl A</t>
  </si>
  <si>
    <t>SWCH</t>
  </si>
  <si>
    <t>Synchrony Financial</t>
  </si>
  <si>
    <t>SYF</t>
  </si>
  <si>
    <t>SYNNEX</t>
  </si>
  <si>
    <t>SNX</t>
  </si>
  <si>
    <t>Synovus Financial</t>
  </si>
  <si>
    <t>SNV</t>
  </si>
  <si>
    <t>Sysco</t>
  </si>
  <si>
    <t>SYY</t>
  </si>
  <si>
    <t>Systemax</t>
  </si>
  <si>
    <t>SYX</t>
  </si>
  <si>
    <t>Tableau Software</t>
  </si>
  <si>
    <t>DATA</t>
  </si>
  <si>
    <t>Tahoe Resources</t>
  </si>
  <si>
    <t>TAHO</t>
  </si>
  <si>
    <t>Tailored Brands</t>
  </si>
  <si>
    <t>TLRD</t>
  </si>
  <si>
    <t>Taiwan Semiconductor Manufacturing ADR</t>
  </si>
  <si>
    <t>TSM</t>
  </si>
  <si>
    <t>TAL Education Group ADR</t>
  </si>
  <si>
    <t>TAL</t>
  </si>
  <si>
    <t>Tallgrass Energy</t>
  </si>
  <si>
    <t>TGE</t>
  </si>
  <si>
    <t>Talos Energy</t>
  </si>
  <si>
    <t>TALO</t>
  </si>
  <si>
    <t>Tanger Factory Outlet Centers</t>
  </si>
  <si>
    <t>SKT</t>
  </si>
  <si>
    <t>Tapestry</t>
  </si>
  <si>
    <t>TPR</t>
  </si>
  <si>
    <t>Targa Resources</t>
  </si>
  <si>
    <t>TRGP</t>
  </si>
  <si>
    <t>Target</t>
  </si>
  <si>
    <t>TGT</t>
  </si>
  <si>
    <t>Taro Pharmaceutical Industries</t>
  </si>
  <si>
    <t>TARO</t>
  </si>
  <si>
    <t>Tata Motors ADR</t>
  </si>
  <si>
    <t>TTM</t>
  </si>
  <si>
    <t>Taubman Centers</t>
  </si>
  <si>
    <t>TCO</t>
  </si>
  <si>
    <t>Taylor Morrison Home</t>
  </si>
  <si>
    <t>TMHC</t>
  </si>
  <si>
    <t>TCF Financial</t>
  </si>
  <si>
    <t>TCF</t>
  </si>
  <si>
    <t>TC PipeLines</t>
  </si>
  <si>
    <t>TCP</t>
  </si>
  <si>
    <t>Team</t>
  </si>
  <si>
    <t>TISI</t>
  </si>
  <si>
    <t>TechnipFMC</t>
  </si>
  <si>
    <t>FTI</t>
  </si>
  <si>
    <t>Teck Resources Cl B</t>
  </si>
  <si>
    <t>TECK</t>
  </si>
  <si>
    <t>TE Connectivity</t>
  </si>
  <si>
    <t>TEL</t>
  </si>
  <si>
    <t>Teekay</t>
  </si>
  <si>
    <t>TK</t>
  </si>
  <si>
    <t>Teekay LNG Partners</t>
  </si>
  <si>
    <t>TGP</t>
  </si>
  <si>
    <t>Teekay Offshore Partners</t>
  </si>
  <si>
    <t>TOO</t>
  </si>
  <si>
    <t>Teekay Tankers</t>
  </si>
  <si>
    <t>TNK</t>
  </si>
  <si>
    <t>TEGNA</t>
  </si>
  <si>
    <t>TGNA</t>
  </si>
  <si>
    <t>Tejon Ranch</t>
  </si>
  <si>
    <t>TRC</t>
  </si>
  <si>
    <t>Teladoc Health</t>
  </si>
  <si>
    <t>TDOC</t>
  </si>
  <si>
    <t>Telaria</t>
  </si>
  <si>
    <t>TLRA</t>
  </si>
  <si>
    <t>Telecom Argentina ADR</t>
  </si>
  <si>
    <t>TEO</t>
  </si>
  <si>
    <t>Telecom Italia ADR</t>
  </si>
  <si>
    <t>TIA</t>
  </si>
  <si>
    <t>TI</t>
  </si>
  <si>
    <t>Teledyne Technologies</t>
  </si>
  <si>
    <t>TDY</t>
  </si>
  <si>
    <t>Teleflex</t>
  </si>
  <si>
    <t>TFX</t>
  </si>
  <si>
    <t>Telefonica ADR</t>
  </si>
  <si>
    <t>TEF</t>
  </si>
  <si>
    <t>Telefonica Brasil ADR</t>
  </si>
  <si>
    <t>VIV</t>
  </si>
  <si>
    <t>Telekomunikasi Indonesia ADR</t>
  </si>
  <si>
    <t>TLK</t>
  </si>
  <si>
    <t>Telephone&amp;Data Systems</t>
  </si>
  <si>
    <t>TDS</t>
  </si>
  <si>
    <t>TELUS</t>
  </si>
  <si>
    <t>TU</t>
  </si>
  <si>
    <t>Tempur Sealy International</t>
  </si>
  <si>
    <t>TPX</t>
  </si>
  <si>
    <t>Tenaris ADR</t>
  </si>
  <si>
    <t>TS</t>
  </si>
  <si>
    <t>Tencent Music Entertainment Group ADR</t>
  </si>
  <si>
    <t>TME</t>
  </si>
  <si>
    <t>Tenet Healthcare</t>
  </si>
  <si>
    <t>THC</t>
  </si>
  <si>
    <t>Tennant</t>
  </si>
  <si>
    <t>TNC</t>
  </si>
  <si>
    <t>Tenneco</t>
  </si>
  <si>
    <t>TEN</t>
  </si>
  <si>
    <t>Teradata</t>
  </si>
  <si>
    <t>TDC</t>
  </si>
  <si>
    <t>Terex</t>
  </si>
  <si>
    <t>TEX</t>
  </si>
  <si>
    <t>TERNIUM ADR</t>
  </si>
  <si>
    <t>TX</t>
  </si>
  <si>
    <t>Terreno Realty</t>
  </si>
  <si>
    <t>TRNO</t>
  </si>
  <si>
    <t>Tetra Technologies</t>
  </si>
  <si>
    <t>TTI</t>
  </si>
  <si>
    <t>Teva Pharmaceutical Industries ADR</t>
  </si>
  <si>
    <t>TEVA</t>
  </si>
  <si>
    <t>Texas Pacific Land Trust Sub Share Ctf</t>
  </si>
  <si>
    <t>TPL</t>
  </si>
  <si>
    <t>Textainer Group Holdings</t>
  </si>
  <si>
    <t>TGH</t>
  </si>
  <si>
    <t>Textron</t>
  </si>
  <si>
    <t>TXT</t>
  </si>
  <si>
    <t>Thermo Fisher Scientific</t>
  </si>
  <si>
    <t>TMO</t>
  </si>
  <si>
    <t>Thermon Group Holdings</t>
  </si>
  <si>
    <t>THR</t>
  </si>
  <si>
    <t>Third Point Reinsurance</t>
  </si>
  <si>
    <t>TPRE</t>
  </si>
  <si>
    <t>Thomson Reuters</t>
  </si>
  <si>
    <t>TRI</t>
  </si>
  <si>
    <t>Thor Industries</t>
  </si>
  <si>
    <t>THO</t>
  </si>
  <si>
    <t>Tidewater</t>
  </si>
  <si>
    <t>TDW</t>
  </si>
  <si>
    <t>Tidewater WT</t>
  </si>
  <si>
    <t>TDW%</t>
  </si>
  <si>
    <t>Tidewater WT Series A</t>
  </si>
  <si>
    <t>TDW%A</t>
  </si>
  <si>
    <t>Tidewater WT Series B</t>
  </si>
  <si>
    <t>TDW%B</t>
  </si>
  <si>
    <t>Tier Reit</t>
  </si>
  <si>
    <t>TIER</t>
  </si>
  <si>
    <t>Tiffany&amp;</t>
  </si>
  <si>
    <t>TIF</t>
  </si>
  <si>
    <t>Tilly's</t>
  </si>
  <si>
    <t>TLYS</t>
  </si>
  <si>
    <t>Timken</t>
  </si>
  <si>
    <t>TKR</t>
  </si>
  <si>
    <t>TimkenSteel</t>
  </si>
  <si>
    <t>TMST</t>
  </si>
  <si>
    <t>TIM Participacoes ADR</t>
  </si>
  <si>
    <t>TSU</t>
  </si>
  <si>
    <t>Titan International</t>
  </si>
  <si>
    <t>TWI</t>
  </si>
  <si>
    <t>TJX</t>
  </si>
  <si>
    <t>Toll Brothers</t>
  </si>
  <si>
    <t>TOL</t>
  </si>
  <si>
    <t>Tootsie Roll Industries</t>
  </si>
  <si>
    <t>TR</t>
  </si>
  <si>
    <t>TopBuild</t>
  </si>
  <si>
    <t>BLD</t>
  </si>
  <si>
    <t>Torchmark</t>
  </si>
  <si>
    <t>TMK</t>
  </si>
  <si>
    <t>Toro</t>
  </si>
  <si>
    <t>TTC</t>
  </si>
  <si>
    <t>Toronto-Dominion Bank</t>
  </si>
  <si>
    <t>TD</t>
  </si>
  <si>
    <t>Total ADR</t>
  </si>
  <si>
    <t>TOT</t>
  </si>
  <si>
    <t>Total System Services</t>
  </si>
  <si>
    <t>TSS</t>
  </si>
  <si>
    <t>Tower International</t>
  </si>
  <si>
    <t>TOWR</t>
  </si>
  <si>
    <t>Townsquare Media Cl A</t>
  </si>
  <si>
    <t>TSQ</t>
  </si>
  <si>
    <t>Toyota Motor ADR</t>
  </si>
  <si>
    <t>TM</t>
  </si>
  <si>
    <t>TPG Pace Holdings Cl A</t>
  </si>
  <si>
    <t>TPGH</t>
  </si>
  <si>
    <t>TPG Pace Holdings WT</t>
  </si>
  <si>
    <t>TPGH%</t>
  </si>
  <si>
    <t>TPG RE Finance Trust</t>
  </si>
  <si>
    <t>TRTX</t>
  </si>
  <si>
    <t>Transalta</t>
  </si>
  <si>
    <t>TAC</t>
  </si>
  <si>
    <t>TransCanada</t>
  </si>
  <si>
    <t>TRP</t>
  </si>
  <si>
    <t>Transcontinental Realty Investors</t>
  </si>
  <si>
    <t>TCI</t>
  </si>
  <si>
    <t>TransDigm Group</t>
  </si>
  <si>
    <t>TDG</t>
  </si>
  <si>
    <t>Transmontaigne Partners</t>
  </si>
  <si>
    <t>TLP</t>
  </si>
  <si>
    <t>Transocean</t>
  </si>
  <si>
    <t>RIG</t>
  </si>
  <si>
    <t>Transportadora de Gas del Sur ADR</t>
  </si>
  <si>
    <t>TGS</t>
  </si>
  <si>
    <t>TransUnion</t>
  </si>
  <si>
    <t>TRU</t>
  </si>
  <si>
    <t>Travelers Cos.</t>
  </si>
  <si>
    <t>TRV</t>
  </si>
  <si>
    <t>Travelport Worldwide</t>
  </si>
  <si>
    <t>TVPT</t>
  </si>
  <si>
    <t>Trecora Resources</t>
  </si>
  <si>
    <t>TREC</t>
  </si>
  <si>
    <t>Tredegar</t>
  </si>
  <si>
    <t>TG</t>
  </si>
  <si>
    <t>TreeHouse Foods</t>
  </si>
  <si>
    <t>THS</t>
  </si>
  <si>
    <t>Trex</t>
  </si>
  <si>
    <t>TREX</t>
  </si>
  <si>
    <t>Tribune Media Cl A</t>
  </si>
  <si>
    <t>TRCO</t>
  </si>
  <si>
    <t>TriNet Group</t>
  </si>
  <si>
    <t>TNET</t>
  </si>
  <si>
    <t>Trinity Industries</t>
  </si>
  <si>
    <t>TRN</t>
  </si>
  <si>
    <t>Trinseo</t>
  </si>
  <si>
    <t>TSE</t>
  </si>
  <si>
    <t>Triple-S Management Cl B</t>
  </si>
  <si>
    <t>GTS</t>
  </si>
  <si>
    <t>TRI Pointe Group</t>
  </si>
  <si>
    <t>TPH</t>
  </si>
  <si>
    <t>Triton International</t>
  </si>
  <si>
    <t>TRTN</t>
  </si>
  <si>
    <t>Triumph Group</t>
  </si>
  <si>
    <t>TGI</t>
  </si>
  <si>
    <t>Tronox Cl A</t>
  </si>
  <si>
    <t>TROX</t>
  </si>
  <si>
    <t>TrueBlue</t>
  </si>
  <si>
    <t>TBI</t>
  </si>
  <si>
    <t>Tsakos Energy Navigation</t>
  </si>
  <si>
    <t>TNP</t>
  </si>
  <si>
    <t>Tupperware Brands</t>
  </si>
  <si>
    <t>TUP</t>
  </si>
  <si>
    <t>Turkcell Iletisim Hizmetleri ADR</t>
  </si>
  <si>
    <t>TKC</t>
  </si>
  <si>
    <t>Turning Point Brands</t>
  </si>
  <si>
    <t>TPB</t>
  </si>
  <si>
    <t>Turquoise Hill Resources</t>
  </si>
  <si>
    <t>TRQ</t>
  </si>
  <si>
    <t>Tutor Perini</t>
  </si>
  <si>
    <t>TPC</t>
  </si>
  <si>
    <t>Twilio Cl A</t>
  </si>
  <si>
    <t>TWLO</t>
  </si>
  <si>
    <t>Twitter</t>
  </si>
  <si>
    <t>TWTR</t>
  </si>
  <si>
    <t>Two Harbors Investment</t>
  </si>
  <si>
    <t>TWO</t>
  </si>
  <si>
    <t>Tyler Technologies</t>
  </si>
  <si>
    <t>TYL</t>
  </si>
  <si>
    <t>Tyson Foods Cl A</t>
  </si>
  <si>
    <t>TSN</t>
  </si>
  <si>
    <t>UBS Group</t>
  </si>
  <si>
    <t>UBS</t>
  </si>
  <si>
    <t>UDR</t>
  </si>
  <si>
    <t>UGI</t>
  </si>
  <si>
    <t>Ultrapar Participacoes ADR</t>
  </si>
  <si>
    <t>UGP</t>
  </si>
  <si>
    <t>UMH Properties</t>
  </si>
  <si>
    <t>UMH</t>
  </si>
  <si>
    <t>Under Armour Cl A</t>
  </si>
  <si>
    <t>UAA</t>
  </si>
  <si>
    <t>Under Armour Cl C</t>
  </si>
  <si>
    <t>UA</t>
  </si>
  <si>
    <t>Unifi</t>
  </si>
  <si>
    <t>UFI</t>
  </si>
  <si>
    <t>UniFirst</t>
  </si>
  <si>
    <t>UNF</t>
  </si>
  <si>
    <t>Unilever ADR</t>
  </si>
  <si>
    <t>UL</t>
  </si>
  <si>
    <t>UN</t>
  </si>
  <si>
    <t>Union Acquisition Rt</t>
  </si>
  <si>
    <t>LTN$</t>
  </si>
  <si>
    <t>Union Acquisition WT</t>
  </si>
  <si>
    <t>LTN%</t>
  </si>
  <si>
    <t>Union Pacific</t>
  </si>
  <si>
    <t>UNP</t>
  </si>
  <si>
    <t>Unisys</t>
  </si>
  <si>
    <t>UIS</t>
  </si>
  <si>
    <t>Unit</t>
  </si>
  <si>
    <t>UNT</t>
  </si>
  <si>
    <t>UnitedHealth Group</t>
  </si>
  <si>
    <t>UNH</t>
  </si>
  <si>
    <t>United Microelectronics ADR</t>
  </si>
  <si>
    <t>UMC</t>
  </si>
  <si>
    <t>United Parcel Service Cl B</t>
  </si>
  <si>
    <t>UPS</t>
  </si>
  <si>
    <t>United Rentals</t>
  </si>
  <si>
    <t>URI</t>
  </si>
  <si>
    <t>United States 12 Month Natural Gas Fd</t>
  </si>
  <si>
    <t>UNL</t>
  </si>
  <si>
    <t>United States 12 Month Oil Fund LP</t>
  </si>
  <si>
    <t>USL</t>
  </si>
  <si>
    <t>United States Brent Oil Fund LP</t>
  </si>
  <si>
    <t>BNO</t>
  </si>
  <si>
    <t>United States Gasoline Fund LP</t>
  </si>
  <si>
    <t>UGA</t>
  </si>
  <si>
    <t>United States Natural Gas Fund</t>
  </si>
  <si>
    <t>UNG</t>
  </si>
  <si>
    <t>United States Oil Fund</t>
  </si>
  <si>
    <t>USO</t>
  </si>
  <si>
    <t>United States Steel</t>
  </si>
  <si>
    <t>X</t>
  </si>
  <si>
    <t>United Technologies</t>
  </si>
  <si>
    <t>UTX</t>
  </si>
  <si>
    <t>Unitil</t>
  </si>
  <si>
    <t>UTL</t>
  </si>
  <si>
    <t>Univar</t>
  </si>
  <si>
    <t>UNVR</t>
  </si>
  <si>
    <t>Universal</t>
  </si>
  <si>
    <t>UVV</t>
  </si>
  <si>
    <t>Universal Health Realty Income Trust</t>
  </si>
  <si>
    <t>UHT</t>
  </si>
  <si>
    <t>Universal Health Services Cl B</t>
  </si>
  <si>
    <t>UHS</t>
  </si>
  <si>
    <t>Universal Insurance Holdings</t>
  </si>
  <si>
    <t>UVE</t>
  </si>
  <si>
    <t>Universal Technical Institute</t>
  </si>
  <si>
    <t>UTI</t>
  </si>
  <si>
    <t>Unum Group</t>
  </si>
  <si>
    <t>UNM</t>
  </si>
  <si>
    <t>Urban Edge Properties</t>
  </si>
  <si>
    <t>UE</t>
  </si>
  <si>
    <t>Urstadt Biddle Properties</t>
  </si>
  <si>
    <t>UBP</t>
  </si>
  <si>
    <t>Urstadt Biddle Properties Cl A</t>
  </si>
  <si>
    <t>UBA</t>
  </si>
  <si>
    <t>USA Compression Partners</t>
  </si>
  <si>
    <t>USAC</t>
  </si>
  <si>
    <t>USANA Health Sciences</t>
  </si>
  <si>
    <t>USNA</t>
  </si>
  <si>
    <t>U.S. Bancorp</t>
  </si>
  <si>
    <t>USB</t>
  </si>
  <si>
    <t>U.S. Cellular</t>
  </si>
  <si>
    <t>USM</t>
  </si>
  <si>
    <t>USD Partners</t>
  </si>
  <si>
    <t>USDP</t>
  </si>
  <si>
    <t>US Foods Holding</t>
  </si>
  <si>
    <t>USFD</t>
  </si>
  <si>
    <t>USG</t>
  </si>
  <si>
    <t>U.S. Physical Therapy</t>
  </si>
  <si>
    <t>USPH</t>
  </si>
  <si>
    <t>U.S. Silica Holdings</t>
  </si>
  <si>
    <t>SLCA</t>
  </si>
  <si>
    <t>U.S. Xpress Enterprises Cl A</t>
  </si>
  <si>
    <t>USX</t>
  </si>
  <si>
    <t>Vaalco Energy</t>
  </si>
  <si>
    <t>EGY</t>
  </si>
  <si>
    <t>Vail Resorts</t>
  </si>
  <si>
    <t>MTN</t>
  </si>
  <si>
    <t>Vale ADR</t>
  </si>
  <si>
    <t>VALE</t>
  </si>
  <si>
    <t>Valero Energy</t>
  </si>
  <si>
    <t>VLO</t>
  </si>
  <si>
    <t>Valero Energy Partners</t>
  </si>
  <si>
    <t>VLP</t>
  </si>
  <si>
    <t>Valhi</t>
  </si>
  <si>
    <t>VHI</t>
  </si>
  <si>
    <t>Valmont Industries</t>
  </si>
  <si>
    <t>VMI</t>
  </si>
  <si>
    <t>Valvoline</t>
  </si>
  <si>
    <t>VVV</t>
  </si>
  <si>
    <t>Vapotherm</t>
  </si>
  <si>
    <t>VAPO</t>
  </si>
  <si>
    <t>Varian Medical Systems</t>
  </si>
  <si>
    <t>VAR</t>
  </si>
  <si>
    <t>Vector Group</t>
  </si>
  <si>
    <t>VGR</t>
  </si>
  <si>
    <t>Vectren</t>
  </si>
  <si>
    <t>VVC</t>
  </si>
  <si>
    <t>Vectrus</t>
  </si>
  <si>
    <t>VEC</t>
  </si>
  <si>
    <t>Vedanta ADR</t>
  </si>
  <si>
    <t>VEDL</t>
  </si>
  <si>
    <t>Veeva Systems Cl A</t>
  </si>
  <si>
    <t>VEEV</t>
  </si>
  <si>
    <t>Venator Materials</t>
  </si>
  <si>
    <t>VNTR</t>
  </si>
  <si>
    <t>Ventas</t>
  </si>
  <si>
    <t>VTR</t>
  </si>
  <si>
    <t>Veoneer</t>
  </si>
  <si>
    <t>VNE</t>
  </si>
  <si>
    <t>VEREIT</t>
  </si>
  <si>
    <t>VER</t>
  </si>
  <si>
    <t>Veritiv</t>
  </si>
  <si>
    <t>VRTV</t>
  </si>
  <si>
    <t>Verizon Communications</t>
  </si>
  <si>
    <t>VZ</t>
  </si>
  <si>
    <t>Vermilion Energy</t>
  </si>
  <si>
    <t>VET</t>
  </si>
  <si>
    <t>Verso Cl A</t>
  </si>
  <si>
    <t>VRS</t>
  </si>
  <si>
    <t>Versum Materials</t>
  </si>
  <si>
    <t>VSM</t>
  </si>
  <si>
    <t>VF</t>
  </si>
  <si>
    <t>VFC</t>
  </si>
  <si>
    <t>Viad</t>
  </si>
  <si>
    <t>VVI</t>
  </si>
  <si>
    <t>VICI Properties</t>
  </si>
  <si>
    <t>VICI</t>
  </si>
  <si>
    <t>Vince Holding</t>
  </si>
  <si>
    <t>VNCE</t>
  </si>
  <si>
    <t>Vipshop Holdings ADR</t>
  </si>
  <si>
    <t>VIPS</t>
  </si>
  <si>
    <t>VISA Cl A</t>
  </si>
  <si>
    <t>V</t>
  </si>
  <si>
    <t>Vishay Intertechnology</t>
  </si>
  <si>
    <t>VSH</t>
  </si>
  <si>
    <t>Vishay Precision Group</t>
  </si>
  <si>
    <t>VPG</t>
  </si>
  <si>
    <t>Vista Outdoor</t>
  </si>
  <si>
    <t>VSTO</t>
  </si>
  <si>
    <t>Vistra Energy</t>
  </si>
  <si>
    <t>VST</t>
  </si>
  <si>
    <t>Vistra Energy 7% Un</t>
  </si>
  <si>
    <t>DYNC</t>
  </si>
  <si>
    <t>Vitamin Shoppe</t>
  </si>
  <si>
    <t>VSI</t>
  </si>
  <si>
    <t>Vivint Solar</t>
  </si>
  <si>
    <t>VSLR</t>
  </si>
  <si>
    <t>VMware</t>
  </si>
  <si>
    <t>VMW</t>
  </si>
  <si>
    <t>VOC Energy Trust</t>
  </si>
  <si>
    <t>VOC</t>
  </si>
  <si>
    <t>Vocera Communications</t>
  </si>
  <si>
    <t>VCRA</t>
  </si>
  <si>
    <t>Vonage Holdings</t>
  </si>
  <si>
    <t>VG</t>
  </si>
  <si>
    <t>Vornado Realty Trust</t>
  </si>
  <si>
    <t>VNO</t>
  </si>
  <si>
    <t>voxeljet ADR</t>
  </si>
  <si>
    <t>VJET</t>
  </si>
  <si>
    <t>Voya Financial</t>
  </si>
  <si>
    <t>VOYA</t>
  </si>
  <si>
    <t>Vulcan Materials</t>
  </si>
  <si>
    <t>VMC</t>
  </si>
  <si>
    <t>Wabash National</t>
  </si>
  <si>
    <t>WNC</t>
  </si>
  <si>
    <t>WABCO Holdings</t>
  </si>
  <si>
    <t>WBC</t>
  </si>
  <si>
    <t>Wabtec</t>
  </si>
  <si>
    <t>WAB</t>
  </si>
  <si>
    <t>Waddell&amp;Reed Financial</t>
  </si>
  <si>
    <t>WDR</t>
  </si>
  <si>
    <t>WageWorks</t>
  </si>
  <si>
    <t>WAGE</t>
  </si>
  <si>
    <t>Walker&amp;Dunlop</t>
  </si>
  <si>
    <t>WD</t>
  </si>
  <si>
    <t>Walmart</t>
  </si>
  <si>
    <t>WMT</t>
  </si>
  <si>
    <t>Walt Disney</t>
  </si>
  <si>
    <t>DIS</t>
  </si>
  <si>
    <t>Warrior Met Coal</t>
  </si>
  <si>
    <t>HCC</t>
  </si>
  <si>
    <t>Washington Prime Group</t>
  </si>
  <si>
    <t>WPG</t>
  </si>
  <si>
    <t>Washington Real Estate Investment Trust</t>
  </si>
  <si>
    <t>WRE</t>
  </si>
  <si>
    <t>Waste Connections</t>
  </si>
  <si>
    <t>WCN</t>
  </si>
  <si>
    <t>Waste Management</t>
  </si>
  <si>
    <t>WM</t>
  </si>
  <si>
    <t>Waters</t>
  </si>
  <si>
    <t>WAT</t>
  </si>
  <si>
    <t>Watsco</t>
  </si>
  <si>
    <t>WSO</t>
  </si>
  <si>
    <t>Watts Water Technologies Cl A</t>
  </si>
  <si>
    <t>WTS</t>
  </si>
  <si>
    <t>Wayfair Cl A</t>
  </si>
  <si>
    <t>W</t>
  </si>
  <si>
    <t>Weatherford International</t>
  </si>
  <si>
    <t>WFT</t>
  </si>
  <si>
    <t>Webster Financial</t>
  </si>
  <si>
    <t>WBS</t>
  </si>
  <si>
    <t>WEC Energy Group</t>
  </si>
  <si>
    <t>WEC</t>
  </si>
  <si>
    <t>Weidai ADR</t>
  </si>
  <si>
    <t>WEI</t>
  </si>
  <si>
    <t>Weingarten Realty Investors</t>
  </si>
  <si>
    <t>WRI</t>
  </si>
  <si>
    <t>Weis Markets</t>
  </si>
  <si>
    <t>WMK</t>
  </si>
  <si>
    <t>Welbilt</t>
  </si>
  <si>
    <t>WBT</t>
  </si>
  <si>
    <t>WellCare Health Plans</t>
  </si>
  <si>
    <t>WCG</t>
  </si>
  <si>
    <t>Wells Fargo</t>
  </si>
  <si>
    <t>WFC</t>
  </si>
  <si>
    <t>Welltower</t>
  </si>
  <si>
    <t>WELL</t>
  </si>
  <si>
    <t>Wesco Aircraft Holdings</t>
  </si>
  <si>
    <t>WAIR</t>
  </si>
  <si>
    <t>Wesco International</t>
  </si>
  <si>
    <t>WCC</t>
  </si>
  <si>
    <t>Western Alliance Bancorp.</t>
  </si>
  <si>
    <t>WAL</t>
  </si>
  <si>
    <t>Western Asset Mortgage Capital</t>
  </si>
  <si>
    <t>WMC</t>
  </si>
  <si>
    <t>Western Gas Equity Partners</t>
  </si>
  <si>
    <t>WGP</t>
  </si>
  <si>
    <t>Western Gas Partners</t>
  </si>
  <si>
    <t>WES</t>
  </si>
  <si>
    <t>Western Union</t>
  </si>
  <si>
    <t>WU</t>
  </si>
  <si>
    <t>Westlake Chemical</t>
  </si>
  <si>
    <t>WLK</t>
  </si>
  <si>
    <t>Westlake Chemical Partners</t>
  </si>
  <si>
    <t>WLKP</t>
  </si>
  <si>
    <t>Westpac Banking ADR</t>
  </si>
  <si>
    <t>WBK</t>
  </si>
  <si>
    <t>West Pharmaceutical Services</t>
  </si>
  <si>
    <t>WST</t>
  </si>
  <si>
    <t>WestRock</t>
  </si>
  <si>
    <t>WRK</t>
  </si>
  <si>
    <t>Westwood Holdings Group</t>
  </si>
  <si>
    <t>WHG</t>
  </si>
  <si>
    <t>WEX</t>
  </si>
  <si>
    <t>Weyerhaeuser</t>
  </si>
  <si>
    <t>WY</t>
  </si>
  <si>
    <t>Wheaton Precious Metals</t>
  </si>
  <si>
    <t>WPM</t>
  </si>
  <si>
    <t>Whirlpool</t>
  </si>
  <si>
    <t>WHR</t>
  </si>
  <si>
    <t>White Mountains Insurance Group</t>
  </si>
  <si>
    <t>WTM</t>
  </si>
  <si>
    <t>Whitestone REIT</t>
  </si>
  <si>
    <t>WSR</t>
  </si>
  <si>
    <t>Whiting Petroleum</t>
  </si>
  <si>
    <t>WLL</t>
  </si>
  <si>
    <t>WideOpenWest</t>
  </si>
  <si>
    <t>WOW</t>
  </si>
  <si>
    <t>WildHorse Resource Development</t>
  </si>
  <si>
    <t>WRD</t>
  </si>
  <si>
    <t>William Lyon Homes</t>
  </si>
  <si>
    <t>WLH</t>
  </si>
  <si>
    <t>Williams</t>
  </si>
  <si>
    <t>WMB</t>
  </si>
  <si>
    <t>Williams-Sonoma</t>
  </si>
  <si>
    <t>WSM</t>
  </si>
  <si>
    <t>Winnebago Industries</t>
  </si>
  <si>
    <t>WGO</t>
  </si>
  <si>
    <t>Wipro ADR</t>
  </si>
  <si>
    <t>WIT</t>
  </si>
  <si>
    <t>WNS (Holdings) ADR</t>
  </si>
  <si>
    <t>WNS</t>
  </si>
  <si>
    <t>Wolverine World Wide</t>
  </si>
  <si>
    <t>WWW</t>
  </si>
  <si>
    <t>Woori Bank ADR</t>
  </si>
  <si>
    <t>WF</t>
  </si>
  <si>
    <t>Workiva Cl A</t>
  </si>
  <si>
    <t>WK</t>
  </si>
  <si>
    <t>World Fuel Services</t>
  </si>
  <si>
    <t>INT</t>
  </si>
  <si>
    <t>Worldpay</t>
  </si>
  <si>
    <t>WP</t>
  </si>
  <si>
    <t>World Wrestling Entertainment Cl A</t>
  </si>
  <si>
    <t>WWE</t>
  </si>
  <si>
    <t>Worthington Industries</t>
  </si>
  <si>
    <t>WOR</t>
  </si>
  <si>
    <t>W. P. Carey</t>
  </si>
  <si>
    <t>WPC</t>
  </si>
  <si>
    <t>WPP ADR</t>
  </si>
  <si>
    <t>WPP</t>
  </si>
  <si>
    <t>WPX Energy</t>
  </si>
  <si>
    <t>WPX</t>
  </si>
  <si>
    <t>W.R. Berkley</t>
  </si>
  <si>
    <t>WRB</t>
  </si>
  <si>
    <t>W.R. Grace</t>
  </si>
  <si>
    <t>GRA</t>
  </si>
  <si>
    <t>W&amp;T Offshore</t>
  </si>
  <si>
    <t>WTI</t>
  </si>
  <si>
    <t>W.W. Grainger</t>
  </si>
  <si>
    <t>GWW</t>
  </si>
  <si>
    <t>Wyndham Destinations</t>
  </si>
  <si>
    <t>WYND</t>
  </si>
  <si>
    <t>Wyndham Hotels&amp;Resorts</t>
  </si>
  <si>
    <t>WH</t>
  </si>
  <si>
    <t>Xenia Hotels&amp;Resorts</t>
  </si>
  <si>
    <t>XHR</t>
  </si>
  <si>
    <t>Xerox</t>
  </si>
  <si>
    <t>XRX</t>
  </si>
  <si>
    <t>X Financial ADR</t>
  </si>
  <si>
    <t>XYF</t>
  </si>
  <si>
    <t>Xinyuan Real Estate ADR</t>
  </si>
  <si>
    <t>XIN</t>
  </si>
  <si>
    <t>XO Group</t>
  </si>
  <si>
    <t>XOXO</t>
  </si>
  <si>
    <t>XPO Logistics</t>
  </si>
  <si>
    <t>XPO</t>
  </si>
  <si>
    <t>Xylem</t>
  </si>
  <si>
    <t>XYL</t>
  </si>
  <si>
    <t>Yamana Gold</t>
  </si>
  <si>
    <t>AUY</t>
  </si>
  <si>
    <t>Yelp</t>
  </si>
  <si>
    <t>YELP</t>
  </si>
  <si>
    <t>YETI Holdings</t>
  </si>
  <si>
    <t>YETI</t>
  </si>
  <si>
    <t>Yext</t>
  </si>
  <si>
    <t>YEXT</t>
  </si>
  <si>
    <t>Yirendai ADR</t>
  </si>
  <si>
    <t>YRD</t>
  </si>
  <si>
    <t>YPF ADR</t>
  </si>
  <si>
    <t>YPF</t>
  </si>
  <si>
    <t>Yum! Brands</t>
  </si>
  <si>
    <t>YUM</t>
  </si>
  <si>
    <t>Yum China Holdings</t>
  </si>
  <si>
    <t>YUMC</t>
  </si>
  <si>
    <t>Zayo Group Holdings</t>
  </si>
  <si>
    <t>ZAYO</t>
  </si>
  <si>
    <t>Zendesk</t>
  </si>
  <si>
    <t>ZEN</t>
  </si>
  <si>
    <t>Zimmer Biomet Holdings</t>
  </si>
  <si>
    <t>ZBH</t>
  </si>
  <si>
    <t>Zoetis</t>
  </si>
  <si>
    <t>ZTS</t>
  </si>
  <si>
    <t>ZTO Express (Cayman) ADR</t>
  </si>
  <si>
    <t>ZTO</t>
  </si>
  <si>
    <t>Zuora</t>
  </si>
  <si>
    <t>ZUO</t>
  </si>
  <si>
    <t>Zymeworks</t>
  </si>
  <si>
    <t>ZYME</t>
  </si>
  <si>
    <t>Sec Analyis val</t>
  </si>
  <si>
    <t>Date of last Price</t>
  </si>
  <si>
    <t>Date Evaluated</t>
  </si>
  <si>
    <t>Upturn/downturn</t>
  </si>
  <si>
    <t>Revenue</t>
  </si>
  <si>
    <t>Growth</t>
  </si>
  <si>
    <t>OperCF</t>
  </si>
  <si>
    <t>Net Income</t>
  </si>
  <si>
    <t>Tangible</t>
  </si>
  <si>
    <t>Year</t>
  </si>
  <si>
    <t>(,000)</t>
  </si>
  <si>
    <t>Equity (,000)</t>
  </si>
  <si>
    <t>TE</t>
  </si>
  <si>
    <t>Interest</t>
  </si>
  <si>
    <t>Average</t>
  </si>
  <si>
    <t># share MM</t>
  </si>
  <si>
    <t>Current Px</t>
  </si>
  <si>
    <t>Price/TE =</t>
  </si>
  <si>
    <t>Tax Rate =</t>
  </si>
  <si>
    <t>Yrs of Tax Shield</t>
  </si>
  <si>
    <t>TE Value</t>
  </si>
  <si>
    <t>Oper CF</t>
  </si>
  <si>
    <t>Cost Equity</t>
  </si>
  <si>
    <t>Discount Rate</t>
  </si>
  <si>
    <t>Enterprise Value</t>
  </si>
  <si>
    <t>minus Debt/Lease</t>
  </si>
  <si>
    <t>minus Pfd</t>
  </si>
  <si>
    <t>+Tax Shield</t>
  </si>
  <si>
    <t xml:space="preserve">NPV </t>
  </si>
  <si>
    <t>Intrinsic Value</t>
  </si>
  <si>
    <t>IV to TE</t>
  </si>
  <si>
    <t>Safety Margin</t>
  </si>
  <si>
    <t>Net-Net Analysis</t>
  </si>
  <si>
    <t>Current Asset</t>
  </si>
  <si>
    <t>Total Asset</t>
  </si>
  <si>
    <t>LT Debt</t>
  </si>
  <si>
    <t>Operating Lease</t>
  </si>
  <si>
    <t>Net-Net</t>
  </si>
  <si>
    <t>Cash &amp; Equivs</t>
  </si>
  <si>
    <t>Quick Ratio</t>
  </si>
  <si>
    <t>Current Ratio</t>
  </si>
  <si>
    <t>Cash Ratio</t>
  </si>
  <si>
    <t>3-yr</t>
  </si>
  <si>
    <t>5-yr</t>
  </si>
  <si>
    <t>10-yr</t>
  </si>
  <si>
    <t>Earnings</t>
  </si>
  <si>
    <t>Dividends</t>
  </si>
  <si>
    <t>Book Value</t>
  </si>
  <si>
    <t>Inventory</t>
  </si>
  <si>
    <t>Current Liab</t>
  </si>
  <si>
    <t>Other Liab</t>
  </si>
  <si>
    <t>Total Liab</t>
  </si>
  <si>
    <t xml:space="preserve"> </t>
  </si>
  <si>
    <t>Cash</t>
  </si>
  <si>
    <t>Div Est Payback</t>
  </si>
  <si>
    <t>Snapshot link</t>
  </si>
  <si>
    <t>Link to income statement</t>
  </si>
  <si>
    <t xml:space="preserve">Consider </t>
  </si>
  <si>
    <t>unh</t>
  </si>
  <si>
    <t>epd</t>
  </si>
  <si>
    <t>mo</t>
  </si>
  <si>
    <t>rhhby</t>
  </si>
  <si>
    <t>xom</t>
  </si>
  <si>
    <t>mu</t>
  </si>
  <si>
    <t>4% growth</t>
  </si>
  <si>
    <t xml:space="preserve">at 4% growth </t>
  </si>
  <si>
    <t>BUY</t>
  </si>
  <si>
    <t>COMISS</t>
  </si>
  <si>
    <t>QTY</t>
  </si>
  <si>
    <t>per share $</t>
  </si>
  <si>
    <t>total</t>
  </si>
  <si>
    <t>sell</t>
  </si>
  <si>
    <t>profit</t>
  </si>
  <si>
    <t>at 4%</t>
  </si>
  <si>
    <t>share price</t>
  </si>
  <si>
    <t xml:space="preserve">expected </t>
  </si>
  <si>
    <t>THEY ISSUE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</si>
</sst>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9">
    <xf numFmtId="0" fontId="0" fillId="0" borderId="0" xfId="0"/>
    <xf numFmtId="14" fontId="0" fillId="0" borderId="0" xfId="0" applyNumberFormat="1"/>
    <xf numFmtId="9" fontId="0" fillId="0" borderId="0" xfId="2" applyFont="1"/>
    <xf numFmtId="0" fontId="0" fillId="0" borderId="0" xfId="0" applyBorder="1"/>
    <xf numFmtId="0" fontId="0" fillId="0" borderId="20" xfId="0" applyBorder="1"/>
    <xf numFmtId="0" fontId="0" fillId="0" borderId="19" xfId="0" applyBorder="1"/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quotePrefix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right"/>
    </xf>
    <xf numFmtId="44" fontId="0" fillId="0" borderId="0" xfId="1" applyFont="1" applyBorder="1"/>
    <xf numFmtId="9" fontId="0" fillId="33" borderId="0" xfId="2" applyFont="1" applyFill="1"/>
    <xf numFmtId="44" fontId="0" fillId="33" borderId="10" xfId="1" applyFont="1" applyFill="1" applyBorder="1"/>
    <xf numFmtId="9" fontId="0" fillId="33" borderId="0" xfId="0" applyNumberFormat="1" applyFill="1" applyBorder="1"/>
    <xf numFmtId="44" fontId="0" fillId="33" borderId="0" xfId="0" applyNumberFormat="1" applyFill="1" applyBorder="1"/>
    <xf numFmtId="9" fontId="0" fillId="33" borderId="26" xfId="0" applyNumberFormat="1" applyFill="1" applyBorder="1"/>
    <xf numFmtId="44" fontId="0" fillId="33" borderId="26" xfId="0" applyNumberFormat="1" applyFill="1" applyBorder="1"/>
    <xf numFmtId="10" fontId="0" fillId="33" borderId="18" xfId="2" applyNumberFormat="1" applyFont="1" applyFill="1" applyBorder="1"/>
    <xf numFmtId="10" fontId="0" fillId="33" borderId="27" xfId="2" applyNumberFormat="1" applyFont="1" applyFill="1" applyBorder="1"/>
    <xf numFmtId="9" fontId="0" fillId="33" borderId="17" xfId="0" applyNumberFormat="1" applyFill="1" applyBorder="1"/>
    <xf numFmtId="9" fontId="0" fillId="33" borderId="25" xfId="0" applyNumberFormat="1" applyFill="1" applyBorder="1"/>
    <xf numFmtId="0" fontId="0" fillId="33" borderId="22" xfId="0" applyNumberFormat="1" applyFill="1" applyBorder="1"/>
    <xf numFmtId="0" fontId="0" fillId="33" borderId="24" xfId="0" applyFill="1" applyBorder="1"/>
    <xf numFmtId="0" fontId="0" fillId="33" borderId="23" xfId="0" applyFill="1" applyBorder="1"/>
    <xf numFmtId="9" fontId="0" fillId="34" borderId="22" xfId="0" applyNumberFormat="1" applyFill="1" applyBorder="1"/>
    <xf numFmtId="0" fontId="0" fillId="34" borderId="10" xfId="0" applyFill="1" applyBorder="1"/>
    <xf numFmtId="44" fontId="0" fillId="34" borderId="10" xfId="1" applyFont="1" applyFill="1" applyBorder="1"/>
    <xf numFmtId="9" fontId="0" fillId="34" borderId="17" xfId="0" applyNumberFormat="1" applyFill="1" applyBorder="1"/>
    <xf numFmtId="9" fontId="0" fillId="34" borderId="0" xfId="2" applyFont="1" applyFill="1" applyBorder="1"/>
    <xf numFmtId="0" fontId="0" fillId="34" borderId="0" xfId="0" applyFill="1" applyBorder="1"/>
    <xf numFmtId="0" fontId="0" fillId="34" borderId="26" xfId="0" applyFill="1" applyBorder="1"/>
    <xf numFmtId="164" fontId="0" fillId="34" borderId="11" xfId="2" applyNumberFormat="1" applyFont="1" applyFill="1" applyBorder="1"/>
    <xf numFmtId="164" fontId="0" fillId="34" borderId="22" xfId="2" applyNumberFormat="1" applyFont="1" applyFill="1" applyBorder="1"/>
    <xf numFmtId="164" fontId="0" fillId="34" borderId="13" xfId="2" applyNumberFormat="1" applyFont="1" applyFill="1" applyBorder="1"/>
    <xf numFmtId="164" fontId="0" fillId="34" borderId="19" xfId="2" applyNumberFormat="1" applyFont="1" applyFill="1" applyBorder="1"/>
    <xf numFmtId="164" fontId="0" fillId="34" borderId="10" xfId="2" applyNumberFormat="1" applyFont="1" applyFill="1" applyBorder="1"/>
    <xf numFmtId="164" fontId="0" fillId="34" borderId="21" xfId="2" applyNumberFormat="1" applyFont="1" applyFill="1" applyBorder="1"/>
    <xf numFmtId="164" fontId="0" fillId="34" borderId="14" xfId="2" applyNumberFormat="1" applyFont="1" applyFill="1" applyBorder="1"/>
    <xf numFmtId="164" fontId="0" fillId="34" borderId="23" xfId="2" applyNumberFormat="1" applyFont="1" applyFill="1" applyBorder="1"/>
    <xf numFmtId="164" fontId="0" fillId="34" borderId="16" xfId="2" applyNumberFormat="1" applyFont="1" applyFill="1" applyBorder="1"/>
    <xf numFmtId="165" fontId="0" fillId="34" borderId="0" xfId="1" applyNumberFormat="1" applyFont="1" applyFill="1"/>
    <xf numFmtId="165" fontId="0" fillId="0" borderId="0" xfId="1" applyNumberFormat="1" applyFont="1"/>
    <xf numFmtId="165" fontId="0" fillId="33" borderId="19" xfId="1" applyNumberFormat="1" applyFont="1" applyFill="1" applyBorder="1"/>
    <xf numFmtId="165" fontId="0" fillId="33" borderId="20" xfId="1" applyNumberFormat="1" applyFont="1" applyFill="1" applyBorder="1"/>
    <xf numFmtId="165" fontId="0" fillId="0" borderId="0" xfId="1" applyNumberFormat="1" applyFont="1" applyBorder="1"/>
    <xf numFmtId="165" fontId="0" fillId="33" borderId="21" xfId="1" applyNumberFormat="1" applyFont="1" applyFill="1" applyBorder="1"/>
    <xf numFmtId="165" fontId="0" fillId="0" borderId="13" xfId="1" applyNumberFormat="1" applyFont="1" applyBorder="1"/>
    <xf numFmtId="165" fontId="0" fillId="33" borderId="10" xfId="1" applyNumberFormat="1" applyFont="1" applyFill="1" applyBorder="1"/>
    <xf numFmtId="44" fontId="0" fillId="33" borderId="10" xfId="1" applyNumberFormat="1" applyFont="1" applyFill="1" applyBorder="1"/>
    <xf numFmtId="165" fontId="0" fillId="34" borderId="10" xfId="1" applyNumberFormat="1" applyFont="1" applyFill="1" applyBorder="1"/>
    <xf numFmtId="165" fontId="0" fillId="33" borderId="0" xfId="1" applyNumberFormat="1" applyFont="1" applyFill="1"/>
    <xf numFmtId="165" fontId="0" fillId="33" borderId="0" xfId="0" applyNumberFormat="1" applyFill="1" applyBorder="1"/>
    <xf numFmtId="165" fontId="0" fillId="33" borderId="26" xfId="0" applyNumberFormat="1" applyFill="1" applyBorder="1"/>
    <xf numFmtId="44" fontId="0" fillId="33" borderId="0" xfId="1" applyFont="1" applyFill="1" applyBorder="1"/>
    <xf numFmtId="44" fontId="0" fillId="33" borderId="26" xfId="1" applyFont="1" applyFill="1" applyBorder="1"/>
    <xf numFmtId="9" fontId="0" fillId="33" borderId="0" xfId="2" applyFont="1" applyFill="1" applyBorder="1"/>
    <xf numFmtId="9" fontId="0" fillId="33" borderId="26" xfId="2" applyFont="1" applyFill="1" applyBorder="1"/>
    <xf numFmtId="0" fontId="18" fillId="0" borderId="0" xfId="44"/>
    <xf numFmtId="9" fontId="0" fillId="0" borderId="0" xfId="0" applyNumberFormat="1"/>
    <xf numFmtId="44" fontId="0" fillId="0" borderId="0" xfId="1" applyFon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1</xdr:row>
      <xdr:rowOff>152400</xdr:rowOff>
    </xdr:from>
    <xdr:to>
      <xdr:col>6</xdr:col>
      <xdr:colOff>142875</xdr:colOff>
      <xdr:row>25</xdr:row>
      <xdr:rowOff>104775</xdr:rowOff>
    </xdr:to>
    <xdr:pic>
      <xdr:nvPicPr>
        <xdr:cNvPr id="2" name="Picture 1" descr="Various profit and loss diagrams for different options strategies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333375"/>
          <a:ext cx="3810000" cy="429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" sqref="C1"/>
    </sheetView>
  </sheetViews>
  <sheetFormatPr defaultRowHeight="14.25" x14ac:dyDescent="0.2"/>
  <cols>
    <col min="4" max="4" width="12.125" bestFit="1" customWidth="1"/>
    <col min="5" max="5" width="13.75" bestFit="1" customWidth="1"/>
  </cols>
  <sheetData>
    <row r="1" spans="1:5" x14ac:dyDescent="0.2">
      <c r="B1" t="s">
        <v>4198</v>
      </c>
      <c r="C1" t="s">
        <v>4199</v>
      </c>
    </row>
    <row r="2" spans="1:5" x14ac:dyDescent="0.2">
      <c r="A2" t="s">
        <v>4182</v>
      </c>
    </row>
    <row r="3" spans="1:5" x14ac:dyDescent="0.2">
      <c r="A3" t="s">
        <v>4183</v>
      </c>
    </row>
    <row r="4" spans="1:5" x14ac:dyDescent="0.2">
      <c r="A4" t="s">
        <v>4184</v>
      </c>
    </row>
    <row r="5" spans="1:5" x14ac:dyDescent="0.2">
      <c r="A5" t="s">
        <v>4185</v>
      </c>
    </row>
    <row r="6" spans="1:5" x14ac:dyDescent="0.2">
      <c r="A6" t="s">
        <v>4186</v>
      </c>
    </row>
    <row r="7" spans="1:5" x14ac:dyDescent="0.2">
      <c r="A7" t="s">
        <v>4187</v>
      </c>
    </row>
    <row r="13" spans="1:5" x14ac:dyDescent="0.2">
      <c r="D13" s="68"/>
      <c r="E13" s="6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83"/>
  <sheetViews>
    <sheetView topLeftCell="A262" workbookViewId="0">
      <selection activeCell="K274" sqref="K274"/>
    </sheetView>
  </sheetViews>
  <sheetFormatPr defaultRowHeight="14.25" x14ac:dyDescent="0.2"/>
  <cols>
    <col min="1" max="1" width="84.5" bestFit="1" customWidth="1"/>
    <col min="4" max="4" width="15" bestFit="1" customWidth="1"/>
  </cols>
  <sheetData>
    <row r="1" spans="1:11" x14ac:dyDescent="0.2">
      <c r="A1" t="s">
        <v>0</v>
      </c>
    </row>
    <row r="2" spans="1:11" x14ac:dyDescent="0.2">
      <c r="A2" t="s">
        <v>1</v>
      </c>
    </row>
    <row r="4" spans="1:11" x14ac:dyDescent="0.2">
      <c r="A4" t="s">
        <v>2</v>
      </c>
      <c r="B4" t="s">
        <v>3</v>
      </c>
      <c r="C4" t="s">
        <v>4</v>
      </c>
      <c r="D4" t="s">
        <v>4125</v>
      </c>
      <c r="E4" t="s">
        <v>4126</v>
      </c>
      <c r="F4" t="s">
        <v>4127</v>
      </c>
      <c r="G4" t="s">
        <v>4124</v>
      </c>
      <c r="H4" t="s">
        <v>4178</v>
      </c>
      <c r="I4" t="s">
        <v>4179</v>
      </c>
      <c r="K4" t="s">
        <v>4180</v>
      </c>
    </row>
    <row r="5" spans="1:11" x14ac:dyDescent="0.2">
      <c r="A5" t="s">
        <v>2764</v>
      </c>
      <c r="B5" t="s">
        <v>2765</v>
      </c>
      <c r="C5">
        <v>0.02</v>
      </c>
      <c r="D5" s="1">
        <v>43452</v>
      </c>
    </row>
    <row r="6" spans="1:11" x14ac:dyDescent="0.2">
      <c r="A6" t="s">
        <v>1818</v>
      </c>
      <c r="B6" t="s">
        <v>1819</v>
      </c>
      <c r="C6">
        <v>7.0000000000000007E-2</v>
      </c>
    </row>
    <row r="7" spans="1:11" x14ac:dyDescent="0.2">
      <c r="A7" t="s">
        <v>2297</v>
      </c>
      <c r="B7" t="s">
        <v>2298</v>
      </c>
      <c r="C7">
        <v>0.2</v>
      </c>
      <c r="G7" s="66"/>
      <c r="H7" s="66"/>
      <c r="K7" t="str">
        <f>CONCATENATE("chrome https://finance.yahoo.com/quote/",B7,"/financials?p=",B7)</f>
        <v>chrome https://finance.yahoo.com/quote/LKM/financials?p=LKM</v>
      </c>
    </row>
    <row r="8" spans="1:11" x14ac:dyDescent="0.2">
      <c r="A8" t="s">
        <v>2607</v>
      </c>
      <c r="B8" t="s">
        <v>2608</v>
      </c>
      <c r="C8">
        <v>0.26</v>
      </c>
      <c r="K8" t="str">
        <f t="shared" ref="K8:K71" si="0">CONCATENATE("chrome https://finance.yahoo.com/quote/",B8,"/financials?p=",B8)</f>
        <v>chrome https://finance.yahoo.com/quote/NM/financials?p=NM</v>
      </c>
    </row>
    <row r="9" spans="1:11" x14ac:dyDescent="0.2">
      <c r="A9" t="s">
        <v>3776</v>
      </c>
      <c r="B9" t="s">
        <v>3777</v>
      </c>
      <c r="C9">
        <v>0.28000000000000003</v>
      </c>
      <c r="K9" t="str">
        <f t="shared" si="0"/>
        <v>chrome https://finance.yahoo.com/quote/LTN%/financials?p=LTN%</v>
      </c>
    </row>
    <row r="10" spans="1:11" x14ac:dyDescent="0.2">
      <c r="A10" t="s">
        <v>2259</v>
      </c>
      <c r="B10" t="s">
        <v>2260</v>
      </c>
      <c r="C10">
        <v>0.28999999999999998</v>
      </c>
      <c r="K10" t="str">
        <f t="shared" si="0"/>
        <v>chrome https://finance.yahoo.com/quote/LGC%/financials?p=LGC%</v>
      </c>
    </row>
    <row r="11" spans="1:11" x14ac:dyDescent="0.2">
      <c r="A11" t="s">
        <v>869</v>
      </c>
      <c r="B11" t="s">
        <v>870</v>
      </c>
      <c r="C11">
        <v>0.31</v>
      </c>
      <c r="K11" t="str">
        <f t="shared" si="0"/>
        <v>chrome https://finance.yahoo.com/quote/CBK/financials?p=CBK</v>
      </c>
    </row>
    <row r="12" spans="1:11" x14ac:dyDescent="0.2">
      <c r="A12" t="s">
        <v>3209</v>
      </c>
      <c r="B12" t="s">
        <v>3210</v>
      </c>
      <c r="C12">
        <v>0.36</v>
      </c>
      <c r="K12" t="str">
        <f t="shared" si="0"/>
        <v>chrome https://finance.yahoo.com/quote/SN/financials?p=SN</v>
      </c>
    </row>
    <row r="13" spans="1:11" x14ac:dyDescent="0.2">
      <c r="A13" t="s">
        <v>3774</v>
      </c>
      <c r="B13" t="s">
        <v>3775</v>
      </c>
      <c r="C13">
        <v>0.36</v>
      </c>
      <c r="K13" t="str">
        <f t="shared" si="0"/>
        <v>chrome https://finance.yahoo.com/quote/LTN$/financials?p=LTN$</v>
      </c>
    </row>
    <row r="14" spans="1:11" x14ac:dyDescent="0.2">
      <c r="A14" t="s">
        <v>3368</v>
      </c>
      <c r="B14" t="s">
        <v>3369</v>
      </c>
      <c r="C14">
        <v>0.38</v>
      </c>
      <c r="K14" t="str">
        <f t="shared" si="0"/>
        <v>chrome https://finance.yahoo.com/quote/SXE/financials?p=SXE</v>
      </c>
    </row>
    <row r="15" spans="1:11" x14ac:dyDescent="0.2">
      <c r="A15" t="s">
        <v>3973</v>
      </c>
      <c r="B15" t="s">
        <v>3974</v>
      </c>
      <c r="C15">
        <v>0.38</v>
      </c>
      <c r="K15" t="str">
        <f t="shared" si="0"/>
        <v>chrome https://finance.yahoo.com/quote/WFT/financials?p=WFT</v>
      </c>
    </row>
    <row r="16" spans="1:11" x14ac:dyDescent="0.2">
      <c r="A16" t="s">
        <v>208</v>
      </c>
      <c r="B16" t="s">
        <v>209</v>
      </c>
      <c r="C16">
        <v>0.4</v>
      </c>
      <c r="K16" t="str">
        <f t="shared" si="0"/>
        <v>chrome https://finance.yahoo.com/quote/ANFI/financials?p=ANFI</v>
      </c>
    </row>
    <row r="17" spans="1:11" x14ac:dyDescent="0.2">
      <c r="A17" t="s">
        <v>2744</v>
      </c>
      <c r="B17" t="s">
        <v>2745</v>
      </c>
      <c r="C17">
        <v>0.43</v>
      </c>
      <c r="K17" t="str">
        <f t="shared" si="0"/>
        <v>chrome https://finance.yahoo.com/quote/OBE/financials?p=OBE</v>
      </c>
    </row>
    <row r="18" spans="1:11" x14ac:dyDescent="0.2">
      <c r="A18" t="s">
        <v>1747</v>
      </c>
      <c r="B18" t="s">
        <v>1748</v>
      </c>
      <c r="C18">
        <v>0.44</v>
      </c>
      <c r="K18" t="str">
        <f t="shared" si="0"/>
        <v>chrome https://finance.yahoo.com/quote/GRAF%/financials?p=GRAF%</v>
      </c>
    </row>
    <row r="19" spans="1:11" x14ac:dyDescent="0.2">
      <c r="A19" t="s">
        <v>2697</v>
      </c>
      <c r="B19" t="s">
        <v>2698</v>
      </c>
      <c r="C19">
        <v>0.44</v>
      </c>
      <c r="K19" t="str">
        <f t="shared" si="0"/>
        <v>chrome https://finance.yahoo.com/quote/NAO/financials?p=NAO</v>
      </c>
    </row>
    <row r="20" spans="1:11" x14ac:dyDescent="0.2">
      <c r="A20" t="s">
        <v>490</v>
      </c>
      <c r="B20" t="s">
        <v>491</v>
      </c>
      <c r="C20">
        <v>0.54</v>
      </c>
      <c r="K20" t="str">
        <f t="shared" si="0"/>
        <v>chrome https://finance.yahoo.com/quote/BXE/financials?p=BXE</v>
      </c>
    </row>
    <row r="21" spans="1:11" x14ac:dyDescent="0.2">
      <c r="A21" t="s">
        <v>843</v>
      </c>
      <c r="B21" t="s">
        <v>844</v>
      </c>
      <c r="C21">
        <v>0.56000000000000005</v>
      </c>
      <c r="K21" t="str">
        <f t="shared" si="0"/>
        <v>chrome https://finance.yahoo.com/quote/CGA/financials?p=CGA</v>
      </c>
    </row>
    <row r="22" spans="1:11" x14ac:dyDescent="0.2">
      <c r="A22" t="s">
        <v>3143</v>
      </c>
      <c r="B22" t="s">
        <v>3144</v>
      </c>
      <c r="C22">
        <v>0.56999999999999995</v>
      </c>
      <c r="K22" t="str">
        <f t="shared" si="0"/>
        <v>chrome https://finance.yahoo.com/quote/RRTS/financials?p=RRTS</v>
      </c>
    </row>
    <row r="23" spans="1:11" x14ac:dyDescent="0.2">
      <c r="A23" t="s">
        <v>931</v>
      </c>
      <c r="B23" t="s">
        <v>932</v>
      </c>
      <c r="C23">
        <v>0.64</v>
      </c>
      <c r="K23" t="str">
        <f t="shared" si="0"/>
        <v>chrome https://finance.yahoo.com/quote/CLD/financials?p=CLD</v>
      </c>
    </row>
    <row r="24" spans="1:11" x14ac:dyDescent="0.2">
      <c r="A24" t="s">
        <v>1305</v>
      </c>
      <c r="B24" t="s">
        <v>1306</v>
      </c>
      <c r="C24">
        <v>0.64</v>
      </c>
      <c r="K24" t="str">
        <f t="shared" si="0"/>
        <v>chrome https://finance.yahoo.com/quote/EGO/financials?p=EGO</v>
      </c>
    </row>
    <row r="25" spans="1:11" x14ac:dyDescent="0.2">
      <c r="A25" t="s">
        <v>409</v>
      </c>
      <c r="B25" t="s">
        <v>410</v>
      </c>
      <c r="C25">
        <v>0.67</v>
      </c>
      <c r="K25" t="str">
        <f t="shared" si="0"/>
        <v>chrome https://finance.yahoo.com/quote/BW/financials?p=BW</v>
      </c>
    </row>
    <row r="26" spans="1:11" x14ac:dyDescent="0.2">
      <c r="A26" t="s">
        <v>3636</v>
      </c>
      <c r="B26" t="s">
        <v>3637</v>
      </c>
      <c r="C26">
        <v>0.69</v>
      </c>
      <c r="K26" t="str">
        <f t="shared" si="0"/>
        <v>chrome https://finance.yahoo.com/quote/TDW%/financials?p=TDW%</v>
      </c>
    </row>
    <row r="27" spans="1:11" x14ac:dyDescent="0.2">
      <c r="A27" t="s">
        <v>849</v>
      </c>
      <c r="B27" t="s">
        <v>850</v>
      </c>
      <c r="C27">
        <v>0.73</v>
      </c>
      <c r="K27" t="str">
        <f t="shared" si="0"/>
        <v>chrome https://finance.yahoo.com/quote/BORN/financials?p=BORN</v>
      </c>
    </row>
    <row r="28" spans="1:11" x14ac:dyDescent="0.2">
      <c r="A28" t="s">
        <v>1720</v>
      </c>
      <c r="B28" t="s">
        <v>1721</v>
      </c>
      <c r="C28">
        <v>0.73</v>
      </c>
      <c r="K28" t="str">
        <f t="shared" si="0"/>
        <v>chrome https://finance.yahoo.com/quote/GSL/financials?p=GSL</v>
      </c>
    </row>
    <row r="29" spans="1:11" x14ac:dyDescent="0.2">
      <c r="A29" t="s">
        <v>1522</v>
      </c>
      <c r="B29" t="s">
        <v>1523</v>
      </c>
      <c r="C29">
        <v>0.75</v>
      </c>
      <c r="K29" t="str">
        <f t="shared" si="0"/>
        <v>chrome https://finance.yahoo.com/quote/FGP/financials?p=FGP</v>
      </c>
    </row>
    <row r="30" spans="1:11" x14ac:dyDescent="0.2">
      <c r="A30" t="s">
        <v>3350</v>
      </c>
      <c r="B30" t="s">
        <v>3351</v>
      </c>
      <c r="C30">
        <v>0.79</v>
      </c>
      <c r="K30" t="str">
        <f t="shared" si="0"/>
        <v>chrome https://finance.yahoo.com/quote/IPOA%/financials?p=IPOA%</v>
      </c>
    </row>
    <row r="31" spans="1:11" x14ac:dyDescent="0.2">
      <c r="A31" t="s">
        <v>1413</v>
      </c>
      <c r="B31" t="s">
        <v>1414</v>
      </c>
      <c r="C31">
        <v>0.81</v>
      </c>
      <c r="K31" t="str">
        <f t="shared" si="0"/>
        <v>chrome https://finance.yahoo.com/quote/EPE/financials?p=EPE</v>
      </c>
    </row>
    <row r="32" spans="1:11" x14ac:dyDescent="0.2">
      <c r="A32" t="s">
        <v>3138</v>
      </c>
      <c r="B32" t="s">
        <v>3139</v>
      </c>
      <c r="C32">
        <v>0.82</v>
      </c>
      <c r="K32" t="str">
        <f t="shared" si="0"/>
        <v>chrome https://finance.yahoo.com/quote/RAD/financials?p=RAD</v>
      </c>
    </row>
    <row r="33" spans="1:11" x14ac:dyDescent="0.2">
      <c r="A33" t="s">
        <v>3213</v>
      </c>
      <c r="B33" t="s">
        <v>3214</v>
      </c>
      <c r="C33">
        <v>0.84</v>
      </c>
      <c r="K33" t="str">
        <f t="shared" si="0"/>
        <v>chrome https://finance.yahoo.com/quote/SDT/financials?p=SDT</v>
      </c>
    </row>
    <row r="34" spans="1:11" x14ac:dyDescent="0.2">
      <c r="A34" t="s">
        <v>1141</v>
      </c>
      <c r="B34" t="s">
        <v>1142</v>
      </c>
      <c r="C34">
        <v>0.85</v>
      </c>
      <c r="K34" t="str">
        <f t="shared" si="0"/>
        <v>chrome https://finance.yahoo.com/quote/DAC/financials?p=DAC</v>
      </c>
    </row>
    <row r="35" spans="1:11" x14ac:dyDescent="0.2">
      <c r="A35" t="s">
        <v>1287</v>
      </c>
      <c r="B35" t="s">
        <v>1288</v>
      </c>
      <c r="C35">
        <v>0.85</v>
      </c>
      <c r="K35" t="str">
        <f t="shared" si="0"/>
        <v>chrome https://finance.yahoo.com/quote/ECR/financials?p=ECR</v>
      </c>
    </row>
    <row r="36" spans="1:11" x14ac:dyDescent="0.2">
      <c r="A36" t="s">
        <v>2287</v>
      </c>
      <c r="B36" t="s">
        <v>2288</v>
      </c>
      <c r="C36">
        <v>0.85</v>
      </c>
      <c r="K36" t="str">
        <f t="shared" si="0"/>
        <v>chrome https://finance.yahoo.com/quote/LITB/financials?p=LITB</v>
      </c>
    </row>
    <row r="37" spans="1:11" x14ac:dyDescent="0.2">
      <c r="A37" t="s">
        <v>2597</v>
      </c>
      <c r="B37" t="s">
        <v>2598</v>
      </c>
      <c r="C37">
        <v>0.86</v>
      </c>
      <c r="K37" t="str">
        <f t="shared" si="0"/>
        <v>chrome https://finance.yahoo.com/quote/NTZ/financials?p=NTZ</v>
      </c>
    </row>
    <row r="38" spans="1:11" x14ac:dyDescent="0.2">
      <c r="A38" t="s">
        <v>1938</v>
      </c>
      <c r="B38" t="s">
        <v>1939</v>
      </c>
      <c r="C38">
        <v>0.87</v>
      </c>
      <c r="K38" t="str">
        <f t="shared" si="0"/>
        <v>chrome https://finance.yahoo.com/quote/HOV/financials?p=HOV</v>
      </c>
    </row>
    <row r="39" spans="1:11" x14ac:dyDescent="0.2">
      <c r="A39" t="s">
        <v>2784</v>
      </c>
      <c r="B39" t="s">
        <v>2785</v>
      </c>
      <c r="C39">
        <v>0.89</v>
      </c>
      <c r="K39" t="str">
        <f t="shared" si="0"/>
        <v>chrome https://finance.yahoo.com/quote/OMAD%/financials?p=OMAD%</v>
      </c>
    </row>
    <row r="40" spans="1:11" x14ac:dyDescent="0.2">
      <c r="A40" t="s">
        <v>3281</v>
      </c>
      <c r="B40" t="s">
        <v>3282</v>
      </c>
      <c r="C40">
        <v>0.94</v>
      </c>
      <c r="K40" t="str">
        <f t="shared" si="0"/>
        <v>chrome https://finance.yahoo.com/quote/SQNS/financials?p=SQNS</v>
      </c>
    </row>
    <row r="41" spans="1:11" x14ac:dyDescent="0.2">
      <c r="A41" t="s">
        <v>3215</v>
      </c>
      <c r="B41" t="s">
        <v>3216</v>
      </c>
      <c r="C41">
        <v>0.97</v>
      </c>
      <c r="K41" t="str">
        <f t="shared" si="0"/>
        <v>chrome https://finance.yahoo.com/quote/SDR/financials?p=SDR</v>
      </c>
    </row>
    <row r="42" spans="1:11" x14ac:dyDescent="0.2">
      <c r="A42" t="s">
        <v>3565</v>
      </c>
      <c r="B42" t="s">
        <v>3566</v>
      </c>
      <c r="C42">
        <v>0.98</v>
      </c>
      <c r="K42" t="str">
        <f t="shared" si="0"/>
        <v>chrome https://finance.yahoo.com/quote/TNK/financials?p=TNK</v>
      </c>
    </row>
    <row r="43" spans="1:11" x14ac:dyDescent="0.2">
      <c r="A43" t="s">
        <v>2631</v>
      </c>
      <c r="B43" t="s">
        <v>2632</v>
      </c>
      <c r="C43">
        <v>1</v>
      </c>
      <c r="K43" t="str">
        <f t="shared" si="0"/>
        <v>chrome https://finance.yahoo.com/quote/NFC%/financials?p=NFC%</v>
      </c>
    </row>
    <row r="44" spans="1:11" x14ac:dyDescent="0.2">
      <c r="A44" t="s">
        <v>548</v>
      </c>
      <c r="B44" t="s">
        <v>549</v>
      </c>
      <c r="C44">
        <v>1.01</v>
      </c>
      <c r="K44" t="str">
        <f t="shared" si="0"/>
        <v>chrome https://finance.yahoo.com/quote/APRN/financials?p=APRN</v>
      </c>
    </row>
    <row r="45" spans="1:11" x14ac:dyDescent="0.2">
      <c r="A45" t="s">
        <v>2609</v>
      </c>
      <c r="B45" t="s">
        <v>2610</v>
      </c>
      <c r="C45">
        <v>1.05</v>
      </c>
      <c r="K45" t="str">
        <f t="shared" si="0"/>
        <v>chrome https://finance.yahoo.com/quote/NMM/financials?p=NMM</v>
      </c>
    </row>
    <row r="46" spans="1:11" x14ac:dyDescent="0.2">
      <c r="A46" t="s">
        <v>827</v>
      </c>
      <c r="B46" t="s">
        <v>828</v>
      </c>
      <c r="C46">
        <v>1.08</v>
      </c>
      <c r="K46" t="str">
        <f t="shared" si="0"/>
        <v>chrome https://finance.yahoo.com/quote/CHKR/financials?p=CHKR</v>
      </c>
    </row>
    <row r="47" spans="1:11" x14ac:dyDescent="0.2">
      <c r="A47" t="s">
        <v>3083</v>
      </c>
      <c r="B47" t="s">
        <v>3084</v>
      </c>
      <c r="C47">
        <v>1.08</v>
      </c>
      <c r="K47" t="str">
        <f t="shared" si="0"/>
        <v>chrome https://finance.yahoo.com/quote/RWGE%/financials?p=RWGE%</v>
      </c>
    </row>
    <row r="48" spans="1:11" x14ac:dyDescent="0.2">
      <c r="A48" t="s">
        <v>2920</v>
      </c>
      <c r="B48" t="s">
        <v>2921</v>
      </c>
      <c r="C48">
        <v>1.1000000000000001</v>
      </c>
      <c r="K48" t="str">
        <f t="shared" si="0"/>
        <v>chrome https://finance.yahoo.com/quote/PIR/financials?p=PIR</v>
      </c>
    </row>
    <row r="49" spans="1:11" x14ac:dyDescent="0.2">
      <c r="A49" t="s">
        <v>3681</v>
      </c>
      <c r="B49" t="s">
        <v>3682</v>
      </c>
      <c r="C49">
        <v>1.1200000000000001</v>
      </c>
      <c r="K49" t="str">
        <f t="shared" si="0"/>
        <v>chrome https://finance.yahoo.com/quote/TPGH%/financials?p=TPGH%</v>
      </c>
    </row>
    <row r="50" spans="1:11" x14ac:dyDescent="0.2">
      <c r="A50" t="s">
        <v>1564</v>
      </c>
      <c r="B50" t="s">
        <v>1565</v>
      </c>
      <c r="C50">
        <v>1.1599999999999999</v>
      </c>
      <c r="K50" t="str">
        <f t="shared" si="0"/>
        <v>chrome https://finance.yahoo.com/quote/FTK/financials?p=FTK</v>
      </c>
    </row>
    <row r="51" spans="1:11" x14ac:dyDescent="0.2">
      <c r="A51" t="s">
        <v>2092</v>
      </c>
      <c r="B51" t="s">
        <v>2093</v>
      </c>
      <c r="C51">
        <v>1.2</v>
      </c>
      <c r="K51" t="str">
        <f t="shared" si="0"/>
        <v>chrome https://finance.yahoo.com/quote/JCP/financials?p=JCP</v>
      </c>
    </row>
    <row r="52" spans="1:11" x14ac:dyDescent="0.2">
      <c r="A52" t="s">
        <v>2750</v>
      </c>
      <c r="B52" t="s">
        <v>2751</v>
      </c>
      <c r="C52">
        <v>1.23</v>
      </c>
      <c r="K52" t="str">
        <f t="shared" si="0"/>
        <v>chrome https://finance.yahoo.com/quote/OZM/financials?p=OZM</v>
      </c>
    </row>
    <row r="53" spans="1:11" x14ac:dyDescent="0.2">
      <c r="A53" t="s">
        <v>3417</v>
      </c>
      <c r="B53" t="s">
        <v>3418</v>
      </c>
      <c r="C53">
        <v>1.24</v>
      </c>
      <c r="K53" t="str">
        <f t="shared" si="0"/>
        <v>chrome https://finance.yahoo.com/quote/SSI/financials?p=SSI</v>
      </c>
    </row>
    <row r="54" spans="1:11" x14ac:dyDescent="0.2">
      <c r="A54" t="s">
        <v>2622</v>
      </c>
      <c r="B54" t="s">
        <v>2623</v>
      </c>
      <c r="C54">
        <v>1.25</v>
      </c>
      <c r="K54" t="str">
        <f t="shared" si="0"/>
        <v>chrome https://finance.yahoo.com/quote/NETS/financials?p=NETS</v>
      </c>
    </row>
    <row r="55" spans="1:11" x14ac:dyDescent="0.2">
      <c r="A55" t="s">
        <v>1804</v>
      </c>
      <c r="B55" t="s">
        <v>1805</v>
      </c>
      <c r="C55">
        <v>1.3</v>
      </c>
      <c r="K55" t="str">
        <f t="shared" si="0"/>
        <v>chrome https://finance.yahoo.com/quote/GSAH%/financials?p=GSAH%</v>
      </c>
    </row>
    <row r="56" spans="1:11" x14ac:dyDescent="0.2">
      <c r="A56" t="s">
        <v>3101</v>
      </c>
      <c r="B56" t="s">
        <v>3102</v>
      </c>
      <c r="C56">
        <v>1.34</v>
      </c>
      <c r="K56" t="str">
        <f t="shared" si="0"/>
        <v>chrome https://finance.yahoo.com/quote/SOL/financials?p=SOL</v>
      </c>
    </row>
    <row r="57" spans="1:11" x14ac:dyDescent="0.2">
      <c r="A57" t="s">
        <v>907</v>
      </c>
      <c r="B57" t="s">
        <v>908</v>
      </c>
      <c r="C57">
        <v>1.37</v>
      </c>
      <c r="K57" t="str">
        <f t="shared" si="0"/>
        <v>chrome https://finance.yahoo.com/quote/CVEO/financials?p=CVEO</v>
      </c>
    </row>
    <row r="58" spans="1:11" x14ac:dyDescent="0.2">
      <c r="A58" t="s">
        <v>3849</v>
      </c>
      <c r="B58" t="s">
        <v>3850</v>
      </c>
      <c r="C58">
        <v>1.38</v>
      </c>
      <c r="K58" t="str">
        <f t="shared" si="0"/>
        <v>chrome https://finance.yahoo.com/quote/EGY/financials?p=EGY</v>
      </c>
    </row>
    <row r="59" spans="1:11" x14ac:dyDescent="0.2">
      <c r="A59" t="s">
        <v>1500</v>
      </c>
      <c r="B59" t="s">
        <v>1501</v>
      </c>
      <c r="C59">
        <v>1.39</v>
      </c>
      <c r="K59" t="str">
        <f t="shared" si="0"/>
        <v>chrome https://finance.yahoo.com/quote/FPAC%/financials?p=FPAC%</v>
      </c>
    </row>
    <row r="60" spans="1:11" x14ac:dyDescent="0.2">
      <c r="A60" t="s">
        <v>1680</v>
      </c>
      <c r="B60" t="s">
        <v>1681</v>
      </c>
      <c r="C60">
        <v>1.4</v>
      </c>
      <c r="K60" t="str">
        <f t="shared" si="0"/>
        <v>chrome https://finance.yahoo.com/quote/GEN/financials?p=GEN</v>
      </c>
    </row>
    <row r="61" spans="1:11" x14ac:dyDescent="0.2">
      <c r="A61" t="s">
        <v>3563</v>
      </c>
      <c r="B61" t="s">
        <v>3564</v>
      </c>
      <c r="C61">
        <v>1.44</v>
      </c>
      <c r="K61" t="str">
        <f t="shared" si="0"/>
        <v>chrome https://finance.yahoo.com/quote/TOO/financials?p=TOO</v>
      </c>
    </row>
    <row r="62" spans="1:11" x14ac:dyDescent="0.2">
      <c r="A62" t="s">
        <v>2333</v>
      </c>
      <c r="B62" t="s">
        <v>2334</v>
      </c>
      <c r="C62">
        <v>1.48</v>
      </c>
      <c r="K62" t="str">
        <f t="shared" si="0"/>
        <v>chrome https://finance.yahoo.com/quote/LUB/financials?p=LUB</v>
      </c>
    </row>
    <row r="63" spans="1:11" x14ac:dyDescent="0.2">
      <c r="A63" t="s">
        <v>2752</v>
      </c>
      <c r="B63" t="s">
        <v>2753</v>
      </c>
      <c r="C63">
        <v>1.48</v>
      </c>
      <c r="K63" t="str">
        <f t="shared" si="0"/>
        <v>chrome https://finance.yahoo.com/quote/OCN/financials?p=OCN</v>
      </c>
    </row>
    <row r="64" spans="1:11" x14ac:dyDescent="0.2">
      <c r="A64" t="s">
        <v>855</v>
      </c>
      <c r="B64" t="s">
        <v>856</v>
      </c>
      <c r="C64">
        <v>1.49</v>
      </c>
      <c r="K64" t="str">
        <f t="shared" si="0"/>
        <v>chrome https://finance.yahoo.com/quote/XRF/financials?p=XRF</v>
      </c>
    </row>
    <row r="65" spans="1:11" x14ac:dyDescent="0.2">
      <c r="A65" t="s">
        <v>2267</v>
      </c>
      <c r="B65" t="s">
        <v>2268</v>
      </c>
      <c r="C65">
        <v>1.49</v>
      </c>
      <c r="K65" t="str">
        <f t="shared" si="0"/>
        <v>chrome https://finance.yahoo.com/quote/LEJU/financials?p=LEJU</v>
      </c>
    </row>
    <row r="66" spans="1:11" x14ac:dyDescent="0.2">
      <c r="A66" t="s">
        <v>1490</v>
      </c>
      <c r="B66" t="s">
        <v>1491</v>
      </c>
      <c r="C66">
        <v>1.54</v>
      </c>
      <c r="K66" t="str">
        <f t="shared" si="0"/>
        <v>chrome https://finance.yahoo.com/quote/SFUN/financials?p=SFUN</v>
      </c>
    </row>
    <row r="67" spans="1:11" x14ac:dyDescent="0.2">
      <c r="A67" t="s">
        <v>1179</v>
      </c>
      <c r="B67" t="s">
        <v>1180</v>
      </c>
      <c r="C67">
        <v>1.58</v>
      </c>
      <c r="K67" t="str">
        <f t="shared" si="0"/>
        <v>chrome https://finance.yahoo.com/quote/DHX/financials?p=DHX</v>
      </c>
    </row>
    <row r="68" spans="1:11" x14ac:dyDescent="0.2">
      <c r="A68" t="s">
        <v>2758</v>
      </c>
      <c r="B68" t="s">
        <v>2759</v>
      </c>
      <c r="C68">
        <v>1.61</v>
      </c>
      <c r="K68" t="str">
        <f t="shared" si="0"/>
        <v>chrome https://finance.yahoo.com/quote/OIBRC/financials?p=OIBRC</v>
      </c>
    </row>
    <row r="69" spans="1:11" x14ac:dyDescent="0.2">
      <c r="A69" t="s">
        <v>3741</v>
      </c>
      <c r="B69" t="s">
        <v>3742</v>
      </c>
      <c r="C69">
        <v>1.61</v>
      </c>
      <c r="K69" t="str">
        <f t="shared" si="0"/>
        <v>chrome https://finance.yahoo.com/quote/TRQ/financials?p=TRQ</v>
      </c>
    </row>
    <row r="70" spans="1:11" x14ac:dyDescent="0.2">
      <c r="A70" t="s">
        <v>1928</v>
      </c>
      <c r="B70" t="s">
        <v>1929</v>
      </c>
      <c r="C70">
        <v>1.62</v>
      </c>
      <c r="D70">
        <v>-2.4300000000000002</v>
      </c>
      <c r="E70" s="1">
        <f ca="1">TODAY()</f>
        <v>43481</v>
      </c>
      <c r="K70" t="str">
        <f t="shared" si="0"/>
        <v>chrome https://finance.yahoo.com/quote/HZN/financials?p=HZN</v>
      </c>
    </row>
    <row r="71" spans="1:11" x14ac:dyDescent="0.2">
      <c r="A71" t="s">
        <v>3103</v>
      </c>
      <c r="B71" t="s">
        <v>3104</v>
      </c>
      <c r="C71">
        <v>1.62</v>
      </c>
      <c r="K71" t="str">
        <f t="shared" si="0"/>
        <v>chrome https://finance.yahoo.com/quote/RENN/financials?p=RENN</v>
      </c>
    </row>
    <row r="72" spans="1:11" x14ac:dyDescent="0.2">
      <c r="A72" t="s">
        <v>475</v>
      </c>
      <c r="B72" t="s">
        <v>476</v>
      </c>
      <c r="C72">
        <v>1.64</v>
      </c>
      <c r="K72" t="str">
        <f t="shared" ref="K72:K135" si="1">CONCATENATE("chrome https://finance.yahoo.com/quote/",B72,"/financials?p=",B72)</f>
        <v>chrome https://finance.yahoo.com/quote/BTE/financials?p=BTE</v>
      </c>
    </row>
    <row r="73" spans="1:11" x14ac:dyDescent="0.2">
      <c r="A73" t="s">
        <v>1834</v>
      </c>
      <c r="B73" t="s">
        <v>1835</v>
      </c>
      <c r="C73">
        <v>1.67</v>
      </c>
      <c r="K73" t="str">
        <f t="shared" si="1"/>
        <v>chrome https://finance.yahoo.com/quote/HMY/financials?p=HMY</v>
      </c>
    </row>
    <row r="74" spans="1:11" x14ac:dyDescent="0.2">
      <c r="A74" t="s">
        <v>393</v>
      </c>
      <c r="B74" t="s">
        <v>394</v>
      </c>
      <c r="C74">
        <v>1.69</v>
      </c>
      <c r="K74" t="str">
        <f t="shared" si="1"/>
        <v>chrome https://finance.yahoo.com/quote/AVP/financials?p=AVP</v>
      </c>
    </row>
    <row r="75" spans="1:11" x14ac:dyDescent="0.2">
      <c r="A75" t="s">
        <v>3614</v>
      </c>
      <c r="B75" t="s">
        <v>3615</v>
      </c>
      <c r="C75">
        <v>1.7</v>
      </c>
      <c r="K75" t="str">
        <f t="shared" si="1"/>
        <v>chrome https://finance.yahoo.com/quote/TTI/financials?p=TTI</v>
      </c>
    </row>
    <row r="76" spans="1:11" x14ac:dyDescent="0.2">
      <c r="A76" t="s">
        <v>2816</v>
      </c>
      <c r="B76" t="s">
        <v>2817</v>
      </c>
      <c r="C76">
        <v>1.71</v>
      </c>
      <c r="K76" t="str">
        <f t="shared" si="1"/>
        <v>chrome https://finance.yahoo.com/quote/OSG/financials?p=OSG</v>
      </c>
    </row>
    <row r="77" spans="1:11" x14ac:dyDescent="0.2">
      <c r="A77" t="s">
        <v>2826</v>
      </c>
      <c r="B77" t="s">
        <v>2827</v>
      </c>
      <c r="C77">
        <v>1.71</v>
      </c>
      <c r="K77" t="str">
        <f t="shared" si="1"/>
        <v>chrome https://finance.yahoo.com/quote/ROYT/financials?p=ROYT</v>
      </c>
    </row>
    <row r="78" spans="1:11" x14ac:dyDescent="0.2">
      <c r="A78" t="s">
        <v>3197</v>
      </c>
      <c r="B78" t="s">
        <v>3198</v>
      </c>
      <c r="C78">
        <v>1.73</v>
      </c>
      <c r="K78" t="str">
        <f t="shared" si="1"/>
        <v>chrome https://finance.yahoo.com/quote/SB/financials?p=SB</v>
      </c>
    </row>
    <row r="79" spans="1:11" x14ac:dyDescent="0.2">
      <c r="A79" t="s">
        <v>3243</v>
      </c>
      <c r="B79" t="s">
        <v>3244</v>
      </c>
      <c r="C79">
        <v>1.73</v>
      </c>
      <c r="K79" t="str">
        <f t="shared" si="1"/>
        <v>chrome https://finance.yahoo.com/quote/STNG/financials?p=STNG</v>
      </c>
    </row>
    <row r="80" spans="1:11" x14ac:dyDescent="0.2">
      <c r="A80" t="s">
        <v>1285</v>
      </c>
      <c r="B80" t="s">
        <v>1286</v>
      </c>
      <c r="C80">
        <v>1.75</v>
      </c>
      <c r="K80" t="str">
        <f t="shared" si="1"/>
        <v>chrome https://finance.yahoo.com/quote/ECT/financials?p=ECT</v>
      </c>
    </row>
    <row r="81" spans="1:11" x14ac:dyDescent="0.2">
      <c r="A81" t="s">
        <v>3039</v>
      </c>
      <c r="B81" t="s">
        <v>3040</v>
      </c>
      <c r="C81">
        <v>1.77</v>
      </c>
      <c r="K81" t="str">
        <f t="shared" si="1"/>
        <v>chrome https://finance.yahoo.com/quote/QTM/financials?p=QTM</v>
      </c>
    </row>
    <row r="82" spans="1:11" x14ac:dyDescent="0.2">
      <c r="A82" t="s">
        <v>2429</v>
      </c>
      <c r="B82" t="s">
        <v>2430</v>
      </c>
      <c r="C82">
        <v>1.79</v>
      </c>
      <c r="K82" t="str">
        <f t="shared" si="1"/>
        <v>chrome https://finance.yahoo.com/quote/MUX/financials?p=MUX</v>
      </c>
    </row>
    <row r="83" spans="1:11" x14ac:dyDescent="0.2">
      <c r="A83" t="s">
        <v>2924</v>
      </c>
      <c r="B83" t="s">
        <v>2925</v>
      </c>
      <c r="C83">
        <v>1.8</v>
      </c>
      <c r="K83" t="str">
        <f t="shared" si="1"/>
        <v>chrome https://finance.yahoo.com/quote/PES/financials?p=PES</v>
      </c>
    </row>
    <row r="84" spans="1:11" x14ac:dyDescent="0.2">
      <c r="A84" t="s">
        <v>2371</v>
      </c>
      <c r="B84" t="s">
        <v>2372</v>
      </c>
      <c r="C84">
        <v>1.81</v>
      </c>
      <c r="K84" t="str">
        <f t="shared" si="1"/>
        <v>chrome https://finance.yahoo.com/quote/MN/financials?p=MN</v>
      </c>
    </row>
    <row r="85" spans="1:11" x14ac:dyDescent="0.2">
      <c r="A85" t="s">
        <v>3786</v>
      </c>
      <c r="B85" t="s">
        <v>3787</v>
      </c>
      <c r="C85">
        <v>1.81</v>
      </c>
      <c r="K85" t="str">
        <f t="shared" si="1"/>
        <v>chrome https://finance.yahoo.com/quote/UMC/financials?p=UMC</v>
      </c>
    </row>
    <row r="86" spans="1:11" x14ac:dyDescent="0.2">
      <c r="A86" t="s">
        <v>1816</v>
      </c>
      <c r="B86" t="s">
        <v>1817</v>
      </c>
      <c r="C86">
        <v>1.83</v>
      </c>
      <c r="K86" t="str">
        <f t="shared" si="1"/>
        <v>chrome https://finance.yahoo.com/quote/HK/financials?p=HK</v>
      </c>
    </row>
    <row r="87" spans="1:11" x14ac:dyDescent="0.2">
      <c r="A87" t="s">
        <v>2973</v>
      </c>
      <c r="B87" t="s">
        <v>2974</v>
      </c>
      <c r="C87">
        <v>1.83</v>
      </c>
      <c r="K87" t="str">
        <f t="shared" si="1"/>
        <v>chrome https://finance.yahoo.com/quote/PDS/financials?p=PDS</v>
      </c>
    </row>
    <row r="88" spans="1:11" x14ac:dyDescent="0.2">
      <c r="A88" t="s">
        <v>2253</v>
      </c>
      <c r="B88" t="s">
        <v>2254</v>
      </c>
      <c r="C88">
        <v>1.93</v>
      </c>
      <c r="K88" t="str">
        <f t="shared" si="1"/>
        <v>chrome https://finance.yahoo.com/quote/LEE/financials?p=LEE</v>
      </c>
    </row>
    <row r="89" spans="1:11" x14ac:dyDescent="0.2">
      <c r="A89" t="s">
        <v>17</v>
      </c>
      <c r="B89" t="s">
        <v>18</v>
      </c>
      <c r="C89">
        <v>1.97</v>
      </c>
      <c r="K89" t="str">
        <f t="shared" si="1"/>
        <v>chrome https://finance.yahoo.com/quote/AAC/financials?p=AAC</v>
      </c>
    </row>
    <row r="90" spans="1:11" x14ac:dyDescent="0.2">
      <c r="A90" t="s">
        <v>1233</v>
      </c>
      <c r="B90" t="s">
        <v>1234</v>
      </c>
      <c r="C90">
        <v>1.97</v>
      </c>
      <c r="K90" t="str">
        <f t="shared" si="1"/>
        <v>chrome https://finance.yahoo.com/quote/DVD/financials?p=DVD</v>
      </c>
    </row>
    <row r="91" spans="1:11" x14ac:dyDescent="0.2">
      <c r="A91" t="s">
        <v>3640</v>
      </c>
      <c r="B91" t="s">
        <v>3641</v>
      </c>
      <c r="C91">
        <v>1.98</v>
      </c>
      <c r="K91" t="str">
        <f t="shared" si="1"/>
        <v>chrome https://finance.yahoo.com/quote/TDW%B/financials?p=TDW%B</v>
      </c>
    </row>
    <row r="92" spans="1:11" x14ac:dyDescent="0.2">
      <c r="A92" t="s">
        <v>1171</v>
      </c>
      <c r="B92" t="s">
        <v>1172</v>
      </c>
      <c r="C92">
        <v>2</v>
      </c>
      <c r="K92" t="str">
        <f t="shared" si="1"/>
        <v>chrome https://finance.yahoo.com/quote/DNR/financials?p=DNR</v>
      </c>
    </row>
    <row r="93" spans="1:11" x14ac:dyDescent="0.2">
      <c r="A93" t="s">
        <v>3217</v>
      </c>
      <c r="B93" t="s">
        <v>3218</v>
      </c>
      <c r="C93">
        <v>2</v>
      </c>
      <c r="K93" t="str">
        <f t="shared" si="1"/>
        <v>chrome https://finance.yahoo.com/quote/PER/financials?p=PER</v>
      </c>
    </row>
    <row r="94" spans="1:11" x14ac:dyDescent="0.2">
      <c r="A94" t="s">
        <v>3257</v>
      </c>
      <c r="B94" t="s">
        <v>3258</v>
      </c>
      <c r="C94">
        <v>2.0099999999999998</v>
      </c>
      <c r="K94" t="str">
        <f t="shared" si="1"/>
        <v>chrome https://finance.yahoo.com/quote/SDLP/financials?p=SDLP</v>
      </c>
    </row>
    <row r="95" spans="1:11" x14ac:dyDescent="0.2">
      <c r="A95" t="s">
        <v>1932</v>
      </c>
      <c r="B95" t="s">
        <v>1933</v>
      </c>
      <c r="C95">
        <v>2.0499999999999998</v>
      </c>
      <c r="K95" t="str">
        <f t="shared" si="1"/>
        <v>chrome https://finance.yahoo.com/quote/HOS/financials?p=HOS</v>
      </c>
    </row>
    <row r="96" spans="1:11" x14ac:dyDescent="0.2">
      <c r="A96" t="s">
        <v>3859</v>
      </c>
      <c r="B96" t="s">
        <v>3860</v>
      </c>
      <c r="C96">
        <v>2.0499999999999998</v>
      </c>
      <c r="K96" t="str">
        <f t="shared" si="1"/>
        <v>chrome https://finance.yahoo.com/quote/VHI/financials?p=VHI</v>
      </c>
    </row>
    <row r="97" spans="1:11" x14ac:dyDescent="0.2">
      <c r="A97" t="s">
        <v>1331</v>
      </c>
      <c r="B97" t="s">
        <v>1332</v>
      </c>
      <c r="C97">
        <v>2.06</v>
      </c>
      <c r="K97" t="str">
        <f t="shared" si="1"/>
        <v>chrome https://finance.yahoo.com/quote/EMES/financials?p=EMES</v>
      </c>
    </row>
    <row r="98" spans="1:11" x14ac:dyDescent="0.2">
      <c r="A98" t="s">
        <v>3933</v>
      </c>
      <c r="B98" t="s">
        <v>3934</v>
      </c>
      <c r="C98">
        <v>2.06</v>
      </c>
      <c r="K98" t="str">
        <f t="shared" si="1"/>
        <v>chrome https://finance.yahoo.com/quote/VJET/financials?p=VJET</v>
      </c>
    </row>
    <row r="99" spans="1:11" x14ac:dyDescent="0.2">
      <c r="A99" t="s">
        <v>1237</v>
      </c>
      <c r="B99" t="s">
        <v>1238</v>
      </c>
      <c r="C99">
        <v>2.08</v>
      </c>
      <c r="K99" t="str">
        <f t="shared" si="1"/>
        <v>chrome https://finance.yahoo.com/quote/DRD/financials?p=DRD</v>
      </c>
    </row>
    <row r="100" spans="1:11" x14ac:dyDescent="0.2">
      <c r="A100" t="s">
        <v>1361</v>
      </c>
      <c r="B100" t="s">
        <v>1362</v>
      </c>
      <c r="C100">
        <v>2.09</v>
      </c>
      <c r="K100" t="str">
        <f t="shared" si="1"/>
        <v>chrome https://finance.yahoo.com/quote/EXK/financials?p=EXK</v>
      </c>
    </row>
    <row r="101" spans="1:11" x14ac:dyDescent="0.2">
      <c r="A101" t="s">
        <v>747</v>
      </c>
      <c r="B101" t="s">
        <v>748</v>
      </c>
      <c r="C101">
        <v>2.13</v>
      </c>
      <c r="K101" t="str">
        <f t="shared" si="1"/>
        <v>chrome https://finance.yahoo.com/quote/CSLT/financials?p=CSLT</v>
      </c>
    </row>
    <row r="102" spans="1:11" x14ac:dyDescent="0.2">
      <c r="A102" t="s">
        <v>2124</v>
      </c>
      <c r="B102" t="s">
        <v>2125</v>
      </c>
      <c r="C102">
        <v>2.15</v>
      </c>
      <c r="K102" t="str">
        <f t="shared" si="1"/>
        <v>chrome https://finance.yahoo.com/quote/JMEI/financials?p=JMEI</v>
      </c>
    </row>
    <row r="103" spans="1:11" x14ac:dyDescent="0.2">
      <c r="A103" t="s">
        <v>278</v>
      </c>
      <c r="B103" t="s">
        <v>279</v>
      </c>
      <c r="C103">
        <v>2.16</v>
      </c>
      <c r="K103" t="str">
        <f t="shared" si="1"/>
        <v>chrome https://finance.yahoo.com/quote/ARC/financials?p=ARC</v>
      </c>
    </row>
    <row r="104" spans="1:11" x14ac:dyDescent="0.2">
      <c r="A104" t="s">
        <v>359</v>
      </c>
      <c r="B104" t="s">
        <v>360</v>
      </c>
      <c r="C104">
        <v>2.16</v>
      </c>
      <c r="K104" t="str">
        <f t="shared" si="1"/>
        <v>chrome https://finance.yahoo.com/quote/AT/financials?p=AT</v>
      </c>
    </row>
    <row r="105" spans="1:11" x14ac:dyDescent="0.2">
      <c r="A105" t="s">
        <v>825</v>
      </c>
      <c r="B105" t="s">
        <v>826</v>
      </c>
      <c r="C105">
        <v>2.25</v>
      </c>
      <c r="K105" t="str">
        <f t="shared" si="1"/>
        <v>chrome https://finance.yahoo.com/quote/CHK/financials?p=CHK</v>
      </c>
    </row>
    <row r="106" spans="1:11" x14ac:dyDescent="0.2">
      <c r="A106" t="s">
        <v>994</v>
      </c>
      <c r="B106" t="s">
        <v>995</v>
      </c>
      <c r="C106">
        <v>2.2599999999999998</v>
      </c>
      <c r="K106" t="str">
        <f t="shared" si="1"/>
        <v>chrome https://finance.yahoo.com/quote/SID/financials?p=SID</v>
      </c>
    </row>
    <row r="107" spans="1:11" x14ac:dyDescent="0.2">
      <c r="A107" t="s">
        <v>2181</v>
      </c>
      <c r="B107" t="s">
        <v>2182</v>
      </c>
      <c r="C107">
        <v>2.2799999999999998</v>
      </c>
      <c r="K107" t="str">
        <f t="shared" si="1"/>
        <v>chrome https://finance.yahoo.com/quote/KFS/financials?p=KFS</v>
      </c>
    </row>
    <row r="108" spans="1:11" x14ac:dyDescent="0.2">
      <c r="A108" t="s">
        <v>2888</v>
      </c>
      <c r="B108" t="s">
        <v>2889</v>
      </c>
      <c r="C108">
        <v>2.2799999999999998</v>
      </c>
      <c r="K108" t="str">
        <f t="shared" si="1"/>
        <v>chrome https://finance.yahoo.com/quote/PVL/financials?p=PVL</v>
      </c>
    </row>
    <row r="109" spans="1:11" x14ac:dyDescent="0.2">
      <c r="A109" t="s">
        <v>3457</v>
      </c>
      <c r="B109" t="s">
        <v>3458</v>
      </c>
      <c r="C109">
        <v>2.2799999999999998</v>
      </c>
      <c r="K109" t="str">
        <f t="shared" si="1"/>
        <v>chrome https://finance.yahoo.com/quote/STON/financials?p=STON</v>
      </c>
    </row>
    <row r="110" spans="1:11" x14ac:dyDescent="0.2">
      <c r="A110" t="s">
        <v>759</v>
      </c>
      <c r="B110" t="s">
        <v>760</v>
      </c>
      <c r="C110">
        <v>2.2999999999999998</v>
      </c>
      <c r="K110" t="str">
        <f t="shared" si="1"/>
        <v>chrome https://finance.yahoo.com/quote/CBL/financials?p=CBL</v>
      </c>
    </row>
    <row r="111" spans="1:11" x14ac:dyDescent="0.2">
      <c r="A111" t="s">
        <v>2699</v>
      </c>
      <c r="B111" t="s">
        <v>2700</v>
      </c>
      <c r="C111">
        <v>2.2999999999999998</v>
      </c>
      <c r="K111" t="str">
        <f t="shared" si="1"/>
        <v>chrome https://finance.yahoo.com/quote/NAT/financials?p=NAT</v>
      </c>
    </row>
    <row r="112" spans="1:11" x14ac:dyDescent="0.2">
      <c r="A112" t="s">
        <v>3638</v>
      </c>
      <c r="B112" t="s">
        <v>3639</v>
      </c>
      <c r="C112">
        <v>2.2999999999999998</v>
      </c>
      <c r="K112" t="str">
        <f t="shared" si="1"/>
        <v>chrome https://finance.yahoo.com/quote/TDW%A/financials?p=TDW%A</v>
      </c>
    </row>
    <row r="113" spans="1:11" x14ac:dyDescent="0.2">
      <c r="A113" t="s">
        <v>4094</v>
      </c>
      <c r="B113" t="s">
        <v>4095</v>
      </c>
      <c r="C113">
        <v>2.2999999999999998</v>
      </c>
      <c r="K113" t="str">
        <f t="shared" si="1"/>
        <v>chrome https://finance.yahoo.com/quote/AUY/financials?p=AUY</v>
      </c>
    </row>
    <row r="114" spans="1:11" x14ac:dyDescent="0.2">
      <c r="A114" t="s">
        <v>2437</v>
      </c>
      <c r="B114" t="s">
        <v>2438</v>
      </c>
      <c r="C114">
        <v>2.3199999999999998</v>
      </c>
      <c r="K114" t="str">
        <f t="shared" si="1"/>
        <v>chrome https://finance.yahoo.com/quote/MTL/financials?p=MTL</v>
      </c>
    </row>
    <row r="115" spans="1:11" x14ac:dyDescent="0.2">
      <c r="A115" t="s">
        <v>1231</v>
      </c>
      <c r="B115" t="s">
        <v>1232</v>
      </c>
      <c r="C115">
        <v>2.33</v>
      </c>
      <c r="K115" t="str">
        <f t="shared" si="1"/>
        <v>chrome https://finance.yahoo.com/quote/DDE/financials?p=DDE</v>
      </c>
    </row>
    <row r="116" spans="1:11" x14ac:dyDescent="0.2">
      <c r="A116" t="s">
        <v>2136</v>
      </c>
      <c r="B116" t="s">
        <v>2137</v>
      </c>
      <c r="C116">
        <v>2.4</v>
      </c>
      <c r="K116" t="str">
        <f t="shared" si="1"/>
        <v>chrome https://finance.yahoo.com/quote/KDMN/financials?p=KDMN</v>
      </c>
    </row>
    <row r="117" spans="1:11" x14ac:dyDescent="0.2">
      <c r="A117" t="s">
        <v>2569</v>
      </c>
      <c r="B117" t="s">
        <v>2570</v>
      </c>
      <c r="C117">
        <v>2.41</v>
      </c>
      <c r="K117" t="str">
        <f t="shared" si="1"/>
        <v>chrome https://finance.yahoo.com/quote/NBR/financials?p=NBR</v>
      </c>
    </row>
    <row r="118" spans="1:11" x14ac:dyDescent="0.2">
      <c r="A118" t="s">
        <v>1863</v>
      </c>
      <c r="B118" t="s">
        <v>1864</v>
      </c>
      <c r="C118">
        <v>2.4500000000000002</v>
      </c>
      <c r="K118" t="str">
        <f t="shared" si="1"/>
        <v>chrome https://finance.yahoo.com/quote/HL/financials?p=HL</v>
      </c>
    </row>
    <row r="119" spans="1:11" x14ac:dyDescent="0.2">
      <c r="A119" t="s">
        <v>2313</v>
      </c>
      <c r="B119" t="s">
        <v>2314</v>
      </c>
      <c r="C119">
        <v>2.5299999999999998</v>
      </c>
      <c r="K119" t="str">
        <f t="shared" si="1"/>
        <v>chrome https://finance.yahoo.com/quote/LYG/financials?p=LYG</v>
      </c>
    </row>
    <row r="120" spans="1:11" x14ac:dyDescent="0.2">
      <c r="A120" t="s">
        <v>1897</v>
      </c>
      <c r="B120" t="s">
        <v>1898</v>
      </c>
      <c r="C120">
        <v>2.54</v>
      </c>
      <c r="K120" t="str">
        <f t="shared" si="1"/>
        <v>chrome https://finance.yahoo.com/quote/HPR/financials?p=HPR</v>
      </c>
    </row>
    <row r="121" spans="1:11" x14ac:dyDescent="0.2">
      <c r="A121" t="s">
        <v>337</v>
      </c>
      <c r="B121" t="s">
        <v>338</v>
      </c>
      <c r="C121">
        <v>2.5499999999999998</v>
      </c>
      <c r="K121" t="str">
        <f t="shared" si="1"/>
        <v>chrome https://finance.yahoo.com/quote/ASPN/financials?p=ASPN</v>
      </c>
    </row>
    <row r="122" spans="1:11" x14ac:dyDescent="0.2">
      <c r="A122" t="s">
        <v>94</v>
      </c>
      <c r="B122" t="s">
        <v>95</v>
      </c>
      <c r="C122">
        <v>2.57</v>
      </c>
      <c r="K122" t="str">
        <f t="shared" si="1"/>
        <v>chrome https://finance.yahoo.com/quote/AKS/financials?p=AKS</v>
      </c>
    </row>
    <row r="123" spans="1:11" x14ac:dyDescent="0.2">
      <c r="A123" t="s">
        <v>1193</v>
      </c>
      <c r="B123" t="s">
        <v>1194</v>
      </c>
      <c r="C123">
        <v>2.58</v>
      </c>
      <c r="K123" t="str">
        <f t="shared" si="1"/>
        <v>chrome https://finance.yahoo.com/quote/DBD/financials?p=DBD</v>
      </c>
    </row>
    <row r="124" spans="1:11" x14ac:dyDescent="0.2">
      <c r="A124" t="s">
        <v>1727</v>
      </c>
      <c r="B124" t="s">
        <v>1728</v>
      </c>
      <c r="C124">
        <v>2.61</v>
      </c>
      <c r="K124" t="str">
        <f t="shared" si="1"/>
        <v>chrome https://finance.yahoo.com/quote/GNC/financials?p=GNC</v>
      </c>
    </row>
    <row r="125" spans="1:11" x14ac:dyDescent="0.2">
      <c r="A125" t="s">
        <v>3181</v>
      </c>
      <c r="B125" t="s">
        <v>3182</v>
      </c>
      <c r="C125">
        <v>2.61</v>
      </c>
      <c r="K125" t="str">
        <f t="shared" si="1"/>
        <v>chrome https://finance.yahoo.com/quote/RTW/financials?p=RTW</v>
      </c>
    </row>
    <row r="126" spans="1:11" x14ac:dyDescent="0.2">
      <c r="A126" t="s">
        <v>3307</v>
      </c>
      <c r="B126" t="s">
        <v>3308</v>
      </c>
      <c r="C126">
        <v>2.61</v>
      </c>
      <c r="K126" t="str">
        <f t="shared" si="1"/>
        <v>chrome https://finance.yahoo.com/quote/SBGL/financials?p=SBGL</v>
      </c>
    </row>
    <row r="127" spans="1:11" x14ac:dyDescent="0.2">
      <c r="A127" t="s">
        <v>3487</v>
      </c>
      <c r="B127" t="s">
        <v>3488</v>
      </c>
      <c r="C127">
        <v>2.66</v>
      </c>
      <c r="K127" t="str">
        <f t="shared" si="1"/>
        <v>chrome https://finance.yahoo.com/quote/STG/financials?p=STG</v>
      </c>
    </row>
    <row r="128" spans="1:11" x14ac:dyDescent="0.2">
      <c r="A128" t="s">
        <v>2269</v>
      </c>
      <c r="B128" t="s">
        <v>2270</v>
      </c>
      <c r="C128">
        <v>2.71</v>
      </c>
      <c r="K128" t="str">
        <f t="shared" si="1"/>
        <v>chrome https://finance.yahoo.com/quote/LC/financials?p=LC</v>
      </c>
    </row>
    <row r="129" spans="1:11" x14ac:dyDescent="0.2">
      <c r="A129" t="s">
        <v>614</v>
      </c>
      <c r="B129" t="s">
        <v>615</v>
      </c>
      <c r="C129">
        <v>2.72</v>
      </c>
      <c r="K129" t="str">
        <f t="shared" si="1"/>
        <v>chrome https://finance.yahoo.com/quote/BRS/financials?p=BRS</v>
      </c>
    </row>
    <row r="130" spans="1:11" x14ac:dyDescent="0.2">
      <c r="A130" t="s">
        <v>1401</v>
      </c>
      <c r="B130" t="s">
        <v>1402</v>
      </c>
      <c r="C130">
        <v>2.74</v>
      </c>
      <c r="K130" t="str">
        <f t="shared" si="1"/>
        <v>chrome https://finance.yahoo.com/quote/EVC/financials?p=EVC</v>
      </c>
    </row>
    <row r="131" spans="1:11" x14ac:dyDescent="0.2">
      <c r="A131" t="s">
        <v>2363</v>
      </c>
      <c r="B131" t="s">
        <v>2364</v>
      </c>
      <c r="C131">
        <v>2.75</v>
      </c>
      <c r="K131" t="str">
        <f t="shared" si="1"/>
        <v>chrome https://finance.yahoo.com/quote/MGY%/financials?p=MGY%</v>
      </c>
    </row>
    <row r="132" spans="1:11" x14ac:dyDescent="0.2">
      <c r="A132" t="s">
        <v>1840</v>
      </c>
      <c r="B132" t="s">
        <v>1841</v>
      </c>
      <c r="C132">
        <v>2.76</v>
      </c>
      <c r="K132" t="str">
        <f t="shared" si="1"/>
        <v>chrome https://finance.yahoo.com/quote/HHS/financials?p=HHS</v>
      </c>
    </row>
    <row r="133" spans="1:11" x14ac:dyDescent="0.2">
      <c r="A133" t="s">
        <v>1407</v>
      </c>
      <c r="B133" t="s">
        <v>1408</v>
      </c>
      <c r="C133">
        <v>2.85</v>
      </c>
      <c r="K133" t="str">
        <f t="shared" si="1"/>
        <v>chrome https://finance.yahoo.com/quote/ENZ/financials?p=ENZ</v>
      </c>
    </row>
    <row r="134" spans="1:11" x14ac:dyDescent="0.2">
      <c r="A134" t="s">
        <v>2045</v>
      </c>
      <c r="B134" t="s">
        <v>2046</v>
      </c>
      <c r="C134">
        <v>2.85</v>
      </c>
      <c r="K134" t="str">
        <f t="shared" si="1"/>
        <v>chrome https://finance.yahoo.com/quote/IPI/financials?p=IPI</v>
      </c>
    </row>
    <row r="135" spans="1:11" x14ac:dyDescent="0.2">
      <c r="A135" t="s">
        <v>3573</v>
      </c>
      <c r="B135" t="s">
        <v>3574</v>
      </c>
      <c r="C135">
        <v>2.85</v>
      </c>
      <c r="K135" t="str">
        <f t="shared" si="1"/>
        <v>chrome https://finance.yahoo.com/quote/TLRA/financials?p=TLRA</v>
      </c>
    </row>
    <row r="136" spans="1:11" x14ac:dyDescent="0.2">
      <c r="A136" t="s">
        <v>1279</v>
      </c>
      <c r="B136" t="s">
        <v>1280</v>
      </c>
      <c r="C136">
        <v>2.86</v>
      </c>
      <c r="K136" t="str">
        <f t="shared" ref="K136:K199" si="2">CONCATENATE("chrome https://finance.yahoo.com/quote/",B136,"/financials?p=",B136)</f>
        <v>chrome https://finance.yahoo.com/quote/KODK/financials?p=KODK</v>
      </c>
    </row>
    <row r="137" spans="1:11" x14ac:dyDescent="0.2">
      <c r="A137" t="s">
        <v>1755</v>
      </c>
      <c r="B137" t="s">
        <v>1756</v>
      </c>
      <c r="C137">
        <v>2.95</v>
      </c>
      <c r="K137" t="str">
        <f t="shared" si="2"/>
        <v>chrome https://finance.yahoo.com/quote/GRAM/financials?p=GRAM</v>
      </c>
    </row>
    <row r="138" spans="1:11" x14ac:dyDescent="0.2">
      <c r="A138" t="s">
        <v>1963</v>
      </c>
      <c r="B138" t="s">
        <v>1964</v>
      </c>
      <c r="C138">
        <v>2.98</v>
      </c>
      <c r="D138" s="1">
        <f ca="1">TODAY()</f>
        <v>43481</v>
      </c>
      <c r="E138" s="67">
        <v>-10</v>
      </c>
      <c r="K138" t="str">
        <f t="shared" si="2"/>
        <v>chrome https://finance.yahoo.com/quote/HCFT/financials?p=HCFT</v>
      </c>
    </row>
    <row r="139" spans="1:11" x14ac:dyDescent="0.2">
      <c r="A139" t="s">
        <v>769</v>
      </c>
      <c r="B139" t="s">
        <v>770</v>
      </c>
      <c r="C139">
        <v>3.01</v>
      </c>
      <c r="K139" t="str">
        <f t="shared" si="2"/>
        <v>chrome https://finance.yahoo.com/quote/CDR/financials?p=CDR</v>
      </c>
    </row>
    <row r="140" spans="1:11" x14ac:dyDescent="0.2">
      <c r="A140" t="s">
        <v>2183</v>
      </c>
      <c r="B140" t="s">
        <v>2184</v>
      </c>
      <c r="C140">
        <v>3.01</v>
      </c>
      <c r="K140" t="str">
        <f t="shared" si="2"/>
        <v>chrome https://finance.yahoo.com/quote/KGC/financials?p=KGC</v>
      </c>
    </row>
    <row r="141" spans="1:11" x14ac:dyDescent="0.2">
      <c r="A141" t="s">
        <v>1090</v>
      </c>
      <c r="B141" t="s">
        <v>1091</v>
      </c>
      <c r="C141">
        <v>3.03</v>
      </c>
      <c r="K141" t="str">
        <f t="shared" si="2"/>
        <v>chrome https://finance.yahoo.com/quote/CPG/financials?p=CPG</v>
      </c>
    </row>
    <row r="142" spans="1:11" x14ac:dyDescent="0.2">
      <c r="A142" t="s">
        <v>2683</v>
      </c>
      <c r="B142" t="s">
        <v>2684</v>
      </c>
      <c r="C142">
        <v>3.06</v>
      </c>
      <c r="D142" s="1">
        <v>43481</v>
      </c>
      <c r="E142" t="s">
        <v>4197</v>
      </c>
      <c r="F142">
        <v>28.42</v>
      </c>
      <c r="K142" t="str">
        <f t="shared" si="2"/>
        <v>chrome https://finance.yahoo.com/quote/NE/financials?p=NE</v>
      </c>
    </row>
    <row r="143" spans="1:11" x14ac:dyDescent="0.2">
      <c r="A143" t="s">
        <v>2509</v>
      </c>
      <c r="B143" t="s">
        <v>2510</v>
      </c>
      <c r="C143">
        <v>3.08</v>
      </c>
      <c r="K143" t="str">
        <f t="shared" si="2"/>
        <v>chrome https://finance.yahoo.com/quote/MFG/financials?p=MFG</v>
      </c>
    </row>
    <row r="144" spans="1:11" x14ac:dyDescent="0.2">
      <c r="A144" t="s">
        <v>1850</v>
      </c>
      <c r="B144" t="s">
        <v>1851</v>
      </c>
      <c r="C144">
        <v>3.1</v>
      </c>
      <c r="K144" t="str">
        <f t="shared" si="2"/>
        <v>chrome https://finance.yahoo.com/quote/HCHC/financials?p=HCHC</v>
      </c>
    </row>
    <row r="145" spans="1:11" x14ac:dyDescent="0.2">
      <c r="A145" t="s">
        <v>3820</v>
      </c>
      <c r="B145" t="s">
        <v>3821</v>
      </c>
      <c r="C145">
        <v>3.14</v>
      </c>
      <c r="K145" t="str">
        <f t="shared" si="2"/>
        <v>chrome https://finance.yahoo.com/quote/UTI/financials?p=UTI</v>
      </c>
    </row>
    <row r="146" spans="1:11" x14ac:dyDescent="0.2">
      <c r="A146" t="s">
        <v>989</v>
      </c>
      <c r="B146" t="s">
        <v>991</v>
      </c>
      <c r="C146">
        <v>3.15</v>
      </c>
      <c r="K146" t="str">
        <f t="shared" si="2"/>
        <v>chrome https://finance.yahoo.com/quote/CIG/financials?p=CIG</v>
      </c>
    </row>
    <row r="147" spans="1:11" x14ac:dyDescent="0.2">
      <c r="A147" t="s">
        <v>3733</v>
      </c>
      <c r="B147" t="s">
        <v>3734</v>
      </c>
      <c r="C147">
        <v>3.17</v>
      </c>
      <c r="K147" t="str">
        <f t="shared" si="2"/>
        <v>chrome https://finance.yahoo.com/quote/TNP/financials?p=TNP</v>
      </c>
    </row>
    <row r="148" spans="1:11" x14ac:dyDescent="0.2">
      <c r="A148" t="s">
        <v>98</v>
      </c>
      <c r="B148" t="s">
        <v>99</v>
      </c>
      <c r="C148">
        <v>3.19</v>
      </c>
      <c r="K148" t="str">
        <f t="shared" si="2"/>
        <v>chrome https://finance.yahoo.com/quote/AGI/financials?p=AGI</v>
      </c>
    </row>
    <row r="149" spans="1:11" x14ac:dyDescent="0.2">
      <c r="A149" t="s">
        <v>1989</v>
      </c>
      <c r="B149" t="s">
        <v>1990</v>
      </c>
      <c r="C149">
        <v>3.22</v>
      </c>
      <c r="K149" t="str">
        <f t="shared" si="2"/>
        <v>chrome https://finance.yahoo.com/quote/ICD/financials?p=ICD</v>
      </c>
    </row>
    <row r="150" spans="1:11" x14ac:dyDescent="0.2">
      <c r="A150" t="s">
        <v>2679</v>
      </c>
      <c r="B150" t="s">
        <v>2680</v>
      </c>
      <c r="C150">
        <v>3.22</v>
      </c>
      <c r="K150" t="str">
        <f t="shared" si="2"/>
        <v>chrome https://finance.yahoo.com/quote/NL/financials?p=NL</v>
      </c>
    </row>
    <row r="151" spans="1:11" x14ac:dyDescent="0.2">
      <c r="A151" t="s">
        <v>1903</v>
      </c>
      <c r="B151" t="s">
        <v>1904</v>
      </c>
      <c r="C151">
        <v>3.23</v>
      </c>
      <c r="K151" t="str">
        <f t="shared" si="2"/>
        <v>chrome https://finance.yahoo.com/quote/HIL/financials?p=HIL</v>
      </c>
    </row>
    <row r="152" spans="1:11" x14ac:dyDescent="0.2">
      <c r="A152" t="s">
        <v>2167</v>
      </c>
      <c r="B152" t="s">
        <v>2168</v>
      </c>
      <c r="C152">
        <v>3.27</v>
      </c>
      <c r="K152" t="str">
        <f t="shared" si="2"/>
        <v>chrome https://finance.yahoo.com/quote/KEG/financials?p=KEG</v>
      </c>
    </row>
    <row r="153" spans="1:11" x14ac:dyDescent="0.2">
      <c r="A153" t="s">
        <v>2305</v>
      </c>
      <c r="B153" t="s">
        <v>2306</v>
      </c>
      <c r="C153">
        <v>3.29</v>
      </c>
      <c r="K153" t="str">
        <f t="shared" si="2"/>
        <v>chrome https://finance.yahoo.com/quote/LAC/financials?p=LAC</v>
      </c>
    </row>
    <row r="154" spans="1:11" x14ac:dyDescent="0.2">
      <c r="A154" t="s">
        <v>1733</v>
      </c>
      <c r="B154" t="s">
        <v>1734</v>
      </c>
      <c r="C154">
        <v>3.31</v>
      </c>
      <c r="K154" t="str">
        <f t="shared" si="2"/>
        <v>chrome https://finance.yahoo.com/quote/GFI/financials?p=GFI</v>
      </c>
    </row>
    <row r="155" spans="1:11" x14ac:dyDescent="0.2">
      <c r="A155" t="s">
        <v>1129</v>
      </c>
      <c r="B155" t="s">
        <v>1130</v>
      </c>
      <c r="C155">
        <v>3.32</v>
      </c>
      <c r="K155" t="str">
        <f t="shared" si="2"/>
        <v>chrome https://finance.yahoo.com/quote/UAN/financials?p=UAN</v>
      </c>
    </row>
    <row r="156" spans="1:11" x14ac:dyDescent="0.2">
      <c r="A156" t="s">
        <v>2914</v>
      </c>
      <c r="B156" t="s">
        <v>2915</v>
      </c>
      <c r="C156">
        <v>3.32</v>
      </c>
      <c r="K156" t="str">
        <f t="shared" si="2"/>
        <v>chrome https://finance.yahoo.com/quote/FENG/financials?p=FENG</v>
      </c>
    </row>
    <row r="157" spans="1:11" x14ac:dyDescent="0.2">
      <c r="A157" t="s">
        <v>1593</v>
      </c>
      <c r="B157" t="s">
        <v>1594</v>
      </c>
      <c r="C157">
        <v>3.33</v>
      </c>
      <c r="K157" t="str">
        <f t="shared" si="2"/>
        <v>chrome https://finance.yahoo.com/quote/FSM/financials?p=FSM</v>
      </c>
    </row>
    <row r="158" spans="1:11" x14ac:dyDescent="0.2">
      <c r="A158" t="s">
        <v>68</v>
      </c>
      <c r="B158" t="s">
        <v>69</v>
      </c>
      <c r="C158">
        <v>3.35</v>
      </c>
      <c r="K158" t="str">
        <f t="shared" si="2"/>
        <v>chrome https://finance.yahoo.com/quote/HIVE/financials?p=HIVE</v>
      </c>
    </row>
    <row r="159" spans="1:11" x14ac:dyDescent="0.2">
      <c r="A159" t="s">
        <v>1189</v>
      </c>
      <c r="B159" t="s">
        <v>1190</v>
      </c>
      <c r="C159">
        <v>3.35</v>
      </c>
      <c r="K159" t="str">
        <f t="shared" si="2"/>
        <v>chrome https://finance.yahoo.com/quote/DSX/financials?p=DSX</v>
      </c>
    </row>
    <row r="160" spans="1:11" x14ac:dyDescent="0.2">
      <c r="A160" t="s">
        <v>983</v>
      </c>
      <c r="B160" t="s">
        <v>984</v>
      </c>
      <c r="C160">
        <v>3.39</v>
      </c>
      <c r="K160" t="str">
        <f t="shared" si="2"/>
        <v>chrome https://finance.yahoo.com/quote/CYH/financials?p=CYH</v>
      </c>
    </row>
    <row r="161" spans="1:11" x14ac:dyDescent="0.2">
      <c r="A161" t="s">
        <v>1603</v>
      </c>
      <c r="B161" t="s">
        <v>1604</v>
      </c>
      <c r="C161">
        <v>3.4</v>
      </c>
      <c r="K161" t="str">
        <f t="shared" si="2"/>
        <v>chrome https://finance.yahoo.com/quote/FEDU/financials?p=FEDU</v>
      </c>
    </row>
    <row r="162" spans="1:11" x14ac:dyDescent="0.2">
      <c r="A162" t="s">
        <v>723</v>
      </c>
      <c r="B162" t="s">
        <v>724</v>
      </c>
      <c r="C162">
        <v>3.41</v>
      </c>
      <c r="K162" t="str">
        <f t="shared" si="2"/>
        <v>chrome https://finance.yahoo.com/quote/CRR/financials?p=CRR</v>
      </c>
    </row>
    <row r="163" spans="1:11" x14ac:dyDescent="0.2">
      <c r="A163" t="s">
        <v>1010</v>
      </c>
      <c r="B163" t="s">
        <v>1011</v>
      </c>
      <c r="C163">
        <v>3.42</v>
      </c>
      <c r="K163" t="str">
        <f t="shared" si="2"/>
        <v>chrome https://finance.yahoo.com/quote/CCM/financials?p=CCM</v>
      </c>
    </row>
    <row r="164" spans="1:11" x14ac:dyDescent="0.2">
      <c r="A164" t="s">
        <v>989</v>
      </c>
      <c r="B164" t="s">
        <v>990</v>
      </c>
      <c r="C164">
        <v>3.43</v>
      </c>
      <c r="K164" t="str">
        <f t="shared" si="2"/>
        <v>chrome https://finance.yahoo.com/quote/CIGC/financials?p=CIGC</v>
      </c>
    </row>
    <row r="165" spans="1:11" x14ac:dyDescent="0.2">
      <c r="A165" t="s">
        <v>2130</v>
      </c>
      <c r="B165" t="s">
        <v>2131</v>
      </c>
      <c r="C165">
        <v>3.45</v>
      </c>
      <c r="K165" t="str">
        <f t="shared" si="2"/>
        <v>chrome https://finance.yahoo.com/quote/JE/financials?p=JE</v>
      </c>
    </row>
    <row r="166" spans="1:11" x14ac:dyDescent="0.2">
      <c r="A166" t="s">
        <v>3047</v>
      </c>
      <c r="B166" t="s">
        <v>3048</v>
      </c>
      <c r="C166">
        <v>3.48</v>
      </c>
      <c r="K166" t="str">
        <f t="shared" si="2"/>
        <v>chrome https://finance.yahoo.com/quote/QHC/financials?p=QHC</v>
      </c>
    </row>
    <row r="167" spans="1:11" x14ac:dyDescent="0.2">
      <c r="A167" t="s">
        <v>1265</v>
      </c>
      <c r="B167" t="s">
        <v>1266</v>
      </c>
      <c r="C167">
        <v>3.49</v>
      </c>
      <c r="K167" t="str">
        <f t="shared" si="2"/>
        <v>chrome https://finance.yahoo.com/quote/DLNG/financials?p=DLNG</v>
      </c>
    </row>
    <row r="168" spans="1:11" x14ac:dyDescent="0.2">
      <c r="A168" t="s">
        <v>1583</v>
      </c>
      <c r="B168" t="s">
        <v>1584</v>
      </c>
      <c r="C168">
        <v>3.5</v>
      </c>
      <c r="K168" t="str">
        <f t="shared" si="2"/>
        <v>chrome https://finance.yahoo.com/quote/FELP/financials?p=FELP</v>
      </c>
    </row>
    <row r="169" spans="1:11" x14ac:dyDescent="0.2">
      <c r="A169" t="s">
        <v>2100</v>
      </c>
      <c r="B169" t="s">
        <v>2101</v>
      </c>
      <c r="C169">
        <v>3.53</v>
      </c>
      <c r="K169" t="str">
        <f t="shared" si="2"/>
        <v>chrome https://finance.yahoo.com/quote/JT/financials?p=JT</v>
      </c>
    </row>
    <row r="170" spans="1:11" x14ac:dyDescent="0.2">
      <c r="A170" t="s">
        <v>214</v>
      </c>
      <c r="B170" t="s">
        <v>215</v>
      </c>
      <c r="C170">
        <v>3.57</v>
      </c>
      <c r="K170" t="str">
        <f t="shared" si="2"/>
        <v>chrome https://finance.yahoo.com/quote/AP/financials?p=AP</v>
      </c>
    </row>
    <row r="171" spans="1:11" x14ac:dyDescent="0.2">
      <c r="A171" t="s">
        <v>1975</v>
      </c>
      <c r="B171" t="s">
        <v>1976</v>
      </c>
      <c r="C171">
        <v>3.58</v>
      </c>
      <c r="K171" t="str">
        <f t="shared" si="2"/>
        <v>chrome https://finance.yahoo.com/quote/IAG/financials?p=IAG</v>
      </c>
    </row>
    <row r="172" spans="1:11" x14ac:dyDescent="0.2">
      <c r="A172" t="s">
        <v>3380</v>
      </c>
      <c r="B172" t="s">
        <v>3381</v>
      </c>
      <c r="C172">
        <v>3.62</v>
      </c>
      <c r="K172" t="str">
        <f t="shared" si="2"/>
        <v>chrome https://finance.yahoo.com/quote/SWN/financials?p=SWN</v>
      </c>
    </row>
    <row r="173" spans="1:11" x14ac:dyDescent="0.2">
      <c r="A173" t="s">
        <v>3519</v>
      </c>
      <c r="B173" t="s">
        <v>3520</v>
      </c>
      <c r="C173">
        <v>3.62</v>
      </c>
      <c r="K173" t="str">
        <f t="shared" si="2"/>
        <v>chrome https://finance.yahoo.com/quote/TAHO/financials?p=TAHO</v>
      </c>
    </row>
    <row r="174" spans="1:11" x14ac:dyDescent="0.2">
      <c r="A174" t="s">
        <v>3879</v>
      </c>
      <c r="B174" t="s">
        <v>3880</v>
      </c>
      <c r="C174">
        <v>3.65</v>
      </c>
      <c r="K174" t="str">
        <f t="shared" si="2"/>
        <v>chrome https://finance.yahoo.com/quote/VNTR/financials?p=VNTR</v>
      </c>
    </row>
    <row r="175" spans="1:11" x14ac:dyDescent="0.2">
      <c r="A175" t="s">
        <v>3183</v>
      </c>
      <c r="B175" t="s">
        <v>3184</v>
      </c>
      <c r="C175">
        <v>3.66</v>
      </c>
      <c r="K175" t="str">
        <f t="shared" si="2"/>
        <v>chrome https://finance.yahoo.com/quote/RUBI/financials?p=RUBI</v>
      </c>
    </row>
    <row r="176" spans="1:11" x14ac:dyDescent="0.2">
      <c r="A176" t="s">
        <v>330</v>
      </c>
      <c r="B176" t="s">
        <v>331</v>
      </c>
      <c r="C176">
        <v>3.81</v>
      </c>
      <c r="K176" t="str">
        <f t="shared" si="2"/>
        <v>chrome https://finance.yahoo.com/quote/ASX/financials?p=ASX</v>
      </c>
    </row>
    <row r="177" spans="1:11" x14ac:dyDescent="0.2">
      <c r="A177" t="s">
        <v>590</v>
      </c>
      <c r="B177" t="s">
        <v>591</v>
      </c>
      <c r="C177">
        <v>3.81</v>
      </c>
      <c r="K177" t="str">
        <f t="shared" si="2"/>
        <v>chrome https://finance.yahoo.com/quote/LND/financials?p=LND</v>
      </c>
    </row>
    <row r="178" spans="1:11" x14ac:dyDescent="0.2">
      <c r="A178" t="s">
        <v>1694</v>
      </c>
      <c r="B178" t="s">
        <v>1695</v>
      </c>
      <c r="C178">
        <v>3.81</v>
      </c>
      <c r="K178" t="str">
        <f t="shared" si="2"/>
        <v>chrome https://finance.yahoo.com/quote/GGB/financials?p=GGB</v>
      </c>
    </row>
    <row r="179" spans="1:11" x14ac:dyDescent="0.2">
      <c r="A179" t="s">
        <v>4086</v>
      </c>
      <c r="B179" t="s">
        <v>4087</v>
      </c>
      <c r="C179">
        <v>3.81</v>
      </c>
      <c r="K179" t="str">
        <f t="shared" si="2"/>
        <v>chrome https://finance.yahoo.com/quote/XIN/financials?p=XIN</v>
      </c>
    </row>
    <row r="180" spans="1:11" x14ac:dyDescent="0.2">
      <c r="A180" t="s">
        <v>3559</v>
      </c>
      <c r="B180" t="s">
        <v>3560</v>
      </c>
      <c r="C180">
        <v>3.82</v>
      </c>
      <c r="K180" t="str">
        <f t="shared" si="2"/>
        <v>chrome https://finance.yahoo.com/quote/TK/financials?p=TK</v>
      </c>
    </row>
    <row r="181" spans="1:11" x14ac:dyDescent="0.2">
      <c r="A181" t="s">
        <v>86</v>
      </c>
      <c r="B181" t="s">
        <v>87</v>
      </c>
      <c r="C181">
        <v>3.87</v>
      </c>
      <c r="K181" t="str">
        <f t="shared" si="2"/>
        <v>chrome https://finance.yahoo.com/quote/AHC/financials?p=AHC</v>
      </c>
    </row>
    <row r="182" spans="1:11" x14ac:dyDescent="0.2">
      <c r="A182" t="s">
        <v>2235</v>
      </c>
      <c r="B182" t="s">
        <v>2236</v>
      </c>
      <c r="C182">
        <v>3.87</v>
      </c>
      <c r="K182" t="str">
        <f t="shared" si="2"/>
        <v>chrome https://finance.yahoo.com/quote/LPI/financials?p=LPI</v>
      </c>
    </row>
    <row r="183" spans="1:11" x14ac:dyDescent="0.2">
      <c r="A183" t="s">
        <v>3499</v>
      </c>
      <c r="B183" t="s">
        <v>3500</v>
      </c>
      <c r="C183">
        <v>3.87</v>
      </c>
      <c r="K183" t="str">
        <f t="shared" si="2"/>
        <v>chrome https://finance.yahoo.com/quote/SPN/financials?p=SPN</v>
      </c>
    </row>
    <row r="184" spans="1:11" x14ac:dyDescent="0.2">
      <c r="A184" t="s">
        <v>3925</v>
      </c>
      <c r="B184" t="s">
        <v>3926</v>
      </c>
      <c r="C184">
        <v>3.93</v>
      </c>
      <c r="K184" t="str">
        <f t="shared" si="2"/>
        <v>chrome https://finance.yahoo.com/quote/VOC/financials?p=VOC</v>
      </c>
    </row>
    <row r="185" spans="1:11" x14ac:dyDescent="0.2">
      <c r="A185" t="s">
        <v>1391</v>
      </c>
      <c r="B185" t="s">
        <v>1392</v>
      </c>
      <c r="C185">
        <v>3.94</v>
      </c>
      <c r="K185" t="str">
        <f t="shared" si="2"/>
        <v>chrome https://finance.yahoo.com/quote/ESV/financials?p=ESV</v>
      </c>
    </row>
    <row r="186" spans="1:11" x14ac:dyDescent="0.2">
      <c r="A186" t="s">
        <v>2693</v>
      </c>
      <c r="B186" t="s">
        <v>2694</v>
      </c>
      <c r="C186">
        <v>3.94</v>
      </c>
      <c r="K186" t="str">
        <f t="shared" si="2"/>
        <v>chrome https://finance.yahoo.com/quote/NMR/financials?p=NMR</v>
      </c>
    </row>
    <row r="187" spans="1:11" x14ac:dyDescent="0.2">
      <c r="A187" t="s">
        <v>365</v>
      </c>
      <c r="B187" t="s">
        <v>366</v>
      </c>
      <c r="C187">
        <v>3.99</v>
      </c>
      <c r="K187" t="str">
        <f t="shared" si="2"/>
        <v>chrome https://finance.yahoo.com/quote/AUO/financials?p=AUO</v>
      </c>
    </row>
    <row r="188" spans="1:11" x14ac:dyDescent="0.2">
      <c r="A188" t="s">
        <v>465</v>
      </c>
      <c r="B188" t="s">
        <v>466</v>
      </c>
      <c r="C188">
        <v>4</v>
      </c>
      <c r="K188" t="str">
        <f t="shared" si="2"/>
        <v>chrome https://finance.yahoo.com/quote/BNED/financials?p=BNED</v>
      </c>
    </row>
    <row r="189" spans="1:11" x14ac:dyDescent="0.2">
      <c r="A189" t="s">
        <v>2966</v>
      </c>
      <c r="B189" t="s">
        <v>2967</v>
      </c>
      <c r="C189">
        <v>4.01</v>
      </c>
      <c r="K189" t="str">
        <f t="shared" si="2"/>
        <v>chrome https://finance.yahoo.com/quote/PPDF/financials?p=PPDF</v>
      </c>
    </row>
    <row r="190" spans="1:11" x14ac:dyDescent="0.2">
      <c r="A190" t="s">
        <v>1181</v>
      </c>
      <c r="B190" t="s">
        <v>1182</v>
      </c>
      <c r="C190">
        <v>4.04</v>
      </c>
      <c r="K190" t="str">
        <f t="shared" si="2"/>
        <v>chrome https://finance.yahoo.com/quote/DHT/financials?p=DHT</v>
      </c>
    </row>
    <row r="191" spans="1:11" x14ac:dyDescent="0.2">
      <c r="A191" t="s">
        <v>150</v>
      </c>
      <c r="B191" t="s">
        <v>151</v>
      </c>
      <c r="C191">
        <v>4.05</v>
      </c>
      <c r="K191" t="str">
        <f t="shared" si="2"/>
        <v>chrome https://finance.yahoo.com/quote/ABEV/financials?p=ABEV</v>
      </c>
    </row>
    <row r="192" spans="1:11" x14ac:dyDescent="0.2">
      <c r="A192" t="s">
        <v>333</v>
      </c>
      <c r="B192" t="s">
        <v>334</v>
      </c>
      <c r="C192">
        <v>4.08</v>
      </c>
      <c r="K192" t="str">
        <f t="shared" si="2"/>
        <v>chrome https://finance.yahoo.com/quote/AHT/financials?p=AHT</v>
      </c>
    </row>
    <row r="193" spans="1:11" x14ac:dyDescent="0.2">
      <c r="A193" t="s">
        <v>2445</v>
      </c>
      <c r="B193" t="s">
        <v>2446</v>
      </c>
      <c r="C193">
        <v>4.12</v>
      </c>
      <c r="K193" t="str">
        <f t="shared" si="2"/>
        <v>chrome https://finance.yahoo.com/quote/MDLY/financials?p=MDLY</v>
      </c>
    </row>
    <row r="194" spans="1:11" x14ac:dyDescent="0.2">
      <c r="A194" t="s">
        <v>1895</v>
      </c>
      <c r="B194" t="s">
        <v>1896</v>
      </c>
      <c r="C194">
        <v>4.16</v>
      </c>
      <c r="K194" t="str">
        <f t="shared" si="2"/>
        <v>chrome https://finance.yahoo.com/quote/HCLP/financials?p=HCLP</v>
      </c>
    </row>
    <row r="195" spans="1:11" x14ac:dyDescent="0.2">
      <c r="A195" t="s">
        <v>2213</v>
      </c>
      <c r="B195" t="s">
        <v>2214</v>
      </c>
      <c r="C195">
        <v>4.16</v>
      </c>
      <c r="K195" t="str">
        <f t="shared" si="2"/>
        <v>chrome https://finance.yahoo.com/quote/KOS/financials?p=KOS</v>
      </c>
    </row>
    <row r="196" spans="1:11" x14ac:dyDescent="0.2">
      <c r="A196" t="s">
        <v>1243</v>
      </c>
      <c r="B196" t="s">
        <v>1244</v>
      </c>
      <c r="C196">
        <v>4.17</v>
      </c>
      <c r="K196" t="str">
        <f t="shared" si="2"/>
        <v>chrome https://finance.yahoo.com/quote/DS/financials?p=DS</v>
      </c>
    </row>
    <row r="197" spans="1:11" x14ac:dyDescent="0.2">
      <c r="A197" t="s">
        <v>506</v>
      </c>
      <c r="B197" t="s">
        <v>507</v>
      </c>
      <c r="C197">
        <v>4.18</v>
      </c>
      <c r="K197" t="str">
        <f t="shared" si="2"/>
        <v>chrome https://finance.yahoo.com/quote/BSTI/financials?p=BSTI</v>
      </c>
    </row>
    <row r="198" spans="1:11" x14ac:dyDescent="0.2">
      <c r="A198" t="s">
        <v>1307</v>
      </c>
      <c r="B198" t="s">
        <v>1308</v>
      </c>
      <c r="C198">
        <v>4.2300000000000004</v>
      </c>
      <c r="K198" t="str">
        <f t="shared" si="2"/>
        <v>chrome https://finance.yahoo.com/quote/ELVT/financials?p=ELVT</v>
      </c>
    </row>
    <row r="199" spans="1:11" x14ac:dyDescent="0.2">
      <c r="A199" t="s">
        <v>389</v>
      </c>
      <c r="B199" t="s">
        <v>390</v>
      </c>
      <c r="C199">
        <v>4.26</v>
      </c>
      <c r="K199" t="str">
        <f t="shared" si="2"/>
        <v>chrome https://finance.yahoo.com/quote/AVH/financials?p=AVH</v>
      </c>
    </row>
    <row r="200" spans="1:11" x14ac:dyDescent="0.2">
      <c r="A200" t="s">
        <v>1076</v>
      </c>
      <c r="B200" t="s">
        <v>1077</v>
      </c>
      <c r="C200">
        <v>4.26</v>
      </c>
      <c r="K200" t="str">
        <f t="shared" ref="K200:K263" si="3">CONCATENATE("chrome https://finance.yahoo.com/quote/",B200,"/financials?p=",B200)</f>
        <v>chrome https://finance.yahoo.com/quote/CVIA/financials?p=CVIA</v>
      </c>
    </row>
    <row r="201" spans="1:11" x14ac:dyDescent="0.2">
      <c r="A201" t="s">
        <v>351</v>
      </c>
      <c r="B201" t="s">
        <v>352</v>
      </c>
      <c r="C201">
        <v>4.2699999999999996</v>
      </c>
      <c r="K201" t="str">
        <f t="shared" si="3"/>
        <v>chrome https://finance.yahoo.com/quote/ATTO/financials?p=ATTO</v>
      </c>
    </row>
    <row r="202" spans="1:11" x14ac:dyDescent="0.2">
      <c r="A202" t="s">
        <v>2804</v>
      </c>
      <c r="B202" t="s">
        <v>2805</v>
      </c>
      <c r="C202">
        <v>4.3099999999999996</v>
      </c>
      <c r="K202" t="str">
        <f t="shared" si="3"/>
        <v>chrome https://finance.yahoo.com/quote/ORN/financials?p=ORN</v>
      </c>
    </row>
    <row r="203" spans="1:11" x14ac:dyDescent="0.2">
      <c r="A203" t="s">
        <v>1153</v>
      </c>
      <c r="B203" t="s">
        <v>1154</v>
      </c>
      <c r="C203">
        <v>4.32</v>
      </c>
      <c r="K203" t="str">
        <f t="shared" si="3"/>
        <v>chrome https://finance.yahoo.com/quote/DF/financials?p=DF</v>
      </c>
    </row>
    <row r="204" spans="1:11" x14ac:dyDescent="0.2">
      <c r="A204" t="s">
        <v>242</v>
      </c>
      <c r="B204" t="s">
        <v>243</v>
      </c>
      <c r="C204">
        <v>4.33</v>
      </c>
      <c r="K204" t="str">
        <f t="shared" si="3"/>
        <v>chrome https://finance.yahoo.com/quote/ANH/financials?p=ANH</v>
      </c>
    </row>
    <row r="205" spans="1:11" x14ac:dyDescent="0.2">
      <c r="A205" t="s">
        <v>2106</v>
      </c>
      <c r="B205" t="s">
        <v>2107</v>
      </c>
      <c r="C205">
        <v>4.33</v>
      </c>
      <c r="K205" t="str">
        <f t="shared" si="3"/>
        <v>chrome https://finance.yahoo.com/quote/JMP/financials?p=JMP</v>
      </c>
    </row>
    <row r="206" spans="1:11" x14ac:dyDescent="0.2">
      <c r="A206" t="s">
        <v>2047</v>
      </c>
      <c r="B206" t="s">
        <v>2048</v>
      </c>
      <c r="C206">
        <v>4.3499999999999996</v>
      </c>
      <c r="K206" t="str">
        <f t="shared" si="3"/>
        <v>chrome https://finance.yahoo.com/quote/IVC/financials?p=IVC</v>
      </c>
    </row>
    <row r="207" spans="1:11" x14ac:dyDescent="0.2">
      <c r="A207" t="s">
        <v>3219</v>
      </c>
      <c r="B207" t="s">
        <v>3220</v>
      </c>
      <c r="C207">
        <v>4.3499999999999996</v>
      </c>
      <c r="K207" t="str">
        <f t="shared" si="3"/>
        <v>chrome https://finance.yahoo.com/quote/SJT/financials?p=SJT</v>
      </c>
    </row>
    <row r="208" spans="1:11" x14ac:dyDescent="0.2">
      <c r="A208" t="s">
        <v>955</v>
      </c>
      <c r="B208" t="s">
        <v>956</v>
      </c>
      <c r="C208">
        <v>4.37</v>
      </c>
      <c r="K208" t="str">
        <f t="shared" si="3"/>
        <v>chrome https://finance.yahoo.com/quote/CDE/financials?p=CDE</v>
      </c>
    </row>
    <row r="209" spans="1:11" x14ac:dyDescent="0.2">
      <c r="A209" t="s">
        <v>1688</v>
      </c>
      <c r="B209" t="s">
        <v>1689</v>
      </c>
      <c r="C209">
        <v>4.37</v>
      </c>
      <c r="K209" t="str">
        <f t="shared" si="3"/>
        <v>chrome https://finance.yahoo.com/quote/GNW/financials?p=GNW</v>
      </c>
    </row>
    <row r="210" spans="1:11" x14ac:dyDescent="0.2">
      <c r="A210" t="s">
        <v>3921</v>
      </c>
      <c r="B210" t="s">
        <v>3922</v>
      </c>
      <c r="C210">
        <v>4.43</v>
      </c>
      <c r="K210" t="str">
        <f t="shared" si="3"/>
        <v>chrome https://finance.yahoo.com/quote/VSLR/financials?p=VSLR</v>
      </c>
    </row>
    <row r="211" spans="1:11" x14ac:dyDescent="0.2">
      <c r="A211" t="s">
        <v>2128</v>
      </c>
      <c r="B211" t="s">
        <v>2129</v>
      </c>
      <c r="C211">
        <v>4.49</v>
      </c>
      <c r="K211" t="str">
        <f t="shared" si="3"/>
        <v>chrome https://finance.yahoo.com/quote/JP/financials?p=JP</v>
      </c>
    </row>
    <row r="212" spans="1:11" x14ac:dyDescent="0.2">
      <c r="A212" t="s">
        <v>435</v>
      </c>
      <c r="B212" t="s">
        <v>436</v>
      </c>
      <c r="C212">
        <v>4.5</v>
      </c>
      <c r="K212" t="str">
        <f t="shared" si="3"/>
        <v>chrome https://finance.yahoo.com/quote/SAN/financials?p=SAN</v>
      </c>
    </row>
    <row r="213" spans="1:11" x14ac:dyDescent="0.2">
      <c r="A213" t="s">
        <v>648</v>
      </c>
      <c r="B213" t="s">
        <v>649</v>
      </c>
      <c r="C213">
        <v>4.5</v>
      </c>
      <c r="K213" t="str">
        <f t="shared" si="3"/>
        <v>chrome https://finance.yahoo.com/quote/BBW/financials?p=BBW</v>
      </c>
    </row>
    <row r="214" spans="1:11" x14ac:dyDescent="0.2">
      <c r="A214" t="s">
        <v>1028</v>
      </c>
      <c r="B214" t="s">
        <v>1029</v>
      </c>
      <c r="C214">
        <v>4.5199999999999996</v>
      </c>
      <c r="K214" t="str">
        <f t="shared" si="3"/>
        <v>chrome https://finance.yahoo.com/quote/TCS/financials?p=TCS</v>
      </c>
    </row>
    <row r="215" spans="1:11" x14ac:dyDescent="0.2">
      <c r="A215" t="s">
        <v>1066</v>
      </c>
      <c r="B215" t="s">
        <v>1067</v>
      </c>
      <c r="C215">
        <v>4.55</v>
      </c>
      <c r="K215" t="str">
        <f t="shared" si="3"/>
        <v>chrome https://finance.yahoo.com/quote/CMRE/financials?p=CMRE</v>
      </c>
    </row>
    <row r="216" spans="1:11" x14ac:dyDescent="0.2">
      <c r="A216" t="s">
        <v>2233</v>
      </c>
      <c r="B216" t="s">
        <v>2234</v>
      </c>
      <c r="C216">
        <v>4.5599999999999996</v>
      </c>
      <c r="K216" t="str">
        <f t="shared" si="3"/>
        <v>chrome https://finance.yahoo.com/quote/LCI/financials?p=LCI</v>
      </c>
    </row>
    <row r="217" spans="1:11" x14ac:dyDescent="0.2">
      <c r="A217" t="s">
        <v>3179</v>
      </c>
      <c r="B217" t="s">
        <v>3180</v>
      </c>
      <c r="C217">
        <v>4.58</v>
      </c>
      <c r="K217" t="str">
        <f t="shared" si="3"/>
        <v>chrome https://finance.yahoo.com/quote/RRD/financials?p=RRD</v>
      </c>
    </row>
    <row r="218" spans="1:11" x14ac:dyDescent="0.2">
      <c r="A218" t="s">
        <v>2651</v>
      </c>
      <c r="B218" t="s">
        <v>2652</v>
      </c>
      <c r="C218">
        <v>4.59</v>
      </c>
      <c r="D218" s="67">
        <v>0.04</v>
      </c>
      <c r="E218">
        <v>-12</v>
      </c>
      <c r="F218" t="s">
        <v>4200</v>
      </c>
      <c r="K218" t="str">
        <f t="shared" si="3"/>
        <v>chrome https://finance.yahoo.com/quote/SNR/financials?p=SNR</v>
      </c>
    </row>
    <row r="219" spans="1:11" x14ac:dyDescent="0.2">
      <c r="A219" t="s">
        <v>3045</v>
      </c>
      <c r="B219" t="s">
        <v>3046</v>
      </c>
      <c r="C219">
        <v>4.5999999999999996</v>
      </c>
      <c r="K219" t="str">
        <f t="shared" si="3"/>
        <v>chrome https://finance.yahoo.com/quote/QES/financials?p=QES</v>
      </c>
    </row>
    <row r="220" spans="1:11" x14ac:dyDescent="0.2">
      <c r="A220" t="s">
        <v>1955</v>
      </c>
      <c r="B220" t="s">
        <v>1956</v>
      </c>
      <c r="C220">
        <v>4.62</v>
      </c>
      <c r="K220" t="str">
        <f t="shared" si="3"/>
        <v>chrome https://finance.yahoo.com/quote/HBM/financials?p=HBM</v>
      </c>
    </row>
    <row r="221" spans="1:11" x14ac:dyDescent="0.2">
      <c r="A221" t="s">
        <v>779</v>
      </c>
      <c r="B221" t="s">
        <v>780</v>
      </c>
      <c r="C221">
        <v>4.6500000000000004</v>
      </c>
      <c r="K221" t="str">
        <f t="shared" si="3"/>
        <v>chrome https://finance.yahoo.com/quote/CX/financials?p=CX</v>
      </c>
    </row>
    <row r="222" spans="1:11" x14ac:dyDescent="0.2">
      <c r="A222" t="s">
        <v>3271</v>
      </c>
      <c r="B222" t="s">
        <v>3272</v>
      </c>
      <c r="C222">
        <v>4.6500000000000004</v>
      </c>
      <c r="K222" t="str">
        <f t="shared" si="3"/>
        <v>chrome https://finance.yahoo.com/quote/SMI/financials?p=SMI</v>
      </c>
    </row>
    <row r="223" spans="1:11" x14ac:dyDescent="0.2">
      <c r="A223" t="s">
        <v>64</v>
      </c>
      <c r="B223" t="s">
        <v>65</v>
      </c>
      <c r="C223">
        <v>4.68</v>
      </c>
      <c r="K223" t="str">
        <f t="shared" si="3"/>
        <v>chrome https://finance.yahoo.com/quote/AEG/financials?p=AEG</v>
      </c>
    </row>
    <row r="224" spans="1:11" x14ac:dyDescent="0.2">
      <c r="A224" t="s">
        <v>1597</v>
      </c>
      <c r="B224" t="s">
        <v>1598</v>
      </c>
      <c r="C224">
        <v>4.6900000000000004</v>
      </c>
      <c r="K224" t="str">
        <f t="shared" si="3"/>
        <v>chrome https://finance.yahoo.com/quote/FET/financials?p=FET</v>
      </c>
    </row>
    <row r="225" spans="1:11" x14ac:dyDescent="0.2">
      <c r="A225" t="s">
        <v>184</v>
      </c>
      <c r="B225" t="s">
        <v>185</v>
      </c>
      <c r="C225">
        <v>4.74</v>
      </c>
      <c r="K225" t="str">
        <f t="shared" si="3"/>
        <v>chrome https://finance.yahoo.com/quote/AMID/financials?p=AMID</v>
      </c>
    </row>
    <row r="226" spans="1:11" x14ac:dyDescent="0.2">
      <c r="A226" t="s">
        <v>2477</v>
      </c>
      <c r="B226" t="s">
        <v>2478</v>
      </c>
      <c r="C226">
        <v>4.75</v>
      </c>
      <c r="K226" t="str">
        <f t="shared" si="3"/>
        <v>chrome https://finance.yahoo.com/quote/MFCB/financials?p=MFCB</v>
      </c>
    </row>
    <row r="227" spans="1:11" x14ac:dyDescent="0.2">
      <c r="A227" t="s">
        <v>4072</v>
      </c>
      <c r="B227" t="s">
        <v>4073</v>
      </c>
      <c r="C227">
        <v>4.7699999999999996</v>
      </c>
      <c r="K227" t="str">
        <f t="shared" si="3"/>
        <v>chrome https://finance.yahoo.com/quote/WTI/financials?p=WTI</v>
      </c>
    </row>
    <row r="228" spans="1:11" x14ac:dyDescent="0.2">
      <c r="A228" t="s">
        <v>182</v>
      </c>
      <c r="B228" t="s">
        <v>183</v>
      </c>
      <c r="C228">
        <v>4.8</v>
      </c>
      <c r="K228" t="str">
        <f t="shared" si="3"/>
        <v>chrome https://finance.yahoo.com/quote/AIG%/financials?p=AIG%</v>
      </c>
    </row>
    <row r="229" spans="1:11" x14ac:dyDescent="0.2">
      <c r="A229" t="s">
        <v>1554</v>
      </c>
      <c r="B229" t="s">
        <v>1555</v>
      </c>
      <c r="C229">
        <v>4.83</v>
      </c>
      <c r="K229" t="str">
        <f t="shared" si="3"/>
        <v>chrome https://finance.yahoo.com/quote/FIT/financials?p=FIT</v>
      </c>
    </row>
    <row r="230" spans="1:11" x14ac:dyDescent="0.2">
      <c r="A230" t="s">
        <v>1365</v>
      </c>
      <c r="B230" t="s">
        <v>1366</v>
      </c>
      <c r="C230">
        <v>4.8499999999999996</v>
      </c>
      <c r="K230" t="str">
        <f t="shared" si="3"/>
        <v>chrome https://finance.yahoo.com/quote/ENIC/financials?p=ENIC</v>
      </c>
    </row>
    <row r="231" spans="1:11" x14ac:dyDescent="0.2">
      <c r="A231" t="s">
        <v>469</v>
      </c>
      <c r="B231" t="s">
        <v>470</v>
      </c>
      <c r="C231">
        <v>4.8600000000000003</v>
      </c>
      <c r="K231" t="str">
        <f t="shared" si="3"/>
        <v>chrome https://finance.yahoo.com/quote/BAS/financials?p=BAS</v>
      </c>
    </row>
    <row r="232" spans="1:11" x14ac:dyDescent="0.2">
      <c r="A232" t="s">
        <v>2104</v>
      </c>
      <c r="B232" t="s">
        <v>2105</v>
      </c>
      <c r="C232">
        <v>4.92</v>
      </c>
      <c r="K232" t="str">
        <f t="shared" si="3"/>
        <v>chrome https://finance.yahoo.com/quote/JILL/financials?p=JILL</v>
      </c>
    </row>
    <row r="233" spans="1:11" x14ac:dyDescent="0.2">
      <c r="A233" t="s">
        <v>1004</v>
      </c>
      <c r="B233" t="s">
        <v>1005</v>
      </c>
      <c r="C233">
        <v>5.01</v>
      </c>
      <c r="K233" t="str">
        <f t="shared" si="3"/>
        <v>chrome https://finance.yahoo.com/quote/CRK/financials?p=CRK</v>
      </c>
    </row>
    <row r="234" spans="1:11" x14ac:dyDescent="0.2">
      <c r="A234" t="s">
        <v>2505</v>
      </c>
      <c r="B234" t="s">
        <v>2506</v>
      </c>
      <c r="C234">
        <v>5.04</v>
      </c>
      <c r="K234" t="str">
        <f t="shared" si="3"/>
        <v>chrome https://finance.yahoo.com/quote/MUFG/financials?p=MUFG</v>
      </c>
    </row>
    <row r="235" spans="1:11" x14ac:dyDescent="0.2">
      <c r="A235" t="s">
        <v>967</v>
      </c>
      <c r="B235" t="s">
        <v>968</v>
      </c>
      <c r="C235">
        <v>5.08</v>
      </c>
      <c r="K235" t="str">
        <f t="shared" si="3"/>
        <v>chrome https://finance.yahoo.com/quote/CLNY/financials?p=CLNY</v>
      </c>
    </row>
    <row r="236" spans="1:11" x14ac:dyDescent="0.2">
      <c r="A236" t="s">
        <v>3685</v>
      </c>
      <c r="B236" t="s">
        <v>3686</v>
      </c>
      <c r="C236">
        <v>5.0999999999999996</v>
      </c>
      <c r="K236" t="str">
        <f t="shared" si="3"/>
        <v>chrome https://finance.yahoo.com/quote/TAC/financials?p=TAC</v>
      </c>
    </row>
    <row r="237" spans="1:11" x14ac:dyDescent="0.2">
      <c r="A237" t="s">
        <v>1494</v>
      </c>
      <c r="B237" t="s">
        <v>1495</v>
      </c>
      <c r="C237">
        <v>5.12</v>
      </c>
      <c r="K237" t="str">
        <f t="shared" si="3"/>
        <v>chrome https://finance.yahoo.com/quote/FPI/financials?p=FPI</v>
      </c>
    </row>
    <row r="238" spans="1:11" x14ac:dyDescent="0.2">
      <c r="A238" t="s">
        <v>2055</v>
      </c>
      <c r="B238" t="s">
        <v>2056</v>
      </c>
      <c r="C238">
        <v>5.13</v>
      </c>
      <c r="K238" t="str">
        <f t="shared" si="3"/>
        <v>chrome https://finance.yahoo.com/quote/IRET/financials?p=IRET</v>
      </c>
    </row>
    <row r="239" spans="1:11" x14ac:dyDescent="0.2">
      <c r="A239" t="s">
        <v>3847</v>
      </c>
      <c r="B239" t="s">
        <v>3848</v>
      </c>
      <c r="C239">
        <v>5.14</v>
      </c>
      <c r="K239" t="str">
        <f t="shared" si="3"/>
        <v>chrome https://finance.yahoo.com/quote/USX/financials?p=USX</v>
      </c>
    </row>
    <row r="240" spans="1:11" x14ac:dyDescent="0.2">
      <c r="A240" t="s">
        <v>3654</v>
      </c>
      <c r="B240" t="s">
        <v>3655</v>
      </c>
      <c r="C240">
        <v>5.18</v>
      </c>
      <c r="K240" t="str">
        <f t="shared" si="3"/>
        <v>chrome https://finance.yahoo.com/quote/TWI/financials?p=TWI</v>
      </c>
    </row>
    <row r="241" spans="1:11" x14ac:dyDescent="0.2">
      <c r="A241" t="s">
        <v>3905</v>
      </c>
      <c r="B241" t="s">
        <v>3906</v>
      </c>
      <c r="C241">
        <v>5.18</v>
      </c>
      <c r="K241" t="str">
        <f t="shared" si="3"/>
        <v>chrome https://finance.yahoo.com/quote/VIPS/financials?p=VIPS</v>
      </c>
    </row>
    <row r="242" spans="1:11" x14ac:dyDescent="0.2">
      <c r="A242" t="s">
        <v>4044</v>
      </c>
      <c r="B242" t="s">
        <v>4045</v>
      </c>
      <c r="C242">
        <v>5.18</v>
      </c>
      <c r="K242" t="str">
        <f t="shared" si="3"/>
        <v>chrome https://finance.yahoo.com/quote/WIT/financials?p=WIT</v>
      </c>
    </row>
    <row r="243" spans="1:11" x14ac:dyDescent="0.2">
      <c r="A243" t="s">
        <v>3165</v>
      </c>
      <c r="B243" t="s">
        <v>3166</v>
      </c>
      <c r="C243">
        <v>5.21</v>
      </c>
      <c r="K243" t="str">
        <f t="shared" si="3"/>
        <v>chrome https://finance.yahoo.com/quote/RBS/financials?p=RBS</v>
      </c>
    </row>
    <row r="244" spans="1:11" x14ac:dyDescent="0.2">
      <c r="A244" t="s">
        <v>3675</v>
      </c>
      <c r="B244" t="s">
        <v>3676</v>
      </c>
      <c r="C244">
        <v>5.23</v>
      </c>
      <c r="K244" t="str">
        <f t="shared" si="3"/>
        <v>chrome https://finance.yahoo.com/quote/TSQ/financials?p=TSQ</v>
      </c>
    </row>
    <row r="245" spans="1:11" x14ac:dyDescent="0.2">
      <c r="A245" t="s">
        <v>419</v>
      </c>
      <c r="B245" t="s">
        <v>420</v>
      </c>
      <c r="C245">
        <v>5.25</v>
      </c>
      <c r="K245" t="str">
        <f t="shared" si="3"/>
        <v>chrome https://finance.yahoo.com/quote/BBVA/financials?p=BBVA</v>
      </c>
    </row>
    <row r="246" spans="1:11" x14ac:dyDescent="0.2">
      <c r="A246" t="s">
        <v>3577</v>
      </c>
      <c r="B246" t="s">
        <v>3578</v>
      </c>
      <c r="C246">
        <v>5.27</v>
      </c>
      <c r="K246" t="str">
        <f t="shared" si="3"/>
        <v>chrome https://finance.yahoo.com/quote/TIA/financials?p=TIA</v>
      </c>
    </row>
    <row r="247" spans="1:11" x14ac:dyDescent="0.2">
      <c r="A247" t="s">
        <v>2069</v>
      </c>
      <c r="B247" t="s">
        <v>2070</v>
      </c>
      <c r="C247">
        <v>5.3</v>
      </c>
      <c r="K247" t="str">
        <f t="shared" si="3"/>
        <v>chrome https://finance.yahoo.com/quote/ICL/financials?p=ICL</v>
      </c>
    </row>
    <row r="248" spans="1:11" x14ac:dyDescent="0.2">
      <c r="A248" t="s">
        <v>3919</v>
      </c>
      <c r="B248" t="s">
        <v>3920</v>
      </c>
      <c r="C248">
        <v>5.3</v>
      </c>
      <c r="K248" t="str">
        <f t="shared" si="3"/>
        <v>chrome https://finance.yahoo.com/quote/VSI/financials?p=VSI</v>
      </c>
    </row>
    <row r="249" spans="1:11" x14ac:dyDescent="0.2">
      <c r="A249" t="s">
        <v>1034</v>
      </c>
      <c r="B249" t="s">
        <v>1035</v>
      </c>
      <c r="C249">
        <v>5.39</v>
      </c>
      <c r="K249" t="str">
        <f t="shared" si="3"/>
        <v>chrome https://finance.yahoo.com/quote/VLRS/financials?p=VLRS</v>
      </c>
    </row>
    <row r="250" spans="1:11" x14ac:dyDescent="0.2">
      <c r="A250" t="s">
        <v>3354</v>
      </c>
      <c r="B250" t="s">
        <v>3355</v>
      </c>
      <c r="C250">
        <v>5.41</v>
      </c>
      <c r="K250" t="str">
        <f t="shared" si="3"/>
        <v>chrome https://finance.yahoo.com/quote/SOGO/financials?p=SOGO</v>
      </c>
    </row>
    <row r="251" spans="1:11" x14ac:dyDescent="0.2">
      <c r="A251" t="s">
        <v>3501</v>
      </c>
      <c r="B251" t="s">
        <v>3502</v>
      </c>
      <c r="C251">
        <v>5.42</v>
      </c>
      <c r="K251" t="str">
        <f t="shared" si="3"/>
        <v>chrome https://finance.yahoo.com/quote/SUP/financials?p=SUP</v>
      </c>
    </row>
    <row r="252" spans="1:11" x14ac:dyDescent="0.2">
      <c r="A252" t="s">
        <v>254</v>
      </c>
      <c r="B252" t="s">
        <v>255</v>
      </c>
      <c r="C252">
        <v>5.43</v>
      </c>
      <c r="K252" t="str">
        <f t="shared" si="3"/>
        <v>chrome https://finance.yahoo.com/quote/APHA/financials?p=APHA</v>
      </c>
    </row>
    <row r="253" spans="1:11" x14ac:dyDescent="0.2">
      <c r="A253" t="s">
        <v>3737</v>
      </c>
      <c r="B253" t="s">
        <v>3738</v>
      </c>
      <c r="C253">
        <v>5.43</v>
      </c>
      <c r="K253" t="str">
        <f t="shared" si="3"/>
        <v>chrome https://finance.yahoo.com/quote/TKC/financials?p=TKC</v>
      </c>
    </row>
    <row r="254" spans="1:11" x14ac:dyDescent="0.2">
      <c r="A254" t="s">
        <v>1550</v>
      </c>
      <c r="B254" t="s">
        <v>1551</v>
      </c>
      <c r="C254">
        <v>5.45</v>
      </c>
      <c r="K254" t="str">
        <f t="shared" si="3"/>
        <v>chrome https://finance.yahoo.com/quote/AG/financials?p=AG</v>
      </c>
    </row>
    <row r="255" spans="1:11" x14ac:dyDescent="0.2">
      <c r="A255" t="s">
        <v>3241</v>
      </c>
      <c r="B255" t="s">
        <v>3242</v>
      </c>
      <c r="C255">
        <v>5.48</v>
      </c>
      <c r="K255" t="str">
        <f t="shared" si="3"/>
        <v>chrome https://finance.yahoo.com/quote/SALT/financials?p=SALT</v>
      </c>
    </row>
    <row r="256" spans="1:11" x14ac:dyDescent="0.2">
      <c r="A256" t="s">
        <v>1476</v>
      </c>
      <c r="B256" t="s">
        <v>1477</v>
      </c>
      <c r="C256">
        <v>5.51</v>
      </c>
      <c r="K256" t="str">
        <f t="shared" si="3"/>
        <v>chrome https://finance.yahoo.com/quote/EXPR/financials?p=EXPR</v>
      </c>
    </row>
    <row r="257" spans="1:11" x14ac:dyDescent="0.2">
      <c r="A257" t="s">
        <v>937</v>
      </c>
      <c r="B257" t="s">
        <v>938</v>
      </c>
      <c r="C257">
        <v>5.52</v>
      </c>
      <c r="K257" t="str">
        <f t="shared" si="3"/>
        <v>chrome https://finance.yahoo.com/quote/CNF/financials?p=CNF</v>
      </c>
    </row>
    <row r="258" spans="1:11" x14ac:dyDescent="0.2">
      <c r="A258" t="s">
        <v>3041</v>
      </c>
      <c r="B258" t="s">
        <v>3042</v>
      </c>
      <c r="C258">
        <v>5.52</v>
      </c>
      <c r="K258" t="str">
        <f t="shared" si="3"/>
        <v>chrome https://finance.yahoo.com/quote/QD/financials?p=QD</v>
      </c>
    </row>
    <row r="259" spans="1:11" x14ac:dyDescent="0.2">
      <c r="A259" t="s">
        <v>367</v>
      </c>
      <c r="B259" t="s">
        <v>368</v>
      </c>
      <c r="C259">
        <v>5.54</v>
      </c>
      <c r="K259" t="str">
        <f t="shared" si="3"/>
        <v>chrome https://finance.yahoo.com/quote/ACB/financials?p=ACB</v>
      </c>
    </row>
    <row r="260" spans="1:11" x14ac:dyDescent="0.2">
      <c r="A260" t="s">
        <v>2605</v>
      </c>
      <c r="B260" t="s">
        <v>2606</v>
      </c>
      <c r="C260">
        <v>5.55</v>
      </c>
      <c r="K260" t="str">
        <f t="shared" si="3"/>
        <v>chrome https://finance.yahoo.com/quote/NNA/financials?p=NNA</v>
      </c>
    </row>
    <row r="261" spans="1:11" x14ac:dyDescent="0.2">
      <c r="A261" t="s">
        <v>1462</v>
      </c>
      <c r="B261" t="s">
        <v>1463</v>
      </c>
      <c r="C261">
        <v>5.56</v>
      </c>
      <c r="K261" t="str">
        <f t="shared" si="3"/>
        <v>chrome https://finance.yahoo.com/quote/EVRI/financials?p=EVRI</v>
      </c>
    </row>
    <row r="262" spans="1:11" x14ac:dyDescent="0.2">
      <c r="A262" t="s">
        <v>298</v>
      </c>
      <c r="B262" t="s">
        <v>299</v>
      </c>
      <c r="C262">
        <v>5.57</v>
      </c>
      <c r="K262" t="str">
        <f t="shared" si="3"/>
        <v>chrome https://finance.yahoo.com/quote/ASC/financials?p=ASC</v>
      </c>
    </row>
    <row r="263" spans="1:11" x14ac:dyDescent="0.2">
      <c r="A263" t="s">
        <v>1271</v>
      </c>
      <c r="B263" t="s">
        <v>1272</v>
      </c>
      <c r="C263">
        <v>5.57</v>
      </c>
      <c r="K263" t="str">
        <f t="shared" si="3"/>
        <v>chrome https://finance.yahoo.com/quote/ESTE/financials?p=ESTE</v>
      </c>
    </row>
    <row r="264" spans="1:11" x14ac:dyDescent="0.2">
      <c r="A264" t="s">
        <v>3335</v>
      </c>
      <c r="B264" t="s">
        <v>3336</v>
      </c>
      <c r="C264">
        <v>5.58</v>
      </c>
      <c r="K264" t="str">
        <f t="shared" ref="K264:K327" si="4">CONCATENATE("chrome https://finance.yahoo.com/quote/",B264,"/financials?p=",B264)</f>
        <v>chrome https://finance.yahoo.com/quote/SFS/financials?p=SFS</v>
      </c>
    </row>
    <row r="265" spans="1:11" x14ac:dyDescent="0.2">
      <c r="A265" t="s">
        <v>3343</v>
      </c>
      <c r="B265" t="s">
        <v>3344</v>
      </c>
      <c r="C265">
        <v>5.58</v>
      </c>
      <c r="K265" t="str">
        <f t="shared" si="4"/>
        <v>chrome https://finance.yahoo.com/quote/SNAP/financials?p=SNAP</v>
      </c>
    </row>
    <row r="266" spans="1:11" x14ac:dyDescent="0.2">
      <c r="A266" t="s">
        <v>915</v>
      </c>
      <c r="B266" t="s">
        <v>916</v>
      </c>
      <c r="C266">
        <v>5.61</v>
      </c>
      <c r="K266" t="str">
        <f t="shared" si="4"/>
        <v>chrome https://finance.yahoo.com/quote/CCO/financials?p=CCO</v>
      </c>
    </row>
    <row r="267" spans="1:11" x14ac:dyDescent="0.2">
      <c r="A267" t="s">
        <v>1613</v>
      </c>
      <c r="B267" t="s">
        <v>1614</v>
      </c>
      <c r="C267">
        <v>5.61</v>
      </c>
      <c r="K267" t="str">
        <f t="shared" si="4"/>
        <v>chrome https://finance.yahoo.com/quote/FI/financials?p=FI</v>
      </c>
    </row>
    <row r="268" spans="1:11" x14ac:dyDescent="0.2">
      <c r="A268" t="s">
        <v>2742</v>
      </c>
      <c r="B268" t="s">
        <v>2743</v>
      </c>
      <c r="C268">
        <v>5.69</v>
      </c>
      <c r="K268" t="str">
        <f t="shared" si="4"/>
        <v>chrome https://finance.yahoo.com/quote/OAS/financials?p=OAS</v>
      </c>
    </row>
    <row r="269" spans="1:11" x14ac:dyDescent="0.2">
      <c r="A269" t="s">
        <v>2707</v>
      </c>
      <c r="B269" t="s">
        <v>2708</v>
      </c>
      <c r="C269">
        <v>5.72</v>
      </c>
      <c r="K269" t="str">
        <f t="shared" si="4"/>
        <v>chrome https://finance.yahoo.com/quote/NRT/financials?p=NRT</v>
      </c>
    </row>
    <row r="270" spans="1:11" x14ac:dyDescent="0.2">
      <c r="A270" t="s">
        <v>1355</v>
      </c>
      <c r="B270" t="s">
        <v>1356</v>
      </c>
      <c r="C270">
        <v>5.73</v>
      </c>
      <c r="K270" t="str">
        <f t="shared" si="4"/>
        <v>chrome https://finance.yahoo.com/quote/ECA/financials?p=ECA</v>
      </c>
    </row>
    <row r="271" spans="1:11" x14ac:dyDescent="0.2">
      <c r="A271" t="s">
        <v>3957</v>
      </c>
      <c r="B271" t="s">
        <v>3958</v>
      </c>
      <c r="C271">
        <v>5.77</v>
      </c>
      <c r="K271" t="str">
        <f t="shared" si="4"/>
        <v>chrome https://finance.yahoo.com/quote/WPG/financials?p=WPG</v>
      </c>
    </row>
    <row r="272" spans="1:11" x14ac:dyDescent="0.2">
      <c r="A272" t="s">
        <v>481</v>
      </c>
      <c r="B272" t="s">
        <v>482</v>
      </c>
      <c r="C272">
        <v>5.8</v>
      </c>
      <c r="D272" s="67">
        <v>0.04</v>
      </c>
      <c r="E272">
        <v>-3.97</v>
      </c>
      <c r="K272" t="str">
        <f t="shared" si="4"/>
        <v>chrome https://finance.yahoo.com/quote/BBX/financials?p=BBX</v>
      </c>
    </row>
    <row r="273" spans="1:11" x14ac:dyDescent="0.2">
      <c r="A273" t="s">
        <v>594</v>
      </c>
      <c r="B273" t="s">
        <v>595</v>
      </c>
      <c r="C273">
        <v>5.82</v>
      </c>
      <c r="K273" t="str">
        <f t="shared" si="4"/>
        <v>chrome https://finance.yahoo.com/quote/BRFS/financials?p=BRFS</v>
      </c>
    </row>
    <row r="274" spans="1:11" x14ac:dyDescent="0.2">
      <c r="A274" t="s">
        <v>835</v>
      </c>
      <c r="B274" t="s">
        <v>836</v>
      </c>
      <c r="C274">
        <v>5.82</v>
      </c>
      <c r="K274" t="str">
        <f t="shared" si="4"/>
        <v>chrome https://finance.yahoo.com/quote/CHS/financials?p=CHS</v>
      </c>
    </row>
    <row r="275" spans="1:11" x14ac:dyDescent="0.2">
      <c r="A275" t="s">
        <v>3409</v>
      </c>
      <c r="B275" t="s">
        <v>3410</v>
      </c>
      <c r="C275">
        <v>5.82</v>
      </c>
      <c r="K275" t="str">
        <f t="shared" si="4"/>
        <v>chrome https://finance.yahoo.com/quote/S/financials?p=S</v>
      </c>
    </row>
    <row r="276" spans="1:11" x14ac:dyDescent="0.2">
      <c r="A276" t="s">
        <v>1710</v>
      </c>
      <c r="B276" t="s">
        <v>1711</v>
      </c>
      <c r="C276">
        <v>5.87</v>
      </c>
      <c r="K276" t="str">
        <f t="shared" si="4"/>
        <v>chrome https://finance.yahoo.com/quote/CO/financials?p=CO</v>
      </c>
    </row>
    <row r="277" spans="1:11" x14ac:dyDescent="0.2">
      <c r="A277" t="s">
        <v>2633</v>
      </c>
      <c r="B277" t="s">
        <v>2634</v>
      </c>
      <c r="C277">
        <v>5.87</v>
      </c>
      <c r="K277" t="str">
        <f t="shared" si="4"/>
        <v>chrome https://finance.yahoo.com/quote/NWHM/financials?p=NWHM</v>
      </c>
    </row>
    <row r="278" spans="1:11" x14ac:dyDescent="0.2">
      <c r="A278" t="s">
        <v>2689</v>
      </c>
      <c r="B278" t="s">
        <v>2690</v>
      </c>
      <c r="C278">
        <v>5.87</v>
      </c>
      <c r="K278" t="str">
        <f t="shared" si="4"/>
        <v>chrome https://finance.yahoo.com/quote/NOK/financials?p=NOK</v>
      </c>
    </row>
    <row r="279" spans="1:11" x14ac:dyDescent="0.2">
      <c r="A279" t="s">
        <v>2325</v>
      </c>
      <c r="B279" t="s">
        <v>2326</v>
      </c>
      <c r="C279">
        <v>5.88</v>
      </c>
      <c r="K279" t="str">
        <f t="shared" si="4"/>
        <v>chrome https://finance.yahoo.com/quote/LXU/financials?p=LXU</v>
      </c>
    </row>
    <row r="280" spans="1:11" x14ac:dyDescent="0.2">
      <c r="A280" t="s">
        <v>1267</v>
      </c>
      <c r="B280" t="s">
        <v>1268</v>
      </c>
      <c r="C280">
        <v>5.92</v>
      </c>
      <c r="K280" t="str">
        <f t="shared" si="4"/>
        <v>chrome https://finance.yahoo.com/quote/DX/financials?p=DX</v>
      </c>
    </row>
    <row r="281" spans="1:11" x14ac:dyDescent="0.2">
      <c r="A281" t="s">
        <v>2061</v>
      </c>
      <c r="B281" t="s">
        <v>2062</v>
      </c>
      <c r="C281">
        <v>5.99</v>
      </c>
      <c r="K281" t="str">
        <f t="shared" si="4"/>
        <v>chrome https://finance.yahoo.com/quote/IO/financials?p=IO</v>
      </c>
    </row>
    <row r="282" spans="1:11" x14ac:dyDescent="0.2">
      <c r="A282" t="s">
        <v>441</v>
      </c>
      <c r="B282" t="s">
        <v>442</v>
      </c>
      <c r="C282">
        <v>6</v>
      </c>
      <c r="K282" t="str">
        <f t="shared" si="4"/>
        <v>chrome https://finance.yahoo.com/quote/BSMX/financials?p=BSMX</v>
      </c>
    </row>
    <row r="283" spans="1:11" x14ac:dyDescent="0.2">
      <c r="A283" t="s">
        <v>3187</v>
      </c>
      <c r="B283" t="s">
        <v>3188</v>
      </c>
      <c r="C283">
        <v>6.02</v>
      </c>
      <c r="K283" t="str">
        <f t="shared" si="4"/>
        <v>chrome https://finance.yahoo.com/quote/RYB/financials?p=RYB</v>
      </c>
    </row>
    <row r="284" spans="1:11" x14ac:dyDescent="0.2">
      <c r="A284" t="s">
        <v>2800</v>
      </c>
      <c r="B284" t="s">
        <v>2801</v>
      </c>
      <c r="C284">
        <v>6.07</v>
      </c>
      <c r="K284" t="str">
        <f t="shared" si="4"/>
        <v>chrome https://finance.yahoo.com/quote/ORC/financials?p=ORC</v>
      </c>
    </row>
    <row r="285" spans="1:11" x14ac:dyDescent="0.2">
      <c r="A285" t="s">
        <v>2329</v>
      </c>
      <c r="B285" t="s">
        <v>2330</v>
      </c>
      <c r="C285">
        <v>6.08</v>
      </c>
      <c r="K285" t="str">
        <f t="shared" si="4"/>
        <v>chrome https://finance.yahoo.com/quote/SCX/financials?p=SCX</v>
      </c>
    </row>
    <row r="286" spans="1:11" x14ac:dyDescent="0.2">
      <c r="A286" t="s">
        <v>787</v>
      </c>
      <c r="B286" t="s">
        <v>788</v>
      </c>
      <c r="C286">
        <v>6.1</v>
      </c>
      <c r="K286" t="str">
        <f t="shared" si="4"/>
        <v>chrome https://finance.yahoo.com/quote/EBR/financials?p=EBR</v>
      </c>
    </row>
    <row r="287" spans="1:11" x14ac:dyDescent="0.2">
      <c r="A287" t="s">
        <v>1621</v>
      </c>
      <c r="B287" t="s">
        <v>1622</v>
      </c>
      <c r="C287">
        <v>6.1</v>
      </c>
      <c r="K287" t="str">
        <f t="shared" si="4"/>
        <v>chrome https://finance.yahoo.com/quote/FRO/financials?p=FRO</v>
      </c>
    </row>
    <row r="288" spans="1:11" x14ac:dyDescent="0.2">
      <c r="A288" t="s">
        <v>2776</v>
      </c>
      <c r="B288" t="s">
        <v>2777</v>
      </c>
      <c r="C288">
        <v>6.1</v>
      </c>
      <c r="K288" t="str">
        <f t="shared" si="4"/>
        <v>chrome https://finance.yahoo.com/quote/ONDK/financials?p=ONDK</v>
      </c>
    </row>
    <row r="289" spans="1:11" x14ac:dyDescent="0.2">
      <c r="A289" t="s">
        <v>15</v>
      </c>
      <c r="B289" t="s">
        <v>16</v>
      </c>
      <c r="C289">
        <v>6.12</v>
      </c>
      <c r="K289" t="str">
        <f t="shared" si="4"/>
        <v>chrome https://finance.yahoo.com/quote/ATEN/financials?p=ATEN</v>
      </c>
    </row>
    <row r="290" spans="1:11" x14ac:dyDescent="0.2">
      <c r="A290" t="s">
        <v>3433</v>
      </c>
      <c r="B290" t="s">
        <v>3434</v>
      </c>
      <c r="C290">
        <v>6.12</v>
      </c>
      <c r="K290" t="str">
        <f t="shared" si="4"/>
        <v>chrome https://finance.yahoo.com/quote/SRT/financials?p=SRT</v>
      </c>
    </row>
    <row r="291" spans="1:11" x14ac:dyDescent="0.2">
      <c r="A291" t="s">
        <v>1393</v>
      </c>
      <c r="B291" t="s">
        <v>1394</v>
      </c>
      <c r="C291">
        <v>6.13</v>
      </c>
      <c r="K291" t="str">
        <f t="shared" si="4"/>
        <v>chrome https://finance.yahoo.com/quote/ETM/financials?p=ETM</v>
      </c>
    </row>
    <row r="292" spans="1:11" x14ac:dyDescent="0.2">
      <c r="A292" t="s">
        <v>1223</v>
      </c>
      <c r="B292" t="s">
        <v>1224</v>
      </c>
      <c r="C292">
        <v>6.14</v>
      </c>
      <c r="D292" s="67">
        <v>0.04</v>
      </c>
      <c r="E292">
        <v>2.56</v>
      </c>
      <c r="K292" t="str">
        <f t="shared" si="4"/>
        <v>chrome https://finance.yahoo.com/quote/LPG/financials?p=LPG</v>
      </c>
    </row>
    <row r="293" spans="1:11" x14ac:dyDescent="0.2">
      <c r="A293" t="s">
        <v>1869</v>
      </c>
      <c r="B293" t="s">
        <v>1870</v>
      </c>
      <c r="C293">
        <v>6.19</v>
      </c>
      <c r="K293" t="str">
        <f t="shared" si="4"/>
        <v>chrome https://finance.yahoo.com/quote/HLX/financials?p=HLX</v>
      </c>
    </row>
    <row r="294" spans="1:11" x14ac:dyDescent="0.2">
      <c r="A294" t="s">
        <v>2886</v>
      </c>
      <c r="B294" t="s">
        <v>2887</v>
      </c>
      <c r="C294">
        <v>6.19</v>
      </c>
      <c r="K294" t="str">
        <f t="shared" si="4"/>
        <v>chrome https://finance.yahoo.com/quote/PBT/financials?p=PBT</v>
      </c>
    </row>
    <row r="295" spans="1:11" x14ac:dyDescent="0.2">
      <c r="A295" t="s">
        <v>1795</v>
      </c>
      <c r="B295" t="s">
        <v>1796</v>
      </c>
      <c r="C295">
        <v>6.21</v>
      </c>
      <c r="K295" t="str">
        <f t="shared" si="4"/>
        <v>chrome https://finance.yahoo.com/quote/AVAL/financials?p=AVAL</v>
      </c>
    </row>
    <row r="296" spans="1:11" x14ac:dyDescent="0.2">
      <c r="A296" t="s">
        <v>3577</v>
      </c>
      <c r="B296" t="s">
        <v>3579</v>
      </c>
      <c r="C296">
        <v>6.21</v>
      </c>
      <c r="K296" t="str">
        <f t="shared" si="4"/>
        <v>chrome https://finance.yahoo.com/quote/TI/financials?p=TI</v>
      </c>
    </row>
    <row r="297" spans="1:11" x14ac:dyDescent="0.2">
      <c r="A297" t="s">
        <v>1135</v>
      </c>
      <c r="B297" t="s">
        <v>1136</v>
      </c>
      <c r="C297">
        <v>6.28</v>
      </c>
      <c r="K297" t="str">
        <f t="shared" si="4"/>
        <v>chrome https://finance.yahoo.com/quote/CELP/financials?p=CELP</v>
      </c>
    </row>
    <row r="298" spans="1:11" x14ac:dyDescent="0.2">
      <c r="A298" t="s">
        <v>807</v>
      </c>
      <c r="B298" t="s">
        <v>808</v>
      </c>
      <c r="C298">
        <v>6.29</v>
      </c>
      <c r="K298" t="str">
        <f t="shared" si="4"/>
        <v>chrome https://finance.yahoo.com/quote/CHRA/financials?p=CHRA</v>
      </c>
    </row>
    <row r="299" spans="1:11" x14ac:dyDescent="0.2">
      <c r="A299" t="s">
        <v>2930</v>
      </c>
      <c r="B299" t="s">
        <v>2931</v>
      </c>
      <c r="C299">
        <v>6.3</v>
      </c>
      <c r="K299" t="str">
        <f t="shared" si="4"/>
        <v>chrome https://finance.yahoo.com/quote/PBI/financials?p=PBI</v>
      </c>
    </row>
    <row r="300" spans="1:11" x14ac:dyDescent="0.2">
      <c r="A300" t="s">
        <v>2774</v>
      </c>
      <c r="B300" t="s">
        <v>2775</v>
      </c>
      <c r="C300">
        <v>6.35</v>
      </c>
      <c r="K300" t="str">
        <f t="shared" si="4"/>
        <v>chrome https://finance.yahoo.com/quote/OMN/financials?p=OMN</v>
      </c>
    </row>
    <row r="301" spans="1:11" x14ac:dyDescent="0.2">
      <c r="A301" t="s">
        <v>3015</v>
      </c>
      <c r="B301" t="s">
        <v>3016</v>
      </c>
      <c r="C301">
        <v>6.35</v>
      </c>
      <c r="K301" t="str">
        <f t="shared" si="4"/>
        <v>chrome https://finance.yahoo.com/quote/NEW/financials?p=NEW</v>
      </c>
    </row>
    <row r="302" spans="1:11" x14ac:dyDescent="0.2">
      <c r="A302" t="s">
        <v>463</v>
      </c>
      <c r="B302" t="s">
        <v>464</v>
      </c>
      <c r="C302">
        <v>6.49</v>
      </c>
      <c r="K302" t="str">
        <f t="shared" si="4"/>
        <v>chrome https://finance.yahoo.com/quote/BKS/financials?p=BKS</v>
      </c>
    </row>
    <row r="303" spans="1:11" x14ac:dyDescent="0.2">
      <c r="A303" t="s">
        <v>3505</v>
      </c>
      <c r="B303" t="s">
        <v>3506</v>
      </c>
      <c r="C303">
        <v>6.49</v>
      </c>
      <c r="K303" t="str">
        <f t="shared" si="4"/>
        <v>chrome https://finance.yahoo.com/quote/SWCH/financials?p=SWCH</v>
      </c>
    </row>
    <row r="304" spans="1:11" x14ac:dyDescent="0.2">
      <c r="A304" t="s">
        <v>1526</v>
      </c>
      <c r="B304" t="s">
        <v>1527</v>
      </c>
      <c r="C304">
        <v>6.55</v>
      </c>
      <c r="K304" t="str">
        <f t="shared" si="4"/>
        <v>chrome https://finance.yahoo.com/quote/FG/financials?p=FG</v>
      </c>
    </row>
    <row r="305" spans="1:11" x14ac:dyDescent="0.2">
      <c r="A305" t="s">
        <v>2620</v>
      </c>
      <c r="B305" t="s">
        <v>2621</v>
      </c>
      <c r="C305">
        <v>6.56</v>
      </c>
      <c r="K305" t="str">
        <f t="shared" si="4"/>
        <v>chrome https://finance.yahoo.com/quote/NPTN/financials?p=NPTN</v>
      </c>
    </row>
    <row r="306" spans="1:11" x14ac:dyDescent="0.2">
      <c r="A306" t="s">
        <v>4084</v>
      </c>
      <c r="B306" t="s">
        <v>4085</v>
      </c>
      <c r="C306">
        <v>6.58</v>
      </c>
      <c r="K306" t="str">
        <f t="shared" si="4"/>
        <v>chrome https://finance.yahoo.com/quote/XYF/financials?p=XYF</v>
      </c>
    </row>
    <row r="307" spans="1:11" x14ac:dyDescent="0.2">
      <c r="A307" t="s">
        <v>2822</v>
      </c>
      <c r="B307" t="s">
        <v>2823</v>
      </c>
      <c r="C307">
        <v>6.6</v>
      </c>
      <c r="K307" t="str">
        <f t="shared" si="4"/>
        <v>chrome https://finance.yahoo.com/quote/OMI/financials?p=OMI</v>
      </c>
    </row>
    <row r="308" spans="1:11" x14ac:dyDescent="0.2">
      <c r="A308" t="s">
        <v>1983</v>
      </c>
      <c r="B308" t="s">
        <v>1984</v>
      </c>
      <c r="C308">
        <v>6.61</v>
      </c>
      <c r="K308" t="str">
        <f t="shared" si="4"/>
        <v>chrome https://finance.yahoo.com/quote/IDT/financials?p=IDT</v>
      </c>
    </row>
    <row r="309" spans="1:11" x14ac:dyDescent="0.2">
      <c r="A309" t="s">
        <v>775</v>
      </c>
      <c r="B309" t="s">
        <v>776</v>
      </c>
      <c r="C309">
        <v>6.67</v>
      </c>
      <c r="K309" t="str">
        <f t="shared" si="4"/>
        <v>chrome https://finance.yahoo.com/quote/CEL/financials?p=CEL</v>
      </c>
    </row>
    <row r="310" spans="1:11" x14ac:dyDescent="0.2">
      <c r="A310" t="s">
        <v>815</v>
      </c>
      <c r="B310" t="s">
        <v>816</v>
      </c>
      <c r="C310">
        <v>6.69</v>
      </c>
      <c r="K310" t="str">
        <f t="shared" si="4"/>
        <v>chrome https://finance.yahoo.com/quote/CMCM/financials?p=CMCM</v>
      </c>
    </row>
    <row r="311" spans="1:11" x14ac:dyDescent="0.2">
      <c r="A311" t="s">
        <v>37</v>
      </c>
      <c r="B311" t="s">
        <v>38</v>
      </c>
      <c r="C311">
        <v>6.7</v>
      </c>
      <c r="K311" t="str">
        <f t="shared" si="4"/>
        <v>chrome https://finance.yahoo.com/quote/ACCO/financials?p=ACCO</v>
      </c>
    </row>
    <row r="312" spans="1:11" x14ac:dyDescent="0.2">
      <c r="A312" t="s">
        <v>2645</v>
      </c>
      <c r="B312" t="s">
        <v>2646</v>
      </c>
      <c r="C312">
        <v>6.7</v>
      </c>
      <c r="K312" t="str">
        <f t="shared" si="4"/>
        <v>chrome https://finance.yahoo.com/quote/NR/financials?p=NR</v>
      </c>
    </row>
    <row r="313" spans="1:11" x14ac:dyDescent="0.2">
      <c r="A313" t="s">
        <v>47</v>
      </c>
      <c r="B313" t="s">
        <v>48</v>
      </c>
      <c r="C313">
        <v>6.71</v>
      </c>
      <c r="K313" t="str">
        <f t="shared" si="4"/>
        <v>chrome https://finance.yahoo.com/quote/AGRO/financials?p=AGRO</v>
      </c>
    </row>
    <row r="314" spans="1:11" x14ac:dyDescent="0.2">
      <c r="A314" t="s">
        <v>51</v>
      </c>
      <c r="B314" t="s">
        <v>51</v>
      </c>
      <c r="C314">
        <v>6.71</v>
      </c>
      <c r="K314" t="str">
        <f t="shared" si="4"/>
        <v>chrome https://finance.yahoo.com/quote/ADT/financials?p=ADT</v>
      </c>
    </row>
    <row r="315" spans="1:11" x14ac:dyDescent="0.2">
      <c r="A315" t="s">
        <v>2357</v>
      </c>
      <c r="B315" t="s">
        <v>2358</v>
      </c>
      <c r="C315">
        <v>6.72</v>
      </c>
      <c r="K315" t="str">
        <f t="shared" si="4"/>
        <v>chrome https://finance.yahoo.com/quote/MX/financials?p=MX</v>
      </c>
    </row>
    <row r="316" spans="1:11" x14ac:dyDescent="0.2">
      <c r="A316" t="s">
        <v>3025</v>
      </c>
      <c r="B316" t="s">
        <v>3026</v>
      </c>
      <c r="C316">
        <v>6.76</v>
      </c>
      <c r="K316" t="str">
        <f t="shared" si="4"/>
        <v>chrome https://finance.yahoo.com/quote/QEP/financials?p=QEP</v>
      </c>
    </row>
    <row r="317" spans="1:11" x14ac:dyDescent="0.2">
      <c r="A317" t="s">
        <v>3057</v>
      </c>
      <c r="B317" t="s">
        <v>3058</v>
      </c>
      <c r="C317">
        <v>6.76</v>
      </c>
      <c r="K317" t="str">
        <f t="shared" si="4"/>
        <v>chrome https://finance.yahoo.com/quote/RNGR/financials?p=RNGR</v>
      </c>
    </row>
    <row r="318" spans="1:11" x14ac:dyDescent="0.2">
      <c r="A318" t="s">
        <v>2439</v>
      </c>
      <c r="B318" t="s">
        <v>2440</v>
      </c>
      <c r="C318">
        <v>6.77</v>
      </c>
      <c r="K318" t="str">
        <f t="shared" si="4"/>
        <v>chrome https://finance.yahoo.com/quote/MRT/financials?p=MRT</v>
      </c>
    </row>
    <row r="319" spans="1:11" x14ac:dyDescent="0.2">
      <c r="A319" t="s">
        <v>1060</v>
      </c>
      <c r="B319" t="s">
        <v>1061</v>
      </c>
      <c r="C319">
        <v>6.79</v>
      </c>
      <c r="K319" t="str">
        <f t="shared" si="4"/>
        <v>chrome https://finance.yahoo.com/quote/CAAP/financials?p=CAAP</v>
      </c>
    </row>
    <row r="320" spans="1:11" x14ac:dyDescent="0.2">
      <c r="A320" t="s">
        <v>2563</v>
      </c>
      <c r="B320" t="s">
        <v>2564</v>
      </c>
      <c r="C320">
        <v>6.81</v>
      </c>
      <c r="K320" t="str">
        <f t="shared" si="4"/>
        <v>chrome https://finance.yahoo.com/quote/MVO/financials?p=MVO</v>
      </c>
    </row>
    <row r="321" spans="1:11" x14ac:dyDescent="0.2">
      <c r="A321" t="s">
        <v>3471</v>
      </c>
      <c r="B321" t="s">
        <v>3472</v>
      </c>
      <c r="C321">
        <v>6.81</v>
      </c>
      <c r="K321" t="str">
        <f t="shared" si="4"/>
        <v>chrome https://finance.yahoo.com/quote/SMFG/financials?p=SMFG</v>
      </c>
    </row>
    <row r="322" spans="1:11" x14ac:dyDescent="0.2">
      <c r="A322" t="s">
        <v>1682</v>
      </c>
      <c r="B322" t="s">
        <v>1683</v>
      </c>
      <c r="C322">
        <v>6.88</v>
      </c>
      <c r="K322" t="str">
        <f t="shared" si="4"/>
        <v>chrome https://finance.yahoo.com/quote/GNE/financials?p=GNE</v>
      </c>
    </row>
    <row r="323" spans="1:11" x14ac:dyDescent="0.2">
      <c r="A323" t="s">
        <v>2475</v>
      </c>
      <c r="B323" t="s">
        <v>2476</v>
      </c>
      <c r="C323">
        <v>6.89</v>
      </c>
      <c r="K323" t="str">
        <f t="shared" si="4"/>
        <v>chrome https://finance.yahoo.com/quote/MFA/financials?p=MFA</v>
      </c>
    </row>
    <row r="324" spans="1:11" x14ac:dyDescent="0.2">
      <c r="A324" t="s">
        <v>550</v>
      </c>
      <c r="B324" t="s">
        <v>551</v>
      </c>
      <c r="C324">
        <v>6.92</v>
      </c>
      <c r="K324" t="str">
        <f t="shared" si="4"/>
        <v>chrome https://finance.yahoo.com/quote/BCRH/financials?p=BCRH</v>
      </c>
    </row>
    <row r="325" spans="1:11" x14ac:dyDescent="0.2">
      <c r="A325" t="s">
        <v>218</v>
      </c>
      <c r="B325" t="s">
        <v>219</v>
      </c>
      <c r="C325">
        <v>6.94</v>
      </c>
      <c r="K325" t="str">
        <f t="shared" si="4"/>
        <v>chrome https://finance.yahoo.com/quote/AXR/financials?p=AXR</v>
      </c>
    </row>
    <row r="326" spans="1:11" x14ac:dyDescent="0.2">
      <c r="A326" t="s">
        <v>839</v>
      </c>
      <c r="B326" t="s">
        <v>840</v>
      </c>
      <c r="C326">
        <v>6.95</v>
      </c>
      <c r="K326" t="str">
        <f t="shared" si="4"/>
        <v>chrome https://finance.yahoo.com/quote/DL/financials?p=DL</v>
      </c>
    </row>
    <row r="327" spans="1:11" x14ac:dyDescent="0.2">
      <c r="A327" t="s">
        <v>683</v>
      </c>
      <c r="B327" t="s">
        <v>684</v>
      </c>
      <c r="C327">
        <v>6.98</v>
      </c>
      <c r="K327" t="str">
        <f t="shared" si="4"/>
        <v>chrome https://finance.yahoo.com/quote/CPE/financials?p=CPE</v>
      </c>
    </row>
    <row r="328" spans="1:11" x14ac:dyDescent="0.2">
      <c r="A328" t="s">
        <v>2870</v>
      </c>
      <c r="B328" t="s">
        <v>2871</v>
      </c>
      <c r="C328">
        <v>6.99</v>
      </c>
      <c r="D328" s="67">
        <v>0.04</v>
      </c>
      <c r="E328">
        <v>-3.8</v>
      </c>
      <c r="K328" t="str">
        <f t="shared" ref="K328:K391" si="5">CONCATENATE("chrome https://finance.yahoo.com/quote/",B328,"/financials?p=",B328)</f>
        <v>chrome https://finance.yahoo.com/quote/PEI/financials?p=PEI</v>
      </c>
    </row>
    <row r="329" spans="1:11" x14ac:dyDescent="0.2">
      <c r="A329" t="s">
        <v>805</v>
      </c>
      <c r="B329" t="s">
        <v>806</v>
      </c>
      <c r="C329">
        <v>7.01</v>
      </c>
      <c r="K329" t="str">
        <f t="shared" si="5"/>
        <v>chrome https://finance.yahoo.com/quote/CHAP/financials?p=CHAP</v>
      </c>
    </row>
    <row r="330" spans="1:11" x14ac:dyDescent="0.2">
      <c r="A330" t="s">
        <v>2675</v>
      </c>
      <c r="B330" t="s">
        <v>2676</v>
      </c>
      <c r="C330">
        <v>7.03</v>
      </c>
      <c r="K330" t="str">
        <f t="shared" si="5"/>
        <v>chrome https://finance.yahoo.com/quote/NIO/financials?p=NIO</v>
      </c>
    </row>
    <row r="331" spans="1:11" x14ac:dyDescent="0.2">
      <c r="A331" t="s">
        <v>721</v>
      </c>
      <c r="B331" t="s">
        <v>722</v>
      </c>
      <c r="C331">
        <v>7.06</v>
      </c>
      <c r="K331" t="str">
        <f t="shared" si="5"/>
        <v>chrome https://finance.yahoo.com/quote/CMO/financials?p=CMO</v>
      </c>
    </row>
    <row r="332" spans="1:11" x14ac:dyDescent="0.2">
      <c r="A332" t="s">
        <v>1070</v>
      </c>
      <c r="B332" t="s">
        <v>1071</v>
      </c>
      <c r="C332">
        <v>7.07</v>
      </c>
      <c r="K332" t="str">
        <f t="shared" si="5"/>
        <v>chrome https://finance.yahoo.com/quote/COTY/financials?p=COTY</v>
      </c>
    </row>
    <row r="333" spans="1:11" x14ac:dyDescent="0.2">
      <c r="A333" t="s">
        <v>2425</v>
      </c>
      <c r="B333" t="s">
        <v>2426</v>
      </c>
      <c r="C333">
        <v>7.11</v>
      </c>
      <c r="K333" t="str">
        <f t="shared" si="5"/>
        <v>chrome https://finance.yahoo.com/quote/MDR/financials?p=MDR</v>
      </c>
    </row>
    <row r="334" spans="1:11" x14ac:dyDescent="0.2">
      <c r="A334" t="s">
        <v>2511</v>
      </c>
      <c r="B334" t="s">
        <v>2512</v>
      </c>
      <c r="C334">
        <v>7.11</v>
      </c>
      <c r="K334" t="str">
        <f t="shared" si="5"/>
        <v>chrome https://finance.yahoo.com/quote/MBT/financials?p=MBT</v>
      </c>
    </row>
    <row r="335" spans="1:11" x14ac:dyDescent="0.2">
      <c r="A335" t="s">
        <v>1666</v>
      </c>
      <c r="B335" t="s">
        <v>1667</v>
      </c>
      <c r="C335">
        <v>7.15</v>
      </c>
      <c r="K335" t="str">
        <f t="shared" si="5"/>
        <v>chrome https://finance.yahoo.com/quote/GE/financials?p=GE</v>
      </c>
    </row>
    <row r="336" spans="1:11" x14ac:dyDescent="0.2">
      <c r="A336" t="s">
        <v>3077</v>
      </c>
      <c r="B336" t="s">
        <v>3078</v>
      </c>
      <c r="C336">
        <v>7.15</v>
      </c>
      <c r="K336" t="str">
        <f t="shared" si="5"/>
        <v>chrome https://finance.yahoo.com/quote/RLH/financials?p=RLH</v>
      </c>
    </row>
    <row r="337" spans="1:11" x14ac:dyDescent="0.2">
      <c r="A337" t="s">
        <v>3191</v>
      </c>
      <c r="B337" t="s">
        <v>3192</v>
      </c>
      <c r="C337">
        <v>7.17</v>
      </c>
      <c r="K337" t="str">
        <f t="shared" si="5"/>
        <v>chrome https://finance.yahoo.com/quote/RYI/financials?p=RYI</v>
      </c>
    </row>
    <row r="338" spans="1:11" x14ac:dyDescent="0.2">
      <c r="A338" t="s">
        <v>2249</v>
      </c>
      <c r="B338" t="s">
        <v>2250</v>
      </c>
      <c r="C338">
        <v>7.2</v>
      </c>
      <c r="K338" t="str">
        <f t="shared" si="5"/>
        <v>chrome https://finance.yahoo.com/quote/LEAF/financials?p=LEAF</v>
      </c>
    </row>
    <row r="339" spans="1:11" x14ac:dyDescent="0.2">
      <c r="A339" t="s">
        <v>1633</v>
      </c>
      <c r="B339" t="s">
        <v>1634</v>
      </c>
      <c r="C339">
        <v>7.22</v>
      </c>
      <c r="K339" t="str">
        <f t="shared" si="5"/>
        <v>chrome https://finance.yahoo.com/quote/GCAP/financials?p=GCAP</v>
      </c>
    </row>
    <row r="340" spans="1:11" x14ac:dyDescent="0.2">
      <c r="A340" t="s">
        <v>3729</v>
      </c>
      <c r="B340" t="s">
        <v>3730</v>
      </c>
      <c r="C340">
        <v>7.3</v>
      </c>
      <c r="K340" t="str">
        <f t="shared" si="5"/>
        <v>chrome https://finance.yahoo.com/quote/TROX/financials?p=TROX</v>
      </c>
    </row>
    <row r="341" spans="1:11" x14ac:dyDescent="0.2">
      <c r="A341" t="s">
        <v>2493</v>
      </c>
      <c r="B341" t="s">
        <v>2494</v>
      </c>
      <c r="C341">
        <v>7.31</v>
      </c>
      <c r="K341" t="str">
        <f t="shared" si="5"/>
        <v>chrome https://finance.yahoo.com/quote/MPO/financials?p=MPO</v>
      </c>
    </row>
    <row r="342" spans="1:11" x14ac:dyDescent="0.2">
      <c r="A342" t="s">
        <v>3695</v>
      </c>
      <c r="B342" t="s">
        <v>3696</v>
      </c>
      <c r="C342">
        <v>7.31</v>
      </c>
      <c r="K342" t="str">
        <f t="shared" si="5"/>
        <v>chrome https://finance.yahoo.com/quote/RIG/financials?p=RIG</v>
      </c>
    </row>
    <row r="343" spans="1:11" x14ac:dyDescent="0.2">
      <c r="A343" t="s">
        <v>781</v>
      </c>
      <c r="B343" t="s">
        <v>782</v>
      </c>
      <c r="C343">
        <v>7.36</v>
      </c>
      <c r="K343" t="str">
        <f t="shared" si="5"/>
        <v>chrome https://finance.yahoo.com/quote/CVE/financials?p=CVE</v>
      </c>
    </row>
    <row r="344" spans="1:11" x14ac:dyDescent="0.2">
      <c r="A344" t="s">
        <v>851</v>
      </c>
      <c r="B344" t="s">
        <v>852</v>
      </c>
      <c r="C344">
        <v>7.37</v>
      </c>
      <c r="K344" t="str">
        <f t="shared" si="5"/>
        <v>chrome https://finance.yahoo.com/quote/COE/financials?p=COE</v>
      </c>
    </row>
    <row r="345" spans="1:11" x14ac:dyDescent="0.2">
      <c r="A345" t="s">
        <v>532</v>
      </c>
      <c r="B345" t="s">
        <v>533</v>
      </c>
      <c r="C345">
        <v>7.44</v>
      </c>
      <c r="K345" t="str">
        <f t="shared" si="5"/>
        <v>chrome https://finance.yahoo.com/quote/BB/financials?p=BB</v>
      </c>
    </row>
    <row r="346" spans="1:11" x14ac:dyDescent="0.2">
      <c r="A346" t="s">
        <v>717</v>
      </c>
      <c r="B346" t="s">
        <v>718</v>
      </c>
      <c r="C346">
        <v>7.46</v>
      </c>
      <c r="K346" t="str">
        <f t="shared" si="5"/>
        <v>chrome https://finance.yahoo.com/quote/CSU/financials?p=CSU</v>
      </c>
    </row>
    <row r="347" spans="1:11" x14ac:dyDescent="0.2">
      <c r="A347" t="s">
        <v>2890</v>
      </c>
      <c r="B347" t="s">
        <v>2891</v>
      </c>
      <c r="C347">
        <v>7.46</v>
      </c>
      <c r="K347" t="str">
        <f t="shared" si="5"/>
        <v>chrome https://finance.yahoo.com/quote/PRT/financials?p=PRT</v>
      </c>
    </row>
    <row r="348" spans="1:11" x14ac:dyDescent="0.2">
      <c r="A348" t="s">
        <v>2790</v>
      </c>
      <c r="B348" t="s">
        <v>2791</v>
      </c>
      <c r="C348">
        <v>7.47</v>
      </c>
      <c r="K348" t="str">
        <f t="shared" si="5"/>
        <v>chrome https://finance.yahoo.com/quote/ONE/financials?p=ONE</v>
      </c>
    </row>
    <row r="349" spans="1:11" x14ac:dyDescent="0.2">
      <c r="A349" t="s">
        <v>3885</v>
      </c>
      <c r="B349" t="s">
        <v>3886</v>
      </c>
      <c r="C349">
        <v>7.54</v>
      </c>
      <c r="K349" t="str">
        <f t="shared" si="5"/>
        <v>chrome https://finance.yahoo.com/quote/VER/financials?p=VER</v>
      </c>
    </row>
    <row r="350" spans="1:11" x14ac:dyDescent="0.2">
      <c r="A350" t="s">
        <v>459</v>
      </c>
      <c r="B350" t="s">
        <v>460</v>
      </c>
      <c r="C350">
        <v>7.58</v>
      </c>
      <c r="K350" t="str">
        <f t="shared" si="5"/>
        <v>chrome https://finance.yahoo.com/quote/BCS/financials?p=BCS</v>
      </c>
    </row>
    <row r="351" spans="1:11" x14ac:dyDescent="0.2">
      <c r="A351" t="s">
        <v>622</v>
      </c>
      <c r="B351" t="s">
        <v>623</v>
      </c>
      <c r="C351">
        <v>7.58</v>
      </c>
      <c r="K351" t="str">
        <f t="shared" si="5"/>
        <v>chrome https://finance.yahoo.com/quote/BKD/financials?p=BKD</v>
      </c>
    </row>
    <row r="352" spans="1:11" x14ac:dyDescent="0.2">
      <c r="A352" t="s">
        <v>751</v>
      </c>
      <c r="B352" t="s">
        <v>752</v>
      </c>
      <c r="C352">
        <v>7.58</v>
      </c>
      <c r="K352" t="str">
        <f t="shared" si="5"/>
        <v>chrome https://finance.yahoo.com/quote/CTT/financials?p=CTT</v>
      </c>
    </row>
    <row r="353" spans="1:11" x14ac:dyDescent="0.2">
      <c r="A353" t="s">
        <v>596</v>
      </c>
      <c r="B353" t="s">
        <v>597</v>
      </c>
      <c r="C353">
        <v>7.6</v>
      </c>
      <c r="K353" t="str">
        <f t="shared" si="5"/>
        <v>chrome https://finance.yahoo.com/quote/BPI/financials?p=BPI</v>
      </c>
    </row>
    <row r="354" spans="1:11" x14ac:dyDescent="0.2">
      <c r="A354" t="s">
        <v>987</v>
      </c>
      <c r="B354" t="s">
        <v>988</v>
      </c>
      <c r="C354">
        <v>7.62</v>
      </c>
      <c r="K354" t="str">
        <f t="shared" si="5"/>
        <v>chrome https://finance.yahoo.com/quote/SBS/financials?p=SBS</v>
      </c>
    </row>
    <row r="355" spans="1:11" x14ac:dyDescent="0.2">
      <c r="A355" t="s">
        <v>1656</v>
      </c>
      <c r="B355" t="s">
        <v>1657</v>
      </c>
      <c r="C355">
        <v>7.62</v>
      </c>
      <c r="K355" t="str">
        <f t="shared" si="5"/>
        <v>chrome https://finance.yahoo.com/quote/GZT/financials?p=GZT</v>
      </c>
    </row>
    <row r="356" spans="1:11" x14ac:dyDescent="0.2">
      <c r="A356" t="s">
        <v>1452</v>
      </c>
      <c r="B356" t="s">
        <v>1453</v>
      </c>
      <c r="C356">
        <v>7.68</v>
      </c>
      <c r="K356" t="str">
        <f t="shared" si="5"/>
        <v>chrome https://finance.yahoo.com/quote/EURN/financials?p=EURN</v>
      </c>
    </row>
    <row r="357" spans="1:11" x14ac:dyDescent="0.2">
      <c r="A357" t="s">
        <v>3055</v>
      </c>
      <c r="B357" t="s">
        <v>3056</v>
      </c>
      <c r="C357">
        <v>7.7</v>
      </c>
      <c r="K357" t="str">
        <f t="shared" si="5"/>
        <v>chrome https://finance.yahoo.com/quote/RMED/financials?p=RMED</v>
      </c>
    </row>
    <row r="358" spans="1:11" x14ac:dyDescent="0.2">
      <c r="A358" t="s">
        <v>292</v>
      </c>
      <c r="B358" t="s">
        <v>293</v>
      </c>
      <c r="C358">
        <v>7.71</v>
      </c>
      <c r="K358" t="str">
        <f t="shared" si="5"/>
        <v>chrome https://finance.yahoo.com/quote/ARCO/financials?p=ARCO</v>
      </c>
    </row>
    <row r="359" spans="1:11" x14ac:dyDescent="0.2">
      <c r="A359" t="s">
        <v>901</v>
      </c>
      <c r="B359" t="s">
        <v>902</v>
      </c>
      <c r="C359">
        <v>7.72</v>
      </c>
      <c r="K359" t="str">
        <f t="shared" si="5"/>
        <v>chrome https://finance.yahoo.com/quote/CIA/financials?p=CIA</v>
      </c>
    </row>
    <row r="360" spans="1:11" x14ac:dyDescent="0.2">
      <c r="A360" t="s">
        <v>1556</v>
      </c>
      <c r="B360" t="s">
        <v>1557</v>
      </c>
      <c r="C360">
        <v>7.72</v>
      </c>
      <c r="K360" t="str">
        <f t="shared" si="5"/>
        <v>chrome https://finance.yahoo.com/quote/FPH/financials?p=FPH</v>
      </c>
    </row>
    <row r="361" spans="1:11" x14ac:dyDescent="0.2">
      <c r="A361" t="s">
        <v>2327</v>
      </c>
      <c r="B361" t="s">
        <v>2328</v>
      </c>
      <c r="C361">
        <v>7.73</v>
      </c>
      <c r="K361" t="str">
        <f t="shared" si="5"/>
        <v>chrome https://finance.yahoo.com/quote/LKSD/financials?p=LKSD</v>
      </c>
    </row>
    <row r="362" spans="1:11" x14ac:dyDescent="0.2">
      <c r="A362" t="s">
        <v>13</v>
      </c>
      <c r="B362" t="s">
        <v>14</v>
      </c>
      <c r="C362">
        <v>7.8</v>
      </c>
      <c r="K362" t="str">
        <f t="shared" si="5"/>
        <v>chrome https://finance.yahoo.com/quote/WBAI/financials?p=WBAI</v>
      </c>
    </row>
    <row r="363" spans="1:11" x14ac:dyDescent="0.2">
      <c r="A363" t="s">
        <v>1436</v>
      </c>
      <c r="B363" t="s">
        <v>1437</v>
      </c>
      <c r="C363">
        <v>7.83</v>
      </c>
      <c r="K363" t="str">
        <f t="shared" si="5"/>
        <v>chrome https://finance.yahoo.com/quote/EROS/financials?p=EROS</v>
      </c>
    </row>
    <row r="364" spans="1:11" x14ac:dyDescent="0.2">
      <c r="A364" t="s">
        <v>1660</v>
      </c>
      <c r="B364" t="s">
        <v>1661</v>
      </c>
      <c r="C364">
        <v>7.85</v>
      </c>
      <c r="K364" t="str">
        <f t="shared" si="5"/>
        <v>chrome https://finance.yahoo.com/quote/GNK/financials?p=GNK</v>
      </c>
    </row>
    <row r="365" spans="1:11" x14ac:dyDescent="0.2">
      <c r="A365" t="s">
        <v>3705</v>
      </c>
      <c r="B365" t="s">
        <v>3706</v>
      </c>
      <c r="C365">
        <v>7.85</v>
      </c>
      <c r="K365" t="str">
        <f t="shared" si="5"/>
        <v>chrome https://finance.yahoo.com/quote/TREC/financials?p=TREC</v>
      </c>
    </row>
    <row r="366" spans="1:11" x14ac:dyDescent="0.2">
      <c r="A366" t="s">
        <v>4032</v>
      </c>
      <c r="B366" t="s">
        <v>4033</v>
      </c>
      <c r="C366">
        <v>7.85</v>
      </c>
      <c r="K366" t="str">
        <f t="shared" si="5"/>
        <v>chrome https://finance.yahoo.com/quote/WOW/financials?p=WOW</v>
      </c>
    </row>
    <row r="367" spans="1:11" x14ac:dyDescent="0.2">
      <c r="A367" t="s">
        <v>1026</v>
      </c>
      <c r="B367" t="s">
        <v>1027</v>
      </c>
      <c r="C367">
        <v>7.86</v>
      </c>
      <c r="K367" t="str">
        <f t="shared" si="5"/>
        <v>chrome https://finance.yahoo.com/quote/CSTM/financials?p=CSTM</v>
      </c>
    </row>
    <row r="368" spans="1:11" x14ac:dyDescent="0.2">
      <c r="A368" t="s">
        <v>2279</v>
      </c>
      <c r="B368" t="s">
        <v>2280</v>
      </c>
      <c r="C368">
        <v>7.89</v>
      </c>
      <c r="K368" t="str">
        <f t="shared" si="5"/>
        <v>chrome https://finance.yahoo.com/quote/LPL/financials?p=LPL</v>
      </c>
    </row>
    <row r="369" spans="1:11" x14ac:dyDescent="0.2">
      <c r="A369" t="s">
        <v>1797</v>
      </c>
      <c r="B369" t="s">
        <v>1798</v>
      </c>
      <c r="C369">
        <v>7.95</v>
      </c>
      <c r="K369" t="str">
        <f t="shared" si="5"/>
        <v>chrome https://finance.yahoo.com/quote/SUPV/financials?p=SUPV</v>
      </c>
    </row>
    <row r="370" spans="1:11" x14ac:dyDescent="0.2">
      <c r="A370" t="s">
        <v>923</v>
      </c>
      <c r="B370" t="s">
        <v>924</v>
      </c>
      <c r="C370">
        <v>7.97</v>
      </c>
      <c r="K370" t="str">
        <f t="shared" si="5"/>
        <v>chrome https://finance.yahoo.com/quote/CLF/financials?p=CLF</v>
      </c>
    </row>
    <row r="371" spans="1:11" x14ac:dyDescent="0.2">
      <c r="A371" t="s">
        <v>2812</v>
      </c>
      <c r="B371" t="s">
        <v>2813</v>
      </c>
      <c r="C371">
        <v>8</v>
      </c>
      <c r="K371" t="str">
        <f t="shared" si="5"/>
        <v>chrome https://finance.yahoo.com/quote/OR/financials?p=OR</v>
      </c>
    </row>
    <row r="372" spans="1:11" x14ac:dyDescent="0.2">
      <c r="A372" t="s">
        <v>3265</v>
      </c>
      <c r="B372" t="s">
        <v>3266</v>
      </c>
      <c r="C372">
        <v>8.01</v>
      </c>
      <c r="K372" t="str">
        <f t="shared" si="5"/>
        <v>chrome https://finance.yahoo.com/quote/WTTR/financials?p=WTTR</v>
      </c>
    </row>
    <row r="373" spans="1:11" x14ac:dyDescent="0.2">
      <c r="A373" t="s">
        <v>1044</v>
      </c>
      <c r="B373" t="s">
        <v>1045</v>
      </c>
      <c r="C373">
        <v>8.0500000000000007</v>
      </c>
      <c r="K373" t="str">
        <f t="shared" si="5"/>
        <v>chrome https://finance.yahoo.com/quote/CTK/financials?p=CTK</v>
      </c>
    </row>
    <row r="374" spans="1:11" x14ac:dyDescent="0.2">
      <c r="A374" t="s">
        <v>310</v>
      </c>
      <c r="B374" t="s">
        <v>311</v>
      </c>
      <c r="C374">
        <v>8.07</v>
      </c>
      <c r="K374" t="str">
        <f t="shared" si="5"/>
        <v>chrome https://finance.yahoo.com/quote/AI/financials?p=AI</v>
      </c>
    </row>
    <row r="375" spans="1:11" x14ac:dyDescent="0.2">
      <c r="A375" t="s">
        <v>1072</v>
      </c>
      <c r="B375" t="s">
        <v>1073</v>
      </c>
      <c r="C375">
        <v>8.11</v>
      </c>
      <c r="K375" t="str">
        <f t="shared" si="5"/>
        <v>chrome https://finance.yahoo.com/quote/CUZ/financials?p=CUZ</v>
      </c>
    </row>
    <row r="376" spans="1:11" x14ac:dyDescent="0.2">
      <c r="A376" t="s">
        <v>1373</v>
      </c>
      <c r="B376" t="s">
        <v>1374</v>
      </c>
      <c r="C376">
        <v>8.1199999999999992</v>
      </c>
      <c r="K376" t="str">
        <f t="shared" si="5"/>
        <v>chrome https://finance.yahoo.com/quote/ERF/financials?p=ERF</v>
      </c>
    </row>
    <row r="377" spans="1:11" x14ac:dyDescent="0.2">
      <c r="A377" t="s">
        <v>1599</v>
      </c>
      <c r="B377" t="s">
        <v>1600</v>
      </c>
      <c r="C377">
        <v>8.1300000000000008</v>
      </c>
      <c r="K377" t="str">
        <f t="shared" si="5"/>
        <v>chrome https://finance.yahoo.com/quote/FBM/financials?p=FBM</v>
      </c>
    </row>
    <row r="378" spans="1:11" x14ac:dyDescent="0.2">
      <c r="A378" t="s">
        <v>705</v>
      </c>
      <c r="B378" t="s">
        <v>706</v>
      </c>
      <c r="C378">
        <v>8.1999999999999993</v>
      </c>
      <c r="K378" t="str">
        <f t="shared" si="5"/>
        <v>chrome https://finance.yahoo.com/quote/CANG/financials?p=CANG</v>
      </c>
    </row>
    <row r="379" spans="1:11" x14ac:dyDescent="0.2">
      <c r="A379" t="s">
        <v>1064</v>
      </c>
      <c r="B379" t="s">
        <v>1065</v>
      </c>
      <c r="C379">
        <v>8.1999999999999993</v>
      </c>
      <c r="K379" t="str">
        <f t="shared" si="5"/>
        <v>chrome https://finance.yahoo.com/quote/CZZ/financials?p=CZZ</v>
      </c>
    </row>
    <row r="380" spans="1:11" x14ac:dyDescent="0.2">
      <c r="A380" t="s">
        <v>2979</v>
      </c>
      <c r="B380" t="s">
        <v>2980</v>
      </c>
      <c r="C380">
        <v>8.1999999999999993</v>
      </c>
      <c r="K380" t="str">
        <f t="shared" si="5"/>
        <v>chrome https://finance.yahoo.com/quote/PVG/financials?p=PVG</v>
      </c>
    </row>
    <row r="381" spans="1:11" x14ac:dyDescent="0.2">
      <c r="A381" t="s">
        <v>1627</v>
      </c>
      <c r="B381" t="s">
        <v>1628</v>
      </c>
      <c r="C381">
        <v>8.24</v>
      </c>
      <c r="K381" t="str">
        <f t="shared" si="5"/>
        <v>chrome https://finance.yahoo.com/quote/FTSI/financials?p=FTSI</v>
      </c>
    </row>
    <row r="382" spans="1:11" x14ac:dyDescent="0.2">
      <c r="A382" t="s">
        <v>148</v>
      </c>
      <c r="B382" t="s">
        <v>149</v>
      </c>
      <c r="C382">
        <v>8.25</v>
      </c>
      <c r="K382" t="str">
        <f t="shared" si="5"/>
        <v>chrome https://finance.yahoo.com/quote/AMBR/financials?p=AMBR</v>
      </c>
    </row>
    <row r="383" spans="1:11" x14ac:dyDescent="0.2">
      <c r="A383" t="s">
        <v>992</v>
      </c>
      <c r="B383" t="s">
        <v>993</v>
      </c>
      <c r="C383">
        <v>8.26</v>
      </c>
      <c r="K383" t="str">
        <f t="shared" si="5"/>
        <v>chrome https://finance.yahoo.com/quote/ELP/financials?p=ELP</v>
      </c>
    </row>
    <row r="384" spans="1:11" x14ac:dyDescent="0.2">
      <c r="A384" t="s">
        <v>2705</v>
      </c>
      <c r="B384" t="s">
        <v>2706</v>
      </c>
      <c r="C384">
        <v>8.32</v>
      </c>
      <c r="K384" t="str">
        <f t="shared" si="5"/>
        <v>chrome https://finance.yahoo.com/quote/NOA/financials?p=NOA</v>
      </c>
    </row>
    <row r="385" spans="1:11" x14ac:dyDescent="0.2">
      <c r="A385" t="s">
        <v>3211</v>
      </c>
      <c r="B385" t="s">
        <v>3212</v>
      </c>
      <c r="C385">
        <v>8.34</v>
      </c>
      <c r="K385" t="str">
        <f t="shared" si="5"/>
        <v>chrome https://finance.yahoo.com/quote/SD/financials?p=SD</v>
      </c>
    </row>
    <row r="386" spans="1:11" x14ac:dyDescent="0.2">
      <c r="A386" t="s">
        <v>1538</v>
      </c>
      <c r="B386" t="s">
        <v>1539</v>
      </c>
      <c r="C386">
        <v>8.36</v>
      </c>
      <c r="K386" t="str">
        <f t="shared" si="5"/>
        <v>chrome https://finance.yahoo.com/quote/FBP/financials?p=FBP</v>
      </c>
    </row>
    <row r="387" spans="1:11" x14ac:dyDescent="0.2">
      <c r="A387" t="s">
        <v>2277</v>
      </c>
      <c r="B387" t="s">
        <v>2278</v>
      </c>
      <c r="C387">
        <v>8.36</v>
      </c>
      <c r="K387" t="str">
        <f t="shared" si="5"/>
        <v>chrome https://finance.yahoo.com/quote/LXP/financials?p=LXP</v>
      </c>
    </row>
    <row r="388" spans="1:11" x14ac:dyDescent="0.2">
      <c r="A388" t="s">
        <v>3113</v>
      </c>
      <c r="B388" t="s">
        <v>3114</v>
      </c>
      <c r="C388">
        <v>8.3800000000000008</v>
      </c>
      <c r="K388" t="str">
        <f t="shared" si="5"/>
        <v>chrome https://finance.yahoo.com/quote/RFP/financials?p=RFP</v>
      </c>
    </row>
    <row r="389" spans="1:11" x14ac:dyDescent="0.2">
      <c r="A389" t="s">
        <v>286</v>
      </c>
      <c r="B389" t="s">
        <v>287</v>
      </c>
      <c r="C389">
        <v>8.39</v>
      </c>
      <c r="K389" t="str">
        <f t="shared" si="5"/>
        <v>chrome https://finance.yahoo.com/quote/AROC/financials?p=AROC</v>
      </c>
    </row>
    <row r="390" spans="1:11" x14ac:dyDescent="0.2">
      <c r="A390" t="s">
        <v>146</v>
      </c>
      <c r="B390" t="s">
        <v>147</v>
      </c>
      <c r="C390">
        <v>8.4</v>
      </c>
      <c r="K390" t="str">
        <f t="shared" si="5"/>
        <v>chrome https://finance.yahoo.com/quote/ACH/financials?p=ACH</v>
      </c>
    </row>
    <row r="391" spans="1:11" x14ac:dyDescent="0.2">
      <c r="A391" t="s">
        <v>421</v>
      </c>
      <c r="B391" t="s">
        <v>422</v>
      </c>
      <c r="C391">
        <v>8.41</v>
      </c>
      <c r="K391" t="str">
        <f t="shared" si="5"/>
        <v>chrome https://finance.yahoo.com/quote/BBDO/financials?p=BBDO</v>
      </c>
    </row>
    <row r="392" spans="1:11" x14ac:dyDescent="0.2">
      <c r="A392" t="s">
        <v>887</v>
      </c>
      <c r="B392" t="s">
        <v>888</v>
      </c>
      <c r="C392">
        <v>8.4499999999999993</v>
      </c>
      <c r="K392" t="str">
        <f t="shared" ref="K392:K455" si="6">CONCATENATE("chrome https://finance.yahoo.com/quote/",B392,"/financials?p=",B392)</f>
        <v>chrome https://finance.yahoo.com/quote/CBB/financials?p=CBB</v>
      </c>
    </row>
    <row r="393" spans="1:11" x14ac:dyDescent="0.2">
      <c r="A393" t="s">
        <v>1581</v>
      </c>
      <c r="B393" t="s">
        <v>1582</v>
      </c>
      <c r="C393">
        <v>8.5</v>
      </c>
      <c r="K393" t="str">
        <f t="shared" si="6"/>
        <v>chrome https://finance.yahoo.com/quote/F/financials?p=F</v>
      </c>
    </row>
    <row r="394" spans="1:11" x14ac:dyDescent="0.2">
      <c r="A394" t="s">
        <v>2836</v>
      </c>
      <c r="B394" t="s">
        <v>2837</v>
      </c>
      <c r="C394">
        <v>8.5299999999999994</v>
      </c>
      <c r="K394" t="str">
        <f t="shared" si="6"/>
        <v>chrome https://finance.yahoo.com/quote/P/financials?p=P</v>
      </c>
    </row>
    <row r="395" spans="1:11" x14ac:dyDescent="0.2">
      <c r="A395" t="s">
        <v>270</v>
      </c>
      <c r="B395" t="s">
        <v>271</v>
      </c>
      <c r="C395">
        <v>8.5500000000000007</v>
      </c>
      <c r="K395" t="str">
        <f t="shared" si="6"/>
        <v>chrome https://finance.yahoo.com/quote/AQ/financials?p=AQ</v>
      </c>
    </row>
    <row r="396" spans="1:11" x14ac:dyDescent="0.2">
      <c r="A396" t="s">
        <v>3261</v>
      </c>
      <c r="B396" t="s">
        <v>3262</v>
      </c>
      <c r="C396">
        <v>8.57</v>
      </c>
      <c r="K396" t="str">
        <f t="shared" si="6"/>
        <v>chrome https://finance.yahoo.com/quote/SSW/financials?p=SSW</v>
      </c>
    </row>
    <row r="397" spans="1:11" x14ac:dyDescent="0.2">
      <c r="A397" t="s">
        <v>2084</v>
      </c>
      <c r="B397" t="s">
        <v>2085</v>
      </c>
      <c r="C397">
        <v>8.59</v>
      </c>
      <c r="K397" t="str">
        <f t="shared" si="6"/>
        <v>chrome https://finance.yahoo.com/quote/JAX/financials?p=JAX</v>
      </c>
    </row>
    <row r="398" spans="1:11" x14ac:dyDescent="0.2">
      <c r="A398" t="s">
        <v>1175</v>
      </c>
      <c r="B398" t="s">
        <v>1176</v>
      </c>
      <c r="C398">
        <v>8.6</v>
      </c>
      <c r="K398" t="str">
        <f t="shared" si="6"/>
        <v>chrome https://finance.yahoo.com/quote/DB/financials?p=DB</v>
      </c>
    </row>
    <row r="399" spans="1:11" x14ac:dyDescent="0.2">
      <c r="A399" t="s">
        <v>791</v>
      </c>
      <c r="B399" t="s">
        <v>792</v>
      </c>
      <c r="C399">
        <v>8.69</v>
      </c>
      <c r="K399" t="str">
        <f t="shared" si="6"/>
        <v>chrome https://finance.yahoo.com/quote/CEPU/financials?p=CEPU</v>
      </c>
    </row>
    <row r="400" spans="1:11" x14ac:dyDescent="0.2">
      <c r="A400" t="s">
        <v>3401</v>
      </c>
      <c r="B400" t="s">
        <v>3402</v>
      </c>
      <c r="C400">
        <v>8.7200000000000006</v>
      </c>
      <c r="K400" t="str">
        <f t="shared" si="6"/>
        <v>chrome https://finance.yahoo.com/quote/SMTA/financials?p=SMTA</v>
      </c>
    </row>
    <row r="401" spans="1:11" x14ac:dyDescent="0.2">
      <c r="A401" t="s">
        <v>3479</v>
      </c>
      <c r="B401" t="s">
        <v>3480</v>
      </c>
      <c r="C401">
        <v>8.73</v>
      </c>
      <c r="K401" t="str">
        <f t="shared" si="6"/>
        <v>chrome https://finance.yahoo.com/quote/SXC/financials?p=SXC</v>
      </c>
    </row>
    <row r="402" spans="1:11" x14ac:dyDescent="0.2">
      <c r="A402" t="s">
        <v>2229</v>
      </c>
      <c r="B402" t="s">
        <v>2230</v>
      </c>
      <c r="C402">
        <v>8.75</v>
      </c>
      <c r="K402" t="str">
        <f t="shared" si="6"/>
        <v>chrome https://finance.yahoo.com/quote/LAIX/financials?p=LAIX</v>
      </c>
    </row>
    <row r="403" spans="1:11" x14ac:dyDescent="0.2">
      <c r="A403" t="s">
        <v>2854</v>
      </c>
      <c r="B403" t="s">
        <v>2855</v>
      </c>
      <c r="C403">
        <v>8.7799999999999994</v>
      </c>
      <c r="K403" t="str">
        <f t="shared" si="6"/>
        <v>chrome https://finance.yahoo.com/quote/PRTY/financials?p=PRTY</v>
      </c>
    </row>
    <row r="404" spans="1:11" x14ac:dyDescent="0.2">
      <c r="A404" t="s">
        <v>3584</v>
      </c>
      <c r="B404" t="s">
        <v>3585</v>
      </c>
      <c r="C404">
        <v>8.7799999999999994</v>
      </c>
      <c r="K404" t="str">
        <f t="shared" si="6"/>
        <v>chrome https://finance.yahoo.com/quote/TEF/financials?p=TEF</v>
      </c>
    </row>
    <row r="405" spans="1:11" x14ac:dyDescent="0.2">
      <c r="A405" t="s">
        <v>2075</v>
      </c>
      <c r="B405" t="s">
        <v>2076</v>
      </c>
      <c r="C405">
        <v>8.81</v>
      </c>
      <c r="K405" t="str">
        <f t="shared" si="6"/>
        <v>chrome https://finance.yahoo.com/quote/ITUB/financials?p=ITUB</v>
      </c>
    </row>
    <row r="406" spans="1:11" x14ac:dyDescent="0.2">
      <c r="A406" t="s">
        <v>1363</v>
      </c>
      <c r="B406" t="s">
        <v>1364</v>
      </c>
      <c r="C406">
        <v>8.82</v>
      </c>
      <c r="K406" t="str">
        <f t="shared" si="6"/>
        <v>chrome https://finance.yahoo.com/quote/ENIA/financials?p=ENIA</v>
      </c>
    </row>
    <row r="407" spans="1:11" x14ac:dyDescent="0.2">
      <c r="A407" t="s">
        <v>3993</v>
      </c>
      <c r="B407" t="s">
        <v>3994</v>
      </c>
      <c r="C407">
        <v>8.84</v>
      </c>
      <c r="K407" t="str">
        <f t="shared" si="6"/>
        <v>chrome https://finance.yahoo.com/quote/WAIR/financials?p=WAIR</v>
      </c>
    </row>
    <row r="408" spans="1:11" x14ac:dyDescent="0.2">
      <c r="A408" t="s">
        <v>679</v>
      </c>
      <c r="B408" t="s">
        <v>680</v>
      </c>
      <c r="C408">
        <v>8.9</v>
      </c>
      <c r="K408" t="str">
        <f t="shared" si="6"/>
        <v>chrome https://finance.yahoo.com/quote/CALX/financials?p=CALX</v>
      </c>
    </row>
    <row r="409" spans="1:11" x14ac:dyDescent="0.2">
      <c r="A409" t="s">
        <v>2573</v>
      </c>
      <c r="B409" t="s">
        <v>2574</v>
      </c>
      <c r="C409">
        <v>8.9</v>
      </c>
      <c r="K409" t="str">
        <f t="shared" si="6"/>
        <v>chrome https://finance.yahoo.com/quote/NTP/financials?p=NTP</v>
      </c>
    </row>
    <row r="410" spans="1:11" x14ac:dyDescent="0.2">
      <c r="A410" t="s">
        <v>773</v>
      </c>
      <c r="B410" t="s">
        <v>774</v>
      </c>
      <c r="C410">
        <v>8.92</v>
      </c>
      <c r="K410" t="str">
        <f t="shared" si="6"/>
        <v>chrome https://finance.yahoo.com/quote/CLS/financials?p=CLS</v>
      </c>
    </row>
    <row r="411" spans="1:11" x14ac:dyDescent="0.2">
      <c r="A411" t="s">
        <v>1084</v>
      </c>
      <c r="B411" t="s">
        <v>1085</v>
      </c>
      <c r="C411">
        <v>8.93</v>
      </c>
      <c r="K411" t="str">
        <f t="shared" si="6"/>
        <v>chrome https://finance.yahoo.com/quote/CRDB/financials?p=CRDB</v>
      </c>
    </row>
    <row r="412" spans="1:11" x14ac:dyDescent="0.2">
      <c r="A412" t="s">
        <v>1712</v>
      </c>
      <c r="B412" t="s">
        <v>1713</v>
      </c>
      <c r="C412">
        <v>8.9600000000000009</v>
      </c>
      <c r="K412" t="str">
        <f t="shared" si="6"/>
        <v>chrome https://finance.yahoo.com/quote/GMRE/financials?p=GMRE</v>
      </c>
    </row>
    <row r="413" spans="1:11" x14ac:dyDescent="0.2">
      <c r="A413" t="s">
        <v>1082</v>
      </c>
      <c r="B413" t="s">
        <v>1083</v>
      </c>
      <c r="C413">
        <v>8.9700000000000006</v>
      </c>
      <c r="K413" t="str">
        <f t="shared" si="6"/>
        <v>chrome https://finance.yahoo.com/quote/CRDA/financials?p=CRDA</v>
      </c>
    </row>
    <row r="414" spans="1:11" x14ac:dyDescent="0.2">
      <c r="A414" t="s">
        <v>3199</v>
      </c>
      <c r="B414" t="s">
        <v>3200</v>
      </c>
      <c r="C414">
        <v>8.99</v>
      </c>
      <c r="K414" t="str">
        <f t="shared" si="6"/>
        <v>chrome https://finance.yahoo.com/quote/SFE/financials?p=SFE</v>
      </c>
    </row>
    <row r="415" spans="1:11" x14ac:dyDescent="0.2">
      <c r="A415" t="s">
        <v>2149</v>
      </c>
      <c r="B415" t="s">
        <v>2150</v>
      </c>
      <c r="C415">
        <v>9</v>
      </c>
      <c r="K415" t="str">
        <f t="shared" si="6"/>
        <v>chrome https://finance.yahoo.com/quote/FRAC/financials?p=FRAC</v>
      </c>
    </row>
    <row r="416" spans="1:11" x14ac:dyDescent="0.2">
      <c r="A416" t="s">
        <v>2419</v>
      </c>
      <c r="B416" t="s">
        <v>2420</v>
      </c>
      <c r="C416">
        <v>9.0399999999999991</v>
      </c>
      <c r="K416" t="str">
        <f t="shared" si="6"/>
        <v>chrome https://finance.yahoo.com/quote/MBI/financials?p=MBI</v>
      </c>
    </row>
    <row r="417" spans="1:11" x14ac:dyDescent="0.2">
      <c r="A417" t="s">
        <v>3999</v>
      </c>
      <c r="B417" t="s">
        <v>4000</v>
      </c>
      <c r="C417">
        <v>9.0399999999999991</v>
      </c>
      <c r="K417" t="str">
        <f t="shared" si="6"/>
        <v>chrome https://finance.yahoo.com/quote/WMC/financials?p=WMC</v>
      </c>
    </row>
    <row r="418" spans="1:11" x14ac:dyDescent="0.2">
      <c r="A418" t="s">
        <v>1434</v>
      </c>
      <c r="B418" t="s">
        <v>1435</v>
      </c>
      <c r="C418">
        <v>9.06</v>
      </c>
      <c r="K418" t="str">
        <f t="shared" si="6"/>
        <v>chrome https://finance.yahoo.com/quote/ERA/financials?p=ERA</v>
      </c>
    </row>
    <row r="419" spans="1:11" x14ac:dyDescent="0.2">
      <c r="A419" t="s">
        <v>3929</v>
      </c>
      <c r="B419" t="s">
        <v>3930</v>
      </c>
      <c r="C419">
        <v>9.09</v>
      </c>
      <c r="K419" t="str">
        <f t="shared" si="6"/>
        <v>chrome https://finance.yahoo.com/quote/VG/financials?p=VG</v>
      </c>
    </row>
    <row r="420" spans="1:11" x14ac:dyDescent="0.2">
      <c r="A420" t="s">
        <v>939</v>
      </c>
      <c r="B420" t="s">
        <v>940</v>
      </c>
      <c r="C420">
        <v>9.24</v>
      </c>
      <c r="K420" t="str">
        <f t="shared" si="6"/>
        <v>chrome https://finance.yahoo.com/quote/CNHI/financials?p=CNHI</v>
      </c>
    </row>
    <row r="421" spans="1:11" x14ac:dyDescent="0.2">
      <c r="A421" t="s">
        <v>1623</v>
      </c>
      <c r="B421" t="s">
        <v>1624</v>
      </c>
      <c r="C421">
        <v>9.26</v>
      </c>
      <c r="K421" t="str">
        <f t="shared" si="6"/>
        <v>chrome https://finance.yahoo.com/quote/RESI/financials?p=RESI</v>
      </c>
    </row>
    <row r="422" spans="1:11" x14ac:dyDescent="0.2">
      <c r="A422" t="s">
        <v>2653</v>
      </c>
      <c r="B422" t="s">
        <v>2654</v>
      </c>
      <c r="C422">
        <v>9.2899999999999991</v>
      </c>
      <c r="K422" t="str">
        <f t="shared" si="6"/>
        <v>chrome https://finance.yahoo.com/quote/NYCB/financials?p=NYCB</v>
      </c>
    </row>
    <row r="423" spans="1:11" x14ac:dyDescent="0.2">
      <c r="A423" t="s">
        <v>3431</v>
      </c>
      <c r="B423" t="s">
        <v>3432</v>
      </c>
      <c r="C423">
        <v>9.34</v>
      </c>
      <c r="K423" t="str">
        <f t="shared" si="6"/>
        <v>chrome https://finance.yahoo.com/quote/SGU/financials?p=SGU</v>
      </c>
    </row>
    <row r="424" spans="1:11" x14ac:dyDescent="0.2">
      <c r="A424" t="s">
        <v>3021</v>
      </c>
      <c r="B424" t="s">
        <v>3022</v>
      </c>
      <c r="C424">
        <v>9.3800000000000008</v>
      </c>
      <c r="K424" t="str">
        <f t="shared" si="6"/>
        <v>chrome https://finance.yahoo.com/quote/PZN/financials?p=PZN</v>
      </c>
    </row>
    <row r="425" spans="1:11" x14ac:dyDescent="0.2">
      <c r="A425" t="s">
        <v>3161</v>
      </c>
      <c r="B425" t="s">
        <v>3162</v>
      </c>
      <c r="C425">
        <v>9.3800000000000008</v>
      </c>
      <c r="K425" t="str">
        <f t="shared" si="6"/>
        <v>chrome https://finance.yahoo.com/quote/RDC/financials?p=RDC</v>
      </c>
    </row>
    <row r="426" spans="1:11" x14ac:dyDescent="0.2">
      <c r="A426" t="s">
        <v>1731</v>
      </c>
      <c r="B426" t="s">
        <v>1732</v>
      </c>
      <c r="C426">
        <v>9.39</v>
      </c>
      <c r="K426" t="str">
        <f t="shared" si="6"/>
        <v>chrome https://finance.yahoo.com/quote/GG/financials?p=GG</v>
      </c>
    </row>
    <row r="427" spans="1:11" x14ac:dyDescent="0.2">
      <c r="A427" t="s">
        <v>2557</v>
      </c>
      <c r="B427" t="s">
        <v>2558</v>
      </c>
      <c r="C427">
        <v>9.42</v>
      </c>
      <c r="K427" t="str">
        <f t="shared" si="6"/>
        <v>chrome https://finance.yahoo.com/quote/MWA/financials?p=MWA</v>
      </c>
    </row>
    <row r="428" spans="1:11" x14ac:dyDescent="0.2">
      <c r="A428" t="s">
        <v>2082</v>
      </c>
      <c r="B428" t="s">
        <v>2083</v>
      </c>
      <c r="C428">
        <v>9.43</v>
      </c>
      <c r="K428" t="str">
        <f t="shared" si="6"/>
        <v>chrome https://finance.yahoo.com/quote/JAG/financials?p=JAG</v>
      </c>
    </row>
    <row r="429" spans="1:11" x14ac:dyDescent="0.2">
      <c r="A429" t="s">
        <v>879</v>
      </c>
      <c r="B429" t="s">
        <v>880</v>
      </c>
      <c r="C429">
        <v>9.5500000000000007</v>
      </c>
      <c r="K429" t="str">
        <f t="shared" si="6"/>
        <v>chrome https://finance.yahoo.com/quote/CCC/financials?p=CCC</v>
      </c>
    </row>
    <row r="430" spans="1:11" x14ac:dyDescent="0.2">
      <c r="A430" t="s">
        <v>1745</v>
      </c>
      <c r="B430" t="s">
        <v>1746</v>
      </c>
      <c r="C430">
        <v>9.56</v>
      </c>
      <c r="K430" t="str">
        <f t="shared" si="6"/>
        <v>chrome https://finance.yahoo.com/quote/GRAF/financials?p=GRAF</v>
      </c>
    </row>
    <row r="431" spans="1:11" x14ac:dyDescent="0.2">
      <c r="A431" t="s">
        <v>1187</v>
      </c>
      <c r="B431" t="s">
        <v>1188</v>
      </c>
      <c r="C431">
        <v>9.58</v>
      </c>
      <c r="K431" t="str">
        <f t="shared" si="6"/>
        <v>chrome https://finance.yahoo.com/quote/DRH/financials?p=DRH</v>
      </c>
    </row>
    <row r="432" spans="1:11" x14ac:dyDescent="0.2">
      <c r="A432" t="s">
        <v>3628</v>
      </c>
      <c r="B432" t="s">
        <v>3629</v>
      </c>
      <c r="C432">
        <v>9.59</v>
      </c>
      <c r="K432" t="str">
        <f t="shared" si="6"/>
        <v>chrome https://finance.yahoo.com/quote/TPRE/financials?p=TPRE</v>
      </c>
    </row>
    <row r="433" spans="1:11" x14ac:dyDescent="0.2">
      <c r="A433" t="s">
        <v>965</v>
      </c>
      <c r="B433" t="s">
        <v>966</v>
      </c>
      <c r="C433">
        <v>9.6</v>
      </c>
      <c r="K433" t="str">
        <f t="shared" si="6"/>
        <v>chrome https://finance.yahoo.com/quote/CCH/financials?p=CCH</v>
      </c>
    </row>
    <row r="434" spans="1:11" x14ac:dyDescent="0.2">
      <c r="A434" t="s">
        <v>1309</v>
      </c>
      <c r="B434" t="s">
        <v>1310</v>
      </c>
      <c r="C434">
        <v>9.6</v>
      </c>
      <c r="K434" t="str">
        <f t="shared" si="6"/>
        <v>chrome https://finance.yahoo.com/quote/ELF/financials?p=ELF</v>
      </c>
    </row>
    <row r="435" spans="1:11" x14ac:dyDescent="0.2">
      <c r="A435" t="s">
        <v>1997</v>
      </c>
      <c r="B435" t="s">
        <v>1998</v>
      </c>
      <c r="C435">
        <v>9.6</v>
      </c>
      <c r="K435" t="str">
        <f t="shared" si="6"/>
        <v>chrome https://finance.yahoo.com/quote/INFY/financials?p=INFY</v>
      </c>
    </row>
    <row r="436" spans="1:11" x14ac:dyDescent="0.2">
      <c r="A436" t="s">
        <v>3121</v>
      </c>
      <c r="B436" t="s">
        <v>3122</v>
      </c>
      <c r="C436">
        <v>9.61</v>
      </c>
      <c r="K436" t="str">
        <f t="shared" si="6"/>
        <v>chrome https://finance.yahoo.com/quote/REVG/financials?p=REVG</v>
      </c>
    </row>
    <row r="437" spans="1:11" x14ac:dyDescent="0.2">
      <c r="A437" t="s">
        <v>1106</v>
      </c>
      <c r="B437" t="s">
        <v>1107</v>
      </c>
      <c r="C437">
        <v>9.6199999999999992</v>
      </c>
      <c r="K437" t="str">
        <f t="shared" si="6"/>
        <v>chrome https://finance.yahoo.com/quote/CSS/financials?p=CSS</v>
      </c>
    </row>
    <row r="438" spans="1:11" x14ac:dyDescent="0.2">
      <c r="A438" t="s">
        <v>586</v>
      </c>
      <c r="B438" t="s">
        <v>587</v>
      </c>
      <c r="C438">
        <v>9.6300000000000008</v>
      </c>
      <c r="K438" t="str">
        <f t="shared" si="6"/>
        <v>chrome https://finance.yahoo.com/quote/BHR/financials?p=BHR</v>
      </c>
    </row>
    <row r="439" spans="1:11" x14ac:dyDescent="0.2">
      <c r="A439" t="s">
        <v>3384</v>
      </c>
      <c r="B439" t="s">
        <v>3386</v>
      </c>
      <c r="C439">
        <v>9.6300000000000008</v>
      </c>
      <c r="K439" t="str">
        <f t="shared" si="6"/>
        <v>chrome https://finance.yahoo.com/quote/SPAQ/financials?p=SPAQ</v>
      </c>
    </row>
    <row r="440" spans="1:11" x14ac:dyDescent="0.2">
      <c r="A440" t="s">
        <v>3650</v>
      </c>
      <c r="B440" t="s">
        <v>3651</v>
      </c>
      <c r="C440">
        <v>9.64</v>
      </c>
      <c r="K440" t="str">
        <f t="shared" si="6"/>
        <v>chrome https://finance.yahoo.com/quote/TMST/financials?p=TMST</v>
      </c>
    </row>
    <row r="441" spans="1:11" x14ac:dyDescent="0.2">
      <c r="A441" t="s">
        <v>1639</v>
      </c>
      <c r="B441" t="s">
        <v>1640</v>
      </c>
      <c r="C441">
        <v>9.65</v>
      </c>
      <c r="K441" t="str">
        <f t="shared" si="6"/>
        <v>chrome https://finance.yahoo.com/quote/GCI/financials?p=GCI</v>
      </c>
    </row>
    <row r="442" spans="1:11" x14ac:dyDescent="0.2">
      <c r="A442" t="s">
        <v>2613</v>
      </c>
      <c r="B442" t="s">
        <v>2614</v>
      </c>
      <c r="C442">
        <v>9.68</v>
      </c>
      <c r="K442" t="str">
        <f t="shared" si="6"/>
        <v>chrome https://finance.yahoo.com/quote/NCS/financials?p=NCS</v>
      </c>
    </row>
    <row r="443" spans="1:11" x14ac:dyDescent="0.2">
      <c r="A443" t="s">
        <v>2071</v>
      </c>
      <c r="B443" t="s">
        <v>2072</v>
      </c>
      <c r="C443">
        <v>9.69</v>
      </c>
      <c r="K443" t="str">
        <f t="shared" si="6"/>
        <v>chrome https://finance.yahoo.com/quote/STAR/financials?p=STAR</v>
      </c>
    </row>
    <row r="444" spans="1:11" x14ac:dyDescent="0.2">
      <c r="A444" t="s">
        <v>1496</v>
      </c>
      <c r="B444" t="s">
        <v>1497</v>
      </c>
      <c r="C444">
        <v>9.6999999999999993</v>
      </c>
      <c r="K444" t="str">
        <f t="shared" si="6"/>
        <v>chrome https://finance.yahoo.com/quote/FPAC/financials?p=FPAC</v>
      </c>
    </row>
    <row r="445" spans="1:11" x14ac:dyDescent="0.2">
      <c r="A445" t="s">
        <v>312</v>
      </c>
      <c r="B445" t="s">
        <v>313</v>
      </c>
      <c r="C445">
        <v>9.7200000000000006</v>
      </c>
      <c r="K445" t="str">
        <f t="shared" si="6"/>
        <v>chrome https://finance.yahoo.com/quote/ARLO/financials?p=ARLO</v>
      </c>
    </row>
    <row r="446" spans="1:11" x14ac:dyDescent="0.2">
      <c r="A446" t="s">
        <v>2628</v>
      </c>
      <c r="B446" t="s">
        <v>2629</v>
      </c>
      <c r="C446">
        <v>9.7200000000000006</v>
      </c>
      <c r="K446" t="str">
        <f t="shared" si="6"/>
        <v>chrome https://finance.yahoo.com/quote/NFC/financials?p=NFC</v>
      </c>
    </row>
    <row r="447" spans="1:11" x14ac:dyDescent="0.2">
      <c r="A447" t="s">
        <v>3620</v>
      </c>
      <c r="B447" t="s">
        <v>3621</v>
      </c>
      <c r="C447">
        <v>9.73</v>
      </c>
      <c r="K447" t="str">
        <f t="shared" si="6"/>
        <v>chrome https://finance.yahoo.com/quote/TGH/financials?p=TGH</v>
      </c>
    </row>
    <row r="448" spans="1:11" x14ac:dyDescent="0.2">
      <c r="A448" t="s">
        <v>1470</v>
      </c>
      <c r="B448" t="s">
        <v>1471</v>
      </c>
      <c r="C448">
        <v>9.75</v>
      </c>
      <c r="K448" t="str">
        <f t="shared" si="6"/>
        <v>chrome https://finance.yahoo.com/quote/AQUA/financials?p=AQUA</v>
      </c>
    </row>
    <row r="449" spans="1:11" x14ac:dyDescent="0.2">
      <c r="A449" t="s">
        <v>1801</v>
      </c>
      <c r="B449" t="s">
        <v>1803</v>
      </c>
      <c r="C449">
        <v>9.75</v>
      </c>
      <c r="K449" t="str">
        <f t="shared" si="6"/>
        <v>chrome https://finance.yahoo.com/quote/GSAH/financials?p=GSAH</v>
      </c>
    </row>
    <row r="450" spans="1:11" x14ac:dyDescent="0.2">
      <c r="A450" t="s">
        <v>777</v>
      </c>
      <c r="B450" t="s">
        <v>778</v>
      </c>
      <c r="C450">
        <v>9.7899999999999991</v>
      </c>
      <c r="K450" t="str">
        <f t="shared" si="6"/>
        <v>chrome https://finance.yahoo.com/quote/CPAC/financials?p=CPAC</v>
      </c>
    </row>
    <row r="451" spans="1:11" x14ac:dyDescent="0.2">
      <c r="A451" t="s">
        <v>2255</v>
      </c>
      <c r="B451" t="s">
        <v>2256</v>
      </c>
      <c r="C451">
        <v>9.8000000000000007</v>
      </c>
      <c r="K451" t="str">
        <f t="shared" si="6"/>
        <v>chrome https://finance.yahoo.com/quote/LGC/financials?p=LGC</v>
      </c>
    </row>
    <row r="452" spans="1:11" x14ac:dyDescent="0.2">
      <c r="A452" t="s">
        <v>1977</v>
      </c>
      <c r="B452" t="s">
        <v>1978</v>
      </c>
      <c r="C452">
        <v>9.85</v>
      </c>
      <c r="K452" t="str">
        <f t="shared" si="6"/>
        <v>chrome https://finance.yahoo.com/quote/IBN/financials?p=IBN</v>
      </c>
    </row>
    <row r="453" spans="1:11" x14ac:dyDescent="0.2">
      <c r="A453" t="s">
        <v>1947</v>
      </c>
      <c r="B453" t="s">
        <v>1948</v>
      </c>
      <c r="C453">
        <v>9.86</v>
      </c>
      <c r="K453" t="str">
        <f t="shared" si="6"/>
        <v>chrome https://finance.yahoo.com/quote/HMI/financials?p=HMI</v>
      </c>
    </row>
    <row r="454" spans="1:11" x14ac:dyDescent="0.2">
      <c r="A454" t="s">
        <v>2319</v>
      </c>
      <c r="B454" t="s">
        <v>2320</v>
      </c>
      <c r="C454">
        <v>9.8800000000000008</v>
      </c>
      <c r="K454" t="str">
        <f t="shared" si="6"/>
        <v>chrome https://finance.yahoo.com/quote/LOMA/financials?p=LOMA</v>
      </c>
    </row>
    <row r="455" spans="1:11" x14ac:dyDescent="0.2">
      <c r="A455" t="s">
        <v>2667</v>
      </c>
      <c r="B455" t="s">
        <v>2668</v>
      </c>
      <c r="C455">
        <v>9.8800000000000008</v>
      </c>
      <c r="K455" t="str">
        <f t="shared" si="6"/>
        <v>chrome https://finance.yahoo.com/quote/NGL/financials?p=NGL</v>
      </c>
    </row>
    <row r="456" spans="1:11" x14ac:dyDescent="0.2">
      <c r="A456" t="s">
        <v>2239</v>
      </c>
      <c r="B456" t="s">
        <v>2240</v>
      </c>
      <c r="C456">
        <v>9.9</v>
      </c>
      <c r="K456" t="str">
        <f t="shared" ref="K456:K519" si="7">CONCATENATE("chrome https://finance.yahoo.com/quote/",B456,"/financials?p=",B456)</f>
        <v>chrome https://finance.yahoo.com/quote/LTM/financials?p=LTM</v>
      </c>
    </row>
    <row r="457" spans="1:11" x14ac:dyDescent="0.2">
      <c r="A457" t="s">
        <v>3979</v>
      </c>
      <c r="B457" t="s">
        <v>3980</v>
      </c>
      <c r="C457">
        <v>9.9</v>
      </c>
      <c r="K457" t="str">
        <f t="shared" si="7"/>
        <v>chrome https://finance.yahoo.com/quote/WEI/financials?p=WEI</v>
      </c>
    </row>
    <row r="458" spans="1:11" x14ac:dyDescent="0.2">
      <c r="A458" t="s">
        <v>1993</v>
      </c>
      <c r="B458" t="s">
        <v>1994</v>
      </c>
      <c r="C458">
        <v>9.92</v>
      </c>
      <c r="K458" t="str">
        <f t="shared" si="7"/>
        <v>chrome https://finance.yahoo.com/quote/IRT/financials?p=IRT</v>
      </c>
    </row>
    <row r="459" spans="1:11" x14ac:dyDescent="0.2">
      <c r="A459" t="s">
        <v>719</v>
      </c>
      <c r="B459" t="s">
        <v>720</v>
      </c>
      <c r="C459">
        <v>9.9499999999999993</v>
      </c>
      <c r="K459" t="str">
        <f t="shared" si="7"/>
        <v>chrome https://finance.yahoo.com/quote/CIC/financials?p=CIC</v>
      </c>
    </row>
    <row r="460" spans="1:11" x14ac:dyDescent="0.2">
      <c r="A460" t="s">
        <v>3869</v>
      </c>
      <c r="B460" t="s">
        <v>3870</v>
      </c>
      <c r="C460">
        <v>9.9499999999999993</v>
      </c>
      <c r="K460" t="str">
        <f t="shared" si="7"/>
        <v>chrome https://finance.yahoo.com/quote/VGR/financials?p=VGR</v>
      </c>
    </row>
    <row r="461" spans="1:11" x14ac:dyDescent="0.2">
      <c r="A461" t="s">
        <v>232</v>
      </c>
      <c r="B461" t="s">
        <v>233</v>
      </c>
      <c r="C461">
        <v>9.9600000000000009</v>
      </c>
      <c r="K461" t="str">
        <f t="shared" si="7"/>
        <v>chrome https://finance.yahoo.com/quote/NLY/financials?p=NLY</v>
      </c>
    </row>
    <row r="462" spans="1:11" x14ac:dyDescent="0.2">
      <c r="A462" t="s">
        <v>406</v>
      </c>
      <c r="B462" t="s">
        <v>407</v>
      </c>
      <c r="C462">
        <v>9.9700000000000006</v>
      </c>
      <c r="K462" t="str">
        <f t="shared" si="7"/>
        <v>chrome https://finance.yahoo.com/quote/AZRE/financials?p=AZRE</v>
      </c>
    </row>
    <row r="463" spans="1:11" x14ac:dyDescent="0.2">
      <c r="A463" t="s">
        <v>3347</v>
      </c>
      <c r="B463" t="s">
        <v>3349</v>
      </c>
      <c r="C463">
        <v>9.9700000000000006</v>
      </c>
      <c r="K463" t="str">
        <f t="shared" si="7"/>
        <v>chrome https://finance.yahoo.com/quote/IPOA/financials?p=IPOA</v>
      </c>
    </row>
    <row r="464" spans="1:11" x14ac:dyDescent="0.2">
      <c r="A464" t="s">
        <v>803</v>
      </c>
      <c r="B464" t="s">
        <v>804</v>
      </c>
      <c r="C464">
        <v>10.029999999999999</v>
      </c>
      <c r="K464" t="str">
        <f t="shared" si="7"/>
        <v>chrome https://finance.yahoo.com/quote/ECOM/financials?p=ECOM</v>
      </c>
    </row>
    <row r="465" spans="1:11" x14ac:dyDescent="0.2">
      <c r="A465" t="s">
        <v>877</v>
      </c>
      <c r="B465" t="s">
        <v>878</v>
      </c>
      <c r="C465">
        <v>10.050000000000001</v>
      </c>
      <c r="K465" t="str">
        <f t="shared" si="7"/>
        <v>chrome https://finance.yahoo.com/quote/CCCU/financials?p=CCCU</v>
      </c>
    </row>
    <row r="466" spans="1:11" x14ac:dyDescent="0.2">
      <c r="A466" t="s">
        <v>3679</v>
      </c>
      <c r="B466" t="s">
        <v>3680</v>
      </c>
      <c r="C466">
        <v>10.050000000000001</v>
      </c>
      <c r="K466" t="str">
        <f t="shared" si="7"/>
        <v>chrome https://finance.yahoo.com/quote/TPGH/financials?p=TPGH</v>
      </c>
    </row>
    <row r="467" spans="1:11" x14ac:dyDescent="0.2">
      <c r="A467" t="s">
        <v>2782</v>
      </c>
      <c r="B467" t="s">
        <v>2783</v>
      </c>
      <c r="C467">
        <v>10.06</v>
      </c>
      <c r="K467" t="str">
        <f t="shared" si="7"/>
        <v>chrome https://finance.yahoo.com/quote/OMAD/financials?p=OMAD</v>
      </c>
    </row>
    <row r="468" spans="1:11" x14ac:dyDescent="0.2">
      <c r="A468" t="s">
        <v>2451</v>
      </c>
      <c r="B468" t="s">
        <v>2452</v>
      </c>
      <c r="C468">
        <v>10.07</v>
      </c>
      <c r="K468" t="str">
        <f t="shared" si="7"/>
        <v>chrome https://finance.yahoo.com/quote/MFAC.U/financials?p=MFAC.U</v>
      </c>
    </row>
    <row r="469" spans="1:11" x14ac:dyDescent="0.2">
      <c r="A469" t="s">
        <v>3255</v>
      </c>
      <c r="B469" t="s">
        <v>3256</v>
      </c>
      <c r="C469">
        <v>10.07</v>
      </c>
      <c r="K469" t="str">
        <f t="shared" si="7"/>
        <v>chrome https://finance.yahoo.com/quote/SDRL/financials?p=SDRL</v>
      </c>
    </row>
    <row r="470" spans="1:11" x14ac:dyDescent="0.2">
      <c r="A470" t="s">
        <v>963</v>
      </c>
      <c r="B470" t="s">
        <v>964</v>
      </c>
      <c r="C470">
        <v>10.08</v>
      </c>
      <c r="K470" t="str">
        <f t="shared" si="7"/>
        <v>chrome https://finance.yahoo.com/quote/CCHU/financials?p=CCHU</v>
      </c>
    </row>
    <row r="471" spans="1:11" x14ac:dyDescent="0.2">
      <c r="A471" t="s">
        <v>1698</v>
      </c>
      <c r="B471" t="s">
        <v>1699</v>
      </c>
      <c r="C471">
        <v>10.1</v>
      </c>
      <c r="K471" t="str">
        <f t="shared" si="7"/>
        <v>chrome https://finance.yahoo.com/quote/GIG/financials?p=GIG</v>
      </c>
    </row>
    <row r="472" spans="1:11" x14ac:dyDescent="0.2">
      <c r="A472" t="s">
        <v>3145</v>
      </c>
      <c r="B472" t="s">
        <v>3146</v>
      </c>
      <c r="C472">
        <v>10.1</v>
      </c>
      <c r="K472" t="str">
        <f t="shared" si="7"/>
        <v>chrome https://finance.yahoo.com/quote/ROAN/financials?p=ROAN</v>
      </c>
    </row>
    <row r="473" spans="1:11" x14ac:dyDescent="0.2">
      <c r="A473" t="s">
        <v>1575</v>
      </c>
      <c r="B473" t="s">
        <v>1576</v>
      </c>
      <c r="C473">
        <v>10.11</v>
      </c>
      <c r="K473" t="str">
        <f t="shared" si="7"/>
        <v>chrome https://finance.yahoo.com/quote/FNB/financials?p=FNB</v>
      </c>
    </row>
    <row r="474" spans="1:11" x14ac:dyDescent="0.2">
      <c r="A474" t="s">
        <v>1299</v>
      </c>
      <c r="B474" t="s">
        <v>1300</v>
      </c>
      <c r="C474">
        <v>10.119999999999999</v>
      </c>
      <c r="K474" t="str">
        <f t="shared" si="7"/>
        <v>chrome https://finance.yahoo.com/quote/EHIC/financials?p=EHIC</v>
      </c>
    </row>
    <row r="475" spans="1:11" x14ac:dyDescent="0.2">
      <c r="A475" t="s">
        <v>3384</v>
      </c>
      <c r="B475" t="s">
        <v>3385</v>
      </c>
      <c r="C475">
        <v>10.130000000000001</v>
      </c>
      <c r="K475" t="str">
        <f t="shared" si="7"/>
        <v>chrome https://finance.yahoo.com/quote/SPAQ.U/financials?p=SPAQ.U</v>
      </c>
    </row>
    <row r="476" spans="1:11" x14ac:dyDescent="0.2">
      <c r="A476" t="s">
        <v>1185</v>
      </c>
      <c r="B476" t="s">
        <v>1186</v>
      </c>
      <c r="C476">
        <v>10.14</v>
      </c>
      <c r="K476" t="str">
        <f t="shared" si="7"/>
        <v>chrome https://finance.yahoo.com/quote/DO/financials?p=DO</v>
      </c>
    </row>
    <row r="477" spans="1:11" x14ac:dyDescent="0.2">
      <c r="A477" t="s">
        <v>2257</v>
      </c>
      <c r="B477" t="s">
        <v>2258</v>
      </c>
      <c r="C477">
        <v>10.14</v>
      </c>
      <c r="K477" t="str">
        <f t="shared" si="7"/>
        <v>chrome https://finance.yahoo.com/quote/LGCU/financials?p=LGCU</v>
      </c>
    </row>
    <row r="478" spans="1:11" x14ac:dyDescent="0.2">
      <c r="A478" t="s">
        <v>1498</v>
      </c>
      <c r="B478" t="s">
        <v>1499</v>
      </c>
      <c r="C478">
        <v>10.15</v>
      </c>
      <c r="K478" t="str">
        <f t="shared" si="7"/>
        <v>chrome https://finance.yahoo.com/quote/FPAC.U/financials?p=FPAC.U</v>
      </c>
    </row>
    <row r="479" spans="1:11" x14ac:dyDescent="0.2">
      <c r="A479" t="s">
        <v>2479</v>
      </c>
      <c r="B479" t="s">
        <v>2480</v>
      </c>
      <c r="C479">
        <v>10.17</v>
      </c>
      <c r="K479" t="str">
        <f t="shared" si="7"/>
        <v>chrome https://finance.yahoo.com/quote/MTG/financials?p=MTG</v>
      </c>
    </row>
    <row r="480" spans="1:11" x14ac:dyDescent="0.2">
      <c r="A480" t="s">
        <v>3347</v>
      </c>
      <c r="B480" t="s">
        <v>3348</v>
      </c>
      <c r="C480">
        <v>10.17</v>
      </c>
      <c r="K480" t="str">
        <f t="shared" si="7"/>
        <v>chrome https://finance.yahoo.com/quote/IPOAU/financials?p=IPOAU</v>
      </c>
    </row>
    <row r="481" spans="1:11" x14ac:dyDescent="0.2">
      <c r="A481" t="s">
        <v>2628</v>
      </c>
      <c r="B481" t="s">
        <v>2630</v>
      </c>
      <c r="C481">
        <v>10.19</v>
      </c>
      <c r="K481" t="str">
        <f t="shared" si="7"/>
        <v>chrome https://finance.yahoo.com/quote/NFC.U/financials?p=NFC.U</v>
      </c>
    </row>
    <row r="482" spans="1:11" x14ac:dyDescent="0.2">
      <c r="A482" t="s">
        <v>1801</v>
      </c>
      <c r="B482" t="s">
        <v>1802</v>
      </c>
      <c r="C482">
        <v>10.199999999999999</v>
      </c>
      <c r="K482" t="str">
        <f t="shared" si="7"/>
        <v>chrome https://finance.yahoo.com/quote/GSAH.U/financials?p=GSAH.U</v>
      </c>
    </row>
    <row r="483" spans="1:11" x14ac:dyDescent="0.2">
      <c r="A483" t="s">
        <v>2335</v>
      </c>
      <c r="B483" t="s">
        <v>2336</v>
      </c>
      <c r="C483">
        <v>10.220000000000001</v>
      </c>
      <c r="K483" t="str">
        <f t="shared" si="7"/>
        <v>chrome https://finance.yahoo.com/quote/LL/financials?p=LL</v>
      </c>
    </row>
    <row r="484" spans="1:11" x14ac:dyDescent="0.2">
      <c r="A484" t="s">
        <v>606</v>
      </c>
      <c r="B484" t="s">
        <v>607</v>
      </c>
      <c r="C484">
        <v>10.39</v>
      </c>
      <c r="K484" t="str">
        <f t="shared" si="7"/>
        <v>chrome https://finance.yahoo.com/quote/BV/financials?p=BV</v>
      </c>
    </row>
    <row r="485" spans="1:11" x14ac:dyDescent="0.2">
      <c r="A485" t="s">
        <v>845</v>
      </c>
      <c r="B485" t="s">
        <v>846</v>
      </c>
      <c r="C485">
        <v>10.39</v>
      </c>
      <c r="K485" t="str">
        <f t="shared" si="7"/>
        <v>chrome https://finance.yahoo.com/quote/LFC/financials?p=LFC</v>
      </c>
    </row>
    <row r="486" spans="1:11" x14ac:dyDescent="0.2">
      <c r="A486" t="s">
        <v>3473</v>
      </c>
      <c r="B486" t="s">
        <v>3474</v>
      </c>
      <c r="C486">
        <v>10.41</v>
      </c>
      <c r="K486" t="str">
        <f t="shared" si="7"/>
        <v>chrome https://finance.yahoo.com/quote/INN/financials?p=INN</v>
      </c>
    </row>
    <row r="487" spans="1:11" x14ac:dyDescent="0.2">
      <c r="A487" t="s">
        <v>5</v>
      </c>
      <c r="B487" t="s">
        <v>6</v>
      </c>
      <c r="C487">
        <v>10.43</v>
      </c>
      <c r="K487" t="str">
        <f t="shared" si="7"/>
        <v>chrome https://finance.yahoo.com/quote/DDD/financials?p=DDD</v>
      </c>
    </row>
    <row r="488" spans="1:11" x14ac:dyDescent="0.2">
      <c r="A488" t="s">
        <v>1351</v>
      </c>
      <c r="B488" t="s">
        <v>1352</v>
      </c>
      <c r="C488">
        <v>10.45</v>
      </c>
      <c r="K488" t="str">
        <f t="shared" si="7"/>
        <v>chrome https://finance.yahoo.com/quote/EEQ/financials?p=EEQ</v>
      </c>
    </row>
    <row r="489" spans="1:11" x14ac:dyDescent="0.2">
      <c r="A489" t="s">
        <v>3802</v>
      </c>
      <c r="B489" t="s">
        <v>3803</v>
      </c>
      <c r="C489">
        <v>10.45</v>
      </c>
      <c r="K489" t="str">
        <f t="shared" si="7"/>
        <v>chrome https://finance.yahoo.com/quote/USO/financials?p=USO</v>
      </c>
    </row>
    <row r="490" spans="1:11" x14ac:dyDescent="0.2">
      <c r="A490" t="s">
        <v>2944</v>
      </c>
      <c r="B490" t="s">
        <v>2945</v>
      </c>
      <c r="C490">
        <v>10.46</v>
      </c>
      <c r="K490" t="str">
        <f t="shared" si="7"/>
        <v>chrome https://finance.yahoo.com/quote/PAH/financials?p=PAH</v>
      </c>
    </row>
    <row r="491" spans="1:11" x14ac:dyDescent="0.2">
      <c r="A491" t="s">
        <v>3838</v>
      </c>
      <c r="B491" t="s">
        <v>3839</v>
      </c>
      <c r="C491">
        <v>10.46</v>
      </c>
      <c r="K491" t="str">
        <f t="shared" si="7"/>
        <v>chrome https://finance.yahoo.com/quote/USDP/financials?p=USDP</v>
      </c>
    </row>
    <row r="492" spans="1:11" x14ac:dyDescent="0.2">
      <c r="A492" t="s">
        <v>484</v>
      </c>
      <c r="B492" t="s">
        <v>485</v>
      </c>
      <c r="C492">
        <v>10.47</v>
      </c>
      <c r="K492" t="str">
        <f t="shared" si="7"/>
        <v>chrome https://finance.yahoo.com/quote/BZH/financials?p=BZH</v>
      </c>
    </row>
    <row r="493" spans="1:11" x14ac:dyDescent="0.2">
      <c r="A493" t="s">
        <v>114</v>
      </c>
      <c r="B493" t="s">
        <v>115</v>
      </c>
      <c r="C493">
        <v>10.48</v>
      </c>
      <c r="K493" t="str">
        <f t="shared" si="7"/>
        <v>chrome https://finance.yahoo.com/quote/AQN/financials?p=AQN</v>
      </c>
    </row>
    <row r="494" spans="1:11" x14ac:dyDescent="0.2">
      <c r="A494" t="s">
        <v>602</v>
      </c>
      <c r="B494" t="s">
        <v>603</v>
      </c>
      <c r="C494">
        <v>10.52</v>
      </c>
      <c r="K494" t="str">
        <f t="shared" si="7"/>
        <v>chrome https://finance.yahoo.com/quote/BEDU/financials?p=BEDU</v>
      </c>
    </row>
    <row r="495" spans="1:11" x14ac:dyDescent="0.2">
      <c r="A495" t="s">
        <v>1353</v>
      </c>
      <c r="B495" t="s">
        <v>1354</v>
      </c>
      <c r="C495">
        <v>10.56</v>
      </c>
      <c r="K495" t="str">
        <f t="shared" si="7"/>
        <v>chrome https://finance.yahoo.com/quote/EEP/financials?p=EEP</v>
      </c>
    </row>
    <row r="496" spans="1:11" x14ac:dyDescent="0.2">
      <c r="A496" t="s">
        <v>1615</v>
      </c>
      <c r="B496" t="s">
        <v>1616</v>
      </c>
      <c r="C496">
        <v>10.59</v>
      </c>
      <c r="K496" t="str">
        <f t="shared" si="7"/>
        <v>chrome https://finance.yahoo.com/quote/FCX/financials?p=FCX</v>
      </c>
    </row>
    <row r="497" spans="1:11" x14ac:dyDescent="0.2">
      <c r="A497" t="s">
        <v>1317</v>
      </c>
      <c r="B497" t="s">
        <v>1318</v>
      </c>
      <c r="C497">
        <v>10.61</v>
      </c>
      <c r="K497" t="str">
        <f t="shared" si="7"/>
        <v>chrome https://finance.yahoo.com/quote/EARN/financials?p=EARN</v>
      </c>
    </row>
    <row r="498" spans="1:11" x14ac:dyDescent="0.2">
      <c r="A498" t="s">
        <v>479</v>
      </c>
      <c r="B498" t="s">
        <v>480</v>
      </c>
      <c r="C498">
        <v>10.63</v>
      </c>
      <c r="K498" t="str">
        <f t="shared" si="7"/>
        <v>chrome https://finance.yahoo.com/quote/BFR/financials?p=BFR</v>
      </c>
    </row>
    <row r="499" spans="1:11" x14ac:dyDescent="0.2">
      <c r="A499" t="s">
        <v>3903</v>
      </c>
      <c r="B499" t="s">
        <v>3904</v>
      </c>
      <c r="C499">
        <v>10.63</v>
      </c>
      <c r="K499" t="str">
        <f t="shared" si="7"/>
        <v>chrome https://finance.yahoo.com/quote/VNCE/financials?p=VNCE</v>
      </c>
    </row>
    <row r="500" spans="1:11" x14ac:dyDescent="0.2">
      <c r="A500" t="s">
        <v>3792</v>
      </c>
      <c r="B500" t="s">
        <v>3793</v>
      </c>
      <c r="C500">
        <v>10.68</v>
      </c>
      <c r="K500" t="str">
        <f t="shared" si="7"/>
        <v>chrome https://finance.yahoo.com/quote/UNL/financials?p=UNL</v>
      </c>
    </row>
    <row r="501" spans="1:11" x14ac:dyDescent="0.2">
      <c r="A501" t="s">
        <v>2086</v>
      </c>
      <c r="B501" t="s">
        <v>2087</v>
      </c>
      <c r="C501">
        <v>10.69</v>
      </c>
      <c r="K501" t="str">
        <f t="shared" si="7"/>
        <v>chrome https://finance.yahoo.com/quote/JHX/financials?p=JHX</v>
      </c>
    </row>
    <row r="502" spans="1:11" x14ac:dyDescent="0.2">
      <c r="A502" t="s">
        <v>1119</v>
      </c>
      <c r="B502" t="s">
        <v>1120</v>
      </c>
      <c r="C502">
        <v>10.71</v>
      </c>
      <c r="K502" t="str">
        <f t="shared" si="7"/>
        <v>chrome https://finance.yahoo.com/quote/CURO/financials?p=CURO</v>
      </c>
    </row>
    <row r="503" spans="1:11" x14ac:dyDescent="0.2">
      <c r="A503" t="s">
        <v>2361</v>
      </c>
      <c r="B503" t="s">
        <v>2362</v>
      </c>
      <c r="C503">
        <v>10.73</v>
      </c>
      <c r="K503" t="str">
        <f t="shared" si="7"/>
        <v>chrome https://finance.yahoo.com/quote/MGY/financials?p=MGY</v>
      </c>
    </row>
    <row r="504" spans="1:11" x14ac:dyDescent="0.2">
      <c r="A504" t="s">
        <v>238</v>
      </c>
      <c r="B504" t="s">
        <v>239</v>
      </c>
      <c r="C504">
        <v>10.78</v>
      </c>
      <c r="K504" t="str">
        <f t="shared" si="7"/>
        <v>chrome https://finance.yahoo.com/quote/AR/financials?p=AR</v>
      </c>
    </row>
    <row r="505" spans="1:11" x14ac:dyDescent="0.2">
      <c r="A505" t="s">
        <v>1785</v>
      </c>
      <c r="B505" t="s">
        <v>1786</v>
      </c>
      <c r="C505">
        <v>10.78</v>
      </c>
      <c r="K505" t="str">
        <f t="shared" si="7"/>
        <v>chrome https://finance.yahoo.com/quote/GFF/financials?p=GFF</v>
      </c>
    </row>
    <row r="506" spans="1:11" x14ac:dyDescent="0.2">
      <c r="A506" t="s">
        <v>1381</v>
      </c>
      <c r="B506" t="s">
        <v>1382</v>
      </c>
      <c r="C506">
        <v>10.8</v>
      </c>
      <c r="K506" t="str">
        <f t="shared" si="7"/>
        <v>chrome https://finance.yahoo.com/quote/ENLC/financials?p=ENLC</v>
      </c>
    </row>
    <row r="507" spans="1:11" x14ac:dyDescent="0.2">
      <c r="A507" t="s">
        <v>3646</v>
      </c>
      <c r="B507" t="s">
        <v>3647</v>
      </c>
      <c r="C507">
        <v>10.8</v>
      </c>
      <c r="K507" t="str">
        <f t="shared" si="7"/>
        <v>chrome https://finance.yahoo.com/quote/TLYS/financials?p=TLYS</v>
      </c>
    </row>
    <row r="508" spans="1:11" x14ac:dyDescent="0.2">
      <c r="A508" t="s">
        <v>604</v>
      </c>
      <c r="B508" t="s">
        <v>605</v>
      </c>
      <c r="C508">
        <v>10.82</v>
      </c>
      <c r="K508" t="str">
        <f t="shared" si="7"/>
        <v>chrome https://finance.yahoo.com/quote/BSIG/financials?p=BSIG</v>
      </c>
    </row>
    <row r="509" spans="1:11" x14ac:dyDescent="0.2">
      <c r="A509" t="s">
        <v>1763</v>
      </c>
      <c r="B509" t="s">
        <v>1764</v>
      </c>
      <c r="C509">
        <v>10.83</v>
      </c>
      <c r="K509" t="str">
        <f t="shared" si="7"/>
        <v>chrome https://finance.yahoo.com/quote/GPK/financials?p=GPK</v>
      </c>
    </row>
    <row r="510" spans="1:11" x14ac:dyDescent="0.2">
      <c r="A510" t="s">
        <v>1131</v>
      </c>
      <c r="B510" t="s">
        <v>1132</v>
      </c>
      <c r="C510">
        <v>10.84</v>
      </c>
      <c r="K510" t="str">
        <f t="shared" si="7"/>
        <v>chrome https://finance.yahoo.com/quote/CVRR/financials?p=CVRR</v>
      </c>
    </row>
    <row r="511" spans="1:11" x14ac:dyDescent="0.2">
      <c r="A511" t="s">
        <v>2603</v>
      </c>
      <c r="B511" t="s">
        <v>2604</v>
      </c>
      <c r="C511">
        <v>10.84</v>
      </c>
      <c r="K511" t="str">
        <f t="shared" si="7"/>
        <v>chrome https://finance.yahoo.com/quote/NVGS/financials?p=NVGS</v>
      </c>
    </row>
    <row r="512" spans="1:11" x14ac:dyDescent="0.2">
      <c r="A512" t="s">
        <v>1472</v>
      </c>
      <c r="B512" t="s">
        <v>1473</v>
      </c>
      <c r="C512">
        <v>10.85</v>
      </c>
      <c r="K512" t="str">
        <f t="shared" si="7"/>
        <v>chrome https://finance.yahoo.com/quote/XAN/financials?p=XAN</v>
      </c>
    </row>
    <row r="513" spans="1:11" x14ac:dyDescent="0.2">
      <c r="A513" t="s">
        <v>3913</v>
      </c>
      <c r="B513" t="s">
        <v>3914</v>
      </c>
      <c r="C513">
        <v>10.85</v>
      </c>
      <c r="K513" t="str">
        <f t="shared" si="7"/>
        <v>chrome https://finance.yahoo.com/quote/VSTO/financials?p=VSTO</v>
      </c>
    </row>
    <row r="514" spans="1:11" x14ac:dyDescent="0.2">
      <c r="A514" t="s">
        <v>905</v>
      </c>
      <c r="B514" t="s">
        <v>906</v>
      </c>
      <c r="C514">
        <v>10.86</v>
      </c>
      <c r="K514" t="str">
        <f t="shared" si="7"/>
        <v>chrome https://finance.yahoo.com/quote/CIO/financials?p=CIO</v>
      </c>
    </row>
    <row r="515" spans="1:11" x14ac:dyDescent="0.2">
      <c r="A515" t="s">
        <v>2219</v>
      </c>
      <c r="B515" t="s">
        <v>2220</v>
      </c>
      <c r="C515">
        <v>10.86</v>
      </c>
      <c r="K515" t="str">
        <f t="shared" si="7"/>
        <v>chrome https://finance.yahoo.com/quote/KRO/financials?p=KRO</v>
      </c>
    </row>
    <row r="516" spans="1:11" x14ac:dyDescent="0.2">
      <c r="A516" t="s">
        <v>2515</v>
      </c>
      <c r="B516" t="s">
        <v>2516</v>
      </c>
      <c r="C516">
        <v>10.89</v>
      </c>
      <c r="K516" t="str">
        <f t="shared" si="7"/>
        <v>chrome https://finance.yahoo.com/quote/MOD/financials?p=MOD</v>
      </c>
    </row>
    <row r="517" spans="1:11" x14ac:dyDescent="0.2">
      <c r="A517" t="s">
        <v>276</v>
      </c>
      <c r="B517" t="s">
        <v>277</v>
      </c>
      <c r="C517">
        <v>10.93</v>
      </c>
      <c r="K517" t="str">
        <f t="shared" si="7"/>
        <v>chrome https://finance.yahoo.com/quote/ABR/financials?p=ABR</v>
      </c>
    </row>
    <row r="518" spans="1:11" x14ac:dyDescent="0.2">
      <c r="A518" t="s">
        <v>1088</v>
      </c>
      <c r="B518" t="s">
        <v>1089</v>
      </c>
      <c r="C518">
        <v>10.94</v>
      </c>
      <c r="K518" t="str">
        <f t="shared" si="7"/>
        <v>chrome https://finance.yahoo.com/quote/CS/financials?p=CS</v>
      </c>
    </row>
    <row r="519" spans="1:11" x14ac:dyDescent="0.2">
      <c r="A519" t="s">
        <v>3065</v>
      </c>
      <c r="B519" t="s">
        <v>3066</v>
      </c>
      <c r="C519">
        <v>10.95</v>
      </c>
      <c r="K519" t="str">
        <f t="shared" si="7"/>
        <v>chrome https://finance.yahoo.com/quote/RYAM/financials?p=RYAM</v>
      </c>
    </row>
    <row r="520" spans="1:11" x14ac:dyDescent="0.2">
      <c r="A520" t="s">
        <v>1012</v>
      </c>
      <c r="B520" t="s">
        <v>1013</v>
      </c>
      <c r="C520">
        <v>10.98</v>
      </c>
      <c r="K520" t="str">
        <f t="shared" ref="K520:K583" si="8">CONCATENATE("chrome https://finance.yahoo.com/quote/",B520,"/financials?p=",B520)</f>
        <v>chrome https://finance.yahoo.com/quote/CNDT/financials?p=CNDT</v>
      </c>
    </row>
    <row r="521" spans="1:11" x14ac:dyDescent="0.2">
      <c r="A521" t="s">
        <v>437</v>
      </c>
      <c r="B521" t="s">
        <v>438</v>
      </c>
      <c r="C521">
        <v>10.99</v>
      </c>
      <c r="K521" t="str">
        <f t="shared" si="8"/>
        <v>chrome https://finance.yahoo.com/quote/BSBR/financials?p=BSBR</v>
      </c>
    </row>
    <row r="522" spans="1:11" x14ac:dyDescent="0.2">
      <c r="A522" t="s">
        <v>2057</v>
      </c>
      <c r="B522" t="s">
        <v>2058</v>
      </c>
      <c r="C522">
        <v>11</v>
      </c>
      <c r="K522" t="str">
        <f t="shared" si="8"/>
        <v>chrome https://finance.yahoo.com/quote/NVTA/financials?p=NVTA</v>
      </c>
    </row>
    <row r="523" spans="1:11" x14ac:dyDescent="0.2">
      <c r="A523" t="s">
        <v>3173</v>
      </c>
      <c r="B523" t="s">
        <v>3174</v>
      </c>
      <c r="C523">
        <v>11.04</v>
      </c>
      <c r="K523" t="str">
        <f t="shared" si="8"/>
        <v>chrome https://finance.yahoo.com/quote/RES/financials?p=RES</v>
      </c>
    </row>
    <row r="524" spans="1:11" x14ac:dyDescent="0.2">
      <c r="A524" t="s">
        <v>861</v>
      </c>
      <c r="B524" t="s">
        <v>862</v>
      </c>
      <c r="C524">
        <v>11.05</v>
      </c>
      <c r="K524" t="str">
        <f t="shared" si="8"/>
        <v>chrome https://finance.yahoo.com/quote/CHU/financials?p=CHU</v>
      </c>
    </row>
    <row r="525" spans="1:11" x14ac:dyDescent="0.2">
      <c r="A525" t="s">
        <v>3481</v>
      </c>
      <c r="B525" t="s">
        <v>3482</v>
      </c>
      <c r="C525">
        <v>11.05</v>
      </c>
      <c r="K525" t="str">
        <f t="shared" si="8"/>
        <v>chrome https://finance.yahoo.com/quote/SXCP/financials?p=SXCP</v>
      </c>
    </row>
    <row r="526" spans="1:11" x14ac:dyDescent="0.2">
      <c r="A526" t="s">
        <v>2599</v>
      </c>
      <c r="B526" t="s">
        <v>2600</v>
      </c>
      <c r="C526">
        <v>11.06</v>
      </c>
      <c r="K526" t="str">
        <f t="shared" si="8"/>
        <v>chrome https://finance.yahoo.com/quote/NLS/financials?p=NLS</v>
      </c>
    </row>
    <row r="527" spans="1:11" x14ac:dyDescent="0.2">
      <c r="A527" t="s">
        <v>2005</v>
      </c>
      <c r="B527" t="s">
        <v>2006</v>
      </c>
      <c r="C527">
        <v>11.09</v>
      </c>
      <c r="K527" t="str">
        <f t="shared" si="8"/>
        <v>chrome https://finance.yahoo.com/quote/ING/financials?p=ING</v>
      </c>
    </row>
    <row r="528" spans="1:11" x14ac:dyDescent="0.2">
      <c r="A528" t="s">
        <v>2102</v>
      </c>
      <c r="B528" t="s">
        <v>2103</v>
      </c>
      <c r="C528">
        <v>11.15</v>
      </c>
      <c r="K528" t="str">
        <f t="shared" si="8"/>
        <v>chrome https://finance.yahoo.com/quote/JKS/financials?p=JKS</v>
      </c>
    </row>
    <row r="529" spans="1:11" x14ac:dyDescent="0.2">
      <c r="A529" t="s">
        <v>296</v>
      </c>
      <c r="B529" t="s">
        <v>297</v>
      </c>
      <c r="C529">
        <v>11.24</v>
      </c>
      <c r="K529" t="str">
        <f t="shared" si="8"/>
        <v>chrome https://finance.yahoo.com/quote/ARD/financials?p=ARD</v>
      </c>
    </row>
    <row r="530" spans="1:11" x14ac:dyDescent="0.2">
      <c r="A530" t="s">
        <v>164</v>
      </c>
      <c r="B530" t="s">
        <v>165</v>
      </c>
      <c r="C530">
        <v>11.25</v>
      </c>
      <c r="K530" t="str">
        <f t="shared" si="8"/>
        <v>chrome https://finance.yahoo.com/quote/AXL/financials?p=AXL</v>
      </c>
    </row>
    <row r="531" spans="1:11" x14ac:dyDescent="0.2">
      <c r="A531" t="s">
        <v>3059</v>
      </c>
      <c r="B531" t="s">
        <v>3060</v>
      </c>
      <c r="C531">
        <v>11.25</v>
      </c>
      <c r="K531" t="str">
        <f t="shared" si="8"/>
        <v>chrome https://finance.yahoo.com/quote/RRC/financials?p=RRC</v>
      </c>
    </row>
    <row r="532" spans="1:11" x14ac:dyDescent="0.2">
      <c r="A532" t="s">
        <v>3049</v>
      </c>
      <c r="B532" t="s">
        <v>3050</v>
      </c>
      <c r="C532">
        <v>11.27</v>
      </c>
      <c r="K532" t="str">
        <f t="shared" si="8"/>
        <v>chrome https://finance.yahoo.com/quote/QUOT/financials?p=QUOT</v>
      </c>
    </row>
    <row r="533" spans="1:11" x14ac:dyDescent="0.2">
      <c r="A533" t="s">
        <v>638</v>
      </c>
      <c r="B533" t="s">
        <v>639</v>
      </c>
      <c r="C533">
        <v>11.28</v>
      </c>
      <c r="K533" t="str">
        <f t="shared" si="8"/>
        <v>chrome https://finance.yahoo.com/quote/BRT/financials?p=BRT</v>
      </c>
    </row>
    <row r="534" spans="1:11" x14ac:dyDescent="0.2">
      <c r="A534" t="s">
        <v>3845</v>
      </c>
      <c r="B534" t="s">
        <v>3846</v>
      </c>
      <c r="C534">
        <v>11.29</v>
      </c>
      <c r="K534" t="str">
        <f t="shared" si="8"/>
        <v>chrome https://finance.yahoo.com/quote/SLCA/financials?p=SLCA</v>
      </c>
    </row>
    <row r="535" spans="1:11" x14ac:dyDescent="0.2">
      <c r="A535" t="s">
        <v>3875</v>
      </c>
      <c r="B535" t="s">
        <v>3876</v>
      </c>
      <c r="C535">
        <v>11.3</v>
      </c>
      <c r="K535" t="str">
        <f t="shared" si="8"/>
        <v>chrome https://finance.yahoo.com/quote/VEDL/financials?p=VEDL</v>
      </c>
    </row>
    <row r="536" spans="1:11" x14ac:dyDescent="0.2">
      <c r="A536" t="s">
        <v>2491</v>
      </c>
      <c r="B536" t="s">
        <v>2492</v>
      </c>
      <c r="C536">
        <v>11.32</v>
      </c>
      <c r="K536" t="str">
        <f t="shared" si="8"/>
        <v>chrome https://finance.yahoo.com/quote/MSL/financials?p=MSL</v>
      </c>
    </row>
    <row r="537" spans="1:11" x14ac:dyDescent="0.2">
      <c r="A537" t="s">
        <v>1702</v>
      </c>
      <c r="B537" t="s">
        <v>1703</v>
      </c>
      <c r="C537">
        <v>11.34</v>
      </c>
      <c r="K537" t="str">
        <f t="shared" si="8"/>
        <v>chrome https://finance.yahoo.com/quote/GLT/financials?p=GLT</v>
      </c>
    </row>
    <row r="538" spans="1:11" x14ac:dyDescent="0.2">
      <c r="A538" t="s">
        <v>4036</v>
      </c>
      <c r="B538" t="s">
        <v>4037</v>
      </c>
      <c r="C538">
        <v>11.34</v>
      </c>
      <c r="K538" t="str">
        <f t="shared" si="8"/>
        <v>chrome https://finance.yahoo.com/quote/WLH/financials?p=WLH</v>
      </c>
    </row>
    <row r="539" spans="1:11" x14ac:dyDescent="0.2">
      <c r="A539" t="s">
        <v>929</v>
      </c>
      <c r="B539" t="s">
        <v>930</v>
      </c>
      <c r="C539">
        <v>11.36</v>
      </c>
      <c r="K539" t="str">
        <f t="shared" si="8"/>
        <v>chrome https://finance.yahoo.com/quote/CLDR/financials?p=CLDR</v>
      </c>
    </row>
    <row r="540" spans="1:11" x14ac:dyDescent="0.2">
      <c r="A540" t="s">
        <v>3780</v>
      </c>
      <c r="B540" t="s">
        <v>3781</v>
      </c>
      <c r="C540">
        <v>11.36</v>
      </c>
      <c r="K540" t="str">
        <f t="shared" si="8"/>
        <v>chrome https://finance.yahoo.com/quote/UIS/financials?p=UIS</v>
      </c>
    </row>
    <row r="541" spans="1:11" x14ac:dyDescent="0.2">
      <c r="A541" t="s">
        <v>3356</v>
      </c>
      <c r="B541" t="s">
        <v>3357</v>
      </c>
      <c r="C541">
        <v>11.41</v>
      </c>
      <c r="K541" t="str">
        <f t="shared" si="8"/>
        <v>chrome https://finance.yahoo.com/quote/SOI/financials?p=SOI</v>
      </c>
    </row>
    <row r="542" spans="1:11" x14ac:dyDescent="0.2">
      <c r="A542" t="s">
        <v>689</v>
      </c>
      <c r="B542" t="s">
        <v>690</v>
      </c>
      <c r="C542">
        <v>11.42</v>
      </c>
      <c r="K542" t="str">
        <f t="shared" si="8"/>
        <v>chrome https://finance.yahoo.com/quote/CCJ/financials?p=CCJ</v>
      </c>
    </row>
    <row r="543" spans="1:11" x14ac:dyDescent="0.2">
      <c r="A543" t="s">
        <v>3723</v>
      </c>
      <c r="B543" t="s">
        <v>3724</v>
      </c>
      <c r="C543">
        <v>11.44</v>
      </c>
      <c r="K543" t="str">
        <f t="shared" si="8"/>
        <v>chrome https://finance.yahoo.com/quote/TPH/financials?p=TPH</v>
      </c>
    </row>
    <row r="544" spans="1:11" x14ac:dyDescent="0.2">
      <c r="A544" t="s">
        <v>1572</v>
      </c>
      <c r="B544" t="s">
        <v>1573</v>
      </c>
      <c r="C544">
        <v>11.47</v>
      </c>
      <c r="K544" t="str">
        <f t="shared" si="8"/>
        <v>chrome https://finance.yahoo.com/quote/FLY/financials?p=FLY</v>
      </c>
    </row>
    <row r="545" spans="1:11" x14ac:dyDescent="0.2">
      <c r="A545" t="s">
        <v>4066</v>
      </c>
      <c r="B545" t="s">
        <v>4067</v>
      </c>
      <c r="C545">
        <v>11.48</v>
      </c>
      <c r="K545" t="str">
        <f t="shared" si="8"/>
        <v>chrome https://finance.yahoo.com/quote/WPX/financials?p=WPX</v>
      </c>
    </row>
    <row r="546" spans="1:11" x14ac:dyDescent="0.2">
      <c r="A546" t="s">
        <v>2411</v>
      </c>
      <c r="B546" t="s">
        <v>2412</v>
      </c>
      <c r="C546">
        <v>11.57</v>
      </c>
      <c r="K546" t="str">
        <f t="shared" si="8"/>
        <v>chrome https://finance.yahoo.com/quote/MLP/financials?p=MLP</v>
      </c>
    </row>
    <row r="547" spans="1:11" x14ac:dyDescent="0.2">
      <c r="A547" t="s">
        <v>1054</v>
      </c>
      <c r="B547" t="s">
        <v>1055</v>
      </c>
      <c r="C547">
        <v>11.58</v>
      </c>
      <c r="K547" t="str">
        <f t="shared" si="8"/>
        <v>chrome https://finance.yahoo.com/quote/CPLG/financials?p=CPLG</v>
      </c>
    </row>
    <row r="548" spans="1:11" x14ac:dyDescent="0.2">
      <c r="A548" t="s">
        <v>2900</v>
      </c>
      <c r="B548" t="s">
        <v>2901</v>
      </c>
      <c r="C548">
        <v>11.58</v>
      </c>
      <c r="K548" t="str">
        <f t="shared" si="8"/>
        <v>chrome https://finance.yahoo.com/quote/PBRA/financials?p=PBRA</v>
      </c>
    </row>
    <row r="549" spans="1:11" x14ac:dyDescent="0.2">
      <c r="A549" t="s">
        <v>1749</v>
      </c>
      <c r="B549" t="s">
        <v>1750</v>
      </c>
      <c r="C549">
        <v>11.62</v>
      </c>
      <c r="K549" t="str">
        <f t="shared" si="8"/>
        <v>chrome https://finance.yahoo.com/quote/EAF/financials?p=EAF</v>
      </c>
    </row>
    <row r="550" spans="1:11" x14ac:dyDescent="0.2">
      <c r="A550" t="s">
        <v>895</v>
      </c>
      <c r="B550" t="s">
        <v>896</v>
      </c>
      <c r="C550">
        <v>11.68</v>
      </c>
      <c r="K550" t="str">
        <f t="shared" si="8"/>
        <v>chrome https://finance.yahoo.com/quote/CISN/financials?p=CISN</v>
      </c>
    </row>
    <row r="551" spans="1:11" x14ac:dyDescent="0.2">
      <c r="A551" t="s">
        <v>3247</v>
      </c>
      <c r="B551" t="s">
        <v>3248</v>
      </c>
      <c r="C551">
        <v>11.71</v>
      </c>
      <c r="K551" t="str">
        <f t="shared" si="8"/>
        <v>chrome https://finance.yahoo.com/quote/SE/financials?p=SE</v>
      </c>
    </row>
    <row r="552" spans="1:11" x14ac:dyDescent="0.2">
      <c r="A552" t="s">
        <v>2864</v>
      </c>
      <c r="B552" t="s">
        <v>2865</v>
      </c>
      <c r="C552">
        <v>11.72</v>
      </c>
      <c r="K552" t="str">
        <f t="shared" si="8"/>
        <v>chrome https://finance.yahoo.com/quote/PSO/financials?p=PSO</v>
      </c>
    </row>
    <row r="553" spans="1:11" x14ac:dyDescent="0.2">
      <c r="A553" t="s">
        <v>3117</v>
      </c>
      <c r="B553" t="s">
        <v>3118</v>
      </c>
      <c r="C553">
        <v>11.73</v>
      </c>
      <c r="K553" t="str">
        <f t="shared" si="8"/>
        <v>chrome https://finance.yahoo.com/quote/RPAI/financials?p=RPAI</v>
      </c>
    </row>
    <row r="554" spans="1:11" x14ac:dyDescent="0.2">
      <c r="A554" t="s">
        <v>3319</v>
      </c>
      <c r="B554" t="s">
        <v>3320</v>
      </c>
      <c r="C554">
        <v>11.75</v>
      </c>
      <c r="K554" t="str">
        <f t="shared" si="8"/>
        <v>chrome https://finance.yahoo.com/quote/SITC/financials?p=SITC</v>
      </c>
    </row>
    <row r="555" spans="1:11" x14ac:dyDescent="0.2">
      <c r="A555" t="s">
        <v>1329</v>
      </c>
      <c r="B555" t="s">
        <v>1330</v>
      </c>
      <c r="C555">
        <v>11.78</v>
      </c>
      <c r="K555" t="str">
        <f t="shared" si="8"/>
        <v>chrome https://finance.yahoo.com/quote/EEX/financials?p=EEX</v>
      </c>
    </row>
    <row r="556" spans="1:11" x14ac:dyDescent="0.2">
      <c r="A556" t="s">
        <v>294</v>
      </c>
      <c r="B556" t="s">
        <v>295</v>
      </c>
      <c r="C556">
        <v>11.82</v>
      </c>
      <c r="K556" t="str">
        <f t="shared" si="8"/>
        <v>chrome https://finance.yahoo.com/quote/RCUS/financials?p=RCUS</v>
      </c>
    </row>
    <row r="557" spans="1:11" x14ac:dyDescent="0.2">
      <c r="A557" t="s">
        <v>2723</v>
      </c>
      <c r="B557" t="s">
        <v>2724</v>
      </c>
      <c r="C557">
        <v>11.86</v>
      </c>
      <c r="K557" t="str">
        <f t="shared" si="8"/>
        <v>chrome https://finance.yahoo.com/quote/DNOW/financials?p=DNOW</v>
      </c>
    </row>
    <row r="558" spans="1:11" x14ac:dyDescent="0.2">
      <c r="A558" t="s">
        <v>3985</v>
      </c>
      <c r="B558" t="s">
        <v>3986</v>
      </c>
      <c r="C558">
        <v>11.86</v>
      </c>
      <c r="K558" t="str">
        <f t="shared" si="8"/>
        <v>chrome https://finance.yahoo.com/quote/WBT/financials?p=WBT</v>
      </c>
    </row>
    <row r="559" spans="1:11" x14ac:dyDescent="0.2">
      <c r="A559" t="s">
        <v>2657</v>
      </c>
      <c r="B559" t="s">
        <v>2658</v>
      </c>
      <c r="C559">
        <v>11.9</v>
      </c>
      <c r="K559" t="str">
        <f t="shared" si="8"/>
        <v>chrome https://finance.yahoo.com/quote/NEXA/financials?p=NEXA</v>
      </c>
    </row>
    <row r="560" spans="1:11" x14ac:dyDescent="0.2">
      <c r="A560" t="s">
        <v>3301</v>
      </c>
      <c r="B560" t="s">
        <v>3302</v>
      </c>
      <c r="C560">
        <v>11.94</v>
      </c>
      <c r="K560" t="str">
        <f t="shared" si="8"/>
        <v>chrome https://finance.yahoo.com/quote/SFL/financials?p=SFL</v>
      </c>
    </row>
    <row r="561" spans="1:11" x14ac:dyDescent="0.2">
      <c r="A561" t="s">
        <v>947</v>
      </c>
      <c r="B561" t="s">
        <v>948</v>
      </c>
      <c r="C561">
        <v>11.95</v>
      </c>
      <c r="K561" t="str">
        <f t="shared" si="8"/>
        <v>chrome https://finance.yahoo.com/quote/CNX/financials?p=CNX</v>
      </c>
    </row>
    <row r="562" spans="1:11" x14ac:dyDescent="0.2">
      <c r="A562" t="s">
        <v>3541</v>
      </c>
      <c r="B562" t="s">
        <v>3542</v>
      </c>
      <c r="C562">
        <v>12</v>
      </c>
      <c r="K562" t="str">
        <f t="shared" si="8"/>
        <v>chrome https://finance.yahoo.com/quote/TTM/financials?p=TTM</v>
      </c>
    </row>
    <row r="563" spans="1:11" x14ac:dyDescent="0.2">
      <c r="A563" t="s">
        <v>1737</v>
      </c>
      <c r="B563" t="s">
        <v>1738</v>
      </c>
      <c r="C563">
        <v>12.06</v>
      </c>
      <c r="K563" t="str">
        <f t="shared" si="8"/>
        <v>chrome https://finance.yahoo.com/quote/GOL/financials?p=GOL</v>
      </c>
    </row>
    <row r="564" spans="1:11" x14ac:dyDescent="0.2">
      <c r="A564" t="s">
        <v>2639</v>
      </c>
      <c r="B564" t="s">
        <v>2640</v>
      </c>
      <c r="C564">
        <v>12.06</v>
      </c>
      <c r="K564" t="str">
        <f t="shared" si="8"/>
        <v>chrome https://finance.yahoo.com/quote/NEWM/financials?p=NEWM</v>
      </c>
    </row>
    <row r="565" spans="1:11" x14ac:dyDescent="0.2">
      <c r="A565" t="s">
        <v>3586</v>
      </c>
      <c r="B565" t="s">
        <v>3587</v>
      </c>
      <c r="C565">
        <v>12.1</v>
      </c>
      <c r="K565" t="str">
        <f t="shared" si="8"/>
        <v>chrome https://finance.yahoo.com/quote/VIV/financials?p=VIV</v>
      </c>
    </row>
    <row r="566" spans="1:11" x14ac:dyDescent="0.2">
      <c r="A566" t="s">
        <v>226</v>
      </c>
      <c r="B566" t="s">
        <v>227</v>
      </c>
      <c r="C566">
        <v>12.11</v>
      </c>
      <c r="K566" t="str">
        <f t="shared" si="8"/>
        <v>chrome https://finance.yahoo.com/quote/AU/financials?p=AU</v>
      </c>
    </row>
    <row r="567" spans="1:11" x14ac:dyDescent="0.2">
      <c r="A567" t="s">
        <v>1645</v>
      </c>
      <c r="B567" t="s">
        <v>1646</v>
      </c>
      <c r="C567">
        <v>12.12</v>
      </c>
      <c r="K567" t="str">
        <f t="shared" si="8"/>
        <v>chrome https://finance.yahoo.com/quote/GTX/financials?p=GTX</v>
      </c>
    </row>
    <row r="568" spans="1:11" x14ac:dyDescent="0.2">
      <c r="A568" t="s">
        <v>3598</v>
      </c>
      <c r="B568" t="s">
        <v>3599</v>
      </c>
      <c r="C568">
        <v>12.13</v>
      </c>
      <c r="K568" t="str">
        <f t="shared" si="8"/>
        <v>chrome https://finance.yahoo.com/quote/TME/financials?p=TME</v>
      </c>
    </row>
    <row r="569" spans="1:11" x14ac:dyDescent="0.2">
      <c r="A569" t="s">
        <v>863</v>
      </c>
      <c r="B569" t="s">
        <v>864</v>
      </c>
      <c r="C569">
        <v>12.18</v>
      </c>
      <c r="K569" t="str">
        <f t="shared" si="8"/>
        <v>chrome https://finance.yahoo.com/quote/CYD/financials?p=CYD</v>
      </c>
    </row>
    <row r="570" spans="1:11" x14ac:dyDescent="0.2">
      <c r="A570" t="s">
        <v>1741</v>
      </c>
      <c r="B570" t="s">
        <v>1742</v>
      </c>
      <c r="C570">
        <v>12.19</v>
      </c>
      <c r="K570" t="str">
        <f t="shared" si="8"/>
        <v>chrome https://finance.yahoo.com/quote/GPX/financials?p=GPX</v>
      </c>
    </row>
    <row r="571" spans="1:11" x14ac:dyDescent="0.2">
      <c r="A571" t="s">
        <v>3249</v>
      </c>
      <c r="B571" t="s">
        <v>3250</v>
      </c>
      <c r="C571">
        <v>12.21</v>
      </c>
      <c r="K571" t="str">
        <f t="shared" si="8"/>
        <v>chrome https://finance.yahoo.com/quote/SA/financials?p=SA</v>
      </c>
    </row>
    <row r="572" spans="1:11" x14ac:dyDescent="0.2">
      <c r="A572" t="s">
        <v>1540</v>
      </c>
      <c r="B572" t="s">
        <v>1541</v>
      </c>
      <c r="C572">
        <v>12.22</v>
      </c>
      <c r="K572" t="str">
        <f t="shared" si="8"/>
        <v>chrome https://finance.yahoo.com/quote/FCF/financials?p=FCF</v>
      </c>
    </row>
    <row r="573" spans="1:11" x14ac:dyDescent="0.2">
      <c r="A573" t="s">
        <v>3561</v>
      </c>
      <c r="B573" t="s">
        <v>3562</v>
      </c>
      <c r="C573">
        <v>12.24</v>
      </c>
      <c r="K573" t="str">
        <f t="shared" si="8"/>
        <v>chrome https://finance.yahoo.com/quote/TGP/financials?p=TGP</v>
      </c>
    </row>
    <row r="574" spans="1:11" x14ac:dyDescent="0.2">
      <c r="A574" t="s">
        <v>3755</v>
      </c>
      <c r="B574" t="s">
        <v>3756</v>
      </c>
      <c r="C574">
        <v>12.25</v>
      </c>
      <c r="K574" t="str">
        <f t="shared" si="8"/>
        <v>chrome https://finance.yahoo.com/quote/UBS/financials?p=UBS</v>
      </c>
    </row>
    <row r="575" spans="1:11" x14ac:dyDescent="0.2">
      <c r="A575" t="s">
        <v>3019</v>
      </c>
      <c r="B575" t="s">
        <v>3020</v>
      </c>
      <c r="C575">
        <v>12.26</v>
      </c>
      <c r="K575" t="str">
        <f t="shared" si="8"/>
        <v>chrome https://finance.yahoo.com/quote/PYX/financials?p=PYX</v>
      </c>
    </row>
    <row r="576" spans="1:11" x14ac:dyDescent="0.2">
      <c r="A576" t="s">
        <v>3567</v>
      </c>
      <c r="B576" t="s">
        <v>3568</v>
      </c>
      <c r="C576">
        <v>12.27</v>
      </c>
      <c r="K576" t="str">
        <f t="shared" si="8"/>
        <v>chrome https://finance.yahoo.com/quote/TGNA/financials?p=TGNA</v>
      </c>
    </row>
    <row r="577" spans="1:11" x14ac:dyDescent="0.2">
      <c r="A577" t="s">
        <v>3761</v>
      </c>
      <c r="B577" t="s">
        <v>3762</v>
      </c>
      <c r="C577">
        <v>12.35</v>
      </c>
      <c r="K577" t="str">
        <f t="shared" si="8"/>
        <v>chrome https://finance.yahoo.com/quote/UMH/financials?p=UMH</v>
      </c>
    </row>
    <row r="578" spans="1:11" x14ac:dyDescent="0.2">
      <c r="A578" t="s">
        <v>2413</v>
      </c>
      <c r="B578" t="s">
        <v>2414</v>
      </c>
      <c r="C578">
        <v>12.38</v>
      </c>
      <c r="K578" t="str">
        <f t="shared" si="8"/>
        <v>chrome https://finance.yahoo.com/quote/MAXR/financials?p=MAXR</v>
      </c>
    </row>
    <row r="579" spans="1:11" x14ac:dyDescent="0.2">
      <c r="A579" t="s">
        <v>3477</v>
      </c>
      <c r="B579" t="s">
        <v>3478</v>
      </c>
      <c r="C579">
        <v>12.41</v>
      </c>
      <c r="K579" t="str">
        <f t="shared" si="8"/>
        <v>chrome https://finance.yahoo.com/quote/SMLP/financials?p=SMLP</v>
      </c>
    </row>
    <row r="580" spans="1:11" x14ac:dyDescent="0.2">
      <c r="A580" t="s">
        <v>925</v>
      </c>
      <c r="B580" t="s">
        <v>926</v>
      </c>
      <c r="C580">
        <v>12.45</v>
      </c>
      <c r="K580" t="str">
        <f t="shared" si="8"/>
        <v>chrome https://finance.yahoo.com/quote/CLPR/financials?p=CLPR</v>
      </c>
    </row>
    <row r="581" spans="1:11" x14ac:dyDescent="0.2">
      <c r="A581" t="s">
        <v>3475</v>
      </c>
      <c r="B581" t="s">
        <v>3476</v>
      </c>
      <c r="C581">
        <v>12.49</v>
      </c>
      <c r="K581" t="str">
        <f t="shared" si="8"/>
        <v>chrome https://finance.yahoo.com/quote/SUM/financials?p=SUM</v>
      </c>
    </row>
    <row r="582" spans="1:11" x14ac:dyDescent="0.2">
      <c r="A582" t="s">
        <v>3759</v>
      </c>
      <c r="B582" t="s">
        <v>3760</v>
      </c>
      <c r="C582">
        <v>12.55</v>
      </c>
      <c r="K582" t="str">
        <f t="shared" si="8"/>
        <v>chrome https://finance.yahoo.com/quote/UGP/financials?p=UGP</v>
      </c>
    </row>
    <row r="583" spans="1:11" x14ac:dyDescent="0.2">
      <c r="A583" t="s">
        <v>445</v>
      </c>
      <c r="B583" t="s">
        <v>446</v>
      </c>
      <c r="C583">
        <v>12.59</v>
      </c>
      <c r="K583" t="str">
        <f t="shared" si="8"/>
        <v>chrome https://finance.yahoo.com/quote/BAC%A/financials?p=BAC%A</v>
      </c>
    </row>
    <row r="584" spans="1:11" x14ac:dyDescent="0.2">
      <c r="A584" t="s">
        <v>2067</v>
      </c>
      <c r="B584" t="s">
        <v>2068</v>
      </c>
      <c r="C584">
        <v>12.59</v>
      </c>
      <c r="K584" t="str">
        <f t="shared" ref="K584:K647" si="9">CONCATENATE("chrome https://finance.yahoo.com/quote/",B584,"/financials?p=",B584)</f>
        <v>chrome https://finance.yahoo.com/quote/IRS/financials?p=IRS</v>
      </c>
    </row>
    <row r="585" spans="1:11" x14ac:dyDescent="0.2">
      <c r="A585" t="s">
        <v>1692</v>
      </c>
      <c r="B585" t="s">
        <v>1693</v>
      </c>
      <c r="C585">
        <v>12.63</v>
      </c>
      <c r="K585" t="str">
        <f t="shared" si="9"/>
        <v>chrome https://finance.yahoo.com/quote/GPRK/financials?p=GPRK</v>
      </c>
    </row>
    <row r="586" spans="1:11" x14ac:dyDescent="0.2">
      <c r="A586" t="s">
        <v>1383</v>
      </c>
      <c r="B586" t="s">
        <v>1384</v>
      </c>
      <c r="C586">
        <v>12.64</v>
      </c>
      <c r="K586" t="str">
        <f t="shared" si="9"/>
        <v>chrome https://finance.yahoo.com/quote/ENLK/financials?p=ENLK</v>
      </c>
    </row>
    <row r="587" spans="1:11" x14ac:dyDescent="0.2">
      <c r="A587" t="s">
        <v>1637</v>
      </c>
      <c r="B587" t="s">
        <v>1638</v>
      </c>
      <c r="C587">
        <v>12.65</v>
      </c>
      <c r="K587" t="str">
        <f t="shared" si="9"/>
        <v>chrome https://finance.yahoo.com/quote/GME/financials?p=GME</v>
      </c>
    </row>
    <row r="588" spans="1:11" x14ac:dyDescent="0.2">
      <c r="A588" t="s">
        <v>1769</v>
      </c>
      <c r="B588" t="s">
        <v>1770</v>
      </c>
      <c r="C588">
        <v>12.65</v>
      </c>
      <c r="K588" t="str">
        <f t="shared" si="9"/>
        <v>chrome https://finance.yahoo.com/quote/AJX/financials?p=AJX</v>
      </c>
    </row>
    <row r="589" spans="1:11" x14ac:dyDescent="0.2">
      <c r="A589" t="s">
        <v>2497</v>
      </c>
      <c r="B589" t="s">
        <v>2498</v>
      </c>
      <c r="C589">
        <v>12.72</v>
      </c>
      <c r="K589" t="str">
        <f t="shared" si="9"/>
        <v>chrome https://finance.yahoo.com/quote/MCRN/financials?p=MCRN</v>
      </c>
    </row>
    <row r="590" spans="1:11" x14ac:dyDescent="0.2">
      <c r="A590" t="s">
        <v>546</v>
      </c>
      <c r="B590" t="s">
        <v>547</v>
      </c>
      <c r="C590">
        <v>12.75</v>
      </c>
      <c r="K590" t="str">
        <f t="shared" si="9"/>
        <v>chrome https://finance.yahoo.com/quote/BE/financials?p=BE</v>
      </c>
    </row>
    <row r="591" spans="1:11" x14ac:dyDescent="0.2">
      <c r="A591" t="s">
        <v>3939</v>
      </c>
      <c r="B591" t="s">
        <v>3940</v>
      </c>
      <c r="C591">
        <v>12.76</v>
      </c>
      <c r="K591" t="str">
        <f t="shared" si="9"/>
        <v>chrome https://finance.yahoo.com/quote/WNC/financials?p=WNC</v>
      </c>
    </row>
    <row r="592" spans="1:11" x14ac:dyDescent="0.2">
      <c r="A592" t="s">
        <v>4122</v>
      </c>
      <c r="B592" t="s">
        <v>4123</v>
      </c>
      <c r="C592">
        <v>12.77</v>
      </c>
      <c r="K592" t="str">
        <f t="shared" si="9"/>
        <v>chrome https://finance.yahoo.com/quote/ZYME/financials?p=ZYME</v>
      </c>
    </row>
    <row r="593" spans="1:11" x14ac:dyDescent="0.2">
      <c r="A593" t="s">
        <v>1585</v>
      </c>
      <c r="B593" t="s">
        <v>1586</v>
      </c>
      <c r="C593">
        <v>12.84</v>
      </c>
      <c r="K593" t="str">
        <f t="shared" si="9"/>
        <v>chrome https://finance.yahoo.com/quote/FOR/financials?p=FOR</v>
      </c>
    </row>
    <row r="594" spans="1:11" x14ac:dyDescent="0.2">
      <c r="A594" t="s">
        <v>3031</v>
      </c>
      <c r="B594" t="s">
        <v>3032</v>
      </c>
      <c r="C594">
        <v>12.9</v>
      </c>
      <c r="K594" t="str">
        <f t="shared" si="9"/>
        <v>chrome https://finance.yahoo.com/quote/QUAD/financials?p=QUAD</v>
      </c>
    </row>
    <row r="595" spans="1:11" x14ac:dyDescent="0.2">
      <c r="A595" t="s">
        <v>1799</v>
      </c>
      <c r="B595" t="s">
        <v>1800</v>
      </c>
      <c r="C595">
        <v>12.93</v>
      </c>
      <c r="K595" t="str">
        <f t="shared" si="9"/>
        <v>chrome https://finance.yahoo.com/quote/TV/financials?p=TV</v>
      </c>
    </row>
    <row r="596" spans="1:11" x14ac:dyDescent="0.2">
      <c r="A596" t="s">
        <v>588</v>
      </c>
      <c r="B596" t="s">
        <v>589</v>
      </c>
      <c r="C596">
        <v>12.94</v>
      </c>
      <c r="K596" t="str">
        <f t="shared" si="9"/>
        <v>chrome https://finance.yahoo.com/quote/BDN/financials?p=BDN</v>
      </c>
    </row>
    <row r="597" spans="1:11" x14ac:dyDescent="0.2">
      <c r="A597" t="s">
        <v>1824</v>
      </c>
      <c r="B597" t="s">
        <v>1825</v>
      </c>
      <c r="C597">
        <v>12.97</v>
      </c>
      <c r="K597" t="str">
        <f t="shared" si="9"/>
        <v>chrome https://finance.yahoo.com/quote/HBI/financials?p=HBI</v>
      </c>
    </row>
    <row r="598" spans="1:11" x14ac:dyDescent="0.2">
      <c r="A598" t="s">
        <v>3853</v>
      </c>
      <c r="B598" t="s">
        <v>3854</v>
      </c>
      <c r="C598">
        <v>13.03</v>
      </c>
      <c r="K598" t="str">
        <f t="shared" si="9"/>
        <v>chrome https://finance.yahoo.com/quote/VALE/financials?p=VALE</v>
      </c>
    </row>
    <row r="599" spans="1:11" x14ac:dyDescent="0.2">
      <c r="A599" t="s">
        <v>4028</v>
      </c>
      <c r="B599" t="s">
        <v>4029</v>
      </c>
      <c r="C599">
        <v>13.03</v>
      </c>
      <c r="K599" t="str">
        <f t="shared" si="9"/>
        <v>chrome https://finance.yahoo.com/quote/WSR/financials?p=WSR</v>
      </c>
    </row>
    <row r="600" spans="1:11" x14ac:dyDescent="0.2">
      <c r="A600" t="s">
        <v>4102</v>
      </c>
      <c r="B600" t="s">
        <v>4103</v>
      </c>
      <c r="C600">
        <v>13.03</v>
      </c>
      <c r="K600" t="str">
        <f t="shared" si="9"/>
        <v>chrome https://finance.yahoo.com/quote/YRD/financials?p=YRD</v>
      </c>
    </row>
    <row r="601" spans="1:11" x14ac:dyDescent="0.2">
      <c r="A601" t="s">
        <v>2465</v>
      </c>
      <c r="B601" t="s">
        <v>2466</v>
      </c>
      <c r="C601">
        <v>13.09</v>
      </c>
      <c r="K601" t="str">
        <f t="shared" si="9"/>
        <v>chrome https://finance.yahoo.com/quote/MTR/financials?p=MTR</v>
      </c>
    </row>
    <row r="602" spans="1:11" x14ac:dyDescent="0.2">
      <c r="A602" t="s">
        <v>318</v>
      </c>
      <c r="B602" t="s">
        <v>319</v>
      </c>
      <c r="C602">
        <v>13.16</v>
      </c>
      <c r="K602" t="str">
        <f t="shared" si="9"/>
        <v>chrome https://finance.yahoo.com/quote/AFI/financials?p=AFI</v>
      </c>
    </row>
    <row r="603" spans="1:11" x14ac:dyDescent="0.2">
      <c r="A603" t="s">
        <v>2898</v>
      </c>
      <c r="B603" t="s">
        <v>2899</v>
      </c>
      <c r="C603">
        <v>13.2</v>
      </c>
      <c r="K603" t="str">
        <f t="shared" si="9"/>
        <v>chrome https://finance.yahoo.com/quote/PBR/financials?p=PBR</v>
      </c>
    </row>
    <row r="604" spans="1:11" x14ac:dyDescent="0.2">
      <c r="A604" t="s">
        <v>3177</v>
      </c>
      <c r="B604" t="s">
        <v>3178</v>
      </c>
      <c r="C604">
        <v>13.2</v>
      </c>
      <c r="K604" t="str">
        <f t="shared" si="9"/>
        <v>chrome https://finance.yahoo.com/quote/RPT/financials?p=RPT</v>
      </c>
    </row>
    <row r="605" spans="1:11" x14ac:dyDescent="0.2">
      <c r="A605" t="s">
        <v>3727</v>
      </c>
      <c r="B605" t="s">
        <v>3728</v>
      </c>
      <c r="C605">
        <v>13.21</v>
      </c>
      <c r="K605" t="str">
        <f t="shared" si="9"/>
        <v>chrome https://finance.yahoo.com/quote/TGI/financials?p=TGI</v>
      </c>
    </row>
    <row r="606" spans="1:11" x14ac:dyDescent="0.2">
      <c r="A606" t="s">
        <v>2792</v>
      </c>
      <c r="B606" t="s">
        <v>2793</v>
      </c>
      <c r="C606">
        <v>13.25</v>
      </c>
      <c r="K606" t="str">
        <f t="shared" si="9"/>
        <v>chrome https://finance.yahoo.com/quote/OOMA/financials?p=OOMA</v>
      </c>
    </row>
    <row r="607" spans="1:11" x14ac:dyDescent="0.2">
      <c r="A607" t="s">
        <v>4098</v>
      </c>
      <c r="B607" t="s">
        <v>4099</v>
      </c>
      <c r="C607">
        <v>13.25</v>
      </c>
      <c r="K607" t="str">
        <f t="shared" si="9"/>
        <v>chrome https://finance.yahoo.com/quote/YETI/financials?p=YETI</v>
      </c>
    </row>
    <row r="608" spans="1:11" x14ac:dyDescent="0.2">
      <c r="A608" t="s">
        <v>186</v>
      </c>
      <c r="B608" t="s">
        <v>187</v>
      </c>
      <c r="C608">
        <v>13.26</v>
      </c>
      <c r="K608" t="str">
        <f t="shared" si="9"/>
        <v>chrome https://finance.yahoo.com/quote/ARL/financials?p=ARL</v>
      </c>
    </row>
    <row r="609" spans="1:11" x14ac:dyDescent="0.2">
      <c r="A609" t="s">
        <v>1000</v>
      </c>
      <c r="B609" t="s">
        <v>1001</v>
      </c>
      <c r="C609">
        <v>13.29</v>
      </c>
      <c r="K609" t="str">
        <f t="shared" si="9"/>
        <v>chrome https://finance.yahoo.com/quote/CODI/financials?p=CODI</v>
      </c>
    </row>
    <row r="610" spans="1:11" x14ac:dyDescent="0.2">
      <c r="A610" t="s">
        <v>2840</v>
      </c>
      <c r="B610" t="s">
        <v>2841</v>
      </c>
      <c r="C610">
        <v>13.3</v>
      </c>
      <c r="K610" t="str">
        <f t="shared" si="9"/>
        <v>chrome https://finance.yahoo.com/quote/PGRE/financials?p=PGRE</v>
      </c>
    </row>
    <row r="611" spans="1:11" x14ac:dyDescent="0.2">
      <c r="A611" t="s">
        <v>598</v>
      </c>
      <c r="B611" t="s">
        <v>599</v>
      </c>
      <c r="C611">
        <v>13.32</v>
      </c>
      <c r="K611" t="str">
        <f t="shared" si="9"/>
        <v>chrome https://finance.yahoo.com/quote/BGG/financials?p=BGG</v>
      </c>
    </row>
    <row r="612" spans="1:11" x14ac:dyDescent="0.2">
      <c r="A612" t="s">
        <v>1653</v>
      </c>
      <c r="B612" t="s">
        <v>1654</v>
      </c>
      <c r="C612">
        <v>13.34</v>
      </c>
      <c r="K612" t="str">
        <f t="shared" si="9"/>
        <v>chrome https://finance.yahoo.com/quote/GTES/financials?p=GTES</v>
      </c>
    </row>
    <row r="613" spans="1:11" x14ac:dyDescent="0.2">
      <c r="A613" t="s">
        <v>1442</v>
      </c>
      <c r="B613" t="s">
        <v>1443</v>
      </c>
      <c r="C613">
        <v>13.39</v>
      </c>
      <c r="K613" t="str">
        <f t="shared" si="9"/>
        <v>chrome https://finance.yahoo.com/quote/EPRT/financials?p=EPRT</v>
      </c>
    </row>
    <row r="614" spans="1:11" x14ac:dyDescent="0.2">
      <c r="A614" t="s">
        <v>3087</v>
      </c>
      <c r="B614" t="s">
        <v>3088</v>
      </c>
      <c r="C614">
        <v>13.39</v>
      </c>
      <c r="K614" t="str">
        <f t="shared" si="9"/>
        <v>chrome https://finance.yahoo.com/quote/RF/financials?p=RF</v>
      </c>
    </row>
    <row r="615" spans="1:11" x14ac:dyDescent="0.2">
      <c r="A615" t="s">
        <v>1371</v>
      </c>
      <c r="B615" t="s">
        <v>1372</v>
      </c>
      <c r="C615">
        <v>13.4</v>
      </c>
      <c r="K615" t="str">
        <f t="shared" si="9"/>
        <v>chrome https://finance.yahoo.com/quote/ET/financials?p=ET</v>
      </c>
    </row>
    <row r="616" spans="1:11" x14ac:dyDescent="0.2">
      <c r="A616" t="s">
        <v>3455</v>
      </c>
      <c r="B616" t="s">
        <v>3456</v>
      </c>
      <c r="C616">
        <v>13.4</v>
      </c>
      <c r="K616" t="str">
        <f t="shared" si="9"/>
        <v>chrome https://finance.yahoo.com/quote/STM/financials?p=STM</v>
      </c>
    </row>
    <row r="617" spans="1:11" x14ac:dyDescent="0.2">
      <c r="A617" t="s">
        <v>188</v>
      </c>
      <c r="B617" t="s">
        <v>189</v>
      </c>
      <c r="C617">
        <v>13.41</v>
      </c>
      <c r="K617" t="str">
        <f t="shared" si="9"/>
        <v>chrome https://finance.yahoo.com/quote/ARA/financials?p=ARA</v>
      </c>
    </row>
    <row r="618" spans="1:11" x14ac:dyDescent="0.2">
      <c r="A618" t="s">
        <v>234</v>
      </c>
      <c r="B618" t="s">
        <v>235</v>
      </c>
      <c r="C618">
        <v>13.42</v>
      </c>
      <c r="K618" t="str">
        <f t="shared" si="9"/>
        <v>chrome https://finance.yahoo.com/quote/AMGP/financials?p=AMGP</v>
      </c>
    </row>
    <row r="619" spans="1:11" x14ac:dyDescent="0.2">
      <c r="A619" t="s">
        <v>1201</v>
      </c>
      <c r="B619" t="s">
        <v>1202</v>
      </c>
      <c r="C619">
        <v>13.45</v>
      </c>
      <c r="K619" t="str">
        <f t="shared" si="9"/>
        <v>chrome https://finance.yahoo.com/quote/DPLO/financials?p=DPLO</v>
      </c>
    </row>
    <row r="620" spans="1:11" x14ac:dyDescent="0.2">
      <c r="A620" t="s">
        <v>3521</v>
      </c>
      <c r="B620" t="s">
        <v>3522</v>
      </c>
      <c r="C620">
        <v>13.46</v>
      </c>
      <c r="K620" t="str">
        <f t="shared" si="9"/>
        <v>chrome https://finance.yahoo.com/quote/TLRD/financials?p=TLRD</v>
      </c>
    </row>
    <row r="621" spans="1:11" x14ac:dyDescent="0.2">
      <c r="A621" t="s">
        <v>1098</v>
      </c>
      <c r="B621" t="s">
        <v>1099</v>
      </c>
      <c r="C621">
        <v>13.5</v>
      </c>
      <c r="K621" t="str">
        <f t="shared" si="9"/>
        <v>chrome https://finance.yahoo.com/quote/CRT/financials?p=CRT</v>
      </c>
    </row>
    <row r="622" spans="1:11" x14ac:dyDescent="0.2">
      <c r="A622" t="s">
        <v>1546</v>
      </c>
      <c r="B622" t="s">
        <v>1547</v>
      </c>
      <c r="C622">
        <v>13.53</v>
      </c>
      <c r="K622" t="str">
        <f t="shared" si="9"/>
        <v>chrome https://finance.yahoo.com/quote/FHN/financials?p=FHN</v>
      </c>
    </row>
    <row r="623" spans="1:11" x14ac:dyDescent="0.2">
      <c r="A623" t="s">
        <v>2527</v>
      </c>
      <c r="B623" t="s">
        <v>2528</v>
      </c>
      <c r="C623">
        <v>13.57</v>
      </c>
      <c r="K623" t="str">
        <f t="shared" si="9"/>
        <v>chrome https://finance.yahoo.com/quote/MNR/financials?p=MNR</v>
      </c>
    </row>
    <row r="624" spans="1:11" x14ac:dyDescent="0.2">
      <c r="A624" t="s">
        <v>1889</v>
      </c>
      <c r="B624" t="s">
        <v>1890</v>
      </c>
      <c r="C624">
        <v>13.59</v>
      </c>
      <c r="K624" t="str">
        <f t="shared" si="9"/>
        <v>chrome https://finance.yahoo.com/quote/HPE/financials?p=HPE</v>
      </c>
    </row>
    <row r="625" spans="1:11" x14ac:dyDescent="0.2">
      <c r="A625" t="s">
        <v>300</v>
      </c>
      <c r="B625" t="s">
        <v>301</v>
      </c>
      <c r="C625">
        <v>13.6</v>
      </c>
      <c r="K625" t="str">
        <f t="shared" si="9"/>
        <v>chrome https://finance.yahoo.com/quote/ACRE/financials?p=ACRE</v>
      </c>
    </row>
    <row r="626" spans="1:11" x14ac:dyDescent="0.2">
      <c r="A626" t="s">
        <v>1078</v>
      </c>
      <c r="B626" t="s">
        <v>1079</v>
      </c>
      <c r="C626">
        <v>13.64</v>
      </c>
      <c r="K626" t="str">
        <f t="shared" si="9"/>
        <v>chrome https://finance.yahoo.com/quote/CPL/financials?p=CPL</v>
      </c>
    </row>
    <row r="627" spans="1:11" x14ac:dyDescent="0.2">
      <c r="A627" t="s">
        <v>467</v>
      </c>
      <c r="B627" t="s">
        <v>468</v>
      </c>
      <c r="C627">
        <v>13.65</v>
      </c>
      <c r="K627" t="str">
        <f t="shared" si="9"/>
        <v>chrome https://finance.yahoo.com/quote/ABX/financials?p=ABX</v>
      </c>
    </row>
    <row r="628" spans="1:11" x14ac:dyDescent="0.2">
      <c r="A628" t="s">
        <v>4104</v>
      </c>
      <c r="B628" t="s">
        <v>4105</v>
      </c>
      <c r="C628">
        <v>13.66</v>
      </c>
      <c r="K628" t="str">
        <f t="shared" si="9"/>
        <v>chrome https://finance.yahoo.com/quote/YPF/financials?p=YPF</v>
      </c>
    </row>
    <row r="629" spans="1:11" x14ac:dyDescent="0.2">
      <c r="A629" t="s">
        <v>3453</v>
      </c>
      <c r="B629" t="s">
        <v>3454</v>
      </c>
      <c r="C629">
        <v>13.73</v>
      </c>
      <c r="K629" t="str">
        <f t="shared" si="9"/>
        <v>chrome https://finance.yahoo.com/quote/JOE/financials?p=JOE</v>
      </c>
    </row>
    <row r="630" spans="1:11" x14ac:dyDescent="0.2">
      <c r="A630" t="s">
        <v>2201</v>
      </c>
      <c r="B630" t="s">
        <v>2202</v>
      </c>
      <c r="C630">
        <v>13.76</v>
      </c>
      <c r="K630" t="str">
        <f t="shared" si="9"/>
        <v>chrome https://finance.yahoo.com/quote/KN/financials?p=KN</v>
      </c>
    </row>
    <row r="631" spans="1:11" x14ac:dyDescent="0.2">
      <c r="A631" t="s">
        <v>3035</v>
      </c>
      <c r="B631" t="s">
        <v>3036</v>
      </c>
      <c r="C631">
        <v>13.77</v>
      </c>
      <c r="K631" t="str">
        <f t="shared" si="9"/>
        <v>chrome https://finance.yahoo.com/quote/NX/financials?p=NX</v>
      </c>
    </row>
    <row r="632" spans="1:11" x14ac:dyDescent="0.2">
      <c r="A632" t="s">
        <v>3749</v>
      </c>
      <c r="B632" t="s">
        <v>3750</v>
      </c>
      <c r="C632">
        <v>13.79</v>
      </c>
      <c r="K632" t="str">
        <f t="shared" si="9"/>
        <v>chrome https://finance.yahoo.com/quote/TWO/financials?p=TWO</v>
      </c>
    </row>
    <row r="633" spans="1:11" x14ac:dyDescent="0.2">
      <c r="A633" t="s">
        <v>160</v>
      </c>
      <c r="B633" t="s">
        <v>161</v>
      </c>
      <c r="C633">
        <v>13.8</v>
      </c>
      <c r="K633" t="str">
        <f t="shared" si="9"/>
        <v>chrome https://finance.yahoo.com/quote/AMOV/financials?p=AMOV</v>
      </c>
    </row>
    <row r="634" spans="1:11" x14ac:dyDescent="0.2">
      <c r="A634" t="s">
        <v>1779</v>
      </c>
      <c r="B634" t="s">
        <v>1780</v>
      </c>
      <c r="C634">
        <v>13.8</v>
      </c>
      <c r="K634" t="str">
        <f t="shared" si="9"/>
        <v>chrome https://finance.yahoo.com/quote/GHG/financials?p=GHG</v>
      </c>
    </row>
    <row r="635" spans="1:11" x14ac:dyDescent="0.2">
      <c r="A635" t="s">
        <v>1137</v>
      </c>
      <c r="B635" t="s">
        <v>1138</v>
      </c>
      <c r="C635">
        <v>13.81</v>
      </c>
      <c r="K635" t="str">
        <f t="shared" si="9"/>
        <v>chrome https://finance.yahoo.com/quote/DAN/financials?p=DAN</v>
      </c>
    </row>
    <row r="636" spans="1:11" x14ac:dyDescent="0.2">
      <c r="A636" t="s">
        <v>1173</v>
      </c>
      <c r="B636" t="s">
        <v>1174</v>
      </c>
      <c r="C636">
        <v>13.81</v>
      </c>
      <c r="K636" t="str">
        <f t="shared" si="9"/>
        <v>chrome https://finance.yahoo.com/quote/DESP/financials?p=DESP</v>
      </c>
    </row>
    <row r="637" spans="1:11" x14ac:dyDescent="0.2">
      <c r="A637" t="s">
        <v>158</v>
      </c>
      <c r="B637" t="s">
        <v>159</v>
      </c>
      <c r="C637">
        <v>13.83</v>
      </c>
      <c r="K637" t="str">
        <f t="shared" si="9"/>
        <v>chrome https://finance.yahoo.com/quote/AMX/financials?p=AMX</v>
      </c>
    </row>
    <row r="638" spans="1:11" x14ac:dyDescent="0.2">
      <c r="A638" t="s">
        <v>2971</v>
      </c>
      <c r="B638" t="s">
        <v>2972</v>
      </c>
      <c r="C638">
        <v>13.88</v>
      </c>
      <c r="K638" t="str">
        <f t="shared" si="9"/>
        <v>chrome https://finance.yahoo.com/quote/PQG/financials?p=PQG</v>
      </c>
    </row>
    <row r="639" spans="1:11" x14ac:dyDescent="0.2">
      <c r="A639" t="s">
        <v>1096</v>
      </c>
      <c r="B639" t="s">
        <v>1097</v>
      </c>
      <c r="C639">
        <v>13.92</v>
      </c>
      <c r="K639" t="str">
        <f t="shared" si="9"/>
        <v>chrome https://finance.yahoo.com/quote/CAPL/financials?p=CAPL</v>
      </c>
    </row>
    <row r="640" spans="1:11" x14ac:dyDescent="0.2">
      <c r="A640" t="s">
        <v>2073</v>
      </c>
      <c r="B640" t="s">
        <v>2074</v>
      </c>
      <c r="C640">
        <v>13.96</v>
      </c>
      <c r="K640" t="str">
        <f t="shared" si="9"/>
        <v>chrome https://finance.yahoo.com/quote/ITCB/financials?p=ITCB</v>
      </c>
    </row>
    <row r="641" spans="1:11" x14ac:dyDescent="0.2">
      <c r="A641" t="s">
        <v>552</v>
      </c>
      <c r="B641" t="s">
        <v>553</v>
      </c>
      <c r="C641">
        <v>14.01</v>
      </c>
      <c r="K641" t="str">
        <f t="shared" si="9"/>
        <v>chrome https://finance.yahoo.com/quote/BXG/financials?p=BXG</v>
      </c>
    </row>
    <row r="642" spans="1:11" x14ac:dyDescent="0.2">
      <c r="A642" t="s">
        <v>755</v>
      </c>
      <c r="B642" t="s">
        <v>756</v>
      </c>
      <c r="C642">
        <v>14.01</v>
      </c>
      <c r="K642" t="str">
        <f t="shared" si="9"/>
        <v>chrome https://finance.yahoo.com/quote/CATO/financials?p=CATO</v>
      </c>
    </row>
    <row r="643" spans="1:11" x14ac:dyDescent="0.2">
      <c r="A643" t="s">
        <v>425</v>
      </c>
      <c r="B643" t="s">
        <v>426</v>
      </c>
      <c r="C643">
        <v>14.02</v>
      </c>
      <c r="K643" t="str">
        <f t="shared" si="9"/>
        <v>chrome https://finance.yahoo.com/quote/BANC/financials?p=BANC</v>
      </c>
    </row>
    <row r="644" spans="1:11" x14ac:dyDescent="0.2">
      <c r="A644" t="s">
        <v>152</v>
      </c>
      <c r="B644" t="s">
        <v>153</v>
      </c>
      <c r="C644">
        <v>14.07</v>
      </c>
      <c r="K644" t="str">
        <f t="shared" si="9"/>
        <v>chrome https://finance.yahoo.com/quote/AMC/financials?p=AMC</v>
      </c>
    </row>
    <row r="645" spans="1:11" x14ac:dyDescent="0.2">
      <c r="A645" t="s">
        <v>3360</v>
      </c>
      <c r="B645" t="s">
        <v>3361</v>
      </c>
      <c r="C645">
        <v>14.07</v>
      </c>
      <c r="K645" t="str">
        <f t="shared" si="9"/>
        <v>chrome https://finance.yahoo.com/quote/SAH/financials?p=SAH</v>
      </c>
    </row>
    <row r="646" spans="1:11" x14ac:dyDescent="0.2">
      <c r="A646" t="s">
        <v>3493</v>
      </c>
      <c r="B646" t="s">
        <v>3494</v>
      </c>
      <c r="C646">
        <v>14.07</v>
      </c>
      <c r="K646" t="str">
        <f t="shared" si="9"/>
        <v>chrome https://finance.yahoo.com/quote/SHO/financials?p=SHO</v>
      </c>
    </row>
    <row r="647" spans="1:11" x14ac:dyDescent="0.2">
      <c r="A647" t="s">
        <v>2301</v>
      </c>
      <c r="B647" t="s">
        <v>2302</v>
      </c>
      <c r="C647">
        <v>14.08</v>
      </c>
      <c r="K647" t="str">
        <f t="shared" si="9"/>
        <v>chrome https://finance.yahoo.com/quote/LGFB/financials?p=LGFB</v>
      </c>
    </row>
    <row r="648" spans="1:11" x14ac:dyDescent="0.2">
      <c r="A648" t="s">
        <v>1068</v>
      </c>
      <c r="B648" t="s">
        <v>1069</v>
      </c>
      <c r="C648">
        <v>14.09</v>
      </c>
      <c r="K648" t="str">
        <f t="shared" ref="K648:K711" si="10">CONCATENATE("chrome https://finance.yahoo.com/quote/",B648,"/financials?p=",B648)</f>
        <v>chrome https://finance.yahoo.com/quote/COT/financials?p=COT</v>
      </c>
    </row>
    <row r="649" spans="1:11" x14ac:dyDescent="0.2">
      <c r="A649" t="s">
        <v>2542</v>
      </c>
      <c r="B649" t="s">
        <v>2543</v>
      </c>
      <c r="C649">
        <v>14.1</v>
      </c>
      <c r="K649" t="str">
        <f t="shared" si="10"/>
        <v>chrome https://finance.yahoo.com/quote/MRC/financials?p=MRC</v>
      </c>
    </row>
    <row r="650" spans="1:11" x14ac:dyDescent="0.2">
      <c r="A650" t="s">
        <v>2503</v>
      </c>
      <c r="B650" t="s">
        <v>2504</v>
      </c>
      <c r="C650">
        <v>14.14</v>
      </c>
      <c r="K650" t="str">
        <f t="shared" si="10"/>
        <v>chrome https://finance.yahoo.com/quote/MG/financials?p=MG</v>
      </c>
    </row>
    <row r="651" spans="1:11" x14ac:dyDescent="0.2">
      <c r="A651" t="s">
        <v>2096</v>
      </c>
      <c r="B651" t="s">
        <v>2097</v>
      </c>
      <c r="C651">
        <v>14.17</v>
      </c>
      <c r="K651" t="str">
        <f t="shared" si="10"/>
        <v>chrome https://finance.yahoo.com/quote/JELD/financials?p=JELD</v>
      </c>
    </row>
    <row r="652" spans="1:11" x14ac:dyDescent="0.2">
      <c r="A652" t="s">
        <v>3439</v>
      </c>
      <c r="B652" t="s">
        <v>3440</v>
      </c>
      <c r="C652">
        <v>14.18</v>
      </c>
      <c r="K652" t="str">
        <f t="shared" si="10"/>
        <v>chrome https://finance.yahoo.com/quote/SCS/financials?p=SCS</v>
      </c>
    </row>
    <row r="653" spans="1:11" x14ac:dyDescent="0.2">
      <c r="A653" t="s">
        <v>2513</v>
      </c>
      <c r="B653" t="s">
        <v>2514</v>
      </c>
      <c r="C653">
        <v>14.19</v>
      </c>
      <c r="K653" t="str">
        <f t="shared" si="10"/>
        <v>chrome https://finance.yahoo.com/quote/MODN/financials?p=MODN</v>
      </c>
    </row>
    <row r="654" spans="1:11" x14ac:dyDescent="0.2">
      <c r="A654" t="s">
        <v>3830</v>
      </c>
      <c r="B654" t="s">
        <v>3831</v>
      </c>
      <c r="C654">
        <v>14.2</v>
      </c>
      <c r="K654" t="str">
        <f t="shared" si="10"/>
        <v>chrome https://finance.yahoo.com/quote/USAC/financials?p=USAC</v>
      </c>
    </row>
    <row r="655" spans="1:11" x14ac:dyDescent="0.2">
      <c r="A655" t="s">
        <v>2209</v>
      </c>
      <c r="B655" t="s">
        <v>2210</v>
      </c>
      <c r="C655">
        <v>14.33</v>
      </c>
      <c r="K655" t="str">
        <f t="shared" si="10"/>
        <v>chrome https://finance.yahoo.com/quote/KEP/financials?p=KEP</v>
      </c>
    </row>
    <row r="656" spans="1:11" x14ac:dyDescent="0.2">
      <c r="A656" t="s">
        <v>3358</v>
      </c>
      <c r="B656" t="s">
        <v>3359</v>
      </c>
      <c r="C656">
        <v>14.33</v>
      </c>
      <c r="K656" t="str">
        <f t="shared" si="10"/>
        <v>chrome https://finance.yahoo.com/quote/SWI/financials?p=SWI</v>
      </c>
    </row>
    <row r="657" spans="1:11" x14ac:dyDescent="0.2">
      <c r="A657" t="s">
        <v>2375</v>
      </c>
      <c r="B657" t="s">
        <v>2376</v>
      </c>
      <c r="C657">
        <v>14.34</v>
      </c>
      <c r="K657" t="str">
        <f t="shared" si="10"/>
        <v>chrome https://finance.yahoo.com/quote/MFC/financials?p=MFC</v>
      </c>
    </row>
    <row r="658" spans="1:11" x14ac:dyDescent="0.2">
      <c r="A658" t="s">
        <v>1221</v>
      </c>
      <c r="B658" t="s">
        <v>1222</v>
      </c>
      <c r="C658">
        <v>14.41</v>
      </c>
      <c r="K658" t="str">
        <f t="shared" si="10"/>
        <v>chrome https://finance.yahoo.com/quote/DFIN/financials?p=DFIN</v>
      </c>
    </row>
    <row r="659" spans="1:11" x14ac:dyDescent="0.2">
      <c r="A659" t="s">
        <v>1165</v>
      </c>
      <c r="B659" t="s">
        <v>1166</v>
      </c>
      <c r="C659">
        <v>14.44</v>
      </c>
      <c r="K659" t="str">
        <f t="shared" si="10"/>
        <v>chrome https://finance.yahoo.com/quote/DLPH/financials?p=DLPH</v>
      </c>
    </row>
    <row r="660" spans="1:11" x14ac:dyDescent="0.2">
      <c r="A660" t="s">
        <v>693</v>
      </c>
      <c r="B660" t="s">
        <v>694</v>
      </c>
      <c r="C660">
        <v>14.46</v>
      </c>
      <c r="K660" t="str">
        <f t="shared" si="10"/>
        <v>chrome https://finance.yahoo.com/quote/CWH/financials?p=CWH</v>
      </c>
    </row>
    <row r="661" spans="1:11" x14ac:dyDescent="0.2">
      <c r="A661" t="s">
        <v>3253</v>
      </c>
      <c r="B661" t="s">
        <v>3254</v>
      </c>
      <c r="C661">
        <v>14.49</v>
      </c>
      <c r="K661" t="str">
        <f t="shared" si="10"/>
        <v>chrome https://finance.yahoo.com/quote/SMHI/financials?p=SMHI</v>
      </c>
    </row>
    <row r="662" spans="1:11" x14ac:dyDescent="0.2">
      <c r="A662" t="s">
        <v>3441</v>
      </c>
      <c r="B662" t="s">
        <v>3442</v>
      </c>
      <c r="C662">
        <v>14.5</v>
      </c>
      <c r="K662" t="str">
        <f t="shared" si="10"/>
        <v>chrome https://finance.yahoo.com/quote/SPLP/financials?p=SPLP</v>
      </c>
    </row>
    <row r="663" spans="1:11" x14ac:dyDescent="0.2">
      <c r="A663" t="s">
        <v>4100</v>
      </c>
      <c r="B663" t="s">
        <v>4101</v>
      </c>
      <c r="C663">
        <v>14.52</v>
      </c>
      <c r="K663" t="str">
        <f t="shared" si="10"/>
        <v>chrome https://finance.yahoo.com/quote/YEXT/financials?p=YEXT</v>
      </c>
    </row>
    <row r="664" spans="1:11" x14ac:dyDescent="0.2">
      <c r="A664" t="s">
        <v>3069</v>
      </c>
      <c r="B664" t="s">
        <v>3070</v>
      </c>
      <c r="C664">
        <v>14.53</v>
      </c>
      <c r="K664" t="str">
        <f t="shared" si="10"/>
        <v>chrome https://finance.yahoo.com/quote/RC/financials?p=RC</v>
      </c>
    </row>
    <row r="665" spans="1:11" x14ac:dyDescent="0.2">
      <c r="A665" t="s">
        <v>2975</v>
      </c>
      <c r="B665" t="s">
        <v>2976</v>
      </c>
      <c r="C665">
        <v>14.54</v>
      </c>
      <c r="K665" t="str">
        <f t="shared" si="10"/>
        <v>chrome https://finance.yahoo.com/quote/APTS/financials?p=APTS</v>
      </c>
    </row>
    <row r="666" spans="1:11" x14ac:dyDescent="0.2">
      <c r="A666" t="s">
        <v>2748</v>
      </c>
      <c r="B666" t="s">
        <v>2749</v>
      </c>
      <c r="C666">
        <v>14.57</v>
      </c>
      <c r="K666" t="str">
        <f t="shared" si="10"/>
        <v>chrome https://finance.yahoo.com/quote/OII/financials?p=OII</v>
      </c>
    </row>
    <row r="667" spans="1:11" x14ac:dyDescent="0.2">
      <c r="A667" t="s">
        <v>2626</v>
      </c>
      <c r="B667" t="s">
        <v>2627</v>
      </c>
      <c r="C667">
        <v>14.58</v>
      </c>
      <c r="K667" t="str">
        <f t="shared" si="10"/>
        <v>chrome https://finance.yahoo.com/quote/NFX/financials?p=NFX</v>
      </c>
    </row>
    <row r="668" spans="1:11" x14ac:dyDescent="0.2">
      <c r="A668" t="s">
        <v>2309</v>
      </c>
      <c r="B668" t="s">
        <v>2310</v>
      </c>
      <c r="C668">
        <v>14.59</v>
      </c>
      <c r="K668" t="str">
        <f t="shared" si="10"/>
        <v>chrome https://finance.yahoo.com/quote/LTHM/financials?p=LTHM</v>
      </c>
    </row>
    <row r="669" spans="1:11" x14ac:dyDescent="0.2">
      <c r="A669" t="s">
        <v>1074</v>
      </c>
      <c r="B669" t="s">
        <v>1075</v>
      </c>
      <c r="C669">
        <v>14.6</v>
      </c>
      <c r="K669" t="str">
        <f t="shared" si="10"/>
        <v>chrome https://finance.yahoo.com/quote/CVA/financials?p=CVA</v>
      </c>
    </row>
    <row r="670" spans="1:11" x14ac:dyDescent="0.2">
      <c r="A670" t="s">
        <v>1347</v>
      </c>
      <c r="B670" t="s">
        <v>1348</v>
      </c>
      <c r="C670">
        <v>14.67</v>
      </c>
      <c r="K670" t="str">
        <f t="shared" si="10"/>
        <v>chrome https://finance.yahoo.com/quote/ENBL/financials?p=ENBL</v>
      </c>
    </row>
    <row r="671" spans="1:11" x14ac:dyDescent="0.2">
      <c r="A671" t="s">
        <v>156</v>
      </c>
      <c r="B671" t="s">
        <v>157</v>
      </c>
      <c r="C671">
        <v>14.71</v>
      </c>
      <c r="K671" t="str">
        <f t="shared" si="10"/>
        <v>chrome https://finance.yahoo.com/quote/AMRC/financials?p=AMRC</v>
      </c>
    </row>
    <row r="672" spans="1:11" x14ac:dyDescent="0.2">
      <c r="A672" t="s">
        <v>911</v>
      </c>
      <c r="B672" t="s">
        <v>912</v>
      </c>
      <c r="C672">
        <v>14.71</v>
      </c>
      <c r="K672" t="str">
        <f t="shared" si="10"/>
        <v>chrome https://finance.yahoo.com/quote/CJ/financials?p=CJ</v>
      </c>
    </row>
    <row r="673" spans="1:11" x14ac:dyDescent="0.2">
      <c r="A673" t="s">
        <v>2377</v>
      </c>
      <c r="B673" t="s">
        <v>2378</v>
      </c>
      <c r="C673">
        <v>14.72</v>
      </c>
      <c r="K673" t="str">
        <f t="shared" si="10"/>
        <v>chrome https://finance.yahoo.com/quote/MRO/financials?p=MRO</v>
      </c>
    </row>
    <row r="674" spans="1:11" x14ac:dyDescent="0.2">
      <c r="A674" t="s">
        <v>1877</v>
      </c>
      <c r="B674" t="s">
        <v>1878</v>
      </c>
      <c r="C674">
        <v>14.74</v>
      </c>
      <c r="K674" t="str">
        <f t="shared" si="10"/>
        <v>chrome https://finance.yahoo.com/quote/HRTG/financials?p=HRTG</v>
      </c>
    </row>
    <row r="675" spans="1:11" x14ac:dyDescent="0.2">
      <c r="A675" t="s">
        <v>314</v>
      </c>
      <c r="B675" t="s">
        <v>315</v>
      </c>
      <c r="C675">
        <v>14.77</v>
      </c>
      <c r="K675" t="str">
        <f t="shared" si="10"/>
        <v>chrome https://finance.yahoo.com/quote/AHH/financials?p=AHH</v>
      </c>
    </row>
    <row r="676" spans="1:11" x14ac:dyDescent="0.2">
      <c r="A676" t="s">
        <v>739</v>
      </c>
      <c r="B676" t="s">
        <v>740</v>
      </c>
      <c r="C676">
        <v>14.77</v>
      </c>
      <c r="K676" t="str">
        <f t="shared" si="10"/>
        <v>chrome https://finance.yahoo.com/quote/CSV/financials?p=CSV</v>
      </c>
    </row>
    <row r="677" spans="1:11" x14ac:dyDescent="0.2">
      <c r="A677" t="s">
        <v>2221</v>
      </c>
      <c r="B677" t="s">
        <v>2222</v>
      </c>
      <c r="C677">
        <v>14.77</v>
      </c>
      <c r="K677" t="str">
        <f t="shared" si="10"/>
        <v>chrome https://finance.yahoo.com/quote/KT/financials?p=KT</v>
      </c>
    </row>
    <row r="678" spans="1:11" x14ac:dyDescent="0.2">
      <c r="A678" t="s">
        <v>1341</v>
      </c>
      <c r="B678" t="s">
        <v>1342</v>
      </c>
      <c r="C678">
        <v>14.78</v>
      </c>
      <c r="K678" t="str">
        <f t="shared" si="10"/>
        <v>chrome https://finance.yahoo.com/quote/ESRT/financials?p=ESRT</v>
      </c>
    </row>
    <row r="679" spans="1:11" x14ac:dyDescent="0.2">
      <c r="A679" t="s">
        <v>1591</v>
      </c>
      <c r="B679" t="s">
        <v>1592</v>
      </c>
      <c r="C679">
        <v>14.8</v>
      </c>
      <c r="K679" t="str">
        <f t="shared" si="10"/>
        <v>chrome https://finance.yahoo.com/quote/FTAI/financials?p=FTAI</v>
      </c>
    </row>
    <row r="680" spans="1:11" x14ac:dyDescent="0.2">
      <c r="A680" t="s">
        <v>4034</v>
      </c>
      <c r="B680" t="s">
        <v>4035</v>
      </c>
      <c r="C680">
        <v>14.81</v>
      </c>
      <c r="K680" t="str">
        <f t="shared" si="10"/>
        <v>chrome https://finance.yahoo.com/quote/WRD/financials?p=WRD</v>
      </c>
    </row>
    <row r="681" spans="1:11" x14ac:dyDescent="0.2">
      <c r="A681" t="s">
        <v>2991</v>
      </c>
      <c r="B681" t="s">
        <v>2992</v>
      </c>
      <c r="C681">
        <v>14.82</v>
      </c>
      <c r="K681" t="str">
        <f t="shared" si="10"/>
        <v>chrome https://finance.yahoo.com/quote/PUMP/financials?p=PUMP</v>
      </c>
    </row>
    <row r="682" spans="1:11" x14ac:dyDescent="0.2">
      <c r="A682" t="s">
        <v>2848</v>
      </c>
      <c r="B682" t="s">
        <v>2849</v>
      </c>
      <c r="C682">
        <v>14.83</v>
      </c>
      <c r="K682" t="str">
        <f t="shared" si="10"/>
        <v>chrome https://finance.yahoo.com/quote/PARR/financials?p=PARR</v>
      </c>
    </row>
    <row r="683" spans="1:11" x14ac:dyDescent="0.2">
      <c r="A683" t="s">
        <v>72</v>
      </c>
      <c r="B683" t="s">
        <v>72</v>
      </c>
      <c r="C683">
        <v>14.88</v>
      </c>
      <c r="K683" t="str">
        <f t="shared" si="10"/>
        <v>chrome https://finance.yahoo.com/quote/AES/financials?p=AES</v>
      </c>
    </row>
    <row r="684" spans="1:11" x14ac:dyDescent="0.2">
      <c r="A684" t="s">
        <v>1337</v>
      </c>
      <c r="B684" t="s">
        <v>1338</v>
      </c>
      <c r="C684">
        <v>14.88</v>
      </c>
      <c r="K684" t="str">
        <f t="shared" si="10"/>
        <v>chrome https://finance.yahoo.com/quote/OGCP/financials?p=OGCP</v>
      </c>
    </row>
    <row r="685" spans="1:11" x14ac:dyDescent="0.2">
      <c r="A685" t="s">
        <v>1883</v>
      </c>
      <c r="B685" t="s">
        <v>1884</v>
      </c>
      <c r="C685">
        <v>14.9</v>
      </c>
      <c r="K685" t="str">
        <f t="shared" si="10"/>
        <v>chrome https://finance.yahoo.com/quote/HTZ/financials?p=HTZ</v>
      </c>
    </row>
    <row r="686" spans="1:11" x14ac:dyDescent="0.2">
      <c r="A686" t="s">
        <v>1339</v>
      </c>
      <c r="B686" t="s">
        <v>1340</v>
      </c>
      <c r="C686">
        <v>14.94</v>
      </c>
      <c r="K686" t="str">
        <f t="shared" si="10"/>
        <v>chrome https://finance.yahoo.com/quote/ESBA/financials?p=ESBA</v>
      </c>
    </row>
    <row r="687" spans="1:11" x14ac:dyDescent="0.2">
      <c r="A687" t="s">
        <v>909</v>
      </c>
      <c r="B687" t="s">
        <v>910</v>
      </c>
      <c r="C687">
        <v>14.96</v>
      </c>
      <c r="K687" t="str">
        <f t="shared" si="10"/>
        <v>chrome https://finance.yahoo.com/quote/CIVI/financials?p=CIVI</v>
      </c>
    </row>
    <row r="688" spans="1:11" x14ac:dyDescent="0.2">
      <c r="A688" t="s">
        <v>3331</v>
      </c>
      <c r="B688" t="s">
        <v>3332</v>
      </c>
      <c r="C688">
        <v>14.97</v>
      </c>
      <c r="K688" t="str">
        <f t="shared" si="10"/>
        <v>chrome https://finance.yahoo.com/quote/SKY/financials?p=SKY</v>
      </c>
    </row>
    <row r="689" spans="1:11" x14ac:dyDescent="0.2">
      <c r="A689" t="s">
        <v>3551</v>
      </c>
      <c r="B689" t="s">
        <v>3552</v>
      </c>
      <c r="C689">
        <v>14.97</v>
      </c>
      <c r="K689" t="str">
        <f t="shared" si="10"/>
        <v>chrome https://finance.yahoo.com/quote/TISI/financials?p=TISI</v>
      </c>
    </row>
    <row r="690" spans="1:11" x14ac:dyDescent="0.2">
      <c r="A690" t="s">
        <v>2165</v>
      </c>
      <c r="B690" t="s">
        <v>2166</v>
      </c>
      <c r="C690">
        <v>14.98</v>
      </c>
      <c r="K690" t="str">
        <f t="shared" si="10"/>
        <v>chrome https://finance.yahoo.com/quote/KEY/financials?p=KEY</v>
      </c>
    </row>
    <row r="691" spans="1:11" x14ac:dyDescent="0.2">
      <c r="A691" t="s">
        <v>2649</v>
      </c>
      <c r="B691" t="s">
        <v>2650</v>
      </c>
      <c r="C691">
        <v>14.98</v>
      </c>
      <c r="K691" t="str">
        <f t="shared" si="10"/>
        <v>chrome https://finance.yahoo.com/quote/NRZ/financials?p=NRZ</v>
      </c>
    </row>
    <row r="692" spans="1:11" x14ac:dyDescent="0.2">
      <c r="A692" t="s">
        <v>2369</v>
      </c>
      <c r="B692" t="s">
        <v>2370</v>
      </c>
      <c r="C692">
        <v>15</v>
      </c>
      <c r="K692" t="str">
        <f t="shared" si="10"/>
        <v>chrome https://finance.yahoo.com/quote/MTW/financials?p=MTW</v>
      </c>
    </row>
    <row r="693" spans="1:11" x14ac:dyDescent="0.2">
      <c r="A693" t="s">
        <v>3707</v>
      </c>
      <c r="B693" t="s">
        <v>3708</v>
      </c>
      <c r="C693">
        <v>15</v>
      </c>
      <c r="K693" t="str">
        <f t="shared" si="10"/>
        <v>chrome https://finance.yahoo.com/quote/TG/financials?p=TG</v>
      </c>
    </row>
    <row r="694" spans="1:11" x14ac:dyDescent="0.2">
      <c r="A694" t="s">
        <v>1315</v>
      </c>
      <c r="B694" t="s">
        <v>1316</v>
      </c>
      <c r="C694">
        <v>15.03</v>
      </c>
      <c r="K694" t="str">
        <f t="shared" si="10"/>
        <v>chrome https://finance.yahoo.com/quote/EFC/financials?p=EFC</v>
      </c>
    </row>
    <row r="695" spans="1:11" x14ac:dyDescent="0.2">
      <c r="A695" t="s">
        <v>2299</v>
      </c>
      <c r="B695" t="s">
        <v>2300</v>
      </c>
      <c r="C695">
        <v>15.05</v>
      </c>
      <c r="K695" t="str">
        <f t="shared" si="10"/>
        <v>chrome https://finance.yahoo.com/quote/LGFA/financials?p=LGFA</v>
      </c>
    </row>
    <row r="696" spans="1:11" x14ac:dyDescent="0.2">
      <c r="A696" t="s">
        <v>3697</v>
      </c>
      <c r="B696" t="s">
        <v>3698</v>
      </c>
      <c r="C696">
        <v>15.05</v>
      </c>
      <c r="K696" t="str">
        <f t="shared" si="10"/>
        <v>chrome https://finance.yahoo.com/quote/TGS/financials?p=TGS</v>
      </c>
    </row>
    <row r="697" spans="1:11" x14ac:dyDescent="0.2">
      <c r="A697" t="s">
        <v>260</v>
      </c>
      <c r="B697" t="s">
        <v>261</v>
      </c>
      <c r="C697">
        <v>15.12</v>
      </c>
      <c r="K697" t="str">
        <f t="shared" si="10"/>
        <v>chrome https://finance.yahoo.com/quote/APLE/financials?p=APLE</v>
      </c>
    </row>
    <row r="698" spans="1:11" x14ac:dyDescent="0.2">
      <c r="A698" t="s">
        <v>2051</v>
      </c>
      <c r="B698" t="s">
        <v>2052</v>
      </c>
      <c r="C698">
        <v>15.14</v>
      </c>
      <c r="K698" t="str">
        <f t="shared" si="10"/>
        <v>chrome https://finance.yahoo.com/quote/IVR/financials?p=IVR</v>
      </c>
    </row>
    <row r="699" spans="1:11" x14ac:dyDescent="0.2">
      <c r="A699" t="s">
        <v>2838</v>
      </c>
      <c r="B699" t="s">
        <v>2839</v>
      </c>
      <c r="C699">
        <v>15.2</v>
      </c>
      <c r="K699" t="str">
        <f t="shared" si="10"/>
        <v>chrome https://finance.yahoo.com/quote/PHX/financials?p=PHX</v>
      </c>
    </row>
    <row r="700" spans="1:11" x14ac:dyDescent="0.2">
      <c r="A700" t="s">
        <v>2173</v>
      </c>
      <c r="B700" t="s">
        <v>2174</v>
      </c>
      <c r="C700">
        <v>15.23</v>
      </c>
      <c r="K700" t="str">
        <f t="shared" si="10"/>
        <v>chrome https://finance.yahoo.com/quote/KRP/financials?p=KRP</v>
      </c>
    </row>
    <row r="701" spans="1:11" x14ac:dyDescent="0.2">
      <c r="A701" t="s">
        <v>395</v>
      </c>
      <c r="B701" t="s">
        <v>395</v>
      </c>
      <c r="C701">
        <v>15.26</v>
      </c>
      <c r="K701" t="str">
        <f t="shared" si="10"/>
        <v>chrome https://finance.yahoo.com/quote/AVX/financials?p=AVX</v>
      </c>
    </row>
    <row r="702" spans="1:11" x14ac:dyDescent="0.2">
      <c r="A702" t="s">
        <v>618</v>
      </c>
      <c r="B702" t="s">
        <v>619</v>
      </c>
      <c r="C702">
        <v>15.3</v>
      </c>
      <c r="K702" t="str">
        <f t="shared" si="10"/>
        <v>chrome https://finance.yahoo.com/quote/BRX/financials?p=BRX</v>
      </c>
    </row>
    <row r="703" spans="1:11" x14ac:dyDescent="0.2">
      <c r="A703" t="s">
        <v>3652</v>
      </c>
      <c r="B703" t="s">
        <v>3653</v>
      </c>
      <c r="C703">
        <v>15.32</v>
      </c>
      <c r="K703" t="str">
        <f t="shared" si="10"/>
        <v>chrome https://finance.yahoo.com/quote/TSU/financials?p=TSU</v>
      </c>
    </row>
    <row r="704" spans="1:11" x14ac:dyDescent="0.2">
      <c r="A704" t="s">
        <v>2565</v>
      </c>
      <c r="B704" t="s">
        <v>2566</v>
      </c>
      <c r="C704">
        <v>15.33</v>
      </c>
      <c r="K704" t="str">
        <f t="shared" si="10"/>
        <v>chrome https://finance.yahoo.com/quote/MYE/financials?p=MYE</v>
      </c>
    </row>
    <row r="705" spans="1:11" x14ac:dyDescent="0.2">
      <c r="A705" t="s">
        <v>1629</v>
      </c>
      <c r="B705" t="s">
        <v>1630</v>
      </c>
      <c r="C705">
        <v>15.34</v>
      </c>
      <c r="K705" t="str">
        <f t="shared" si="10"/>
        <v>chrome https://finance.yahoo.com/quote/FF/financials?p=FF</v>
      </c>
    </row>
    <row r="706" spans="1:11" x14ac:dyDescent="0.2">
      <c r="A706" t="s">
        <v>3079</v>
      </c>
      <c r="B706" t="s">
        <v>3080</v>
      </c>
      <c r="C706">
        <v>15.38</v>
      </c>
      <c r="K706" t="str">
        <f t="shared" si="10"/>
        <v>chrome https://finance.yahoo.com/quote/RWT/financials?p=RWT</v>
      </c>
    </row>
    <row r="707" spans="1:11" x14ac:dyDescent="0.2">
      <c r="A707" t="s">
        <v>1528</v>
      </c>
      <c r="B707" t="s">
        <v>1529</v>
      </c>
      <c r="C707">
        <v>15.44</v>
      </c>
      <c r="K707" t="str">
        <f t="shared" si="10"/>
        <v>chrome https://finance.yahoo.com/quote/FCAU/financials?p=FCAU</v>
      </c>
    </row>
    <row r="708" spans="1:11" x14ac:dyDescent="0.2">
      <c r="A708" t="s">
        <v>1767</v>
      </c>
      <c r="B708" t="s">
        <v>1768</v>
      </c>
      <c r="C708">
        <v>15.47</v>
      </c>
      <c r="K708" t="str">
        <f t="shared" si="10"/>
        <v>chrome https://finance.yahoo.com/quote/GTNA/financials?p=GTNA</v>
      </c>
    </row>
    <row r="709" spans="1:11" x14ac:dyDescent="0.2">
      <c r="A709" t="s">
        <v>2189</v>
      </c>
      <c r="B709" t="s">
        <v>2190</v>
      </c>
      <c r="C709">
        <v>15.48</v>
      </c>
      <c r="K709" t="str">
        <f t="shared" si="10"/>
        <v>chrome https://finance.yahoo.com/quote/KRG/financials?p=KRG</v>
      </c>
    </row>
    <row r="710" spans="1:11" x14ac:dyDescent="0.2">
      <c r="A710" t="s">
        <v>194</v>
      </c>
      <c r="B710" t="s">
        <v>195</v>
      </c>
      <c r="C710">
        <v>15.49</v>
      </c>
      <c r="K710" t="str">
        <f t="shared" si="10"/>
        <v>chrome https://finance.yahoo.com/quote/AVD/financials?p=AVD</v>
      </c>
    </row>
    <row r="711" spans="1:11" x14ac:dyDescent="0.2">
      <c r="A711" t="s">
        <v>2177</v>
      </c>
      <c r="B711" t="s">
        <v>2178</v>
      </c>
      <c r="C711">
        <v>15.49</v>
      </c>
      <c r="K711" t="str">
        <f t="shared" si="10"/>
        <v>chrome https://finance.yahoo.com/quote/KIM/financials?p=KIM</v>
      </c>
    </row>
    <row r="712" spans="1:11" x14ac:dyDescent="0.2">
      <c r="A712" t="s">
        <v>681</v>
      </c>
      <c r="B712" t="s">
        <v>682</v>
      </c>
      <c r="C712">
        <v>15.53</v>
      </c>
      <c r="K712" t="str">
        <f t="shared" ref="K712:K775" si="11">CONCATENATE("chrome https://finance.yahoo.com/quote/",B712,"/financials?p=",B712)</f>
        <v>chrome https://finance.yahoo.com/quote/ELY/financials?p=ELY</v>
      </c>
    </row>
    <row r="713" spans="1:11" x14ac:dyDescent="0.2">
      <c r="A713" t="s">
        <v>580</v>
      </c>
      <c r="B713" t="s">
        <v>581</v>
      </c>
      <c r="C713">
        <v>15.55</v>
      </c>
      <c r="K713" t="str">
        <f t="shared" si="11"/>
        <v>chrome https://finance.yahoo.com/quote/BPMP/financials?p=BPMP</v>
      </c>
    </row>
    <row r="714" spans="1:11" x14ac:dyDescent="0.2">
      <c r="A714" t="s">
        <v>941</v>
      </c>
      <c r="B714" t="s">
        <v>942</v>
      </c>
      <c r="C714">
        <v>15.59</v>
      </c>
      <c r="K714" t="str">
        <f t="shared" si="11"/>
        <v>chrome https://finance.yahoo.com/quote/CNO/financials?p=CNO</v>
      </c>
    </row>
    <row r="715" spans="1:11" x14ac:dyDescent="0.2">
      <c r="A715" t="s">
        <v>2035</v>
      </c>
      <c r="B715" t="s">
        <v>2036</v>
      </c>
      <c r="C715">
        <v>15.6</v>
      </c>
      <c r="K715" t="str">
        <f t="shared" si="11"/>
        <v>chrome https://finance.yahoo.com/quote/IGT/financials?p=IGT</v>
      </c>
    </row>
    <row r="716" spans="1:11" x14ac:dyDescent="0.2">
      <c r="A716" t="s">
        <v>2711</v>
      </c>
      <c r="B716" t="s">
        <v>2712</v>
      </c>
      <c r="C716">
        <v>15.6</v>
      </c>
      <c r="K716" t="str">
        <f t="shared" si="11"/>
        <v>chrome https://finance.yahoo.com/quote/NRE/financials?p=NRE</v>
      </c>
    </row>
    <row r="717" spans="1:11" x14ac:dyDescent="0.2">
      <c r="A717" t="s">
        <v>3703</v>
      </c>
      <c r="B717" t="s">
        <v>3704</v>
      </c>
      <c r="C717">
        <v>15.6</v>
      </c>
      <c r="K717" t="str">
        <f t="shared" si="11"/>
        <v>chrome https://finance.yahoo.com/quote/TVPT/financials?p=TVPT</v>
      </c>
    </row>
    <row r="718" spans="1:11" x14ac:dyDescent="0.2">
      <c r="A718" t="s">
        <v>2281</v>
      </c>
      <c r="B718" t="s">
        <v>2282</v>
      </c>
      <c r="C718">
        <v>15.61</v>
      </c>
      <c r="K718" t="str">
        <f t="shared" si="11"/>
        <v>chrome https://finance.yahoo.com/quote/LBRT/financials?p=LBRT</v>
      </c>
    </row>
    <row r="719" spans="1:11" x14ac:dyDescent="0.2">
      <c r="A719" t="s">
        <v>2161</v>
      </c>
      <c r="B719" t="s">
        <v>2162</v>
      </c>
      <c r="C719">
        <v>15.65</v>
      </c>
      <c r="K719" t="str">
        <f t="shared" si="11"/>
        <v>chrome https://finance.yahoo.com/quote/KEN/financials?p=KEN</v>
      </c>
    </row>
    <row r="720" spans="1:11" x14ac:dyDescent="0.2">
      <c r="A720" t="s">
        <v>2507</v>
      </c>
      <c r="B720" t="s">
        <v>2508</v>
      </c>
      <c r="C720">
        <v>15.67</v>
      </c>
      <c r="K720" t="str">
        <f t="shared" si="11"/>
        <v>chrome https://finance.yahoo.com/quote/MIXT/financials?p=MIXT</v>
      </c>
    </row>
    <row r="721" spans="1:11" x14ac:dyDescent="0.2">
      <c r="A721" t="s">
        <v>3089</v>
      </c>
      <c r="B721" t="s">
        <v>3090</v>
      </c>
      <c r="C721">
        <v>15.69</v>
      </c>
      <c r="K721" t="str">
        <f t="shared" si="11"/>
        <v>chrome https://finance.yahoo.com/quote/RGS/financials?p=RGS</v>
      </c>
    </row>
    <row r="722" spans="1:11" x14ac:dyDescent="0.2">
      <c r="A722" t="s">
        <v>3269</v>
      </c>
      <c r="B722" t="s">
        <v>3270</v>
      </c>
      <c r="C722">
        <v>15.69</v>
      </c>
      <c r="K722" t="str">
        <f t="shared" si="11"/>
        <v>chrome https://finance.yahoo.com/quote/SEMG/financials?p=SEMG</v>
      </c>
    </row>
    <row r="723" spans="1:11" x14ac:dyDescent="0.2">
      <c r="A723" t="s">
        <v>3575</v>
      </c>
      <c r="B723" t="s">
        <v>3576</v>
      </c>
      <c r="C723">
        <v>15.7</v>
      </c>
      <c r="K723" t="str">
        <f t="shared" si="11"/>
        <v>chrome https://finance.yahoo.com/quote/TEO/financials?p=TEO</v>
      </c>
    </row>
    <row r="724" spans="1:11" x14ac:dyDescent="0.2">
      <c r="A724" t="s">
        <v>1524</v>
      </c>
      <c r="B724" t="s">
        <v>1525</v>
      </c>
      <c r="C724">
        <v>15.75</v>
      </c>
      <c r="K724" t="str">
        <f t="shared" si="11"/>
        <v>chrome https://finance.yahoo.com/quote/FOE/financials?p=FOE</v>
      </c>
    </row>
    <row r="725" spans="1:11" x14ac:dyDescent="0.2">
      <c r="A725" t="s">
        <v>642</v>
      </c>
      <c r="B725" t="s">
        <v>643</v>
      </c>
      <c r="C725">
        <v>15.78</v>
      </c>
      <c r="K725" t="str">
        <f t="shared" si="11"/>
        <v>chrome https://finance.yahoo.com/quote/BT/financials?p=BT</v>
      </c>
    </row>
    <row r="726" spans="1:11" x14ac:dyDescent="0.2">
      <c r="A726" t="s">
        <v>2932</v>
      </c>
      <c r="B726" t="s">
        <v>2933</v>
      </c>
      <c r="C726">
        <v>15.78</v>
      </c>
      <c r="K726" t="str">
        <f t="shared" si="11"/>
        <v>chrome https://finance.yahoo.com/quote/PVTL/financials?p=PVTL</v>
      </c>
    </row>
    <row r="727" spans="1:11" x14ac:dyDescent="0.2">
      <c r="A727" t="s">
        <v>998</v>
      </c>
      <c r="B727" t="s">
        <v>999</v>
      </c>
      <c r="C727">
        <v>15.82</v>
      </c>
      <c r="K727" t="str">
        <f t="shared" si="11"/>
        <v>chrome https://finance.yahoo.com/quote/BVN/financials?p=BVN</v>
      </c>
    </row>
    <row r="728" spans="1:11" x14ac:dyDescent="0.2">
      <c r="A728" t="s">
        <v>2148</v>
      </c>
      <c r="B728" t="s">
        <v>2148</v>
      </c>
      <c r="C728">
        <v>15.84</v>
      </c>
      <c r="K728" t="str">
        <f t="shared" si="11"/>
        <v>chrome https://finance.yahoo.com/quote/KBR/financials?p=KBR</v>
      </c>
    </row>
    <row r="729" spans="1:11" x14ac:dyDescent="0.2">
      <c r="A729" t="s">
        <v>2179</v>
      </c>
      <c r="B729" t="s">
        <v>2180</v>
      </c>
      <c r="C729">
        <v>15.84</v>
      </c>
      <c r="K729" t="str">
        <f t="shared" si="11"/>
        <v>chrome https://finance.yahoo.com/quote/KMI/financials?p=KMI</v>
      </c>
    </row>
    <row r="730" spans="1:11" x14ac:dyDescent="0.2">
      <c r="A730" t="s">
        <v>2762</v>
      </c>
      <c r="B730" t="s">
        <v>2763</v>
      </c>
      <c r="C730">
        <v>15.86</v>
      </c>
      <c r="K730" t="str">
        <f t="shared" si="11"/>
        <v>chrome https://finance.yahoo.com/quote/OIS/financials?p=OIS</v>
      </c>
    </row>
    <row r="731" spans="1:11" x14ac:dyDescent="0.2">
      <c r="A731" t="s">
        <v>1716</v>
      </c>
      <c r="B731" t="s">
        <v>1717</v>
      </c>
      <c r="C731">
        <v>15.89</v>
      </c>
      <c r="K731" t="str">
        <f t="shared" si="11"/>
        <v>chrome https://finance.yahoo.com/quote/GLP/financials?p=GLP</v>
      </c>
    </row>
    <row r="732" spans="1:11" x14ac:dyDescent="0.2">
      <c r="A732" t="s">
        <v>562</v>
      </c>
      <c r="B732" t="s">
        <v>563</v>
      </c>
      <c r="C732">
        <v>15.91</v>
      </c>
      <c r="K732" t="str">
        <f t="shared" si="11"/>
        <v>chrome https://finance.yahoo.com/quote/BOOT/financials?p=BOOT</v>
      </c>
    </row>
    <row r="733" spans="1:11" x14ac:dyDescent="0.2">
      <c r="A733" t="s">
        <v>3407</v>
      </c>
      <c r="B733" t="s">
        <v>3408</v>
      </c>
      <c r="C733">
        <v>16.02</v>
      </c>
      <c r="K733" t="str">
        <f t="shared" si="11"/>
        <v>chrome https://finance.yahoo.com/quote/SRLP/financials?p=SRLP</v>
      </c>
    </row>
    <row r="734" spans="1:11" x14ac:dyDescent="0.2">
      <c r="A734" t="s">
        <v>2754</v>
      </c>
      <c r="B734" t="s">
        <v>2755</v>
      </c>
      <c r="C734">
        <v>16.05</v>
      </c>
      <c r="K734" t="str">
        <f t="shared" si="11"/>
        <v>chrome https://finance.yahoo.com/quote/OFG/financials?p=OFG</v>
      </c>
    </row>
    <row r="735" spans="1:11" x14ac:dyDescent="0.2">
      <c r="A735" t="s">
        <v>3051</v>
      </c>
      <c r="B735" t="s">
        <v>3052</v>
      </c>
      <c r="C735">
        <v>16.07</v>
      </c>
      <c r="K735" t="str">
        <f t="shared" si="11"/>
        <v>chrome https://finance.yahoo.com/quote/RDN/financials?p=RDN</v>
      </c>
    </row>
    <row r="736" spans="1:11" x14ac:dyDescent="0.2">
      <c r="A736" t="s">
        <v>1123</v>
      </c>
      <c r="B736" t="s">
        <v>1124</v>
      </c>
      <c r="C736">
        <v>16.09</v>
      </c>
      <c r="K736" t="str">
        <f t="shared" si="11"/>
        <v>chrome https://finance.yahoo.com/quote/CWK/financials?p=CWK</v>
      </c>
    </row>
    <row r="737" spans="1:11" x14ac:dyDescent="0.2">
      <c r="A737" t="s">
        <v>542</v>
      </c>
      <c r="B737" t="s">
        <v>543</v>
      </c>
      <c r="C737">
        <v>16.100000000000001</v>
      </c>
      <c r="K737" t="str">
        <f t="shared" si="11"/>
        <v>chrome https://finance.yahoo.com/quote/BSM/financials?p=BSM</v>
      </c>
    </row>
    <row r="738" spans="1:11" x14ac:dyDescent="0.2">
      <c r="A738" t="s">
        <v>1914</v>
      </c>
      <c r="B738" t="s">
        <v>1915</v>
      </c>
      <c r="C738">
        <v>16.100000000000001</v>
      </c>
      <c r="K738" t="str">
        <f t="shared" si="11"/>
        <v>chrome https://finance.yahoo.com/quote/HMLP/financials?p=HMLP</v>
      </c>
    </row>
    <row r="739" spans="1:11" x14ac:dyDescent="0.2">
      <c r="A739" t="s">
        <v>2441</v>
      </c>
      <c r="B739" t="s">
        <v>2442</v>
      </c>
      <c r="C739">
        <v>16.11</v>
      </c>
      <c r="K739" t="str">
        <f t="shared" si="11"/>
        <v>chrome https://finance.yahoo.com/quote/MPW/financials?p=MPW</v>
      </c>
    </row>
    <row r="740" spans="1:11" x14ac:dyDescent="0.2">
      <c r="A740" t="s">
        <v>2850</v>
      </c>
      <c r="B740" t="s">
        <v>2851</v>
      </c>
      <c r="C740">
        <v>16.14</v>
      </c>
      <c r="K740" t="str">
        <f t="shared" si="11"/>
        <v>chrome https://finance.yahoo.com/quote/PE/financials?p=PE</v>
      </c>
    </row>
    <row r="741" spans="1:11" x14ac:dyDescent="0.2">
      <c r="A741" t="s">
        <v>4118</v>
      </c>
      <c r="B741" t="s">
        <v>4119</v>
      </c>
      <c r="C741">
        <v>16.14</v>
      </c>
      <c r="K741" t="str">
        <f t="shared" si="11"/>
        <v>chrome https://finance.yahoo.com/quote/ZTO/financials?p=ZTO</v>
      </c>
    </row>
    <row r="742" spans="1:11" x14ac:dyDescent="0.2">
      <c r="A742" t="s">
        <v>427</v>
      </c>
      <c r="B742" t="s">
        <v>428</v>
      </c>
      <c r="C742">
        <v>16.149999999999999</v>
      </c>
      <c r="K742" t="str">
        <f t="shared" si="11"/>
        <v>chrome https://finance.yahoo.com/quote/BLX/financials?p=BLX</v>
      </c>
    </row>
    <row r="743" spans="1:11" x14ac:dyDescent="0.2">
      <c r="A743" t="s">
        <v>4120</v>
      </c>
      <c r="B743" t="s">
        <v>4121</v>
      </c>
      <c r="C743">
        <v>16.149999999999999</v>
      </c>
      <c r="K743" t="str">
        <f t="shared" si="11"/>
        <v>chrome https://finance.yahoo.com/quote/ZUO/financials?p=ZUO</v>
      </c>
    </row>
    <row r="744" spans="1:11" x14ac:dyDescent="0.2">
      <c r="A744" t="s">
        <v>2906</v>
      </c>
      <c r="B744" t="s">
        <v>2907</v>
      </c>
      <c r="C744">
        <v>16.18</v>
      </c>
      <c r="K744" t="str">
        <f t="shared" si="11"/>
        <v>chrome https://finance.yahoo.com/quote/PGTI/financials?p=PGTI</v>
      </c>
    </row>
    <row r="745" spans="1:11" x14ac:dyDescent="0.2">
      <c r="A745" t="s">
        <v>210</v>
      </c>
      <c r="B745" t="s">
        <v>211</v>
      </c>
      <c r="C745">
        <v>16.21</v>
      </c>
      <c r="K745" t="str">
        <f t="shared" si="11"/>
        <v>chrome https://finance.yahoo.com/quote/AMRX/financials?p=AMRX</v>
      </c>
    </row>
    <row r="746" spans="1:11" x14ac:dyDescent="0.2">
      <c r="A746" t="s">
        <v>2798</v>
      </c>
      <c r="B746" t="s">
        <v>2799</v>
      </c>
      <c r="C746">
        <v>16.239999999999998</v>
      </c>
      <c r="K746" t="str">
        <f t="shared" si="11"/>
        <v>chrome https://finance.yahoo.com/quote/ORAN/financials?p=ORAN</v>
      </c>
    </row>
    <row r="747" spans="1:11" x14ac:dyDescent="0.2">
      <c r="A747" t="s">
        <v>3391</v>
      </c>
      <c r="B747" t="s">
        <v>3392</v>
      </c>
      <c r="C747">
        <v>16.239999999999998</v>
      </c>
      <c r="K747" t="str">
        <f t="shared" si="11"/>
        <v>chrome https://finance.yahoo.com/quote/TRK/financials?p=TRK</v>
      </c>
    </row>
    <row r="748" spans="1:11" x14ac:dyDescent="0.2">
      <c r="A748" t="s">
        <v>3721</v>
      </c>
      <c r="B748" t="s">
        <v>3722</v>
      </c>
      <c r="C748">
        <v>16.25</v>
      </c>
      <c r="K748" t="str">
        <f t="shared" si="11"/>
        <v>chrome https://finance.yahoo.com/quote/GTS/financials?p=GTS</v>
      </c>
    </row>
    <row r="749" spans="1:11" x14ac:dyDescent="0.2">
      <c r="A749" t="s">
        <v>3339</v>
      </c>
      <c r="B749" t="s">
        <v>3340</v>
      </c>
      <c r="C749">
        <v>16.309999999999999</v>
      </c>
      <c r="K749" t="str">
        <f t="shared" si="11"/>
        <v>chrome https://finance.yahoo.com/quote/SM/financials?p=SM</v>
      </c>
    </row>
    <row r="750" spans="1:11" x14ac:dyDescent="0.2">
      <c r="A750" t="s">
        <v>2227</v>
      </c>
      <c r="B750" t="s">
        <v>2228</v>
      </c>
      <c r="C750">
        <v>16.32</v>
      </c>
      <c r="K750" t="str">
        <f t="shared" si="11"/>
        <v>chrome https://finance.yahoo.com/quote/LADR/financials?p=LADR</v>
      </c>
    </row>
    <row r="751" spans="1:11" x14ac:dyDescent="0.2">
      <c r="A751" t="s">
        <v>1016</v>
      </c>
      <c r="B751" t="s">
        <v>1017</v>
      </c>
      <c r="C751">
        <v>16.329999999999998</v>
      </c>
      <c r="K751" t="str">
        <f t="shared" si="11"/>
        <v>chrome https://finance.yahoo.com/quote/CCR/financials?p=CCR</v>
      </c>
    </row>
    <row r="752" spans="1:11" x14ac:dyDescent="0.2">
      <c r="A752" t="s">
        <v>795</v>
      </c>
      <c r="B752" t="s">
        <v>796</v>
      </c>
      <c r="C752">
        <v>16.34</v>
      </c>
      <c r="K752" t="str">
        <f t="shared" si="11"/>
        <v>chrome https://finance.yahoo.com/quote/CTL/financials?p=CTL</v>
      </c>
    </row>
    <row r="753" spans="1:11" x14ac:dyDescent="0.2">
      <c r="A753" t="s">
        <v>2461</v>
      </c>
      <c r="B753" t="s">
        <v>2462</v>
      </c>
      <c r="C753">
        <v>16.34</v>
      </c>
      <c r="K753" t="str">
        <f t="shared" si="11"/>
        <v>chrome https://finance.yahoo.com/quote/MTOR/financials?p=MTOR</v>
      </c>
    </row>
    <row r="754" spans="1:11" x14ac:dyDescent="0.2">
      <c r="A754" t="s">
        <v>3159</v>
      </c>
      <c r="B754" t="s">
        <v>3160</v>
      </c>
      <c r="C754">
        <v>16.350000000000001</v>
      </c>
      <c r="K754" t="str">
        <f t="shared" si="11"/>
        <v>chrome https://finance.yahoo.com/quote/RST/financials?p=RST</v>
      </c>
    </row>
    <row r="755" spans="1:11" x14ac:dyDescent="0.2">
      <c r="A755" t="s">
        <v>1969</v>
      </c>
      <c r="B755" t="s">
        <v>1970</v>
      </c>
      <c r="C755">
        <v>16.399999999999999</v>
      </c>
      <c r="K755" t="str">
        <f t="shared" si="11"/>
        <v>chrome https://finance.yahoo.com/quote/HUYA/financials?p=HUYA</v>
      </c>
    </row>
    <row r="756" spans="1:11" x14ac:dyDescent="0.2">
      <c r="A756" t="s">
        <v>3071</v>
      </c>
      <c r="B756" t="s">
        <v>3072</v>
      </c>
      <c r="C756">
        <v>16.41</v>
      </c>
      <c r="K756" t="str">
        <f t="shared" si="11"/>
        <v>chrome https://finance.yahoo.com/quote/RLGY/financials?p=RLGY</v>
      </c>
    </row>
    <row r="757" spans="1:11" x14ac:dyDescent="0.2">
      <c r="A757" t="s">
        <v>727</v>
      </c>
      <c r="B757" t="s">
        <v>728</v>
      </c>
      <c r="C757">
        <v>16.420000000000002</v>
      </c>
      <c r="K757" t="str">
        <f t="shared" si="11"/>
        <v>chrome https://finance.yahoo.com/quote/CRCM/financials?p=CRCM</v>
      </c>
    </row>
    <row r="758" spans="1:11" x14ac:dyDescent="0.2">
      <c r="A758" t="s">
        <v>1542</v>
      </c>
      <c r="B758" t="s">
        <v>1543</v>
      </c>
      <c r="C758">
        <v>16.420000000000002</v>
      </c>
      <c r="K758" t="str">
        <f t="shared" si="11"/>
        <v>chrome https://finance.yahoo.com/quote/FDC/financials?p=FDC</v>
      </c>
    </row>
    <row r="759" spans="1:11" x14ac:dyDescent="0.2">
      <c r="A759" t="s">
        <v>413</v>
      </c>
      <c r="B759" t="s">
        <v>414</v>
      </c>
      <c r="C759">
        <v>16.45</v>
      </c>
      <c r="K759" t="str">
        <f t="shared" si="11"/>
        <v>chrome https://finance.yahoo.com/quote/BCSF/financials?p=BCSF</v>
      </c>
    </row>
    <row r="760" spans="1:11" x14ac:dyDescent="0.2">
      <c r="A760" t="s">
        <v>1957</v>
      </c>
      <c r="B760" t="s">
        <v>1958</v>
      </c>
      <c r="C760">
        <v>16.45</v>
      </c>
      <c r="K760" t="str">
        <f t="shared" si="11"/>
        <v>chrome https://finance.yahoo.com/quote/HUD/financials?p=HUD</v>
      </c>
    </row>
    <row r="761" spans="1:11" x14ac:dyDescent="0.2">
      <c r="A761" t="s">
        <v>3267</v>
      </c>
      <c r="B761" t="s">
        <v>3268</v>
      </c>
      <c r="C761">
        <v>16.46</v>
      </c>
      <c r="K761" t="str">
        <f t="shared" si="11"/>
        <v>chrome https://finance.yahoo.com/quote/SEM/financials?p=SEM</v>
      </c>
    </row>
    <row r="762" spans="1:11" x14ac:dyDescent="0.2">
      <c r="A762" t="s">
        <v>1726</v>
      </c>
      <c r="B762" t="s">
        <v>1726</v>
      </c>
      <c r="C762">
        <v>16.48</v>
      </c>
      <c r="K762" t="str">
        <f t="shared" si="11"/>
        <v>chrome https://finance.yahoo.com/quote/GMS/financials?p=GMS</v>
      </c>
    </row>
    <row r="763" spans="1:11" x14ac:dyDescent="0.2">
      <c r="A763" t="s">
        <v>2916</v>
      </c>
      <c r="B763" t="s">
        <v>2917</v>
      </c>
      <c r="C763">
        <v>16.52</v>
      </c>
      <c r="K763" t="str">
        <f t="shared" si="11"/>
        <v>chrome https://finance.yahoo.com/quote/DOC/financials?p=DOC</v>
      </c>
    </row>
    <row r="764" spans="1:11" x14ac:dyDescent="0.2">
      <c r="A764" t="s">
        <v>3826</v>
      </c>
      <c r="B764" t="s">
        <v>3827</v>
      </c>
      <c r="C764">
        <v>16.55</v>
      </c>
      <c r="K764" t="str">
        <f t="shared" si="11"/>
        <v>chrome https://finance.yahoo.com/quote/UBP/financials?p=UBP</v>
      </c>
    </row>
    <row r="765" spans="1:11" x14ac:dyDescent="0.2">
      <c r="A765" t="s">
        <v>707</v>
      </c>
      <c r="B765" t="s">
        <v>708</v>
      </c>
      <c r="C765">
        <v>16.600000000000001</v>
      </c>
      <c r="K765" t="str">
        <f t="shared" si="11"/>
        <v>chrome https://finance.yahoo.com/quote/CNNE/financials?p=CNNE</v>
      </c>
    </row>
    <row r="766" spans="1:11" x14ac:dyDescent="0.2">
      <c r="A766" t="s">
        <v>2820</v>
      </c>
      <c r="B766" t="s">
        <v>2821</v>
      </c>
      <c r="C766">
        <v>16.61</v>
      </c>
      <c r="K766" t="str">
        <f t="shared" si="11"/>
        <v>chrome https://finance.yahoo.com/quote/OI/financials?p=OI</v>
      </c>
    </row>
    <row r="767" spans="1:11" x14ac:dyDescent="0.2">
      <c r="A767" t="s">
        <v>3796</v>
      </c>
      <c r="B767" t="s">
        <v>3797</v>
      </c>
      <c r="C767">
        <v>16.61</v>
      </c>
      <c r="K767" t="str">
        <f t="shared" si="11"/>
        <v>chrome https://finance.yahoo.com/quote/BNO/financials?p=BNO</v>
      </c>
    </row>
    <row r="768" spans="1:11" x14ac:dyDescent="0.2">
      <c r="A768" t="s">
        <v>3743</v>
      </c>
      <c r="B768" t="s">
        <v>3744</v>
      </c>
      <c r="C768">
        <v>16.63</v>
      </c>
      <c r="K768" t="str">
        <f t="shared" si="11"/>
        <v>chrome https://finance.yahoo.com/quote/TPC/financials?p=TPC</v>
      </c>
    </row>
    <row r="769" spans="1:11" x14ac:dyDescent="0.2">
      <c r="A769" t="s">
        <v>385</v>
      </c>
      <c r="B769" t="s">
        <v>386</v>
      </c>
      <c r="C769">
        <v>16.649999999999999</v>
      </c>
      <c r="K769" t="str">
        <f t="shared" si="11"/>
        <v>chrome https://finance.yahoo.com/quote/AVYA/financials?p=AVYA</v>
      </c>
    </row>
    <row r="770" spans="1:11" x14ac:dyDescent="0.2">
      <c r="A770" t="s">
        <v>3545</v>
      </c>
      <c r="B770" t="s">
        <v>3546</v>
      </c>
      <c r="C770">
        <v>16.66</v>
      </c>
      <c r="K770" t="str">
        <f t="shared" si="11"/>
        <v>chrome https://finance.yahoo.com/quote/TMHC/financials?p=TMHC</v>
      </c>
    </row>
    <row r="771" spans="1:11" x14ac:dyDescent="0.2">
      <c r="A771" t="s">
        <v>1765</v>
      </c>
      <c r="B771" t="s">
        <v>1766</v>
      </c>
      <c r="C771">
        <v>16.739999999999998</v>
      </c>
      <c r="K771" t="str">
        <f t="shared" si="11"/>
        <v>chrome https://finance.yahoo.com/quote/GTN/financials?p=GTN</v>
      </c>
    </row>
    <row r="772" spans="1:11" x14ac:dyDescent="0.2">
      <c r="A772" t="s">
        <v>2405</v>
      </c>
      <c r="B772" t="s">
        <v>2406</v>
      </c>
      <c r="C772">
        <v>16.78</v>
      </c>
      <c r="K772" t="str">
        <f t="shared" si="11"/>
        <v>chrome https://finance.yahoo.com/quote/MTDR/financials?p=MTDR</v>
      </c>
    </row>
    <row r="773" spans="1:11" x14ac:dyDescent="0.2">
      <c r="A773" t="s">
        <v>3013</v>
      </c>
      <c r="B773" t="s">
        <v>3014</v>
      </c>
      <c r="C773">
        <v>16.8</v>
      </c>
      <c r="K773" t="str">
        <f t="shared" si="11"/>
        <v>chrome https://finance.yahoo.com/quote/PSTG/financials?p=PSTG</v>
      </c>
    </row>
    <row r="774" spans="1:11" x14ac:dyDescent="0.2">
      <c r="A774" t="s">
        <v>3447</v>
      </c>
      <c r="B774" t="s">
        <v>3448</v>
      </c>
      <c r="C774">
        <v>16.809999999999999</v>
      </c>
      <c r="K774" t="str">
        <f t="shared" si="11"/>
        <v>chrome https://finance.yahoo.com/quote/STL/financials?p=STL</v>
      </c>
    </row>
    <row r="775" spans="1:11" x14ac:dyDescent="0.2">
      <c r="A775" t="s">
        <v>396</v>
      </c>
      <c r="B775" t="s">
        <v>397</v>
      </c>
      <c r="C775">
        <v>16.829999999999998</v>
      </c>
      <c r="K775" t="str">
        <f t="shared" si="11"/>
        <v>chrome https://finance.yahoo.com/quote/EQH/financials?p=EQH</v>
      </c>
    </row>
    <row r="776" spans="1:11" x14ac:dyDescent="0.2">
      <c r="A776" t="s">
        <v>2519</v>
      </c>
      <c r="B776" t="s">
        <v>2520</v>
      </c>
      <c r="C776">
        <v>16.87</v>
      </c>
      <c r="K776" t="str">
        <f t="shared" ref="K776:K839" si="12">CONCATENATE("chrome https://finance.yahoo.com/quote/",B776,"/financials?p=",B776)</f>
        <v>chrome https://finance.yahoo.com/quote/MOGU/financials?p=MOGU</v>
      </c>
    </row>
    <row r="777" spans="1:11" x14ac:dyDescent="0.2">
      <c r="A777" t="s">
        <v>1273</v>
      </c>
      <c r="B777" t="s">
        <v>1274</v>
      </c>
      <c r="C777">
        <v>16.899999999999999</v>
      </c>
      <c r="K777" t="str">
        <f t="shared" si="12"/>
        <v>chrome https://finance.yahoo.com/quote/DEA/financials?p=DEA</v>
      </c>
    </row>
    <row r="778" spans="1:11" x14ac:dyDescent="0.2">
      <c r="A778" t="s">
        <v>945</v>
      </c>
      <c r="B778" t="s">
        <v>946</v>
      </c>
      <c r="C778">
        <v>16.920000000000002</v>
      </c>
      <c r="K778" t="str">
        <f t="shared" si="12"/>
        <v>chrome https://finance.yahoo.com/quote/CNXM/financials?p=CNXM</v>
      </c>
    </row>
    <row r="779" spans="1:11" x14ac:dyDescent="0.2">
      <c r="A779" t="s">
        <v>969</v>
      </c>
      <c r="B779" t="s">
        <v>970</v>
      </c>
      <c r="C779">
        <v>16.920000000000002</v>
      </c>
      <c r="K779" t="str">
        <f t="shared" si="12"/>
        <v>chrome https://finance.yahoo.com/quote/CLNC/financials?p=CLNC</v>
      </c>
    </row>
    <row r="780" spans="1:11" x14ac:dyDescent="0.2">
      <c r="A780" t="s">
        <v>80</v>
      </c>
      <c r="B780" t="s">
        <v>81</v>
      </c>
      <c r="C780">
        <v>16.95</v>
      </c>
      <c r="K780" t="str">
        <f t="shared" si="12"/>
        <v>chrome https://finance.yahoo.com/quote/MITT/financials?p=MITT</v>
      </c>
    </row>
    <row r="781" spans="1:11" x14ac:dyDescent="0.2">
      <c r="A781" t="s">
        <v>1530</v>
      </c>
      <c r="B781" t="s">
        <v>1531</v>
      </c>
      <c r="C781">
        <v>16.96</v>
      </c>
      <c r="K781" t="str">
        <f t="shared" si="12"/>
        <v>chrome https://finance.yahoo.com/quote/FBR/financials?p=FBR</v>
      </c>
    </row>
    <row r="782" spans="1:11" x14ac:dyDescent="0.2">
      <c r="A782" t="s">
        <v>2387</v>
      </c>
      <c r="B782" t="s">
        <v>2388</v>
      </c>
      <c r="C782">
        <v>16.96</v>
      </c>
      <c r="K782" t="str">
        <f t="shared" si="12"/>
        <v>chrome https://finance.yahoo.com/quote/MPX/financials?p=MPX</v>
      </c>
    </row>
    <row r="783" spans="1:11" x14ac:dyDescent="0.2">
      <c r="A783" t="s">
        <v>977</v>
      </c>
      <c r="B783" t="s">
        <v>978</v>
      </c>
      <c r="C783">
        <v>16.97</v>
      </c>
      <c r="K783" t="str">
        <f t="shared" si="12"/>
        <v>chrome https://finance.yahoo.com/quote/CMC/financials?p=CMC</v>
      </c>
    </row>
    <row r="784" spans="1:11" x14ac:dyDescent="0.2">
      <c r="A784" t="s">
        <v>2049</v>
      </c>
      <c r="B784" t="s">
        <v>2050</v>
      </c>
      <c r="C784">
        <v>17</v>
      </c>
      <c r="K784" t="str">
        <f t="shared" si="12"/>
        <v>chrome https://finance.yahoo.com/quote/IVZ/financials?p=IVZ</v>
      </c>
    </row>
    <row r="785" spans="1:11" x14ac:dyDescent="0.2">
      <c r="A785" t="s">
        <v>2691</v>
      </c>
      <c r="B785" t="s">
        <v>2692</v>
      </c>
      <c r="C785">
        <v>17.02</v>
      </c>
      <c r="K785" t="str">
        <f t="shared" si="12"/>
        <v>chrome https://finance.yahoo.com/quote/NOMD/financials?p=NOMD</v>
      </c>
    </row>
    <row r="786" spans="1:11" x14ac:dyDescent="0.2">
      <c r="A786" t="s">
        <v>3765</v>
      </c>
      <c r="B786" t="s">
        <v>3766</v>
      </c>
      <c r="C786">
        <v>17.02</v>
      </c>
      <c r="K786" t="str">
        <f t="shared" si="12"/>
        <v>chrome https://finance.yahoo.com/quote/UA/financials?p=UA</v>
      </c>
    </row>
    <row r="787" spans="1:11" x14ac:dyDescent="0.2">
      <c r="A787" t="s">
        <v>88</v>
      </c>
      <c r="B787" t="s">
        <v>89</v>
      </c>
      <c r="C787">
        <v>17.04</v>
      </c>
      <c r="K787" t="str">
        <f t="shared" si="12"/>
        <v>chrome https://finance.yahoo.com/quote/AYR/financials?p=AYR</v>
      </c>
    </row>
    <row r="788" spans="1:11" x14ac:dyDescent="0.2">
      <c r="A788" t="s">
        <v>2207</v>
      </c>
      <c r="B788" t="s">
        <v>2208</v>
      </c>
      <c r="C788">
        <v>17.149999999999999</v>
      </c>
      <c r="K788" t="str">
        <f t="shared" si="12"/>
        <v>chrome https://finance.yahoo.com/quote/KOP/financials?p=KOP</v>
      </c>
    </row>
    <row r="789" spans="1:11" x14ac:dyDescent="0.2">
      <c r="A789" t="s">
        <v>3782</v>
      </c>
      <c r="B789" t="s">
        <v>3783</v>
      </c>
      <c r="C789">
        <v>17.149999999999999</v>
      </c>
      <c r="K789" t="str">
        <f t="shared" si="12"/>
        <v>chrome https://finance.yahoo.com/quote/UNT/financials?p=UNT</v>
      </c>
    </row>
    <row r="790" spans="1:11" x14ac:dyDescent="0.2">
      <c r="A790" t="s">
        <v>2593</v>
      </c>
      <c r="B790" t="s">
        <v>2594</v>
      </c>
      <c r="C790">
        <v>17.16</v>
      </c>
      <c r="K790" t="str">
        <f t="shared" si="12"/>
        <v>chrome https://finance.yahoo.com/quote/NGVC/financials?p=NGVC</v>
      </c>
    </row>
    <row r="791" spans="1:11" x14ac:dyDescent="0.2">
      <c r="A791" t="s">
        <v>1672</v>
      </c>
      <c r="B791" t="s">
        <v>1673</v>
      </c>
      <c r="C791">
        <v>17.18</v>
      </c>
      <c r="K791" t="str">
        <f t="shared" si="12"/>
        <v>chrome https://finance.yahoo.com/quote/GM%B/financials?p=GM%B</v>
      </c>
    </row>
    <row r="792" spans="1:11" x14ac:dyDescent="0.2">
      <c r="A792" t="s">
        <v>2487</v>
      </c>
      <c r="B792" t="s">
        <v>2488</v>
      </c>
      <c r="C792">
        <v>17.18</v>
      </c>
      <c r="K792" t="str">
        <f t="shared" si="12"/>
        <v>chrome https://finance.yahoo.com/quote/MFGP/financials?p=MFGP</v>
      </c>
    </row>
    <row r="793" spans="1:11" x14ac:dyDescent="0.2">
      <c r="A793" t="s">
        <v>2153</v>
      </c>
      <c r="B793" t="s">
        <v>2154</v>
      </c>
      <c r="C793">
        <v>17.2</v>
      </c>
      <c r="K793" t="str">
        <f t="shared" si="12"/>
        <v>chrome https://finance.yahoo.com/quote/KEM/financials?p=KEM</v>
      </c>
    </row>
    <row r="794" spans="1:11" x14ac:dyDescent="0.2">
      <c r="A794" t="s">
        <v>2197</v>
      </c>
      <c r="B794" t="s">
        <v>2198</v>
      </c>
      <c r="C794">
        <v>17.2</v>
      </c>
      <c r="K794" t="str">
        <f t="shared" si="12"/>
        <v>chrome https://finance.yahoo.com/quote/KNL/financials?p=KNL</v>
      </c>
    </row>
    <row r="795" spans="1:11" x14ac:dyDescent="0.2">
      <c r="A795" t="s">
        <v>919</v>
      </c>
      <c r="B795" t="s">
        <v>920</v>
      </c>
      <c r="C795">
        <v>17.260000000000002</v>
      </c>
      <c r="K795" t="str">
        <f t="shared" si="12"/>
        <v>chrome https://finance.yahoo.com/quote/CWENA/financials?p=CWENA</v>
      </c>
    </row>
    <row r="796" spans="1:11" x14ac:dyDescent="0.2">
      <c r="A796" t="s">
        <v>2567</v>
      </c>
      <c r="B796" t="s">
        <v>2568</v>
      </c>
      <c r="C796">
        <v>17.28</v>
      </c>
      <c r="K796" t="str">
        <f t="shared" si="12"/>
        <v>chrome https://finance.yahoo.com/quote/MYOV/financials?p=MYOV</v>
      </c>
    </row>
    <row r="797" spans="1:11" x14ac:dyDescent="0.2">
      <c r="A797" t="s">
        <v>2367</v>
      </c>
      <c r="B797" t="s">
        <v>2368</v>
      </c>
      <c r="C797">
        <v>17.3</v>
      </c>
      <c r="K797" t="str">
        <f t="shared" si="12"/>
        <v>chrome https://finance.yahoo.com/quote/MANU/financials?p=MANU</v>
      </c>
    </row>
    <row r="798" spans="1:11" x14ac:dyDescent="0.2">
      <c r="A798" t="s">
        <v>1934</v>
      </c>
      <c r="B798" t="s">
        <v>1935</v>
      </c>
      <c r="C798">
        <v>17.32</v>
      </c>
      <c r="K798" t="str">
        <f t="shared" si="12"/>
        <v>chrome https://finance.yahoo.com/quote/HST/financials?p=HST</v>
      </c>
    </row>
    <row r="799" spans="1:11" x14ac:dyDescent="0.2">
      <c r="A799" t="s">
        <v>2918</v>
      </c>
      <c r="B799" t="s">
        <v>2919</v>
      </c>
      <c r="C799">
        <v>17.329999999999998</v>
      </c>
      <c r="K799" t="str">
        <f t="shared" si="12"/>
        <v>chrome https://finance.yahoo.com/quote/PDM/financials?p=PDM</v>
      </c>
    </row>
    <row r="800" spans="1:11" x14ac:dyDescent="0.2">
      <c r="A800" t="s">
        <v>3223</v>
      </c>
      <c r="B800" t="s">
        <v>3224</v>
      </c>
      <c r="C800">
        <v>17.34</v>
      </c>
      <c r="K800" t="str">
        <f t="shared" si="12"/>
        <v>chrome https://finance.yahoo.com/quote/SC/financials?p=SC</v>
      </c>
    </row>
    <row r="801" spans="1:11" x14ac:dyDescent="0.2">
      <c r="A801" t="s">
        <v>921</v>
      </c>
      <c r="B801" t="s">
        <v>922</v>
      </c>
      <c r="C801">
        <v>17.43</v>
      </c>
      <c r="K801" t="str">
        <f t="shared" si="12"/>
        <v>chrome https://finance.yahoo.com/quote/CWEN/financials?p=CWEN</v>
      </c>
    </row>
    <row r="802" spans="1:11" x14ac:dyDescent="0.2">
      <c r="A802" t="s">
        <v>4011</v>
      </c>
      <c r="B802" t="s">
        <v>4012</v>
      </c>
      <c r="C802">
        <v>17.45</v>
      </c>
      <c r="K802" t="str">
        <f t="shared" si="12"/>
        <v>chrome https://finance.yahoo.com/quote/WBK/financials?p=WBK</v>
      </c>
    </row>
    <row r="803" spans="1:11" x14ac:dyDescent="0.2">
      <c r="A803" t="s">
        <v>574</v>
      </c>
      <c r="B803" t="s">
        <v>575</v>
      </c>
      <c r="C803">
        <v>17.54</v>
      </c>
      <c r="K803" t="str">
        <f t="shared" si="12"/>
        <v>chrome https://finance.yahoo.com/quote/BOX/financials?p=BOX</v>
      </c>
    </row>
    <row r="804" spans="1:11" x14ac:dyDescent="0.2">
      <c r="A804" t="s">
        <v>3529</v>
      </c>
      <c r="B804" t="s">
        <v>3530</v>
      </c>
      <c r="C804">
        <v>17.559999999999999</v>
      </c>
      <c r="K804" t="str">
        <f t="shared" si="12"/>
        <v>chrome https://finance.yahoo.com/quote/TALO/financials?p=TALO</v>
      </c>
    </row>
    <row r="805" spans="1:11" x14ac:dyDescent="0.2">
      <c r="A805" t="s">
        <v>2852</v>
      </c>
      <c r="B805" t="s">
        <v>2853</v>
      </c>
      <c r="C805">
        <v>17.57</v>
      </c>
      <c r="K805" t="str">
        <f t="shared" si="12"/>
        <v>chrome https://finance.yahoo.com/quote/PAR/financials?p=PAR</v>
      </c>
    </row>
    <row r="806" spans="1:11" x14ac:dyDescent="0.2">
      <c r="A806" t="s">
        <v>2094</v>
      </c>
      <c r="B806" t="s">
        <v>2095</v>
      </c>
      <c r="C806">
        <v>17.600000000000001</v>
      </c>
      <c r="K806" t="str">
        <f t="shared" si="12"/>
        <v>chrome https://finance.yahoo.com/quote/JEF/financials?p=JEF</v>
      </c>
    </row>
    <row r="807" spans="1:11" x14ac:dyDescent="0.2">
      <c r="A807" t="s">
        <v>3865</v>
      </c>
      <c r="B807" t="s">
        <v>3866</v>
      </c>
      <c r="C807">
        <v>17.600000000000001</v>
      </c>
      <c r="K807" t="str">
        <f t="shared" si="12"/>
        <v>chrome https://finance.yahoo.com/quote/VAPO/financials?p=VAPO</v>
      </c>
    </row>
    <row r="808" spans="1:11" x14ac:dyDescent="0.2">
      <c r="A808" t="s">
        <v>142</v>
      </c>
      <c r="B808" t="s">
        <v>143</v>
      </c>
      <c r="C808">
        <v>17.61</v>
      </c>
      <c r="K808" t="str">
        <f t="shared" si="12"/>
        <v>chrome https://finance.yahoo.com/quote/ATUS/financials?p=ATUS</v>
      </c>
    </row>
    <row r="809" spans="1:11" x14ac:dyDescent="0.2">
      <c r="A809" t="s">
        <v>3616</v>
      </c>
      <c r="B809" t="s">
        <v>3617</v>
      </c>
      <c r="C809">
        <v>17.649999999999999</v>
      </c>
      <c r="K809" t="str">
        <f t="shared" si="12"/>
        <v>chrome https://finance.yahoo.com/quote/TEVA/financials?p=TEVA</v>
      </c>
    </row>
    <row r="810" spans="1:11" x14ac:dyDescent="0.2">
      <c r="A810" t="s">
        <v>1385</v>
      </c>
      <c r="B810" t="s">
        <v>1386</v>
      </c>
      <c r="C810">
        <v>17.670000000000002</v>
      </c>
      <c r="K810" t="str">
        <f t="shared" si="12"/>
        <v>chrome https://finance.yahoo.com/quote/EBF/financials?p=EBF</v>
      </c>
    </row>
    <row r="811" spans="1:11" x14ac:dyDescent="0.2">
      <c r="A811" t="s">
        <v>3824</v>
      </c>
      <c r="B811" t="s">
        <v>3825</v>
      </c>
      <c r="C811">
        <v>17.670000000000002</v>
      </c>
      <c r="K811" t="str">
        <f t="shared" si="12"/>
        <v>chrome https://finance.yahoo.com/quote/UE/financials?p=UE</v>
      </c>
    </row>
    <row r="812" spans="1:11" x14ac:dyDescent="0.2">
      <c r="A812" t="s">
        <v>1879</v>
      </c>
      <c r="B812" t="s">
        <v>1880</v>
      </c>
      <c r="C812">
        <v>17.68</v>
      </c>
      <c r="K812" t="str">
        <f t="shared" si="12"/>
        <v>chrome https://finance.yahoo.com/quote/HT/financials?p=HT</v>
      </c>
    </row>
    <row r="813" spans="1:11" x14ac:dyDescent="0.2">
      <c r="A813" t="s">
        <v>1367</v>
      </c>
      <c r="B813" t="s">
        <v>1368</v>
      </c>
      <c r="C813">
        <v>17.7</v>
      </c>
      <c r="K813" t="str">
        <f t="shared" si="12"/>
        <v>chrome https://finance.yahoo.com/quote/EOCC/financials?p=EOCC</v>
      </c>
    </row>
    <row r="814" spans="1:11" x14ac:dyDescent="0.2">
      <c r="A814" t="s">
        <v>2842</v>
      </c>
      <c r="B814" t="s">
        <v>2843</v>
      </c>
      <c r="C814">
        <v>17.72</v>
      </c>
      <c r="K814" t="str">
        <f t="shared" si="12"/>
        <v>chrome https://finance.yahoo.com/quote/PKE/financials?p=PKE</v>
      </c>
    </row>
    <row r="815" spans="1:11" x14ac:dyDescent="0.2">
      <c r="A815" t="s">
        <v>3569</v>
      </c>
      <c r="B815" t="s">
        <v>3570</v>
      </c>
      <c r="C815">
        <v>17.73</v>
      </c>
      <c r="K815" t="str">
        <f t="shared" si="12"/>
        <v>chrome https://finance.yahoo.com/quote/TRC/financials?p=TRC</v>
      </c>
    </row>
    <row r="816" spans="1:11" x14ac:dyDescent="0.2">
      <c r="A816" t="s">
        <v>49</v>
      </c>
      <c r="B816" t="s">
        <v>50</v>
      </c>
      <c r="C816">
        <v>17.760000000000002</v>
      </c>
      <c r="K816" t="str">
        <f t="shared" si="12"/>
        <v>chrome https://finance.yahoo.com/quote/ADNT/financials?p=ADNT</v>
      </c>
    </row>
    <row r="817" spans="1:11" x14ac:dyDescent="0.2">
      <c r="A817" t="s">
        <v>2039</v>
      </c>
      <c r="B817" t="s">
        <v>2040</v>
      </c>
      <c r="C817">
        <v>17.760000000000002</v>
      </c>
      <c r="K817" t="str">
        <f t="shared" si="12"/>
        <v>chrome https://finance.yahoo.com/quote/INSW/financials?p=INSW</v>
      </c>
    </row>
    <row r="818" spans="1:11" x14ac:dyDescent="0.2">
      <c r="A818" t="s">
        <v>168</v>
      </c>
      <c r="B818" t="s">
        <v>169</v>
      </c>
      <c r="C818">
        <v>17.79</v>
      </c>
      <c r="K818" t="str">
        <f t="shared" si="12"/>
        <v>chrome https://finance.yahoo.com/quote/AEO/financials?p=AEO</v>
      </c>
    </row>
    <row r="819" spans="1:11" x14ac:dyDescent="0.2">
      <c r="A819" t="s">
        <v>272</v>
      </c>
      <c r="B819" t="s">
        <v>273</v>
      </c>
      <c r="C819">
        <v>17.8</v>
      </c>
      <c r="K819" t="str">
        <f t="shared" si="12"/>
        <v>chrome https://finance.yahoo.com/quote/WAAS/financials?p=WAAS</v>
      </c>
    </row>
    <row r="820" spans="1:11" x14ac:dyDescent="0.2">
      <c r="A820" t="s">
        <v>793</v>
      </c>
      <c r="B820" t="s">
        <v>794</v>
      </c>
      <c r="C820">
        <v>17.8</v>
      </c>
      <c r="K820" t="str">
        <f t="shared" si="12"/>
        <v>chrome https://finance.yahoo.com/quote/CCS/financials?p=CCS</v>
      </c>
    </row>
    <row r="821" spans="1:11" x14ac:dyDescent="0.2">
      <c r="A821" t="s">
        <v>1907</v>
      </c>
      <c r="B821" t="s">
        <v>1908</v>
      </c>
      <c r="C821">
        <v>17.809999999999999</v>
      </c>
      <c r="K821" t="str">
        <f t="shared" si="12"/>
        <v>chrome https://finance.yahoo.com/quote/HTH/financials?p=HTH</v>
      </c>
    </row>
    <row r="822" spans="1:11" x14ac:dyDescent="0.2">
      <c r="A822" t="s">
        <v>9</v>
      </c>
      <c r="B822" t="s">
        <v>10</v>
      </c>
      <c r="C822">
        <v>17.82</v>
      </c>
      <c r="K822" t="str">
        <f t="shared" si="12"/>
        <v>chrome https://finance.yahoo.com/quote/EGHT/financials?p=EGHT</v>
      </c>
    </row>
    <row r="823" spans="1:11" x14ac:dyDescent="0.2">
      <c r="A823" t="s">
        <v>4005</v>
      </c>
      <c r="B823" t="s">
        <v>4006</v>
      </c>
      <c r="C823">
        <v>17.82</v>
      </c>
      <c r="K823" t="str">
        <f t="shared" si="12"/>
        <v>chrome https://finance.yahoo.com/quote/WU/financials?p=WU</v>
      </c>
    </row>
    <row r="824" spans="1:11" x14ac:dyDescent="0.2">
      <c r="A824" t="s">
        <v>3810</v>
      </c>
      <c r="B824" t="s">
        <v>3811</v>
      </c>
      <c r="C824">
        <v>17.850000000000001</v>
      </c>
      <c r="K824" t="str">
        <f t="shared" si="12"/>
        <v>chrome https://finance.yahoo.com/quote/UNVR/financials?p=UNVR</v>
      </c>
    </row>
    <row r="825" spans="1:11" x14ac:dyDescent="0.2">
      <c r="A825" t="s">
        <v>2417</v>
      </c>
      <c r="B825" t="s">
        <v>2418</v>
      </c>
      <c r="C825">
        <v>17.93</v>
      </c>
      <c r="K825" t="str">
        <f t="shared" si="12"/>
        <v>chrome https://finance.yahoo.com/quote/MXL/financials?p=MXL</v>
      </c>
    </row>
    <row r="826" spans="1:11" x14ac:dyDescent="0.2">
      <c r="A826" t="s">
        <v>3207</v>
      </c>
      <c r="B826" t="s">
        <v>3208</v>
      </c>
      <c r="C826">
        <v>17.940000000000001</v>
      </c>
      <c r="K826" t="str">
        <f t="shared" si="12"/>
        <v>chrome https://finance.yahoo.com/quote/SBH/financials?p=SBH</v>
      </c>
    </row>
    <row r="827" spans="1:11" x14ac:dyDescent="0.2">
      <c r="A827" t="s">
        <v>1635</v>
      </c>
      <c r="B827" t="s">
        <v>1636</v>
      </c>
      <c r="C827">
        <v>17.97</v>
      </c>
      <c r="K827" t="str">
        <f t="shared" si="12"/>
        <v>chrome https://finance.yahoo.com/quote/GBL/financials?p=GBL</v>
      </c>
    </row>
    <row r="828" spans="1:11" x14ac:dyDescent="0.2">
      <c r="A828" t="s">
        <v>3141</v>
      </c>
      <c r="B828" t="s">
        <v>3142</v>
      </c>
      <c r="C828">
        <v>17.98</v>
      </c>
      <c r="K828" t="str">
        <f t="shared" si="12"/>
        <v>chrome https://finance.yahoo.com/quote/RLJ/financials?p=RLJ</v>
      </c>
    </row>
    <row r="829" spans="1:11" x14ac:dyDescent="0.2">
      <c r="A829" t="s">
        <v>3945</v>
      </c>
      <c r="B829" t="s">
        <v>3946</v>
      </c>
      <c r="C829">
        <v>18.02</v>
      </c>
      <c r="K829" t="str">
        <f t="shared" si="12"/>
        <v>chrome https://finance.yahoo.com/quote/WDR/financials?p=WDR</v>
      </c>
    </row>
    <row r="830" spans="1:11" x14ac:dyDescent="0.2">
      <c r="A830" t="s">
        <v>1291</v>
      </c>
      <c r="B830" t="s">
        <v>1292</v>
      </c>
      <c r="C830">
        <v>18.03</v>
      </c>
      <c r="K830" t="str">
        <f t="shared" si="12"/>
        <v>chrome https://finance.yahoo.com/quote/EC/financials?p=EC</v>
      </c>
    </row>
    <row r="831" spans="1:11" x14ac:dyDescent="0.2">
      <c r="A831" t="s">
        <v>256</v>
      </c>
      <c r="B831" t="s">
        <v>257</v>
      </c>
      <c r="C831">
        <v>18.05</v>
      </c>
      <c r="K831" t="str">
        <f t="shared" si="12"/>
        <v>chrome https://finance.yahoo.com/quote/ARI/financials?p=ARI</v>
      </c>
    </row>
    <row r="832" spans="1:11" x14ac:dyDescent="0.2">
      <c r="A832" t="s">
        <v>823</v>
      </c>
      <c r="B832" t="s">
        <v>824</v>
      </c>
      <c r="C832">
        <v>18.079999999999998</v>
      </c>
      <c r="K832" t="str">
        <f t="shared" si="12"/>
        <v>chrome https://finance.yahoo.com/quote/CHMI/financials?p=CHMI</v>
      </c>
    </row>
    <row r="833" spans="1:11" x14ac:dyDescent="0.2">
      <c r="A833" t="s">
        <v>1125</v>
      </c>
      <c r="B833" t="s">
        <v>1126</v>
      </c>
      <c r="C833">
        <v>18.13</v>
      </c>
      <c r="K833" t="str">
        <f t="shared" si="12"/>
        <v>chrome https://finance.yahoo.com/quote/CUBI/financials?p=CUBI</v>
      </c>
    </row>
    <row r="834" spans="1:11" x14ac:dyDescent="0.2">
      <c r="A834" t="s">
        <v>656</v>
      </c>
      <c r="B834" t="s">
        <v>657</v>
      </c>
      <c r="C834">
        <v>18.18</v>
      </c>
      <c r="K834" t="str">
        <f t="shared" si="12"/>
        <v>chrome https://finance.yahoo.com/quote/BY/financials?p=BY</v>
      </c>
    </row>
    <row r="835" spans="1:11" x14ac:dyDescent="0.2">
      <c r="A835" t="s">
        <v>837</v>
      </c>
      <c r="B835" t="s">
        <v>838</v>
      </c>
      <c r="C835">
        <v>18.18</v>
      </c>
      <c r="K835" t="str">
        <f t="shared" si="12"/>
        <v>chrome https://finance.yahoo.com/quote/CIM/financials?p=CIM</v>
      </c>
    </row>
    <row r="836" spans="1:11" x14ac:dyDescent="0.2">
      <c r="A836" t="s">
        <v>3909</v>
      </c>
      <c r="B836" t="s">
        <v>3910</v>
      </c>
      <c r="C836">
        <v>18.18</v>
      </c>
      <c r="K836" t="str">
        <f t="shared" si="12"/>
        <v>chrome https://finance.yahoo.com/quote/VSH/financials?p=VSH</v>
      </c>
    </row>
    <row r="837" spans="1:11" x14ac:dyDescent="0.2">
      <c r="A837" t="s">
        <v>2591</v>
      </c>
      <c r="B837" t="s">
        <v>2592</v>
      </c>
      <c r="C837">
        <v>18.190000000000001</v>
      </c>
      <c r="K837" t="str">
        <f t="shared" si="12"/>
        <v>chrome https://finance.yahoo.com/quote/NGS/financials?p=NGS</v>
      </c>
    </row>
    <row r="838" spans="1:11" x14ac:dyDescent="0.2">
      <c r="A838" t="s">
        <v>668</v>
      </c>
      <c r="B838" t="s">
        <v>669</v>
      </c>
      <c r="C838">
        <v>18.2</v>
      </c>
      <c r="K838" t="str">
        <f t="shared" si="12"/>
        <v>chrome https://finance.yahoo.com/quote/CADE/financials?p=CADE</v>
      </c>
    </row>
    <row r="839" spans="1:11" x14ac:dyDescent="0.2">
      <c r="A839" t="s">
        <v>2814</v>
      </c>
      <c r="B839" t="s">
        <v>2815</v>
      </c>
      <c r="C839">
        <v>18.2</v>
      </c>
      <c r="K839" t="str">
        <f t="shared" si="12"/>
        <v>chrome https://finance.yahoo.com/quote/OUT/financials?p=OUT</v>
      </c>
    </row>
    <row r="840" spans="1:11" x14ac:dyDescent="0.2">
      <c r="A840" t="s">
        <v>1967</v>
      </c>
      <c r="B840" t="s">
        <v>1968</v>
      </c>
      <c r="C840">
        <v>18.22</v>
      </c>
      <c r="K840" t="str">
        <f t="shared" ref="K840:K903" si="13">CONCATENATE("chrome https://finance.yahoo.com/quote/",B840,"/financials?p=",B840)</f>
        <v>chrome https://finance.yahoo.com/quote/HUN/financials?p=HUN</v>
      </c>
    </row>
    <row r="841" spans="1:11" x14ac:dyDescent="0.2">
      <c r="A841" t="s">
        <v>1649</v>
      </c>
      <c r="B841" t="s">
        <v>1650</v>
      </c>
      <c r="C841">
        <v>18.3</v>
      </c>
      <c r="K841" t="str">
        <f t="shared" si="13"/>
        <v>chrome https://finance.yahoo.com/quote/GLOG/financials?p=GLOG</v>
      </c>
    </row>
    <row r="842" spans="1:11" x14ac:dyDescent="0.2">
      <c r="A842" t="s">
        <v>3293</v>
      </c>
      <c r="B842" t="s">
        <v>3294</v>
      </c>
      <c r="C842">
        <v>18.34</v>
      </c>
      <c r="K842" t="str">
        <f t="shared" si="13"/>
        <v>chrome https://finance.yahoo.com/quote/SJR/financials?p=SJR</v>
      </c>
    </row>
    <row r="843" spans="1:11" x14ac:dyDescent="0.2">
      <c r="A843" t="s">
        <v>3387</v>
      </c>
      <c r="B843" t="s">
        <v>3388</v>
      </c>
      <c r="C843">
        <v>18.38</v>
      </c>
      <c r="K843" t="str">
        <f t="shared" si="13"/>
        <v>chrome https://finance.yahoo.com/quote/SPA/financials?p=SPA</v>
      </c>
    </row>
    <row r="844" spans="1:11" x14ac:dyDescent="0.2">
      <c r="A844" t="s">
        <v>1468</v>
      </c>
      <c r="B844" t="s">
        <v>1469</v>
      </c>
      <c r="C844">
        <v>18.39</v>
      </c>
      <c r="K844" t="str">
        <f t="shared" si="13"/>
        <v>chrome https://finance.yahoo.com/quote/EVH/financials?p=EVH</v>
      </c>
    </row>
    <row r="845" spans="1:11" x14ac:dyDescent="0.2">
      <c r="A845" t="s">
        <v>813</v>
      </c>
      <c r="B845" t="s">
        <v>814</v>
      </c>
      <c r="C845">
        <v>18.399999999999999</v>
      </c>
      <c r="K845" t="str">
        <f t="shared" si="13"/>
        <v>chrome https://finance.yahoo.com/quote/CLDT/financials?p=CLDT</v>
      </c>
    </row>
    <row r="846" spans="1:11" x14ac:dyDescent="0.2">
      <c r="A846" t="s">
        <v>3763</v>
      </c>
      <c r="B846" t="s">
        <v>3764</v>
      </c>
      <c r="C846">
        <v>18.399999999999999</v>
      </c>
      <c r="K846" t="str">
        <f t="shared" si="13"/>
        <v>chrome https://finance.yahoo.com/quote/UAA/financials?p=UAA</v>
      </c>
    </row>
    <row r="847" spans="1:11" x14ac:dyDescent="0.2">
      <c r="A847" t="s">
        <v>2740</v>
      </c>
      <c r="B847" t="s">
        <v>2741</v>
      </c>
      <c r="C847">
        <v>18.440000000000001</v>
      </c>
      <c r="K847" t="str">
        <f t="shared" si="13"/>
        <v>chrome https://finance.yahoo.com/quote/OMP/financials?p=OMP</v>
      </c>
    </row>
    <row r="848" spans="1:11" x14ac:dyDescent="0.2">
      <c r="A848" t="s">
        <v>1566</v>
      </c>
      <c r="B848" t="s">
        <v>1567</v>
      </c>
      <c r="C848">
        <v>18.46</v>
      </c>
      <c r="K848" t="str">
        <f t="shared" si="13"/>
        <v>chrome https://finance.yahoo.com/quote/FLO/financials?p=FLO</v>
      </c>
    </row>
    <row r="849" spans="1:11" x14ac:dyDescent="0.2">
      <c r="A849" t="s">
        <v>1714</v>
      </c>
      <c r="B849" t="s">
        <v>1715</v>
      </c>
      <c r="C849">
        <v>18.47</v>
      </c>
      <c r="K849" t="str">
        <f t="shared" si="13"/>
        <v>chrome https://finance.yahoo.com/quote/GNL/financials?p=GNL</v>
      </c>
    </row>
    <row r="850" spans="1:11" x14ac:dyDescent="0.2">
      <c r="A850" t="s">
        <v>1759</v>
      </c>
      <c r="B850" t="s">
        <v>1760</v>
      </c>
      <c r="C850">
        <v>18.5</v>
      </c>
      <c r="K850" t="str">
        <f t="shared" si="13"/>
        <v>chrome https://finance.yahoo.com/quote/GPMT/financials?p=GPMT</v>
      </c>
    </row>
    <row r="851" spans="1:11" x14ac:dyDescent="0.2">
      <c r="A851" t="s">
        <v>29</v>
      </c>
      <c r="B851" t="s">
        <v>30</v>
      </c>
      <c r="C851">
        <v>18.510000000000002</v>
      </c>
      <c r="K851" t="str">
        <f t="shared" si="13"/>
        <v>chrome https://finance.yahoo.com/quote/ANF/financials?p=ANF</v>
      </c>
    </row>
    <row r="852" spans="1:11" x14ac:dyDescent="0.2">
      <c r="A852" t="s">
        <v>670</v>
      </c>
      <c r="B852" t="s">
        <v>670</v>
      </c>
      <c r="C852">
        <v>18.53</v>
      </c>
      <c r="K852" t="str">
        <f t="shared" si="13"/>
        <v>chrome https://finance.yahoo.com/quote/CAE/financials?p=CAE</v>
      </c>
    </row>
    <row r="853" spans="1:11" x14ac:dyDescent="0.2">
      <c r="A853" t="s">
        <v>1387</v>
      </c>
      <c r="B853" t="s">
        <v>1388</v>
      </c>
      <c r="C853">
        <v>18.53</v>
      </c>
      <c r="K853" t="str">
        <f t="shared" si="13"/>
        <v>chrome https://finance.yahoo.com/quote/ENVA/financials?p=ENVA</v>
      </c>
    </row>
    <row r="854" spans="1:11" x14ac:dyDescent="0.2">
      <c r="A854" t="s">
        <v>2365</v>
      </c>
      <c r="B854" t="s">
        <v>2366</v>
      </c>
      <c r="C854">
        <v>18.53</v>
      </c>
      <c r="K854" t="str">
        <f t="shared" si="13"/>
        <v>chrome https://finance.yahoo.com/quote/MNK/financials?p=MNK</v>
      </c>
    </row>
    <row r="855" spans="1:11" x14ac:dyDescent="0.2">
      <c r="A855" t="s">
        <v>2385</v>
      </c>
      <c r="B855" t="s">
        <v>2386</v>
      </c>
      <c r="C855">
        <v>18.579999999999998</v>
      </c>
      <c r="K855" t="str">
        <f t="shared" si="13"/>
        <v>chrome https://finance.yahoo.com/quote/HZO/financials?p=HZO</v>
      </c>
    </row>
    <row r="856" spans="1:11" x14ac:dyDescent="0.2">
      <c r="A856" t="s">
        <v>355</v>
      </c>
      <c r="B856" t="s">
        <v>356</v>
      </c>
      <c r="C856">
        <v>18.600000000000001</v>
      </c>
      <c r="K856" t="str">
        <f t="shared" si="13"/>
        <v>chrome https://finance.yahoo.com/quote/HOME/financials?p=HOME</v>
      </c>
    </row>
    <row r="857" spans="1:11" x14ac:dyDescent="0.2">
      <c r="A857" t="s">
        <v>3465</v>
      </c>
      <c r="B857" t="s">
        <v>3466</v>
      </c>
      <c r="C857">
        <v>18.600000000000001</v>
      </c>
      <c r="K857" t="str">
        <f t="shared" si="13"/>
        <v>chrome https://finance.yahoo.com/quote/MSC/financials?p=MSC</v>
      </c>
    </row>
    <row r="858" spans="1:11" x14ac:dyDescent="0.2">
      <c r="A858" t="s">
        <v>646</v>
      </c>
      <c r="B858" t="s">
        <v>647</v>
      </c>
      <c r="C858">
        <v>18.62</v>
      </c>
      <c r="K858" t="str">
        <f t="shared" si="13"/>
        <v>chrome https://finance.yahoo.com/quote/BKE/financials?p=BKE</v>
      </c>
    </row>
    <row r="859" spans="1:11" x14ac:dyDescent="0.2">
      <c r="A859" t="s">
        <v>1211</v>
      </c>
      <c r="B859" t="s">
        <v>1212</v>
      </c>
      <c r="C859">
        <v>18.649999999999999</v>
      </c>
      <c r="K859" t="str">
        <f t="shared" si="13"/>
        <v>chrome https://finance.yahoo.com/quote/DM/financials?p=DM</v>
      </c>
    </row>
    <row r="860" spans="1:11" x14ac:dyDescent="0.2">
      <c r="A860" t="s">
        <v>2199</v>
      </c>
      <c r="B860" t="s">
        <v>2200</v>
      </c>
      <c r="C860">
        <v>18.73</v>
      </c>
      <c r="K860" t="str">
        <f t="shared" si="13"/>
        <v>chrome https://finance.yahoo.com/quote/KNOP/financials?p=KNOP</v>
      </c>
    </row>
    <row r="861" spans="1:11" x14ac:dyDescent="0.2">
      <c r="A861" t="s">
        <v>3503</v>
      </c>
      <c r="B861" t="s">
        <v>3504</v>
      </c>
      <c r="C861">
        <v>18.73</v>
      </c>
      <c r="K861" t="str">
        <f t="shared" si="13"/>
        <v>chrome https://finance.yahoo.com/quote/SUZ/financials?p=SUZ</v>
      </c>
    </row>
    <row r="862" spans="1:11" x14ac:dyDescent="0.2">
      <c r="A862" t="s">
        <v>3683</v>
      </c>
      <c r="B862" t="s">
        <v>3684</v>
      </c>
      <c r="C862">
        <v>18.78</v>
      </c>
      <c r="K862" t="str">
        <f t="shared" si="13"/>
        <v>chrome https://finance.yahoo.com/quote/TRTX/financials?p=TRTX</v>
      </c>
    </row>
    <row r="863" spans="1:11" x14ac:dyDescent="0.2">
      <c r="A863" t="s">
        <v>1808</v>
      </c>
      <c r="B863" t="s">
        <v>1809</v>
      </c>
      <c r="C863">
        <v>18.79</v>
      </c>
      <c r="K863" t="str">
        <f t="shared" si="13"/>
        <v>chrome https://finance.yahoo.com/quote/GSH/financials?p=GSH</v>
      </c>
    </row>
    <row r="864" spans="1:11" x14ac:dyDescent="0.2">
      <c r="A864" t="s">
        <v>3863</v>
      </c>
      <c r="B864" t="s">
        <v>3864</v>
      </c>
      <c r="C864">
        <v>18.79</v>
      </c>
      <c r="K864" t="str">
        <f t="shared" si="13"/>
        <v>chrome https://finance.yahoo.com/quote/VVV/financials?p=VVV</v>
      </c>
    </row>
    <row r="865" spans="1:11" x14ac:dyDescent="0.2">
      <c r="A865" t="s">
        <v>2159</v>
      </c>
      <c r="B865" t="s">
        <v>2160</v>
      </c>
      <c r="C865">
        <v>18.8</v>
      </c>
      <c r="K865" t="str">
        <f t="shared" si="13"/>
        <v>chrome https://finance.yahoo.com/quote/KW/financials?p=KW</v>
      </c>
    </row>
    <row r="866" spans="1:11" x14ac:dyDescent="0.2">
      <c r="A866" t="s">
        <v>1450</v>
      </c>
      <c r="B866" t="s">
        <v>1451</v>
      </c>
      <c r="C866">
        <v>18.84</v>
      </c>
      <c r="K866" t="str">
        <f t="shared" si="13"/>
        <v>chrome https://finance.yahoo.com/quote/ETH/financials?p=ETH</v>
      </c>
    </row>
    <row r="867" spans="1:11" x14ac:dyDescent="0.2">
      <c r="A867" t="s">
        <v>2894</v>
      </c>
      <c r="B867" t="s">
        <v>2895</v>
      </c>
      <c r="C867">
        <v>18.850000000000001</v>
      </c>
      <c r="K867" t="str">
        <f t="shared" si="13"/>
        <v>chrome https://finance.yahoo.com/quote/PRSP/financials?p=PRSP</v>
      </c>
    </row>
    <row r="868" spans="1:11" x14ac:dyDescent="0.2">
      <c r="A868" t="s">
        <v>1421</v>
      </c>
      <c r="B868" t="s">
        <v>1421</v>
      </c>
      <c r="C868">
        <v>18.89</v>
      </c>
      <c r="K868" t="str">
        <f t="shared" si="13"/>
        <v>chrome https://finance.yahoo.com/quote/EQT/financials?p=EQT</v>
      </c>
    </row>
    <row r="869" spans="1:11" x14ac:dyDescent="0.2">
      <c r="A869" t="s">
        <v>2193</v>
      </c>
      <c r="B869" t="s">
        <v>2194</v>
      </c>
      <c r="C869">
        <v>18.89</v>
      </c>
      <c r="K869" t="str">
        <f t="shared" si="13"/>
        <v>chrome https://finance.yahoo.com/quote/KREF/financials?p=KREF</v>
      </c>
    </row>
    <row r="870" spans="1:11" x14ac:dyDescent="0.2">
      <c r="A870" t="s">
        <v>4080</v>
      </c>
      <c r="B870" t="s">
        <v>4081</v>
      </c>
      <c r="C870">
        <v>18.989999999999998</v>
      </c>
      <c r="K870" t="str">
        <f t="shared" si="13"/>
        <v>chrome https://finance.yahoo.com/quote/XHR/financials?p=XHR</v>
      </c>
    </row>
    <row r="871" spans="1:11" x14ac:dyDescent="0.2">
      <c r="A871" t="s">
        <v>4022</v>
      </c>
      <c r="B871" t="s">
        <v>4023</v>
      </c>
      <c r="C871">
        <v>19.02</v>
      </c>
      <c r="K871" t="str">
        <f t="shared" si="13"/>
        <v>chrome https://finance.yahoo.com/quote/WPM/financials?p=WPM</v>
      </c>
    </row>
    <row r="872" spans="1:11" x14ac:dyDescent="0.2">
      <c r="A872" t="s">
        <v>3201</v>
      </c>
      <c r="B872" t="s">
        <v>3202</v>
      </c>
      <c r="C872">
        <v>19.09</v>
      </c>
      <c r="K872" t="str">
        <f t="shared" si="13"/>
        <v>chrome https://finance.yahoo.com/quote/SAFE/financials?p=SAFE</v>
      </c>
    </row>
    <row r="873" spans="1:11" x14ac:dyDescent="0.2">
      <c r="A873" t="s">
        <v>23</v>
      </c>
      <c r="B873" t="s">
        <v>24</v>
      </c>
      <c r="C873">
        <v>19.100000000000001</v>
      </c>
      <c r="K873" t="str">
        <f t="shared" si="13"/>
        <v>chrome https://finance.yahoo.com/quote/ABB/financials?p=ABB</v>
      </c>
    </row>
    <row r="874" spans="1:11" x14ac:dyDescent="0.2">
      <c r="A874" t="s">
        <v>3295</v>
      </c>
      <c r="B874" t="s">
        <v>3296</v>
      </c>
      <c r="C874">
        <v>19.100000000000001</v>
      </c>
      <c r="K874" t="str">
        <f t="shared" si="13"/>
        <v>chrome https://finance.yahoo.com/quote/SHLX/financials?p=SHLX</v>
      </c>
    </row>
    <row r="875" spans="1:11" x14ac:dyDescent="0.2">
      <c r="A875" t="s">
        <v>3235</v>
      </c>
      <c r="B875" t="s">
        <v>3236</v>
      </c>
      <c r="C875">
        <v>19.11</v>
      </c>
      <c r="K875" t="str">
        <f t="shared" si="13"/>
        <v>chrome https://finance.yahoo.com/quote/SNDR/financials?p=SNDR</v>
      </c>
    </row>
    <row r="876" spans="1:11" x14ac:dyDescent="0.2">
      <c r="A876" t="s">
        <v>1987</v>
      </c>
      <c r="B876" t="s">
        <v>1988</v>
      </c>
      <c r="C876">
        <v>19.12</v>
      </c>
      <c r="K876" t="str">
        <f t="shared" si="13"/>
        <v>chrome https://finance.yahoo.com/quote/IMAX/financials?p=IMAX</v>
      </c>
    </row>
    <row r="877" spans="1:11" x14ac:dyDescent="0.2">
      <c r="A877" t="s">
        <v>1887</v>
      </c>
      <c r="B877" t="s">
        <v>1888</v>
      </c>
      <c r="C877">
        <v>19.13</v>
      </c>
      <c r="K877" t="str">
        <f t="shared" si="13"/>
        <v>chrome https://finance.yahoo.com/quote/HESM/financials?p=HESM</v>
      </c>
    </row>
    <row r="878" spans="1:11" x14ac:dyDescent="0.2">
      <c r="A878" t="s">
        <v>288</v>
      </c>
      <c r="B878" t="s">
        <v>289</v>
      </c>
      <c r="C878">
        <v>19.149999999999999</v>
      </c>
      <c r="K878" t="str">
        <f t="shared" si="13"/>
        <v>chrome https://finance.yahoo.com/quote/ARNC/financials?p=ARNC</v>
      </c>
    </row>
    <row r="879" spans="1:11" x14ac:dyDescent="0.2">
      <c r="A879" t="s">
        <v>1844</v>
      </c>
      <c r="B879" t="s">
        <v>1845</v>
      </c>
      <c r="C879">
        <v>19.18</v>
      </c>
      <c r="K879" t="str">
        <f t="shared" si="13"/>
        <v>chrome https://finance.yahoo.com/quote/HVT/financials?p=HVT</v>
      </c>
    </row>
    <row r="880" spans="1:11" x14ac:dyDescent="0.2">
      <c r="A880" t="s">
        <v>108</v>
      </c>
      <c r="B880" t="s">
        <v>109</v>
      </c>
      <c r="C880">
        <v>19.27</v>
      </c>
      <c r="K880" t="str">
        <f t="shared" si="13"/>
        <v>chrome https://finance.yahoo.com/quote/ALEX/financials?p=ALEX</v>
      </c>
    </row>
    <row r="881" spans="1:11" x14ac:dyDescent="0.2">
      <c r="A881" t="s">
        <v>3794</v>
      </c>
      <c r="B881" t="s">
        <v>3795</v>
      </c>
      <c r="C881">
        <v>19.309999999999999</v>
      </c>
      <c r="K881" t="str">
        <f t="shared" si="13"/>
        <v>chrome https://finance.yahoo.com/quote/USL/financials?p=USL</v>
      </c>
    </row>
    <row r="882" spans="1:11" x14ac:dyDescent="0.2">
      <c r="A882" t="s">
        <v>2146</v>
      </c>
      <c r="B882" t="s">
        <v>2147</v>
      </c>
      <c r="C882">
        <v>19.350000000000001</v>
      </c>
      <c r="K882" t="str">
        <f t="shared" si="13"/>
        <v>chrome https://finance.yahoo.com/quote/KBH/financials?p=KBH</v>
      </c>
    </row>
    <row r="883" spans="1:11" x14ac:dyDescent="0.2">
      <c r="A883" t="s">
        <v>971</v>
      </c>
      <c r="B883" t="s">
        <v>972</v>
      </c>
      <c r="C883">
        <v>19.420000000000002</v>
      </c>
      <c r="K883" t="str">
        <f t="shared" si="13"/>
        <v>chrome https://finance.yahoo.com/quote/CXP/financials?p=CXP</v>
      </c>
    </row>
    <row r="884" spans="1:11" x14ac:dyDescent="0.2">
      <c r="A884" t="s">
        <v>2341</v>
      </c>
      <c r="B884" t="s">
        <v>2342</v>
      </c>
      <c r="C884">
        <v>19.46</v>
      </c>
      <c r="K884" t="str">
        <f t="shared" si="13"/>
        <v>chrome https://finance.yahoo.com/quote/LDL/financials?p=LDL</v>
      </c>
    </row>
    <row r="885" spans="1:11" x14ac:dyDescent="0.2">
      <c r="A885" t="s">
        <v>757</v>
      </c>
      <c r="B885" t="s">
        <v>758</v>
      </c>
      <c r="C885">
        <v>19.47</v>
      </c>
      <c r="K885" t="str">
        <f t="shared" si="13"/>
        <v>chrome https://finance.yahoo.com/quote/CBZ/financials?p=CBZ</v>
      </c>
    </row>
    <row r="886" spans="1:11" x14ac:dyDescent="0.2">
      <c r="A886" t="s">
        <v>1478</v>
      </c>
      <c r="B886" t="s">
        <v>1479</v>
      </c>
      <c r="C886">
        <v>19.510000000000002</v>
      </c>
      <c r="K886" t="str">
        <f t="shared" si="13"/>
        <v>chrome https://finance.yahoo.com/quote/EXTN/financials?p=EXTN</v>
      </c>
    </row>
    <row r="887" spans="1:11" x14ac:dyDescent="0.2">
      <c r="A887" t="s">
        <v>1810</v>
      </c>
      <c r="B887" t="s">
        <v>1811</v>
      </c>
      <c r="C887">
        <v>19.510000000000002</v>
      </c>
      <c r="K887" t="str">
        <f t="shared" si="13"/>
        <v>chrome https://finance.yahoo.com/quote/GES/financials?p=GES</v>
      </c>
    </row>
    <row r="888" spans="1:11" x14ac:dyDescent="0.2">
      <c r="A888" t="s">
        <v>2874</v>
      </c>
      <c r="B888" t="s">
        <v>2875</v>
      </c>
      <c r="C888">
        <v>19.510000000000002</v>
      </c>
      <c r="K888" t="str">
        <f t="shared" si="13"/>
        <v>chrome https://finance.yahoo.com/quote/PMT/financials?p=PMT</v>
      </c>
    </row>
    <row r="889" spans="1:11" x14ac:dyDescent="0.2">
      <c r="A889" t="s">
        <v>3185</v>
      </c>
      <c r="B889" t="s">
        <v>3186</v>
      </c>
      <c r="C889">
        <v>19.53</v>
      </c>
      <c r="K889" t="str">
        <f t="shared" si="13"/>
        <v>chrome https://finance.yahoo.com/quote/RTEC/financials?p=RTEC</v>
      </c>
    </row>
    <row r="890" spans="1:11" x14ac:dyDescent="0.2">
      <c r="A890" t="s">
        <v>2830</v>
      </c>
      <c r="B890" t="s">
        <v>2831</v>
      </c>
      <c r="C890">
        <v>19.600000000000001</v>
      </c>
      <c r="K890" t="str">
        <f t="shared" si="13"/>
        <v>chrome https://finance.yahoo.com/quote/PAGS/financials?p=PAGS</v>
      </c>
    </row>
    <row r="891" spans="1:11" x14ac:dyDescent="0.2">
      <c r="A891" t="s">
        <v>1321</v>
      </c>
      <c r="B891" t="s">
        <v>1322</v>
      </c>
      <c r="C891">
        <v>19.63</v>
      </c>
      <c r="K891" t="str">
        <f t="shared" si="13"/>
        <v>chrome https://finance.yahoo.com/quote/AKOA/financials?p=AKOA</v>
      </c>
    </row>
    <row r="892" spans="1:11" x14ac:dyDescent="0.2">
      <c r="A892" t="s">
        <v>1826</v>
      </c>
      <c r="B892" t="s">
        <v>1827</v>
      </c>
      <c r="C892">
        <v>19.68</v>
      </c>
      <c r="K892" t="str">
        <f t="shared" si="13"/>
        <v>chrome https://finance.yahoo.com/quote/HNGR/financials?p=HNGR</v>
      </c>
    </row>
    <row r="893" spans="1:11" x14ac:dyDescent="0.2">
      <c r="A893" t="s">
        <v>3553</v>
      </c>
      <c r="B893" t="s">
        <v>3554</v>
      </c>
      <c r="C893">
        <v>19.7</v>
      </c>
      <c r="K893" t="str">
        <f t="shared" si="13"/>
        <v>chrome https://finance.yahoo.com/quote/FTI/financials?p=FTI</v>
      </c>
    </row>
    <row r="894" spans="1:11" x14ac:dyDescent="0.2">
      <c r="A894" t="s">
        <v>2768</v>
      </c>
      <c r="B894" t="s">
        <v>2769</v>
      </c>
      <c r="C894">
        <v>19.71</v>
      </c>
      <c r="K894" t="str">
        <f t="shared" si="13"/>
        <v>chrome https://finance.yahoo.com/quote/OLN/financials?p=OLN</v>
      </c>
    </row>
    <row r="895" spans="1:11" x14ac:dyDescent="0.2">
      <c r="A895" t="s">
        <v>528</v>
      </c>
      <c r="B895" t="s">
        <v>529</v>
      </c>
      <c r="C895">
        <v>19.73</v>
      </c>
      <c r="K895" t="str">
        <f t="shared" si="13"/>
        <v>chrome https://finance.yahoo.com/quote/BITA/financials?p=BITA</v>
      </c>
    </row>
    <row r="896" spans="1:11" x14ac:dyDescent="0.2">
      <c r="A896" t="s">
        <v>357</v>
      </c>
      <c r="B896" t="s">
        <v>358</v>
      </c>
      <c r="C896">
        <v>19.739999999999998</v>
      </c>
      <c r="K896" t="str">
        <f t="shared" si="13"/>
        <v>chrome https://finance.yahoo.com/quote/ATKR/financials?p=ATKR</v>
      </c>
    </row>
    <row r="897" spans="1:11" x14ac:dyDescent="0.2">
      <c r="A897" t="s">
        <v>3901</v>
      </c>
      <c r="B897" t="s">
        <v>3902</v>
      </c>
      <c r="C897">
        <v>19.739999999999998</v>
      </c>
      <c r="K897" t="str">
        <f t="shared" si="13"/>
        <v>chrome https://finance.yahoo.com/quote/VICI/financials?p=VICI</v>
      </c>
    </row>
    <row r="898" spans="1:11" x14ac:dyDescent="0.2">
      <c r="A898" t="s">
        <v>2088</v>
      </c>
      <c r="B898" t="s">
        <v>2089</v>
      </c>
      <c r="C898">
        <v>19.79</v>
      </c>
      <c r="K898" t="str">
        <f t="shared" si="13"/>
        <v>chrome https://finance.yahoo.com/quote/JHG/financials?p=JHG</v>
      </c>
    </row>
    <row r="899" spans="1:11" x14ac:dyDescent="0.2">
      <c r="A899" t="s">
        <v>2191</v>
      </c>
      <c r="B899" t="s">
        <v>2192</v>
      </c>
      <c r="C899">
        <v>19.8</v>
      </c>
      <c r="K899" t="str">
        <f t="shared" si="13"/>
        <v>chrome https://finance.yahoo.com/quote/KKR/financials?p=KKR</v>
      </c>
    </row>
    <row r="900" spans="1:11" x14ac:dyDescent="0.2">
      <c r="A900" t="s">
        <v>3600</v>
      </c>
      <c r="B900" t="s">
        <v>3601</v>
      </c>
      <c r="C900">
        <v>19.8</v>
      </c>
      <c r="K900" t="str">
        <f t="shared" si="13"/>
        <v>chrome https://finance.yahoo.com/quote/THC/financials?p=THC</v>
      </c>
    </row>
    <row r="901" spans="1:11" x14ac:dyDescent="0.2">
      <c r="A901" t="s">
        <v>3804</v>
      </c>
      <c r="B901" t="s">
        <v>3805</v>
      </c>
      <c r="C901">
        <v>19.829999999999998</v>
      </c>
      <c r="K901" t="str">
        <f t="shared" si="13"/>
        <v>chrome https://finance.yahoo.com/quote/X/financials?p=X</v>
      </c>
    </row>
    <row r="902" spans="1:11" x14ac:dyDescent="0.2">
      <c r="A902" t="s">
        <v>675</v>
      </c>
      <c r="B902" t="s">
        <v>676</v>
      </c>
      <c r="C902">
        <v>19.88</v>
      </c>
      <c r="K902" t="str">
        <f t="shared" si="13"/>
        <v>chrome https://finance.yahoo.com/quote/CRC/financials?p=CRC</v>
      </c>
    </row>
    <row r="903" spans="1:11" x14ac:dyDescent="0.2">
      <c r="A903" t="s">
        <v>3828</v>
      </c>
      <c r="B903" t="s">
        <v>3829</v>
      </c>
      <c r="C903">
        <v>19.88</v>
      </c>
      <c r="K903" t="str">
        <f t="shared" si="13"/>
        <v>chrome https://finance.yahoo.com/quote/UBA/financials?p=UBA</v>
      </c>
    </row>
    <row r="904" spans="1:11" x14ac:dyDescent="0.2">
      <c r="A904" t="s">
        <v>1048</v>
      </c>
      <c r="B904" t="s">
        <v>1049</v>
      </c>
      <c r="C904">
        <v>19.920000000000002</v>
      </c>
      <c r="K904" t="str">
        <f t="shared" ref="K904:K967" si="14">CONCATENATE("chrome https://finance.yahoo.com/quote/",B904,"/financials?p=",B904)</f>
        <v>chrome https://finance.yahoo.com/quote/CXW/financials?p=CXW</v>
      </c>
    </row>
    <row r="905" spans="1:11" x14ac:dyDescent="0.2">
      <c r="A905" t="s">
        <v>3547</v>
      </c>
      <c r="B905" t="s">
        <v>3548</v>
      </c>
      <c r="C905">
        <v>19.97</v>
      </c>
      <c r="K905" t="str">
        <f t="shared" si="14"/>
        <v>chrome https://finance.yahoo.com/quote/TCF/financials?p=TCF</v>
      </c>
    </row>
    <row r="906" spans="1:11" x14ac:dyDescent="0.2">
      <c r="A906" t="s">
        <v>1115</v>
      </c>
      <c r="B906" t="s">
        <v>1116</v>
      </c>
      <c r="C906">
        <v>19.98</v>
      </c>
      <c r="K906" t="str">
        <f t="shared" si="14"/>
        <v>chrome https://finance.yahoo.com/quote/CULP/financials?p=CULP</v>
      </c>
    </row>
    <row r="907" spans="1:11" x14ac:dyDescent="0.2">
      <c r="A907" t="s">
        <v>1417</v>
      </c>
      <c r="B907" t="s">
        <v>1418</v>
      </c>
      <c r="C907">
        <v>19.98</v>
      </c>
      <c r="K907" t="str">
        <f t="shared" si="14"/>
        <v>chrome https://finance.yahoo.com/quote/EQGP/financials?p=EQGP</v>
      </c>
    </row>
    <row r="908" spans="1:11" x14ac:dyDescent="0.2">
      <c r="A908" t="s">
        <v>3497</v>
      </c>
      <c r="B908" t="s">
        <v>3498</v>
      </c>
      <c r="C908">
        <v>20</v>
      </c>
      <c r="K908" t="str">
        <f t="shared" si="14"/>
        <v>chrome https://finance.yahoo.com/quote/STI/%A/financials?p=STI/%A</v>
      </c>
    </row>
    <row r="909" spans="1:11" x14ac:dyDescent="0.2">
      <c r="A909" t="s">
        <v>1514</v>
      </c>
      <c r="B909" t="s">
        <v>1515</v>
      </c>
      <c r="C909">
        <v>20.09</v>
      </c>
      <c r="K909" t="str">
        <f t="shared" si="14"/>
        <v>chrome https://finance.yahoo.com/quote/FSS/financials?p=FSS</v>
      </c>
    </row>
    <row r="910" spans="1:11" x14ac:dyDescent="0.2">
      <c r="A910" t="s">
        <v>178</v>
      </c>
      <c r="B910" t="s">
        <v>179</v>
      </c>
      <c r="C910">
        <v>20.100000000000001</v>
      </c>
      <c r="K910" t="str">
        <f t="shared" si="14"/>
        <v>chrome https://finance.yahoo.com/quote/AMH/financials?p=AMH</v>
      </c>
    </row>
    <row r="911" spans="1:11" x14ac:dyDescent="0.2">
      <c r="A911" t="s">
        <v>1147</v>
      </c>
      <c r="B911" t="s">
        <v>1148</v>
      </c>
      <c r="C911">
        <v>20.11</v>
      </c>
      <c r="K911" t="str">
        <f t="shared" si="14"/>
        <v>chrome https://finance.yahoo.com/quote/DAR/financials?p=DAR</v>
      </c>
    </row>
    <row r="912" spans="1:11" x14ac:dyDescent="0.2">
      <c r="A912" t="s">
        <v>2860</v>
      </c>
      <c r="B912" t="s">
        <v>2861</v>
      </c>
      <c r="C912">
        <v>20.22</v>
      </c>
      <c r="K912" t="str">
        <f t="shared" si="14"/>
        <v>chrome https://finance.yahoo.com/quote/PBFX/financials?p=PBFX</v>
      </c>
    </row>
    <row r="913" spans="1:11" x14ac:dyDescent="0.2">
      <c r="A913" t="s">
        <v>341</v>
      </c>
      <c r="B913" t="s">
        <v>342</v>
      </c>
      <c r="C913">
        <v>20.39</v>
      </c>
      <c r="K913" t="str">
        <f t="shared" si="14"/>
        <v>chrome https://finance.yahoo.com/quote/ASB/financials?p=ASB</v>
      </c>
    </row>
    <row r="914" spans="1:11" x14ac:dyDescent="0.2">
      <c r="A914" t="s">
        <v>1678</v>
      </c>
      <c r="B914" t="s">
        <v>1679</v>
      </c>
      <c r="C914">
        <v>20.399999999999999</v>
      </c>
      <c r="K914" t="str">
        <f t="shared" si="14"/>
        <v>chrome https://finance.yahoo.com/quote/GEL/financials?p=GEL</v>
      </c>
    </row>
    <row r="915" spans="1:11" x14ac:dyDescent="0.2">
      <c r="A915" t="s">
        <v>3095</v>
      </c>
      <c r="B915" t="s">
        <v>3096</v>
      </c>
      <c r="C915">
        <v>20.49</v>
      </c>
      <c r="K915" t="str">
        <f t="shared" si="14"/>
        <v>chrome https://finance.yahoo.com/quote/RELX/financials?p=RELX</v>
      </c>
    </row>
    <row r="916" spans="1:11" x14ac:dyDescent="0.2">
      <c r="A916" t="s">
        <v>1643</v>
      </c>
      <c r="B916" t="s">
        <v>1644</v>
      </c>
      <c r="C916">
        <v>20.5</v>
      </c>
      <c r="K916" t="str">
        <f t="shared" si="14"/>
        <v>chrome https://finance.yahoo.com/quote/GDI/financials?p=GDI</v>
      </c>
    </row>
    <row r="917" spans="1:11" x14ac:dyDescent="0.2">
      <c r="A917" t="s">
        <v>959</v>
      </c>
      <c r="B917" t="s">
        <v>960</v>
      </c>
      <c r="C917">
        <v>20.55</v>
      </c>
      <c r="K917" t="str">
        <f t="shared" si="14"/>
        <v>chrome https://finance.yahoo.com/quote/CFX/financials?p=CFX</v>
      </c>
    </row>
    <row r="918" spans="1:11" x14ac:dyDescent="0.2">
      <c r="A918" t="s">
        <v>2098</v>
      </c>
      <c r="B918" t="s">
        <v>2099</v>
      </c>
      <c r="C918">
        <v>20.55</v>
      </c>
      <c r="K918" t="str">
        <f t="shared" si="14"/>
        <v>chrome https://finance.yahoo.com/quote/JCAP/financials?p=JCAP</v>
      </c>
    </row>
    <row r="919" spans="1:11" x14ac:dyDescent="0.2">
      <c r="A919" t="s">
        <v>1426</v>
      </c>
      <c r="B919" t="s">
        <v>1427</v>
      </c>
      <c r="C919">
        <v>20.57</v>
      </c>
      <c r="K919" t="str">
        <f t="shared" si="14"/>
        <v>chrome https://finance.yahoo.com/quote/ETRN/financials?p=ETRN</v>
      </c>
    </row>
    <row r="920" spans="1:11" x14ac:dyDescent="0.2">
      <c r="A920" t="s">
        <v>985</v>
      </c>
      <c r="B920" t="s">
        <v>986</v>
      </c>
      <c r="C920">
        <v>20.59</v>
      </c>
      <c r="K920" t="str">
        <f t="shared" si="14"/>
        <v>chrome https://finance.yahoo.com/quote/CBD/financials?p=CBD</v>
      </c>
    </row>
    <row r="921" spans="1:11" x14ac:dyDescent="0.2">
      <c r="A921" t="s">
        <v>1822</v>
      </c>
      <c r="B921" t="s">
        <v>1823</v>
      </c>
      <c r="C921">
        <v>20.61</v>
      </c>
      <c r="K921" t="str">
        <f t="shared" si="14"/>
        <v>chrome https://finance.yahoo.com/quote/HBB/financials?p=HBB</v>
      </c>
    </row>
    <row r="922" spans="1:11" x14ac:dyDescent="0.2">
      <c r="A922" t="s">
        <v>2347</v>
      </c>
      <c r="B922" t="s">
        <v>2348</v>
      </c>
      <c r="C922">
        <v>20.62</v>
      </c>
      <c r="K922" t="str">
        <f t="shared" si="14"/>
        <v>chrome https://finance.yahoo.com/quote/CLI/financials?p=CLI</v>
      </c>
    </row>
    <row r="923" spans="1:11" x14ac:dyDescent="0.2">
      <c r="A923" t="s">
        <v>4042</v>
      </c>
      <c r="B923" t="s">
        <v>4043</v>
      </c>
      <c r="C923">
        <v>20.66</v>
      </c>
      <c r="K923" t="str">
        <f t="shared" si="14"/>
        <v>chrome https://finance.yahoo.com/quote/WGO/financials?p=WGO</v>
      </c>
    </row>
    <row r="924" spans="1:11" x14ac:dyDescent="0.2">
      <c r="A924" t="s">
        <v>2766</v>
      </c>
      <c r="B924" t="s">
        <v>2767</v>
      </c>
      <c r="C924">
        <v>20.69</v>
      </c>
      <c r="K924" t="str">
        <f t="shared" si="14"/>
        <v>chrome https://finance.yahoo.com/quote/ORI/financials?p=ORI</v>
      </c>
    </row>
    <row r="925" spans="1:11" x14ac:dyDescent="0.2">
      <c r="A925" t="s">
        <v>3717</v>
      </c>
      <c r="B925" t="s">
        <v>3718</v>
      </c>
      <c r="C925">
        <v>20.7</v>
      </c>
      <c r="K925" t="str">
        <f t="shared" si="14"/>
        <v>chrome https://finance.yahoo.com/quote/TRN/financials?p=TRN</v>
      </c>
    </row>
    <row r="926" spans="1:11" x14ac:dyDescent="0.2">
      <c r="A926" t="s">
        <v>891</v>
      </c>
      <c r="B926" t="s">
        <v>892</v>
      </c>
      <c r="C926">
        <v>20.75</v>
      </c>
      <c r="K926" t="str">
        <f t="shared" si="14"/>
        <v>chrome https://finance.yahoo.com/quote/CINR/financials?p=CINR</v>
      </c>
    </row>
    <row r="927" spans="1:11" x14ac:dyDescent="0.2">
      <c r="A927" t="s">
        <v>2059</v>
      </c>
      <c r="B927" t="s">
        <v>2060</v>
      </c>
      <c r="C927">
        <v>20.75</v>
      </c>
      <c r="K927" t="str">
        <f t="shared" si="14"/>
        <v>chrome https://finance.yahoo.com/quote/INVH/financials?p=INVH</v>
      </c>
    </row>
    <row r="928" spans="1:11" x14ac:dyDescent="0.2">
      <c r="A928" t="s">
        <v>1651</v>
      </c>
      <c r="B928" t="s">
        <v>1652</v>
      </c>
      <c r="C928">
        <v>20.76</v>
      </c>
      <c r="K928" t="str">
        <f t="shared" si="14"/>
        <v>chrome https://finance.yahoo.com/quote/GLOP/financials?p=GLOP</v>
      </c>
    </row>
    <row r="929" spans="1:11" x14ac:dyDescent="0.2">
      <c r="A929" t="s">
        <v>2321</v>
      </c>
      <c r="B929" t="s">
        <v>2322</v>
      </c>
      <c r="C929">
        <v>20.77</v>
      </c>
      <c r="K929" t="str">
        <f t="shared" si="14"/>
        <v>chrome https://finance.yahoo.com/quote/LPX/financials?p=LPX</v>
      </c>
    </row>
    <row r="930" spans="1:11" x14ac:dyDescent="0.2">
      <c r="A930" t="s">
        <v>3626</v>
      </c>
      <c r="B930" t="s">
        <v>3627</v>
      </c>
      <c r="C930">
        <v>20.8</v>
      </c>
      <c r="K930" t="str">
        <f t="shared" si="14"/>
        <v>chrome https://finance.yahoo.com/quote/THR/financials?p=THR</v>
      </c>
    </row>
    <row r="931" spans="1:11" x14ac:dyDescent="0.2">
      <c r="A931" t="s">
        <v>554</v>
      </c>
      <c r="B931" t="s">
        <v>555</v>
      </c>
      <c r="C931">
        <v>20.82</v>
      </c>
      <c r="K931" t="str">
        <f t="shared" si="14"/>
        <v>chrome https://finance.yahoo.com/quote/BXC/financials?p=BXC</v>
      </c>
    </row>
    <row r="932" spans="1:11" x14ac:dyDescent="0.2">
      <c r="A932" t="s">
        <v>3891</v>
      </c>
      <c r="B932" t="s">
        <v>3892</v>
      </c>
      <c r="C932">
        <v>20.89</v>
      </c>
      <c r="K932" t="str">
        <f t="shared" si="14"/>
        <v>chrome https://finance.yahoo.com/quote/VET/financials?p=VET</v>
      </c>
    </row>
    <row r="933" spans="1:11" x14ac:dyDescent="0.2">
      <c r="A933" t="s">
        <v>1828</v>
      </c>
      <c r="B933" t="s">
        <v>1829</v>
      </c>
      <c r="C933">
        <v>20.93</v>
      </c>
      <c r="K933" t="str">
        <f t="shared" si="14"/>
        <v>chrome https://finance.yahoo.com/quote/HASI/financials?p=HASI</v>
      </c>
    </row>
    <row r="934" spans="1:11" x14ac:dyDescent="0.2">
      <c r="A934" t="s">
        <v>316</v>
      </c>
      <c r="B934" t="s">
        <v>317</v>
      </c>
      <c r="C934">
        <v>20.99</v>
      </c>
      <c r="K934" t="str">
        <f t="shared" si="14"/>
        <v>chrome https://finance.yahoo.com/quote/ARR/financials?p=ARR</v>
      </c>
    </row>
    <row r="935" spans="1:11" x14ac:dyDescent="0.2">
      <c r="A935" t="s">
        <v>4009</v>
      </c>
      <c r="B935" t="s">
        <v>4010</v>
      </c>
      <c r="C935">
        <v>20.99</v>
      </c>
      <c r="K935" t="str">
        <f t="shared" si="14"/>
        <v>chrome https://finance.yahoo.com/quote/WLKP/financials?p=WLKP</v>
      </c>
    </row>
    <row r="936" spans="1:11" x14ac:dyDescent="0.2">
      <c r="A936" t="s">
        <v>1492</v>
      </c>
      <c r="B936" t="s">
        <v>1493</v>
      </c>
      <c r="C936">
        <v>21.01</v>
      </c>
      <c r="K936" t="str">
        <f t="shared" si="14"/>
        <v>chrome https://finance.yahoo.com/quote/FTCH/financials?p=FTCH</v>
      </c>
    </row>
    <row r="937" spans="1:11" x14ac:dyDescent="0.2">
      <c r="A937" t="s">
        <v>3642</v>
      </c>
      <c r="B937" t="s">
        <v>3643</v>
      </c>
      <c r="C937">
        <v>21.01</v>
      </c>
      <c r="K937" t="str">
        <f t="shared" si="14"/>
        <v>chrome https://finance.yahoo.com/quote/TIER/financials?p=TIER</v>
      </c>
    </row>
    <row r="938" spans="1:11" x14ac:dyDescent="0.2">
      <c r="A938" t="s">
        <v>302</v>
      </c>
      <c r="B938" t="s">
        <v>303</v>
      </c>
      <c r="C938">
        <v>21.04</v>
      </c>
      <c r="K938" t="str">
        <f t="shared" si="14"/>
        <v>chrome https://finance.yahoo.com/quote/ARES/financials?p=ARES</v>
      </c>
    </row>
    <row r="939" spans="1:11" x14ac:dyDescent="0.2">
      <c r="A939" t="s">
        <v>2948</v>
      </c>
      <c r="B939" t="s">
        <v>2949</v>
      </c>
      <c r="C939">
        <v>21.06</v>
      </c>
      <c r="K939" t="str">
        <f t="shared" si="14"/>
        <v>chrome https://finance.yahoo.com/quote/PHI/financials?p=PHI</v>
      </c>
    </row>
    <row r="940" spans="1:11" x14ac:dyDescent="0.2">
      <c r="A940" t="s">
        <v>3435</v>
      </c>
      <c r="B940" t="s">
        <v>3436</v>
      </c>
      <c r="C940">
        <v>21.09</v>
      </c>
      <c r="K940" t="str">
        <f t="shared" si="14"/>
        <v>chrome https://finance.yahoo.com/quote/STWD/financials?p=STWD</v>
      </c>
    </row>
    <row r="941" spans="1:11" x14ac:dyDescent="0.2">
      <c r="A941" t="s">
        <v>1999</v>
      </c>
      <c r="B941" t="s">
        <v>2000</v>
      </c>
      <c r="C941">
        <v>21.13</v>
      </c>
      <c r="K941" t="str">
        <f t="shared" si="14"/>
        <v>chrome https://finance.yahoo.com/quote/HIFR/financials?p=HIFR</v>
      </c>
    </row>
    <row r="942" spans="1:11" x14ac:dyDescent="0.2">
      <c r="A942" t="s">
        <v>3527</v>
      </c>
      <c r="B942" t="s">
        <v>3528</v>
      </c>
      <c r="C942">
        <v>21.13</v>
      </c>
      <c r="K942" t="str">
        <f t="shared" si="14"/>
        <v>chrome https://finance.yahoo.com/quote/TGE/financials?p=TGE</v>
      </c>
    </row>
    <row r="943" spans="1:11" x14ac:dyDescent="0.2">
      <c r="A943" t="s">
        <v>2685</v>
      </c>
      <c r="B943" t="s">
        <v>2686</v>
      </c>
      <c r="C943">
        <v>21.16</v>
      </c>
      <c r="K943" t="str">
        <f t="shared" si="14"/>
        <v>chrome https://finance.yahoo.com/quote/NBL/financials?p=NBL</v>
      </c>
    </row>
    <row r="944" spans="1:11" x14ac:dyDescent="0.2">
      <c r="A944" t="s">
        <v>496</v>
      </c>
      <c r="B944" t="s">
        <v>497</v>
      </c>
      <c r="C944">
        <v>21.19</v>
      </c>
      <c r="K944" t="str">
        <f t="shared" si="14"/>
        <v>chrome https://finance.yahoo.com/quote/BHE/financials?p=BHE</v>
      </c>
    </row>
    <row r="945" spans="1:11" x14ac:dyDescent="0.2">
      <c r="A945" t="s">
        <v>4082</v>
      </c>
      <c r="B945" t="s">
        <v>4083</v>
      </c>
      <c r="C945">
        <v>21.29</v>
      </c>
      <c r="K945" t="str">
        <f t="shared" si="14"/>
        <v>chrome https://finance.yahoo.com/quote/XRX/financials?p=XRX</v>
      </c>
    </row>
    <row r="946" spans="1:11" x14ac:dyDescent="0.2">
      <c r="A946" t="s">
        <v>2337</v>
      </c>
      <c r="B946" t="s">
        <v>2338</v>
      </c>
      <c r="C946">
        <v>21.4</v>
      </c>
      <c r="K946" t="str">
        <f t="shared" si="14"/>
        <v>chrome https://finance.yahoo.com/quote/LXFR/financials?p=LXFR</v>
      </c>
    </row>
    <row r="947" spans="1:11" x14ac:dyDescent="0.2">
      <c r="A947" t="s">
        <v>1872</v>
      </c>
      <c r="B947" t="s">
        <v>1942</v>
      </c>
      <c r="C947">
        <v>21.42</v>
      </c>
      <c r="K947" t="str">
        <f t="shared" si="14"/>
        <v>chrome https://finance.yahoo.com/quote/HPQ/financials?p=HPQ</v>
      </c>
    </row>
    <row r="948" spans="1:11" x14ac:dyDescent="0.2">
      <c r="A948" t="s">
        <v>2872</v>
      </c>
      <c r="B948" t="s">
        <v>2873</v>
      </c>
      <c r="C948">
        <v>21.44</v>
      </c>
      <c r="K948" t="str">
        <f t="shared" si="14"/>
        <v>chrome https://finance.yahoo.com/quote/PFSI/financials?p=PFSI</v>
      </c>
    </row>
    <row r="949" spans="1:11" x14ac:dyDescent="0.2">
      <c r="A949" t="s">
        <v>280</v>
      </c>
      <c r="B949" t="s">
        <v>281</v>
      </c>
      <c r="C949">
        <v>21.47</v>
      </c>
      <c r="K949" t="str">
        <f t="shared" si="14"/>
        <v>chrome https://finance.yahoo.com/quote/MT/financials?p=MT</v>
      </c>
    </row>
    <row r="950" spans="1:11" x14ac:dyDescent="0.2">
      <c r="A950" t="s">
        <v>1323</v>
      </c>
      <c r="B950" t="s">
        <v>1324</v>
      </c>
      <c r="C950">
        <v>21.52</v>
      </c>
      <c r="K950" t="str">
        <f t="shared" si="14"/>
        <v>chrome https://finance.yahoo.com/quote/AKOB/financials?p=AKOB</v>
      </c>
    </row>
    <row r="951" spans="1:11" x14ac:dyDescent="0.2">
      <c r="A951" t="s">
        <v>1838</v>
      </c>
      <c r="B951" t="s">
        <v>1839</v>
      </c>
      <c r="C951">
        <v>21.52</v>
      </c>
      <c r="K951" t="str">
        <f t="shared" si="14"/>
        <v>chrome https://finance.yahoo.com/quote/HSC/financials?p=HSC</v>
      </c>
    </row>
    <row r="952" spans="1:11" x14ac:dyDescent="0.2">
      <c r="A952" t="s">
        <v>3469</v>
      </c>
      <c r="B952" t="s">
        <v>3470</v>
      </c>
      <c r="C952">
        <v>21.52</v>
      </c>
      <c r="K952" t="str">
        <f t="shared" si="14"/>
        <v>chrome https://finance.yahoo.com/quote/SPH/financials?p=SPH</v>
      </c>
    </row>
    <row r="953" spans="1:11" x14ac:dyDescent="0.2">
      <c r="A953" t="s">
        <v>471</v>
      </c>
      <c r="B953" t="s">
        <v>472</v>
      </c>
      <c r="C953">
        <v>21.56</v>
      </c>
      <c r="K953" t="str">
        <f t="shared" si="14"/>
        <v>chrome https://finance.yahoo.com/quote/BHC/financials?p=BHC</v>
      </c>
    </row>
    <row r="954" spans="1:11" x14ac:dyDescent="0.2">
      <c r="A954" t="s">
        <v>2078</v>
      </c>
      <c r="B954" t="s">
        <v>2079</v>
      </c>
      <c r="C954">
        <v>21.56</v>
      </c>
      <c r="K954" t="str">
        <f t="shared" si="14"/>
        <v>chrome https://finance.yahoo.com/quote/JBL/financials?p=JBL</v>
      </c>
    </row>
    <row r="955" spans="1:11" x14ac:dyDescent="0.2">
      <c r="A955" t="s">
        <v>45</v>
      </c>
      <c r="B955" t="s">
        <v>46</v>
      </c>
      <c r="C955">
        <v>21.57</v>
      </c>
      <c r="K955" t="str">
        <f t="shared" si="14"/>
        <v>chrome https://finance.yahoo.com/quote/GOLF/financials?p=GOLF</v>
      </c>
    </row>
    <row r="956" spans="1:11" x14ac:dyDescent="0.2">
      <c r="A956" t="s">
        <v>2735</v>
      </c>
      <c r="B956" t="s">
        <v>2736</v>
      </c>
      <c r="C956">
        <v>21.59</v>
      </c>
      <c r="K956" t="str">
        <f t="shared" si="14"/>
        <v>chrome https://finance.yahoo.com/quote/NVT/financials?p=NVT</v>
      </c>
    </row>
    <row r="957" spans="1:11" x14ac:dyDescent="0.2">
      <c r="A957" t="s">
        <v>415</v>
      </c>
      <c r="B957" t="s">
        <v>416</v>
      </c>
      <c r="C957">
        <v>21.62</v>
      </c>
      <c r="K957" t="str">
        <f t="shared" si="14"/>
        <v>chrome https://finance.yahoo.com/quote/BHGE/financials?p=BHGE</v>
      </c>
    </row>
    <row r="958" spans="1:11" x14ac:dyDescent="0.2">
      <c r="A958" t="s">
        <v>1062</v>
      </c>
      <c r="B958" t="s">
        <v>1063</v>
      </c>
      <c r="C958">
        <v>21.63</v>
      </c>
      <c r="K958" t="str">
        <f t="shared" si="14"/>
        <v>chrome https://finance.yahoo.com/quote/OFC/financials?p=OFC</v>
      </c>
    </row>
    <row r="959" spans="1:11" x14ac:dyDescent="0.2">
      <c r="A959" t="s">
        <v>3555</v>
      </c>
      <c r="B959" t="s">
        <v>3556</v>
      </c>
      <c r="C959">
        <v>21.66</v>
      </c>
      <c r="K959" t="str">
        <f t="shared" si="14"/>
        <v>chrome https://finance.yahoo.com/quote/TECK/financials?p=TECK</v>
      </c>
    </row>
    <row r="960" spans="1:11" x14ac:dyDescent="0.2">
      <c r="A960" t="s">
        <v>671</v>
      </c>
      <c r="B960" t="s">
        <v>672</v>
      </c>
      <c r="C960">
        <v>21.69</v>
      </c>
      <c r="K960" t="str">
        <f t="shared" si="14"/>
        <v>chrome https://finance.yahoo.com/quote/CAI/financials?p=CAI</v>
      </c>
    </row>
    <row r="961" spans="1:11" x14ac:dyDescent="0.2">
      <c r="A961" t="s">
        <v>3429</v>
      </c>
      <c r="B961" t="s">
        <v>3430</v>
      </c>
      <c r="C961">
        <v>21.69</v>
      </c>
      <c r="K961" t="str">
        <f t="shared" si="14"/>
        <v>chrome https://finance.yahoo.com/quote/STN/financials?p=STN</v>
      </c>
    </row>
    <row r="962" spans="1:11" x14ac:dyDescent="0.2">
      <c r="A962" t="s">
        <v>1690</v>
      </c>
      <c r="B962" t="s">
        <v>1691</v>
      </c>
      <c r="C962">
        <v>21.7</v>
      </c>
      <c r="K962" t="str">
        <f t="shared" si="14"/>
        <v>chrome https://finance.yahoo.com/quote/GEO/financials?p=GEO</v>
      </c>
    </row>
    <row r="963" spans="1:11" x14ac:dyDescent="0.2">
      <c r="A963" t="s">
        <v>2938</v>
      </c>
      <c r="B963" t="s">
        <v>2939</v>
      </c>
      <c r="C963">
        <v>21.7</v>
      </c>
      <c r="K963" t="str">
        <f t="shared" si="14"/>
        <v>chrome https://finance.yahoo.com/quote/PAGP/financials?p=PAGP</v>
      </c>
    </row>
    <row r="964" spans="1:11" x14ac:dyDescent="0.2">
      <c r="A964" t="s">
        <v>2041</v>
      </c>
      <c r="B964" t="s">
        <v>2042</v>
      </c>
      <c r="C964">
        <v>21.76</v>
      </c>
      <c r="K964" t="str">
        <f t="shared" si="14"/>
        <v>chrome https://finance.yahoo.com/quote/IPG/financials?p=IPG</v>
      </c>
    </row>
    <row r="965" spans="1:11" x14ac:dyDescent="0.2">
      <c r="A965" t="s">
        <v>398</v>
      </c>
      <c r="B965" t="s">
        <v>399</v>
      </c>
      <c r="C965">
        <v>21.78</v>
      </c>
      <c r="K965" t="str">
        <f t="shared" si="14"/>
        <v>chrome https://finance.yahoo.com/quote/AXTA/financials?p=AXTA</v>
      </c>
    </row>
    <row r="966" spans="1:11" x14ac:dyDescent="0.2">
      <c r="A966" t="s">
        <v>3311</v>
      </c>
      <c r="B966" t="s">
        <v>3312</v>
      </c>
      <c r="C966">
        <v>21.78</v>
      </c>
      <c r="K966" t="str">
        <f t="shared" si="14"/>
        <v>chrome https://finance.yahoo.com/quote/SBOW/financials?p=SBOW</v>
      </c>
    </row>
    <row r="967" spans="1:11" x14ac:dyDescent="0.2">
      <c r="A967" t="s">
        <v>3634</v>
      </c>
      <c r="B967" t="s">
        <v>3635</v>
      </c>
      <c r="C967">
        <v>21.82</v>
      </c>
      <c r="K967" t="str">
        <f t="shared" si="14"/>
        <v>chrome https://finance.yahoo.com/quote/TDW/financials?p=TDW</v>
      </c>
    </row>
    <row r="968" spans="1:11" x14ac:dyDescent="0.2">
      <c r="A968" t="s">
        <v>2215</v>
      </c>
      <c r="B968" t="s">
        <v>2216</v>
      </c>
      <c r="C968">
        <v>21.83</v>
      </c>
      <c r="K968" t="str">
        <f t="shared" ref="K968:K1031" si="15">CONCATENATE("chrome https://finance.yahoo.com/quote/",B968,"/financials?p=",B968)</f>
        <v>chrome https://finance.yahoo.com/quote/KRA/financials?p=KRA</v>
      </c>
    </row>
    <row r="969" spans="1:11" x14ac:dyDescent="0.2">
      <c r="A969" t="s">
        <v>3596</v>
      </c>
      <c r="B969" t="s">
        <v>3597</v>
      </c>
      <c r="C969">
        <v>21.83</v>
      </c>
      <c r="K969" t="str">
        <f t="shared" si="15"/>
        <v>chrome https://finance.yahoo.com/quote/TS/financials?p=TS</v>
      </c>
    </row>
    <row r="970" spans="1:11" x14ac:dyDescent="0.2">
      <c r="A970" t="s">
        <v>2023</v>
      </c>
      <c r="B970" t="s">
        <v>2024</v>
      </c>
      <c r="C970">
        <v>21.85</v>
      </c>
      <c r="K970" t="str">
        <f t="shared" si="15"/>
        <v>chrome https://finance.yahoo.com/quote/I/financials?p=I</v>
      </c>
    </row>
    <row r="971" spans="1:11" x14ac:dyDescent="0.2">
      <c r="A971" t="s">
        <v>1325</v>
      </c>
      <c r="B971" t="s">
        <v>1326</v>
      </c>
      <c r="C971">
        <v>21.86</v>
      </c>
      <c r="K971" t="str">
        <f t="shared" si="15"/>
        <v>chrome https://finance.yahoo.com/quote/ERJ/financials?p=ERJ</v>
      </c>
    </row>
    <row r="972" spans="1:11" x14ac:dyDescent="0.2">
      <c r="A972" t="s">
        <v>1607</v>
      </c>
      <c r="B972" t="s">
        <v>1608</v>
      </c>
      <c r="C972">
        <v>21.9</v>
      </c>
      <c r="K972" t="str">
        <f t="shared" si="15"/>
        <v>chrome https://finance.yahoo.com/quote/FC/financials?p=FC</v>
      </c>
    </row>
    <row r="973" spans="1:11" x14ac:dyDescent="0.2">
      <c r="A973" t="s">
        <v>1424</v>
      </c>
      <c r="B973" t="s">
        <v>1425</v>
      </c>
      <c r="C973">
        <v>21.93</v>
      </c>
      <c r="K973" t="str">
        <f t="shared" si="15"/>
        <v>chrome https://finance.yahoo.com/quote/EQNR/financials?p=EQNR</v>
      </c>
    </row>
    <row r="974" spans="1:11" x14ac:dyDescent="0.2">
      <c r="A974" t="s">
        <v>2946</v>
      </c>
      <c r="B974" t="s">
        <v>2947</v>
      </c>
      <c r="C974">
        <v>22.04</v>
      </c>
      <c r="K974" t="str">
        <f t="shared" si="15"/>
        <v>chrome https://finance.yahoo.com/quote/AGS/financials?p=AGS</v>
      </c>
    </row>
    <row r="975" spans="1:11" x14ac:dyDescent="0.2">
      <c r="A975" t="s">
        <v>3873</v>
      </c>
      <c r="B975" t="s">
        <v>3874</v>
      </c>
      <c r="C975">
        <v>22.13</v>
      </c>
      <c r="K975" t="str">
        <f t="shared" si="15"/>
        <v>chrome https://finance.yahoo.com/quote/VEC/financials?p=VEC</v>
      </c>
    </row>
    <row r="976" spans="1:11" x14ac:dyDescent="0.2">
      <c r="A976" t="s">
        <v>4054</v>
      </c>
      <c r="B976" t="s">
        <v>4055</v>
      </c>
      <c r="C976">
        <v>22.14</v>
      </c>
      <c r="K976" t="str">
        <f t="shared" si="15"/>
        <v>chrome https://finance.yahoo.com/quote/INT/financials?p=INT</v>
      </c>
    </row>
    <row r="977" spans="1:11" x14ac:dyDescent="0.2">
      <c r="A977" t="s">
        <v>3531</v>
      </c>
      <c r="B977" t="s">
        <v>3532</v>
      </c>
      <c r="C977">
        <v>22.18</v>
      </c>
      <c r="K977" t="str">
        <f t="shared" si="15"/>
        <v>chrome https://finance.yahoo.com/quote/SKT/financials?p=SKT</v>
      </c>
    </row>
    <row r="978" spans="1:11" x14ac:dyDescent="0.2">
      <c r="A978" t="s">
        <v>530</v>
      </c>
      <c r="B978" t="s">
        <v>531</v>
      </c>
      <c r="C978">
        <v>22.25</v>
      </c>
      <c r="K978" t="str">
        <f t="shared" si="15"/>
        <v>chrome https://finance.yahoo.com/quote/BJ/financials?p=BJ</v>
      </c>
    </row>
    <row r="979" spans="1:11" x14ac:dyDescent="0.2">
      <c r="A979" t="s">
        <v>1751</v>
      </c>
      <c r="B979" t="s">
        <v>1752</v>
      </c>
      <c r="C979">
        <v>22.25</v>
      </c>
      <c r="K979" t="str">
        <f t="shared" si="15"/>
        <v>chrome https://finance.yahoo.com/quote/GHM/financials?p=GHM</v>
      </c>
    </row>
    <row r="980" spans="1:11" x14ac:dyDescent="0.2">
      <c r="A980" t="s">
        <v>2936</v>
      </c>
      <c r="B980" t="s">
        <v>2937</v>
      </c>
      <c r="C980">
        <v>22.26</v>
      </c>
      <c r="K980" t="str">
        <f t="shared" si="15"/>
        <v>chrome https://finance.yahoo.com/quote/PAA/financials?p=PAA</v>
      </c>
    </row>
    <row r="981" spans="1:11" x14ac:dyDescent="0.2">
      <c r="A981" t="s">
        <v>3107</v>
      </c>
      <c r="B981" t="s">
        <v>3108</v>
      </c>
      <c r="C981">
        <v>22.26</v>
      </c>
      <c r="K981" t="str">
        <f t="shared" si="15"/>
        <v>chrome https://finance.yahoo.com/quote/REZI/financials?p=REZI</v>
      </c>
    </row>
    <row r="982" spans="1:11" x14ac:dyDescent="0.2">
      <c r="A982" t="s">
        <v>2495</v>
      </c>
      <c r="B982" t="s">
        <v>2496</v>
      </c>
      <c r="C982">
        <v>22.33</v>
      </c>
      <c r="K982" t="str">
        <f t="shared" si="15"/>
        <v>chrome https://finance.yahoo.com/quote/MHO/financials?p=MHO</v>
      </c>
    </row>
    <row r="983" spans="1:11" x14ac:dyDescent="0.2">
      <c r="A983" t="s">
        <v>2467</v>
      </c>
      <c r="B983" t="s">
        <v>2468</v>
      </c>
      <c r="C983">
        <v>22.46</v>
      </c>
      <c r="K983" t="str">
        <f t="shared" si="15"/>
        <v>chrome https://finance.yahoo.com/quote/MEI/financials?p=MEI</v>
      </c>
    </row>
    <row r="984" spans="1:11" x14ac:dyDescent="0.2">
      <c r="A984" t="s">
        <v>3203</v>
      </c>
      <c r="B984" t="s">
        <v>3204</v>
      </c>
      <c r="C984">
        <v>22.52</v>
      </c>
      <c r="K984" t="str">
        <f t="shared" si="15"/>
        <v>chrome https://finance.yahoo.com/quote/SAIL/financials?p=SAIL</v>
      </c>
    </row>
    <row r="985" spans="1:11" x14ac:dyDescent="0.2">
      <c r="A985" t="s">
        <v>662</v>
      </c>
      <c r="B985" t="s">
        <v>663</v>
      </c>
      <c r="C985">
        <v>22.61</v>
      </c>
      <c r="K985" t="str">
        <f t="shared" si="15"/>
        <v>chrome https://finance.yahoo.com/quote/COG/financials?p=COG</v>
      </c>
    </row>
    <row r="986" spans="1:11" x14ac:dyDescent="0.2">
      <c r="A986" t="s">
        <v>3327</v>
      </c>
      <c r="B986" t="s">
        <v>3328</v>
      </c>
      <c r="C986">
        <v>22.65</v>
      </c>
      <c r="K986" t="str">
        <f t="shared" si="15"/>
        <v>chrome https://finance.yahoo.com/quote/SKX/financials?p=SKX</v>
      </c>
    </row>
    <row r="987" spans="1:11" x14ac:dyDescent="0.2">
      <c r="A987" t="s">
        <v>2615</v>
      </c>
      <c r="B987" t="s">
        <v>2615</v>
      </c>
      <c r="C987">
        <v>22.71</v>
      </c>
      <c r="K987" t="str">
        <f t="shared" si="15"/>
        <v>chrome https://finance.yahoo.com/quote/NCR/financials?p=NCR</v>
      </c>
    </row>
    <row r="988" spans="1:11" x14ac:dyDescent="0.2">
      <c r="A988" t="s">
        <v>2132</v>
      </c>
      <c r="B988" t="s">
        <v>2133</v>
      </c>
      <c r="C988">
        <v>22.73</v>
      </c>
      <c r="K988" t="str">
        <f t="shared" si="15"/>
        <v>chrome https://finance.yahoo.com/quote/LRN/financials?p=LRN</v>
      </c>
    </row>
    <row r="989" spans="1:11" x14ac:dyDescent="0.2">
      <c r="A989" t="s">
        <v>138</v>
      </c>
      <c r="B989" t="s">
        <v>139</v>
      </c>
      <c r="C989">
        <v>22.75</v>
      </c>
      <c r="K989" t="str">
        <f t="shared" si="15"/>
        <v>chrome https://finance.yahoo.com/quote/ALLY/financials?p=ALLY</v>
      </c>
    </row>
    <row r="990" spans="1:11" x14ac:dyDescent="0.2">
      <c r="A990" t="s">
        <v>2601</v>
      </c>
      <c r="B990" t="s">
        <v>2602</v>
      </c>
      <c r="C990">
        <v>22.76</v>
      </c>
      <c r="K990" t="str">
        <f t="shared" si="15"/>
        <v>chrome https://finance.yahoo.com/quote/NCI/financials?p=NCI</v>
      </c>
    </row>
    <row r="991" spans="1:11" x14ac:dyDescent="0.2">
      <c r="A991" t="s">
        <v>3731</v>
      </c>
      <c r="B991" t="s">
        <v>3732</v>
      </c>
      <c r="C991">
        <v>22.76</v>
      </c>
      <c r="K991" t="str">
        <f t="shared" si="15"/>
        <v>chrome https://finance.yahoo.com/quote/TBI/financials?p=TBI</v>
      </c>
    </row>
    <row r="992" spans="1:11" x14ac:dyDescent="0.2">
      <c r="A992" t="s">
        <v>120</v>
      </c>
      <c r="B992" t="s">
        <v>121</v>
      </c>
      <c r="C992">
        <v>22.82</v>
      </c>
      <c r="K992" t="str">
        <f t="shared" si="15"/>
        <v>chrome https://finance.yahoo.com/quote/ATI/financials?p=ATI</v>
      </c>
    </row>
    <row r="993" spans="1:11" x14ac:dyDescent="0.2">
      <c r="A993" t="s">
        <v>576</v>
      </c>
      <c r="B993" t="s">
        <v>577</v>
      </c>
      <c r="C993">
        <v>22.82</v>
      </c>
      <c r="K993" t="str">
        <f t="shared" si="15"/>
        <v>chrome https://finance.yahoo.com/quote/BYD/financials?p=BYD</v>
      </c>
    </row>
    <row r="994" spans="1:11" x14ac:dyDescent="0.2">
      <c r="A994" t="s">
        <v>560</v>
      </c>
      <c r="B994" t="s">
        <v>561</v>
      </c>
      <c r="C994">
        <v>22.95</v>
      </c>
      <c r="K994" t="str">
        <f t="shared" si="15"/>
        <v>chrome https://finance.yahoo.com/quote/BCEI/financials?p=BCEI</v>
      </c>
    </row>
    <row r="995" spans="1:11" x14ac:dyDescent="0.2">
      <c r="A995" t="s">
        <v>3337</v>
      </c>
      <c r="B995" t="s">
        <v>3338</v>
      </c>
      <c r="C995">
        <v>22.96</v>
      </c>
      <c r="K995" t="str">
        <f t="shared" si="15"/>
        <v>chrome https://finance.yahoo.com/quote/SMAR/financials?p=SMAR</v>
      </c>
    </row>
    <row r="996" spans="1:11" x14ac:dyDescent="0.2">
      <c r="A996" t="s">
        <v>326</v>
      </c>
      <c r="B996" t="s">
        <v>327</v>
      </c>
      <c r="C996">
        <v>22.98</v>
      </c>
      <c r="K996" t="str">
        <f t="shared" si="15"/>
        <v>chrome https://finance.yahoo.com/quote/APAM/financials?p=APAM</v>
      </c>
    </row>
    <row r="997" spans="1:11" x14ac:dyDescent="0.2">
      <c r="A997" t="s">
        <v>4038</v>
      </c>
      <c r="B997" t="s">
        <v>4039</v>
      </c>
      <c r="C997">
        <v>22.98</v>
      </c>
      <c r="K997" t="str">
        <f t="shared" si="15"/>
        <v>chrome https://finance.yahoo.com/quote/WMB/financials?p=WMB</v>
      </c>
    </row>
    <row r="998" spans="1:11" x14ac:dyDescent="0.2">
      <c r="A998" t="s">
        <v>2731</v>
      </c>
      <c r="B998" t="s">
        <v>2732</v>
      </c>
      <c r="C998">
        <v>23.04</v>
      </c>
      <c r="K998" t="str">
        <f t="shared" si="15"/>
        <v>chrome https://finance.yahoo.com/quote/NS/financials?p=NS</v>
      </c>
    </row>
    <row r="999" spans="1:11" x14ac:dyDescent="0.2">
      <c r="A999" t="s">
        <v>741</v>
      </c>
      <c r="B999" t="s">
        <v>742</v>
      </c>
      <c r="C999">
        <v>23.15</v>
      </c>
      <c r="K999" t="str">
        <f t="shared" si="15"/>
        <v>chrome https://finance.yahoo.com/quote/CARS/financials?p=CARS</v>
      </c>
    </row>
    <row r="1000" spans="1:11" x14ac:dyDescent="0.2">
      <c r="A1000" t="s">
        <v>558</v>
      </c>
      <c r="B1000" t="s">
        <v>559</v>
      </c>
      <c r="C1000">
        <v>23.18</v>
      </c>
      <c r="K1000" t="str">
        <f t="shared" si="15"/>
        <v>chrome https://finance.yahoo.com/quote/BCC/financials?p=BCC</v>
      </c>
    </row>
    <row r="1001" spans="1:11" x14ac:dyDescent="0.2">
      <c r="A1001" t="s">
        <v>1247</v>
      </c>
      <c r="B1001" t="s">
        <v>1248</v>
      </c>
      <c r="C1001">
        <v>23.22</v>
      </c>
      <c r="K1001" t="str">
        <f t="shared" si="15"/>
        <v>chrome https://finance.yahoo.com/quote/DSW/financials?p=DSW</v>
      </c>
    </row>
    <row r="1002" spans="1:11" x14ac:dyDescent="0.2">
      <c r="A1002" t="s">
        <v>3893</v>
      </c>
      <c r="B1002" t="s">
        <v>3894</v>
      </c>
      <c r="C1002">
        <v>23.28</v>
      </c>
      <c r="K1002" t="str">
        <f t="shared" si="15"/>
        <v>chrome https://finance.yahoo.com/quote/VRS/financials?p=VRS</v>
      </c>
    </row>
    <row r="1003" spans="1:11" x14ac:dyDescent="0.2">
      <c r="A1003" t="s">
        <v>2655</v>
      </c>
      <c r="B1003" t="s">
        <v>2656</v>
      </c>
      <c r="C1003">
        <v>23.29</v>
      </c>
      <c r="K1003" t="str">
        <f t="shared" si="15"/>
        <v>chrome https://finance.yahoo.com/quote/NYT/financials?p=NYT</v>
      </c>
    </row>
    <row r="1004" spans="1:11" x14ac:dyDescent="0.2">
      <c r="A1004" t="s">
        <v>41</v>
      </c>
      <c r="B1004" t="s">
        <v>42</v>
      </c>
      <c r="C1004">
        <v>23.35</v>
      </c>
      <c r="K1004" t="str">
        <f t="shared" si="15"/>
        <v>chrome https://finance.yahoo.com/quote/ATU/financials?p=ATU</v>
      </c>
    </row>
    <row r="1005" spans="1:11" x14ac:dyDescent="0.2">
      <c r="A1005" t="s">
        <v>3767</v>
      </c>
      <c r="B1005" t="s">
        <v>3768</v>
      </c>
      <c r="C1005">
        <v>23.36</v>
      </c>
      <c r="K1005" t="str">
        <f t="shared" si="15"/>
        <v>chrome https://finance.yahoo.com/quote/UFI/financials?p=UFI</v>
      </c>
    </row>
    <row r="1006" spans="1:11" x14ac:dyDescent="0.2">
      <c r="A1006" t="s">
        <v>3955</v>
      </c>
      <c r="B1006" t="s">
        <v>3956</v>
      </c>
      <c r="C1006">
        <v>23.36</v>
      </c>
      <c r="K1006" t="str">
        <f t="shared" si="15"/>
        <v>chrome https://finance.yahoo.com/quote/HCC/financials?p=HCC</v>
      </c>
    </row>
    <row r="1007" spans="1:11" x14ac:dyDescent="0.2">
      <c r="A1007" t="s">
        <v>2555</v>
      </c>
      <c r="B1007" t="s">
        <v>2556</v>
      </c>
      <c r="C1007">
        <v>23.38</v>
      </c>
      <c r="K1007" t="str">
        <f t="shared" si="15"/>
        <v>chrome https://finance.yahoo.com/quote/MLI/financials?p=MLI</v>
      </c>
    </row>
    <row r="1008" spans="1:11" x14ac:dyDescent="0.2">
      <c r="A1008" t="s">
        <v>1777</v>
      </c>
      <c r="B1008" t="s">
        <v>1778</v>
      </c>
      <c r="C1008">
        <v>23.44</v>
      </c>
      <c r="K1008" t="str">
        <f t="shared" si="15"/>
        <v>chrome https://finance.yahoo.com/quote/GHL/financials?p=GHL</v>
      </c>
    </row>
    <row r="1009" spans="1:11" x14ac:dyDescent="0.2">
      <c r="A1009" t="s">
        <v>2673</v>
      </c>
      <c r="B1009" t="s">
        <v>2674</v>
      </c>
      <c r="C1009">
        <v>23.44</v>
      </c>
      <c r="K1009" t="str">
        <f t="shared" si="15"/>
        <v>chrome https://finance.yahoo.com/quote/NINE/financials?p=NINE</v>
      </c>
    </row>
    <row r="1010" spans="1:11" x14ac:dyDescent="0.2">
      <c r="A1010" t="s">
        <v>3507</v>
      </c>
      <c r="B1010" t="s">
        <v>3508</v>
      </c>
      <c r="C1010">
        <v>23.49</v>
      </c>
      <c r="K1010" t="str">
        <f t="shared" si="15"/>
        <v>chrome https://finance.yahoo.com/quote/SYF/financials?p=SYF</v>
      </c>
    </row>
    <row r="1011" spans="1:11" x14ac:dyDescent="0.2">
      <c r="A1011" t="s">
        <v>4110</v>
      </c>
      <c r="B1011" t="s">
        <v>4111</v>
      </c>
      <c r="C1011">
        <v>23.54</v>
      </c>
      <c r="K1011" t="str">
        <f t="shared" si="15"/>
        <v>chrome https://finance.yahoo.com/quote/ZAYO/financials?p=ZAYO</v>
      </c>
    </row>
    <row r="1012" spans="1:11" x14ac:dyDescent="0.2">
      <c r="A1012" t="s">
        <v>3085</v>
      </c>
      <c r="B1012" t="s">
        <v>3086</v>
      </c>
      <c r="C1012">
        <v>23.57</v>
      </c>
      <c r="K1012" t="str">
        <f t="shared" si="15"/>
        <v>chrome https://finance.yahoo.com/quote/RM/financials?p=RM</v>
      </c>
    </row>
    <row r="1013" spans="1:11" x14ac:dyDescent="0.2">
      <c r="A1013" t="s">
        <v>4020</v>
      </c>
      <c r="B1013" t="s">
        <v>4021</v>
      </c>
      <c r="C1013">
        <v>23.6</v>
      </c>
      <c r="K1013" t="str">
        <f t="shared" si="15"/>
        <v>chrome https://finance.yahoo.com/quote/WY/financials?p=WY</v>
      </c>
    </row>
    <row r="1014" spans="1:11" x14ac:dyDescent="0.2">
      <c r="A1014" t="s">
        <v>2999</v>
      </c>
      <c r="B1014" t="s">
        <v>3000</v>
      </c>
      <c r="C1014">
        <v>23.62</v>
      </c>
      <c r="K1014" t="str">
        <f t="shared" si="15"/>
        <v>chrome https://finance.yahoo.com/quote/PFS/financials?p=PFS</v>
      </c>
    </row>
    <row r="1015" spans="1:11" x14ac:dyDescent="0.2">
      <c r="A1015" t="s">
        <v>290</v>
      </c>
      <c r="B1015" t="s">
        <v>291</v>
      </c>
      <c r="C1015">
        <v>23.75</v>
      </c>
      <c r="K1015" t="str">
        <f t="shared" si="15"/>
        <v>chrome https://finance.yahoo.com/quote/ACA/financials?p=ACA</v>
      </c>
    </row>
    <row r="1016" spans="1:11" x14ac:dyDescent="0.2">
      <c r="A1016" t="s">
        <v>2611</v>
      </c>
      <c r="B1016" t="s">
        <v>2612</v>
      </c>
      <c r="C1016">
        <v>23.84</v>
      </c>
      <c r="K1016" t="str">
        <f t="shared" si="15"/>
        <v>chrome https://finance.yahoo.com/quote/NAV/financials?p=NAV</v>
      </c>
    </row>
    <row r="1017" spans="1:11" x14ac:dyDescent="0.2">
      <c r="A1017" t="s">
        <v>58</v>
      </c>
      <c r="B1017" t="s">
        <v>59</v>
      </c>
      <c r="C1017">
        <v>23.87</v>
      </c>
      <c r="K1017" t="str">
        <f t="shared" si="15"/>
        <v>chrome https://finance.yahoo.com/quote/WMS/financials?p=WMS</v>
      </c>
    </row>
    <row r="1018" spans="1:11" x14ac:dyDescent="0.2">
      <c r="A1018" t="s">
        <v>3915</v>
      </c>
      <c r="B1018" t="s">
        <v>3916</v>
      </c>
      <c r="C1018">
        <v>23.89</v>
      </c>
      <c r="K1018" t="str">
        <f t="shared" si="15"/>
        <v>chrome https://finance.yahoo.com/quote/VST/financials?p=VST</v>
      </c>
    </row>
    <row r="1019" spans="1:11" x14ac:dyDescent="0.2">
      <c r="A1019" t="s">
        <v>1658</v>
      </c>
      <c r="B1019" t="s">
        <v>1659</v>
      </c>
      <c r="C1019">
        <v>23.9</v>
      </c>
      <c r="K1019" t="str">
        <f t="shared" si="15"/>
        <v>chrome https://finance.yahoo.com/quote/GCP/financials?p=GCP</v>
      </c>
    </row>
    <row r="1020" spans="1:11" x14ac:dyDescent="0.2">
      <c r="A1020" t="s">
        <v>60</v>
      </c>
      <c r="B1020" t="s">
        <v>61</v>
      </c>
      <c r="C1020">
        <v>23.96</v>
      </c>
      <c r="K1020" t="str">
        <f t="shared" si="15"/>
        <v>chrome https://finance.yahoo.com/quote/ASIX/financials?p=ASIX</v>
      </c>
    </row>
    <row r="1021" spans="1:11" x14ac:dyDescent="0.2">
      <c r="A1021" t="s">
        <v>258</v>
      </c>
      <c r="B1021" t="s">
        <v>259</v>
      </c>
      <c r="C1021">
        <v>24.01</v>
      </c>
      <c r="K1021" t="str">
        <f t="shared" si="15"/>
        <v>chrome https://finance.yahoo.com/quote/APO/financials?p=APO</v>
      </c>
    </row>
    <row r="1022" spans="1:11" x14ac:dyDescent="0.2">
      <c r="A1022" t="s">
        <v>592</v>
      </c>
      <c r="B1022" t="s">
        <v>593</v>
      </c>
      <c r="C1022">
        <v>24.18</v>
      </c>
      <c r="K1022" t="str">
        <f t="shared" si="15"/>
        <v>chrome https://finance.yahoo.com/quote/BAK/financials?p=BAK</v>
      </c>
    </row>
    <row r="1023" spans="1:11" x14ac:dyDescent="0.2">
      <c r="A1023" t="s">
        <v>2549</v>
      </c>
      <c r="B1023" t="s">
        <v>2550</v>
      </c>
      <c r="C1023">
        <v>24.18</v>
      </c>
      <c r="K1023" t="str">
        <f t="shared" si="15"/>
        <v>chrome https://finance.yahoo.com/quote/MSGN/financials?p=MSGN</v>
      </c>
    </row>
    <row r="1024" spans="1:11" x14ac:dyDescent="0.2">
      <c r="A1024" t="s">
        <v>2802</v>
      </c>
      <c r="B1024" t="s">
        <v>2803</v>
      </c>
      <c r="C1024">
        <v>24.22</v>
      </c>
      <c r="K1024" t="str">
        <f t="shared" si="15"/>
        <v>chrome https://finance.yahoo.com/quote/OEC/financials?p=OEC</v>
      </c>
    </row>
    <row r="1025" spans="1:11" x14ac:dyDescent="0.2">
      <c r="A1025" t="s">
        <v>2187</v>
      </c>
      <c r="B1025" t="s">
        <v>2188</v>
      </c>
      <c r="C1025">
        <v>24.26</v>
      </c>
      <c r="K1025" t="str">
        <f t="shared" si="15"/>
        <v>chrome https://finance.yahoo.com/quote/KL/financials?p=KL</v>
      </c>
    </row>
    <row r="1026" spans="1:11" x14ac:dyDescent="0.2">
      <c r="A1026" t="s">
        <v>1397</v>
      </c>
      <c r="B1026" t="s">
        <v>1398</v>
      </c>
      <c r="C1026">
        <v>24.33</v>
      </c>
      <c r="K1026" t="str">
        <f t="shared" si="15"/>
        <v>chrome https://finance.yahoo.com/quote/ENO/financials?p=ENO</v>
      </c>
    </row>
    <row r="1027" spans="1:11" x14ac:dyDescent="0.2">
      <c r="A1027" t="s">
        <v>3129</v>
      </c>
      <c r="B1027" t="s">
        <v>3130</v>
      </c>
      <c r="C1027">
        <v>24.33</v>
      </c>
      <c r="K1027" t="str">
        <f t="shared" si="15"/>
        <v>chrome https://finance.yahoo.com/quote/RXN/financials?p=RXN</v>
      </c>
    </row>
    <row r="1028" spans="1:11" x14ac:dyDescent="0.2">
      <c r="A1028" t="s">
        <v>1143</v>
      </c>
      <c r="B1028" t="s">
        <v>1144</v>
      </c>
      <c r="C1028">
        <v>24.37</v>
      </c>
      <c r="K1028" t="str">
        <f t="shared" si="15"/>
        <v>chrome https://finance.yahoo.com/quote/DQ/financials?p=DQ</v>
      </c>
    </row>
    <row r="1029" spans="1:11" x14ac:dyDescent="0.2">
      <c r="A1029" t="s">
        <v>1949</v>
      </c>
      <c r="B1029" t="s">
        <v>1950</v>
      </c>
      <c r="C1029">
        <v>24.37</v>
      </c>
      <c r="K1029" t="str">
        <f t="shared" si="15"/>
        <v>chrome https://finance.yahoo.com/quote/HNP/financials?p=HNP</v>
      </c>
    </row>
    <row r="1030" spans="1:11" x14ac:dyDescent="0.2">
      <c r="A1030" t="s">
        <v>3798</v>
      </c>
      <c r="B1030" t="s">
        <v>3799</v>
      </c>
      <c r="C1030">
        <v>24.41</v>
      </c>
      <c r="K1030" t="str">
        <f t="shared" si="15"/>
        <v>chrome https://finance.yahoo.com/quote/UGA/financials?p=UGA</v>
      </c>
    </row>
    <row r="1031" spans="1:11" x14ac:dyDescent="0.2">
      <c r="A1031" t="s">
        <v>2904</v>
      </c>
      <c r="B1031" t="s">
        <v>2905</v>
      </c>
      <c r="C1031">
        <v>24.44</v>
      </c>
      <c r="K1031" t="str">
        <f t="shared" si="15"/>
        <v>chrome https://finance.yahoo.com/quote/PCG/financials?p=PCG</v>
      </c>
    </row>
    <row r="1032" spans="1:11" x14ac:dyDescent="0.2">
      <c r="A1032" t="s">
        <v>404</v>
      </c>
      <c r="B1032" t="s">
        <v>405</v>
      </c>
      <c r="C1032">
        <v>24.45</v>
      </c>
      <c r="K1032" t="str">
        <f t="shared" ref="K1032:K1095" si="16">CONCATENATE("chrome https://finance.yahoo.com/quote/",B1032,"/financials?p=",B1032)</f>
        <v>chrome https://finance.yahoo.com/quote/AZUL/financials?p=AZUL</v>
      </c>
    </row>
    <row r="1033" spans="1:11" x14ac:dyDescent="0.2">
      <c r="A1033" t="s">
        <v>1631</v>
      </c>
      <c r="B1033" t="s">
        <v>1632</v>
      </c>
      <c r="C1033">
        <v>24.46</v>
      </c>
      <c r="K1033" t="str">
        <f t="shared" si="16"/>
        <v>chrome https://finance.yahoo.com/quote/GDMA/financials?p=GDMA</v>
      </c>
    </row>
    <row r="1034" spans="1:11" x14ac:dyDescent="0.2">
      <c r="A1034" t="s">
        <v>443</v>
      </c>
      <c r="B1034" t="s">
        <v>444</v>
      </c>
      <c r="C1034">
        <v>24.47</v>
      </c>
      <c r="K1034" t="str">
        <f t="shared" si="16"/>
        <v>chrome https://finance.yahoo.com/quote/BAC/financials?p=BAC</v>
      </c>
    </row>
    <row r="1035" spans="1:11" x14ac:dyDescent="0.2">
      <c r="A1035" t="s">
        <v>3123</v>
      </c>
      <c r="B1035" t="s">
        <v>3124</v>
      </c>
      <c r="C1035">
        <v>24.49</v>
      </c>
      <c r="K1035" t="str">
        <f t="shared" si="16"/>
        <v>chrome https://finance.yahoo.com/quote/REV/financials?p=REV</v>
      </c>
    </row>
    <row r="1036" spans="1:11" x14ac:dyDescent="0.2">
      <c r="A1036" t="s">
        <v>3459</v>
      </c>
      <c r="B1036" t="s">
        <v>3460</v>
      </c>
      <c r="C1036">
        <v>24.51</v>
      </c>
      <c r="K1036" t="str">
        <f t="shared" si="16"/>
        <v>chrome https://finance.yahoo.com/quote/SRI/financials?p=SRI</v>
      </c>
    </row>
    <row r="1037" spans="1:11" x14ac:dyDescent="0.2">
      <c r="A1037" t="s">
        <v>2695</v>
      </c>
      <c r="B1037" t="s">
        <v>2696</v>
      </c>
      <c r="C1037">
        <v>24.68</v>
      </c>
      <c r="K1037" t="str">
        <f t="shared" si="16"/>
        <v>chrome https://finance.yahoo.com/quote/OSB/financials?p=OSB</v>
      </c>
    </row>
    <row r="1038" spans="1:11" x14ac:dyDescent="0.2">
      <c r="A1038" t="s">
        <v>492</v>
      </c>
      <c r="B1038" t="s">
        <v>493</v>
      </c>
      <c r="C1038">
        <v>24.7</v>
      </c>
      <c r="K1038" t="str">
        <f t="shared" si="16"/>
        <v>chrome https://finance.yahoo.com/quote/BEL/financials?p=BEL</v>
      </c>
    </row>
    <row r="1039" spans="1:11" x14ac:dyDescent="0.2">
      <c r="A1039" t="s">
        <v>701</v>
      </c>
      <c r="B1039" t="s">
        <v>702</v>
      </c>
      <c r="C1039">
        <v>24.71</v>
      </c>
      <c r="K1039" t="str">
        <f t="shared" si="16"/>
        <v>chrome https://finance.yahoo.com/quote/CNQ/financials?p=CNQ</v>
      </c>
    </row>
    <row r="1040" spans="1:11" x14ac:dyDescent="0.2">
      <c r="A1040" t="s">
        <v>2794</v>
      </c>
      <c r="B1040" t="s">
        <v>2795</v>
      </c>
      <c r="C1040">
        <v>24.72</v>
      </c>
      <c r="K1040" t="str">
        <f t="shared" si="16"/>
        <v>chrome https://finance.yahoo.com/quote/OPY/financials?p=OPY</v>
      </c>
    </row>
    <row r="1041" spans="1:11" x14ac:dyDescent="0.2">
      <c r="A1041" t="s">
        <v>56</v>
      </c>
      <c r="B1041" t="s">
        <v>57</v>
      </c>
      <c r="C1041">
        <v>24.74</v>
      </c>
      <c r="K1041" t="str">
        <f t="shared" si="16"/>
        <v>chrome https://finance.yahoo.com/quote/ADSW/financials?p=ADSW</v>
      </c>
    </row>
    <row r="1042" spans="1:11" x14ac:dyDescent="0.2">
      <c r="A1042" t="s">
        <v>1359</v>
      </c>
      <c r="B1042" t="s">
        <v>1360</v>
      </c>
      <c r="C1042">
        <v>24.78</v>
      </c>
      <c r="K1042" t="str">
        <f t="shared" si="16"/>
        <v>chrome https://finance.yahoo.com/quote/DAVA/financials?p=DAVA</v>
      </c>
    </row>
    <row r="1043" spans="1:11" x14ac:dyDescent="0.2">
      <c r="A1043" t="s">
        <v>2786</v>
      </c>
      <c r="B1043" t="s">
        <v>2787</v>
      </c>
      <c r="C1043">
        <v>24.8</v>
      </c>
      <c r="K1043" t="str">
        <f t="shared" si="16"/>
        <v>chrome https://finance.yahoo.com/quote/OMF/financials?p=OMF</v>
      </c>
    </row>
    <row r="1044" spans="1:11" x14ac:dyDescent="0.2">
      <c r="A1044" t="s">
        <v>1516</v>
      </c>
      <c r="B1044" t="s">
        <v>1517</v>
      </c>
      <c r="C1044">
        <v>24.84</v>
      </c>
      <c r="K1044" t="str">
        <f t="shared" si="16"/>
        <v>chrome https://finance.yahoo.com/quote/FII/financials?p=FII</v>
      </c>
    </row>
    <row r="1045" spans="1:11" x14ac:dyDescent="0.2">
      <c r="A1045" t="s">
        <v>3673</v>
      </c>
      <c r="B1045" t="s">
        <v>3674</v>
      </c>
      <c r="C1045">
        <v>24.85</v>
      </c>
      <c r="K1045" t="str">
        <f t="shared" si="16"/>
        <v>chrome https://finance.yahoo.com/quote/TOWR/financials?p=TOWR</v>
      </c>
    </row>
    <row r="1046" spans="1:11" x14ac:dyDescent="0.2">
      <c r="A1046" t="s">
        <v>2463</v>
      </c>
      <c r="B1046" t="s">
        <v>2464</v>
      </c>
      <c r="C1046">
        <v>25.03</v>
      </c>
      <c r="K1046" t="str">
        <f t="shared" si="16"/>
        <v>chrome https://finance.yahoo.com/quote/MSB/financials?p=MSB</v>
      </c>
    </row>
    <row r="1047" spans="1:11" x14ac:dyDescent="0.2">
      <c r="A1047" t="s">
        <v>1399</v>
      </c>
      <c r="B1047" t="s">
        <v>1400</v>
      </c>
      <c r="C1047">
        <v>25.05</v>
      </c>
      <c r="D1047" t="s">
        <v>4189</v>
      </c>
      <c r="E1047">
        <v>1.69</v>
      </c>
      <c r="K1047" t="str">
        <f t="shared" si="16"/>
        <v>chrome https://finance.yahoo.com/quote/EPD/financials?p=EPD</v>
      </c>
    </row>
    <row r="1048" spans="1:11" x14ac:dyDescent="0.2">
      <c r="A1048" t="s">
        <v>222</v>
      </c>
      <c r="B1048" t="s">
        <v>223</v>
      </c>
      <c r="C1048">
        <v>25.14</v>
      </c>
      <c r="K1048" t="str">
        <f t="shared" si="16"/>
        <v>chrome https://finance.yahoo.com/quote/PLAN/financials?p=PLAN</v>
      </c>
    </row>
    <row r="1049" spans="1:11" x14ac:dyDescent="0.2">
      <c r="A1049" t="s">
        <v>3959</v>
      </c>
      <c r="B1049" t="s">
        <v>3960</v>
      </c>
      <c r="C1049">
        <v>25.15</v>
      </c>
      <c r="K1049" t="str">
        <f t="shared" si="16"/>
        <v>chrome https://finance.yahoo.com/quote/WRE/financials?p=WRE</v>
      </c>
    </row>
    <row r="1050" spans="1:11" x14ac:dyDescent="0.2">
      <c r="A1050" t="s">
        <v>1094</v>
      </c>
      <c r="B1050" t="s">
        <v>1095</v>
      </c>
      <c r="C1050">
        <v>25.19</v>
      </c>
      <c r="K1050" t="str">
        <f t="shared" si="16"/>
        <v>chrome https://finance.yahoo.com/quote/CRH/financials?p=CRH</v>
      </c>
    </row>
    <row r="1051" spans="1:11" x14ac:dyDescent="0.2">
      <c r="A1051" t="s">
        <v>2435</v>
      </c>
      <c r="B1051" t="s">
        <v>2436</v>
      </c>
      <c r="C1051">
        <v>25.2</v>
      </c>
      <c r="K1051" t="str">
        <f t="shared" si="16"/>
        <v>chrome https://finance.yahoo.com/quote/MDU/financials?p=MDU</v>
      </c>
    </row>
    <row r="1052" spans="1:11" x14ac:dyDescent="0.2">
      <c r="A1052" t="s">
        <v>2163</v>
      </c>
      <c r="B1052" t="s">
        <v>2164</v>
      </c>
      <c r="C1052">
        <v>25.24</v>
      </c>
      <c r="K1052" t="str">
        <f t="shared" si="16"/>
        <v>chrome https://finance.yahoo.com/quote/KDP/financials?p=KDP</v>
      </c>
    </row>
    <row r="1053" spans="1:11" x14ac:dyDescent="0.2">
      <c r="A1053" t="s">
        <v>789</v>
      </c>
      <c r="B1053" t="s">
        <v>790</v>
      </c>
      <c r="C1053">
        <v>25.27</v>
      </c>
      <c r="K1053" t="str">
        <f t="shared" si="16"/>
        <v>chrome https://finance.yahoo.com/quote/CPF/financials?p=CPF</v>
      </c>
    </row>
    <row r="1054" spans="1:11" x14ac:dyDescent="0.2">
      <c r="A1054" t="s">
        <v>3419</v>
      </c>
      <c r="B1054" t="s">
        <v>3420</v>
      </c>
      <c r="C1054">
        <v>25.28</v>
      </c>
      <c r="K1054" t="str">
        <f t="shared" si="16"/>
        <v>chrome https://finance.yahoo.com/quote/STAG/financials?p=STAG</v>
      </c>
    </row>
    <row r="1055" spans="1:11" x14ac:dyDescent="0.2">
      <c r="A1055" t="s">
        <v>2669</v>
      </c>
      <c r="B1055" t="s">
        <v>2670</v>
      </c>
      <c r="C1055">
        <v>25.3</v>
      </c>
      <c r="K1055" t="str">
        <f t="shared" si="16"/>
        <v>chrome https://finance.yahoo.com/quote/NLSN/financials?p=NLSN</v>
      </c>
    </row>
    <row r="1056" spans="1:11" x14ac:dyDescent="0.2">
      <c r="A1056" t="s">
        <v>3588</v>
      </c>
      <c r="B1056" t="s">
        <v>3589</v>
      </c>
      <c r="C1056">
        <v>25.34</v>
      </c>
      <c r="K1056" t="str">
        <f t="shared" si="16"/>
        <v>chrome https://finance.yahoo.com/quote/TLK/financials?p=TLK</v>
      </c>
    </row>
    <row r="1057" spans="1:11" x14ac:dyDescent="0.2">
      <c r="A1057" t="s">
        <v>128</v>
      </c>
      <c r="B1057" t="s">
        <v>129</v>
      </c>
      <c r="C1057">
        <v>25.35</v>
      </c>
      <c r="K1057" t="str">
        <f t="shared" si="16"/>
        <v>chrome https://finance.yahoo.com/quote/AB/financials?p=AB</v>
      </c>
    </row>
    <row r="1058" spans="1:11" x14ac:dyDescent="0.2">
      <c r="A1058" t="s">
        <v>236</v>
      </c>
      <c r="B1058" t="s">
        <v>237</v>
      </c>
      <c r="C1058">
        <v>25.35</v>
      </c>
      <c r="K1058" t="str">
        <f t="shared" si="16"/>
        <v>chrome https://finance.yahoo.com/quote/AM/financials?p=AM</v>
      </c>
    </row>
    <row r="1059" spans="1:11" x14ac:dyDescent="0.2">
      <c r="A1059" t="s">
        <v>996</v>
      </c>
      <c r="B1059" t="s">
        <v>997</v>
      </c>
      <c r="C1059">
        <v>25.39</v>
      </c>
      <c r="K1059" t="str">
        <f t="shared" si="16"/>
        <v>chrome https://finance.yahoo.com/quote/CCU/financials?p=CCU</v>
      </c>
    </row>
    <row r="1060" spans="1:11" x14ac:dyDescent="0.2">
      <c r="A1060" t="s">
        <v>1641</v>
      </c>
      <c r="B1060" t="s">
        <v>1642</v>
      </c>
      <c r="C1060">
        <v>25.46</v>
      </c>
      <c r="K1060" t="str">
        <f t="shared" si="16"/>
        <v>chrome https://finance.yahoo.com/quote/GPS/financials?p=GPS</v>
      </c>
    </row>
    <row r="1061" spans="1:11" x14ac:dyDescent="0.2">
      <c r="A1061" t="s">
        <v>582</v>
      </c>
      <c r="B1061" t="s">
        <v>583</v>
      </c>
      <c r="C1061">
        <v>25.48</v>
      </c>
      <c r="K1061" t="str">
        <f t="shared" si="16"/>
        <v>chrome https://finance.yahoo.com/quote/BPT/financials?p=BPT</v>
      </c>
    </row>
    <row r="1062" spans="1:11" x14ac:dyDescent="0.2">
      <c r="A1062" t="s">
        <v>1177</v>
      </c>
      <c r="B1062" t="s">
        <v>1178</v>
      </c>
      <c r="C1062">
        <v>25.51</v>
      </c>
      <c r="K1062" t="str">
        <f t="shared" si="16"/>
        <v>chrome https://finance.yahoo.com/quote/DVN/financials?p=DVN</v>
      </c>
    </row>
    <row r="1063" spans="1:11" x14ac:dyDescent="0.2">
      <c r="A1063" t="s">
        <v>2780</v>
      </c>
      <c r="B1063" t="s">
        <v>2781</v>
      </c>
      <c r="C1063">
        <v>25.57</v>
      </c>
      <c r="K1063" t="str">
        <f t="shared" si="16"/>
        <v>chrome https://finance.yahoo.com/quote/OLP/financials?p=OLP</v>
      </c>
    </row>
    <row r="1064" spans="1:11" x14ac:dyDescent="0.2">
      <c r="A1064" t="s">
        <v>2483</v>
      </c>
      <c r="B1064" t="s">
        <v>2484</v>
      </c>
      <c r="C1064">
        <v>25.61</v>
      </c>
      <c r="K1064" t="str">
        <f t="shared" si="16"/>
        <v>chrome https://finance.yahoo.com/quote/MGM/financials?p=MGM</v>
      </c>
    </row>
    <row r="1065" spans="1:11" x14ac:dyDescent="0.2">
      <c r="A1065" t="s">
        <v>3011</v>
      </c>
      <c r="B1065" t="s">
        <v>3012</v>
      </c>
      <c r="C1065">
        <v>25.64</v>
      </c>
      <c r="K1065" t="str">
        <f t="shared" si="16"/>
        <v>chrome https://finance.yahoo.com/quote/PHM/financials?p=PHM</v>
      </c>
    </row>
    <row r="1066" spans="1:11" x14ac:dyDescent="0.2">
      <c r="A1066" t="s">
        <v>39</v>
      </c>
      <c r="B1066" t="s">
        <v>40</v>
      </c>
      <c r="C1066">
        <v>25.75</v>
      </c>
      <c r="K1066" t="str">
        <f t="shared" si="16"/>
        <v>chrome https://finance.yahoo.com/quote/ATV/financials?p=ATV</v>
      </c>
    </row>
    <row r="1067" spans="1:11" x14ac:dyDescent="0.2">
      <c r="A1067" t="s">
        <v>2263</v>
      </c>
      <c r="B1067" t="s">
        <v>2264</v>
      </c>
      <c r="C1067">
        <v>25.83</v>
      </c>
      <c r="K1067" t="str">
        <f t="shared" si="16"/>
        <v>chrome https://finance.yahoo.com/quote/LM/financials?p=LM</v>
      </c>
    </row>
    <row r="1068" spans="1:11" x14ac:dyDescent="0.2">
      <c r="A1068" t="s">
        <v>893</v>
      </c>
      <c r="B1068" t="s">
        <v>894</v>
      </c>
      <c r="C1068">
        <v>25.92</v>
      </c>
      <c r="K1068" t="str">
        <f t="shared" si="16"/>
        <v>chrome https://finance.yahoo.com/quote/CIR/financials?p=CIR</v>
      </c>
    </row>
    <row r="1069" spans="1:11" x14ac:dyDescent="0.2">
      <c r="A1069" t="s">
        <v>31</v>
      </c>
      <c r="B1069" t="s">
        <v>32</v>
      </c>
      <c r="C1069">
        <v>25.94</v>
      </c>
      <c r="K1069" t="str">
        <f t="shared" si="16"/>
        <v>chrome https://finance.yahoo.com/quote/ABM/financials?p=ABM</v>
      </c>
    </row>
    <row r="1070" spans="1:11" x14ac:dyDescent="0.2">
      <c r="A1070" t="s">
        <v>1030</v>
      </c>
      <c r="B1070" t="s">
        <v>1031</v>
      </c>
      <c r="C1070">
        <v>25.96</v>
      </c>
      <c r="K1070" t="str">
        <f t="shared" si="16"/>
        <v>chrome https://finance.yahoo.com/quote/CBPX/financials?p=CBPX</v>
      </c>
    </row>
    <row r="1071" spans="1:11" x14ac:dyDescent="0.2">
      <c r="A1071" t="s">
        <v>2243</v>
      </c>
      <c r="B1071" t="s">
        <v>2244</v>
      </c>
      <c r="C1071">
        <v>26.09</v>
      </c>
      <c r="K1071" t="str">
        <f t="shared" si="16"/>
        <v>chrome https://finance.yahoo.com/quote/LZB/financials?p=LZB</v>
      </c>
    </row>
    <row r="1072" spans="1:11" x14ac:dyDescent="0.2">
      <c r="A1072" t="s">
        <v>3883</v>
      </c>
      <c r="B1072" t="s">
        <v>3884</v>
      </c>
      <c r="C1072">
        <v>26.22</v>
      </c>
      <c r="K1072" t="str">
        <f t="shared" si="16"/>
        <v>chrome https://finance.yahoo.com/quote/VNE/financials?p=VNE</v>
      </c>
    </row>
    <row r="1073" spans="1:11" x14ac:dyDescent="0.2">
      <c r="A1073" t="s">
        <v>1943</v>
      </c>
      <c r="B1073" t="s">
        <v>1944</v>
      </c>
      <c r="C1073">
        <v>26.23</v>
      </c>
      <c r="K1073" t="str">
        <f t="shared" si="16"/>
        <v>chrome https://finance.yahoo.com/quote/HRB/financials?p=HRB</v>
      </c>
    </row>
    <row r="1074" spans="1:11" x14ac:dyDescent="0.2">
      <c r="A1074" t="s">
        <v>33</v>
      </c>
      <c r="B1074" t="s">
        <v>34</v>
      </c>
      <c r="C1074">
        <v>26.25</v>
      </c>
      <c r="K1074" t="str">
        <f t="shared" si="16"/>
        <v>chrome https://finance.yahoo.com/quote/AKR/financials?p=AKR</v>
      </c>
    </row>
    <row r="1075" spans="1:11" x14ac:dyDescent="0.2">
      <c r="A1075" t="s">
        <v>1562</v>
      </c>
      <c r="B1075" t="s">
        <v>1563</v>
      </c>
      <c r="C1075">
        <v>26.25</v>
      </c>
      <c r="K1075" t="str">
        <f t="shared" si="16"/>
        <v>chrome https://finance.yahoo.com/quote/FND/financials?p=FND</v>
      </c>
    </row>
    <row r="1076" spans="1:11" x14ac:dyDescent="0.2">
      <c r="A1076" t="s">
        <v>2760</v>
      </c>
      <c r="B1076" t="s">
        <v>2761</v>
      </c>
      <c r="C1076">
        <v>26.25</v>
      </c>
      <c r="K1076" t="str">
        <f t="shared" si="16"/>
        <v>chrome https://finance.yahoo.com/quote/ODC/financials?p=ODC</v>
      </c>
    </row>
    <row r="1077" spans="1:11" x14ac:dyDescent="0.2">
      <c r="A1077" t="s">
        <v>200</v>
      </c>
      <c r="B1077" t="s">
        <v>201</v>
      </c>
      <c r="C1077">
        <v>26.27</v>
      </c>
      <c r="K1077" t="str">
        <f t="shared" si="16"/>
        <v>chrome https://finance.yahoo.com/quote/APU/financials?p=APU</v>
      </c>
    </row>
    <row r="1078" spans="1:11" x14ac:dyDescent="0.2">
      <c r="A1078" t="s">
        <v>3887</v>
      </c>
      <c r="B1078" t="s">
        <v>3888</v>
      </c>
      <c r="C1078">
        <v>26.28</v>
      </c>
      <c r="K1078" t="str">
        <f t="shared" si="16"/>
        <v>chrome https://finance.yahoo.com/quote/VRTV/financials?p=VRTV</v>
      </c>
    </row>
    <row r="1079" spans="1:11" x14ac:dyDescent="0.2">
      <c r="A1079" t="s">
        <v>3411</v>
      </c>
      <c r="B1079" t="s">
        <v>3412</v>
      </c>
      <c r="C1079">
        <v>26.33</v>
      </c>
      <c r="K1079" t="str">
        <f t="shared" si="16"/>
        <v>chrome https://finance.yahoo.com/quote/SPXC/financials?p=SPXC</v>
      </c>
    </row>
    <row r="1080" spans="1:11" x14ac:dyDescent="0.2">
      <c r="A1080" t="s">
        <v>1861</v>
      </c>
      <c r="B1080" t="s">
        <v>1862</v>
      </c>
      <c r="C1080">
        <v>26.34</v>
      </c>
      <c r="K1080" t="str">
        <f t="shared" si="16"/>
        <v>chrome https://finance.yahoo.com/quote/HTA/financials?p=HTA</v>
      </c>
    </row>
    <row r="1081" spans="1:11" x14ac:dyDescent="0.2">
      <c r="A1081" t="s">
        <v>198</v>
      </c>
      <c r="B1081" t="s">
        <v>199</v>
      </c>
      <c r="C1081">
        <v>26.35</v>
      </c>
      <c r="K1081" t="str">
        <f t="shared" si="16"/>
        <v>chrome https://finance.yahoo.com/quote/COLD/financials?p=COLD</v>
      </c>
    </row>
    <row r="1082" spans="1:11" x14ac:dyDescent="0.2">
      <c r="A1082" t="s">
        <v>2583</v>
      </c>
      <c r="B1082" t="s">
        <v>2584</v>
      </c>
      <c r="C1082">
        <v>26.35</v>
      </c>
      <c r="K1082" t="str">
        <f t="shared" si="16"/>
        <v>chrome https://finance.yahoo.com/quote/NOV/financials?p=NOV</v>
      </c>
    </row>
    <row r="1083" spans="1:11" x14ac:dyDescent="0.2">
      <c r="A1083" t="s">
        <v>4030</v>
      </c>
      <c r="B1083" t="s">
        <v>4031</v>
      </c>
      <c r="C1083">
        <v>26.36</v>
      </c>
      <c r="K1083" t="str">
        <f t="shared" si="16"/>
        <v>chrome https://finance.yahoo.com/quote/WLL/financials?p=WLL</v>
      </c>
    </row>
    <row r="1084" spans="1:11" x14ac:dyDescent="0.2">
      <c r="A1084" t="s">
        <v>630</v>
      </c>
      <c r="B1084" t="s">
        <v>631</v>
      </c>
      <c r="C1084">
        <v>26.37</v>
      </c>
      <c r="K1084" t="str">
        <f t="shared" si="16"/>
        <v>chrome https://finance.yahoo.com/quote/BEP/financials?p=BEP</v>
      </c>
    </row>
    <row r="1085" spans="1:11" x14ac:dyDescent="0.2">
      <c r="A1085" t="s">
        <v>1345</v>
      </c>
      <c r="B1085" t="s">
        <v>1346</v>
      </c>
      <c r="C1085">
        <v>26.39</v>
      </c>
      <c r="K1085" t="str">
        <f t="shared" si="16"/>
        <v>chrome https://finance.yahoo.com/quote/EDN/financials?p=EDN</v>
      </c>
    </row>
    <row r="1086" spans="1:11" x14ac:dyDescent="0.2">
      <c r="A1086" t="s">
        <v>3119</v>
      </c>
      <c r="B1086" t="s">
        <v>3120</v>
      </c>
      <c r="C1086">
        <v>26.41</v>
      </c>
      <c r="K1086" t="str">
        <f t="shared" si="16"/>
        <v>chrome https://finance.yahoo.com/quote/RVI/financials?p=RVI</v>
      </c>
    </row>
    <row r="1087" spans="1:11" x14ac:dyDescent="0.2">
      <c r="A1087" t="s">
        <v>3237</v>
      </c>
      <c r="B1087" t="s">
        <v>3238</v>
      </c>
      <c r="C1087">
        <v>26.41</v>
      </c>
      <c r="K1087" t="str">
        <f t="shared" si="16"/>
        <v>chrome https://finance.yahoo.com/quote/SWM/financials?p=SWM</v>
      </c>
    </row>
    <row r="1088" spans="1:11" x14ac:dyDescent="0.2">
      <c r="A1088" t="s">
        <v>829</v>
      </c>
      <c r="B1088" t="s">
        <v>830</v>
      </c>
      <c r="C1088">
        <v>26.52</v>
      </c>
      <c r="K1088" t="str">
        <f t="shared" si="16"/>
        <v>chrome https://finance.yahoo.com/quote/CHSP/financials?p=CHSP</v>
      </c>
    </row>
    <row r="1089" spans="1:11" x14ac:dyDescent="0.2">
      <c r="A1089" t="s">
        <v>1601</v>
      </c>
      <c r="B1089" t="s">
        <v>1602</v>
      </c>
      <c r="C1089">
        <v>26.54</v>
      </c>
      <c r="K1089" t="str">
        <f t="shared" si="16"/>
        <v>chrome https://finance.yahoo.com/quote/FCPT/financials?p=FCPT</v>
      </c>
    </row>
    <row r="1090" spans="1:11" x14ac:dyDescent="0.2">
      <c r="A1090" t="s">
        <v>1922</v>
      </c>
      <c r="B1090" t="s">
        <v>1923</v>
      </c>
      <c r="C1090">
        <v>26.54</v>
      </c>
      <c r="K1090" t="str">
        <f t="shared" si="16"/>
        <v>chrome https://finance.yahoo.com/quote/HMC/financials?p=HMC</v>
      </c>
    </row>
    <row r="1091" spans="1:11" x14ac:dyDescent="0.2">
      <c r="A1091" t="s">
        <v>1108</v>
      </c>
      <c r="B1091" t="s">
        <v>1108</v>
      </c>
      <c r="C1091">
        <v>26.63</v>
      </c>
      <c r="K1091" t="str">
        <f t="shared" si="16"/>
        <v>chrome https://finance.yahoo.com/quote/CTS/financials?p=CTS</v>
      </c>
    </row>
    <row r="1092" spans="1:11" x14ac:dyDescent="0.2">
      <c r="A1092" t="s">
        <v>402</v>
      </c>
      <c r="B1092" t="s">
        <v>403</v>
      </c>
      <c r="C1092">
        <v>26.64</v>
      </c>
      <c r="K1092" t="str">
        <f t="shared" si="16"/>
        <v>chrome https://finance.yahoo.com/quote/AX/financials?p=AX</v>
      </c>
    </row>
    <row r="1093" spans="1:11" x14ac:dyDescent="0.2">
      <c r="A1093" t="s">
        <v>2677</v>
      </c>
      <c r="B1093" t="s">
        <v>2678</v>
      </c>
      <c r="C1093">
        <v>26.64</v>
      </c>
      <c r="K1093" t="str">
        <f t="shared" si="16"/>
        <v>chrome https://finance.yahoo.com/quote/NI/financials?p=NI</v>
      </c>
    </row>
    <row r="1094" spans="1:11" x14ac:dyDescent="0.2">
      <c r="A1094" t="s">
        <v>2195</v>
      </c>
      <c r="B1094" t="s">
        <v>2196</v>
      </c>
      <c r="C1094">
        <v>26.78</v>
      </c>
      <c r="K1094" t="str">
        <f t="shared" si="16"/>
        <v>chrome https://finance.yahoo.com/quote/KNX/financials?p=KNX</v>
      </c>
    </row>
    <row r="1095" spans="1:11" x14ac:dyDescent="0.2">
      <c r="A1095" t="s">
        <v>2433</v>
      </c>
      <c r="B1095" t="s">
        <v>2434</v>
      </c>
      <c r="C1095">
        <v>26.79</v>
      </c>
      <c r="K1095" t="str">
        <f t="shared" si="16"/>
        <v>chrome https://finance.yahoo.com/quote/MDC/financials?p=MDC</v>
      </c>
    </row>
    <row r="1096" spans="1:11" x14ac:dyDescent="0.2">
      <c r="A1096" t="s">
        <v>1257</v>
      </c>
      <c r="B1096" t="s">
        <v>1258</v>
      </c>
      <c r="C1096">
        <v>26.84</v>
      </c>
      <c r="K1096" t="str">
        <f t="shared" ref="K1096:K1159" si="17">CONCATENATE("chrome https://finance.yahoo.com/quote/",B1096,"/financials?p=",B1096)</f>
        <v>chrome https://finance.yahoo.com/quote/DRE/financials?p=DRE</v>
      </c>
    </row>
    <row r="1097" spans="1:11" x14ac:dyDescent="0.2">
      <c r="A1097" t="s">
        <v>917</v>
      </c>
      <c r="B1097" t="s">
        <v>918</v>
      </c>
      <c r="C1097">
        <v>26.88</v>
      </c>
      <c r="K1097" t="str">
        <f t="shared" si="17"/>
        <v>chrome https://finance.yahoo.com/quote/CLW/financials?p=CLW</v>
      </c>
    </row>
    <row r="1098" spans="1:11" x14ac:dyDescent="0.2">
      <c r="A1098" t="s">
        <v>1708</v>
      </c>
      <c r="B1098" t="s">
        <v>1709</v>
      </c>
      <c r="C1098">
        <v>26.9</v>
      </c>
      <c r="K1098" t="str">
        <f t="shared" si="17"/>
        <v>chrome https://finance.yahoo.com/quote/BRSS/financials?p=BRSS</v>
      </c>
    </row>
    <row r="1099" spans="1:11" x14ac:dyDescent="0.2">
      <c r="A1099" t="s">
        <v>3895</v>
      </c>
      <c r="B1099" t="s">
        <v>3896</v>
      </c>
      <c r="C1099">
        <v>26.9</v>
      </c>
      <c r="K1099" t="str">
        <f t="shared" si="17"/>
        <v>chrome https://finance.yahoo.com/quote/VSM/financials?p=VSM</v>
      </c>
    </row>
    <row r="1100" spans="1:11" x14ac:dyDescent="0.2">
      <c r="A1100" t="s">
        <v>2559</v>
      </c>
      <c r="B1100" t="s">
        <v>2560</v>
      </c>
      <c r="C1100">
        <v>26.98</v>
      </c>
      <c r="K1100" t="str">
        <f t="shared" si="17"/>
        <v>chrome https://finance.yahoo.com/quote/MUR/financials?p=MUR</v>
      </c>
    </row>
    <row r="1101" spans="1:11" x14ac:dyDescent="0.2">
      <c r="A1101" t="s">
        <v>3491</v>
      </c>
      <c r="B1101" t="s">
        <v>3492</v>
      </c>
      <c r="C1101">
        <v>26.99</v>
      </c>
      <c r="K1101" t="str">
        <f t="shared" si="17"/>
        <v>chrome https://finance.yahoo.com/quote/SUN/financials?p=SUN</v>
      </c>
    </row>
    <row r="1102" spans="1:11" x14ac:dyDescent="0.2">
      <c r="A1102" t="s">
        <v>433</v>
      </c>
      <c r="B1102" t="s">
        <v>434</v>
      </c>
      <c r="C1102">
        <v>27</v>
      </c>
      <c r="K1102" t="str">
        <f t="shared" si="17"/>
        <v>chrome https://finance.yahoo.com/quote/BXS/financials?p=BXS</v>
      </c>
    </row>
    <row r="1103" spans="1:11" x14ac:dyDescent="0.2">
      <c r="A1103" t="s">
        <v>1558</v>
      </c>
      <c r="B1103" t="s">
        <v>1559</v>
      </c>
      <c r="C1103">
        <v>27</v>
      </c>
      <c r="K1103" t="str">
        <f t="shared" si="17"/>
        <v>chrome https://finance.yahoo.com/quote/FBC/financials?p=FBC</v>
      </c>
    </row>
    <row r="1104" spans="1:11" x14ac:dyDescent="0.2">
      <c r="A1104" t="s">
        <v>1806</v>
      </c>
      <c r="B1104" t="s">
        <v>1807</v>
      </c>
      <c r="C1104">
        <v>27</v>
      </c>
      <c r="K1104" t="str">
        <f t="shared" si="17"/>
        <v>chrome https://finance.yahoo.com/quote/GTT/financials?p=GTT</v>
      </c>
    </row>
    <row r="1105" spans="1:11" x14ac:dyDescent="0.2">
      <c r="A1105" t="s">
        <v>821</v>
      </c>
      <c r="B1105" t="s">
        <v>822</v>
      </c>
      <c r="C1105">
        <v>27.02</v>
      </c>
      <c r="K1105" t="str">
        <f t="shared" si="17"/>
        <v>chrome https://finance.yahoo.com/quote/CC/financials?p=CC</v>
      </c>
    </row>
    <row r="1106" spans="1:11" x14ac:dyDescent="0.2">
      <c r="A1106" t="s">
        <v>1405</v>
      </c>
      <c r="B1106" t="s">
        <v>1406</v>
      </c>
      <c r="C1106">
        <v>27.03</v>
      </c>
      <c r="K1106" t="str">
        <f t="shared" si="17"/>
        <v>chrome https://finance.yahoo.com/quote/EVA/financials?p=EVA</v>
      </c>
    </row>
    <row r="1107" spans="1:11" x14ac:dyDescent="0.2">
      <c r="A1107" t="s">
        <v>3981</v>
      </c>
      <c r="B1107" t="s">
        <v>3982</v>
      </c>
      <c r="C1107">
        <v>27.03</v>
      </c>
      <c r="K1107" t="str">
        <f t="shared" si="17"/>
        <v>chrome https://finance.yahoo.com/quote/WRI/financials?p=WRI</v>
      </c>
    </row>
    <row r="1108" spans="1:11" x14ac:dyDescent="0.2">
      <c r="A1108" t="s">
        <v>3329</v>
      </c>
      <c r="B1108" t="s">
        <v>3330</v>
      </c>
      <c r="C1108">
        <v>27.05</v>
      </c>
      <c r="K1108" t="str">
        <f t="shared" si="17"/>
        <v>chrome https://finance.yahoo.com/quote/SKM/financials?p=SKM</v>
      </c>
    </row>
    <row r="1109" spans="1:11" x14ac:dyDescent="0.2">
      <c r="A1109" t="s">
        <v>3525</v>
      </c>
      <c r="B1109" t="s">
        <v>3526</v>
      </c>
      <c r="C1109">
        <v>27.1</v>
      </c>
      <c r="K1109" t="str">
        <f t="shared" si="17"/>
        <v>chrome https://finance.yahoo.com/quote/TAL/financials?p=TAL</v>
      </c>
    </row>
    <row r="1110" spans="1:11" x14ac:dyDescent="0.2">
      <c r="A1110" t="s">
        <v>2499</v>
      </c>
      <c r="B1110" t="s">
        <v>2500</v>
      </c>
      <c r="C1110">
        <v>27.16</v>
      </c>
      <c r="K1110" t="str">
        <f t="shared" si="17"/>
        <v>chrome https://finance.yahoo.com/quote/MLR/financials?p=MLR</v>
      </c>
    </row>
    <row r="1111" spans="1:11" x14ac:dyDescent="0.2">
      <c r="A1111" t="s">
        <v>632</v>
      </c>
      <c r="B1111" t="s">
        <v>633</v>
      </c>
      <c r="C1111">
        <v>27.2</v>
      </c>
      <c r="K1111" t="str">
        <f t="shared" si="17"/>
        <v>chrome https://finance.yahoo.com/quote/BRO/financials?p=BRO</v>
      </c>
    </row>
    <row r="1112" spans="1:11" x14ac:dyDescent="0.2">
      <c r="A1112" t="s">
        <v>1466</v>
      </c>
      <c r="B1112" t="s">
        <v>1467</v>
      </c>
      <c r="C1112">
        <v>27.22</v>
      </c>
      <c r="K1112" t="str">
        <f t="shared" si="17"/>
        <v>chrome https://finance.yahoo.com/quote/EVTC/financials?p=EVTC</v>
      </c>
    </row>
    <row r="1113" spans="1:11" x14ac:dyDescent="0.2">
      <c r="A1113" t="s">
        <v>1684</v>
      </c>
      <c r="B1113" t="s">
        <v>1685</v>
      </c>
      <c r="C1113">
        <v>27.23</v>
      </c>
      <c r="K1113" t="str">
        <f t="shared" si="17"/>
        <v>chrome https://finance.yahoo.com/quote/G/financials?p=G</v>
      </c>
    </row>
    <row r="1114" spans="1:11" x14ac:dyDescent="0.2">
      <c r="A1114" t="s">
        <v>2126</v>
      </c>
      <c r="B1114" t="s">
        <v>2127</v>
      </c>
      <c r="C1114">
        <v>27.38</v>
      </c>
      <c r="K1114" t="str">
        <f t="shared" si="17"/>
        <v>chrome https://finance.yahoo.com/quote/JNPR/financials?p=JNPR</v>
      </c>
    </row>
    <row r="1115" spans="1:11" x14ac:dyDescent="0.2">
      <c r="A1115" t="s">
        <v>3947</v>
      </c>
      <c r="B1115" t="s">
        <v>3948</v>
      </c>
      <c r="C1115">
        <v>27.4</v>
      </c>
      <c r="K1115" t="str">
        <f t="shared" si="17"/>
        <v>chrome https://finance.yahoo.com/quote/WAGE/financials?p=WAGE</v>
      </c>
    </row>
    <row r="1116" spans="1:11" x14ac:dyDescent="0.2">
      <c r="A1116" t="s">
        <v>2589</v>
      </c>
      <c r="B1116" t="s">
        <v>2590</v>
      </c>
      <c r="C1116">
        <v>27.42</v>
      </c>
      <c r="K1116" t="str">
        <f t="shared" si="17"/>
        <v>chrome https://finance.yahoo.com/quote/NSA/financials?p=NSA</v>
      </c>
    </row>
    <row r="1117" spans="1:11" x14ac:dyDescent="0.2">
      <c r="A1117" t="s">
        <v>709</v>
      </c>
      <c r="B1117" t="s">
        <v>710</v>
      </c>
      <c r="C1117">
        <v>27.49</v>
      </c>
      <c r="K1117" t="str">
        <f t="shared" si="17"/>
        <v>chrome https://finance.yahoo.com/quote/CAJ/financials?p=CAJ</v>
      </c>
    </row>
    <row r="1118" spans="1:11" x14ac:dyDescent="0.2">
      <c r="A1118" t="s">
        <v>62</v>
      </c>
      <c r="B1118" t="s">
        <v>63</v>
      </c>
      <c r="C1118">
        <v>27.5</v>
      </c>
      <c r="K1118" t="str">
        <f t="shared" si="17"/>
        <v>chrome https://finance.yahoo.com/quote/ACM/financials?p=ACM</v>
      </c>
    </row>
    <row r="1119" spans="1:11" x14ac:dyDescent="0.2">
      <c r="A1119" t="s">
        <v>2846</v>
      </c>
      <c r="B1119" t="s">
        <v>2847</v>
      </c>
      <c r="C1119">
        <v>27.63</v>
      </c>
      <c r="K1119" t="str">
        <f t="shared" si="17"/>
        <v>chrome https://finance.yahoo.com/quote/PK/financials?p=PK</v>
      </c>
    </row>
    <row r="1120" spans="1:11" x14ac:dyDescent="0.2">
      <c r="A1120" t="s">
        <v>3739</v>
      </c>
      <c r="B1120" t="s">
        <v>3740</v>
      </c>
      <c r="C1120">
        <v>27.65</v>
      </c>
      <c r="K1120" t="str">
        <f t="shared" si="17"/>
        <v>chrome https://finance.yahoo.com/quote/TPB/financials?p=TPB</v>
      </c>
    </row>
    <row r="1121" spans="1:11" x14ac:dyDescent="0.2">
      <c r="A1121" t="s">
        <v>3610</v>
      </c>
      <c r="B1121" t="s">
        <v>3611</v>
      </c>
      <c r="C1121">
        <v>27.67</v>
      </c>
      <c r="K1121" t="str">
        <f t="shared" si="17"/>
        <v>chrome https://finance.yahoo.com/quote/TX/financials?p=TX</v>
      </c>
    </row>
    <row r="1122" spans="1:11" x14ac:dyDescent="0.2">
      <c r="A1122" t="s">
        <v>172</v>
      </c>
      <c r="B1122" t="s">
        <v>173</v>
      </c>
      <c r="C1122">
        <v>27.73</v>
      </c>
      <c r="K1122" t="str">
        <f t="shared" si="17"/>
        <v>chrome https://finance.yahoo.com/quote/AEL/financials?p=AEL</v>
      </c>
    </row>
    <row r="1123" spans="1:11" x14ac:dyDescent="0.2">
      <c r="A1123" t="s">
        <v>1609</v>
      </c>
      <c r="B1123" t="s">
        <v>1610</v>
      </c>
      <c r="C1123">
        <v>27.76</v>
      </c>
      <c r="K1123" t="str">
        <f t="shared" si="17"/>
        <v>chrome https://finance.yahoo.com/quote/FSB/financials?p=FSB</v>
      </c>
    </row>
    <row r="1124" spans="1:11" x14ac:dyDescent="0.2">
      <c r="A1124" t="s">
        <v>1104</v>
      </c>
      <c r="B1124" t="s">
        <v>1105</v>
      </c>
      <c r="C1124">
        <v>27.77</v>
      </c>
      <c r="K1124" t="str">
        <f t="shared" si="17"/>
        <v>chrome https://finance.yahoo.com/quote/CRY/financials?p=CRY</v>
      </c>
    </row>
    <row r="1125" spans="1:11" x14ac:dyDescent="0.2">
      <c r="A1125" t="s">
        <v>502</v>
      </c>
      <c r="B1125" t="s">
        <v>503</v>
      </c>
      <c r="C1125">
        <v>27.8</v>
      </c>
      <c r="K1125" t="str">
        <f t="shared" si="17"/>
        <v>chrome https://finance.yahoo.com/quote/BHLB/financials?p=BHLB</v>
      </c>
    </row>
    <row r="1126" spans="1:11" x14ac:dyDescent="0.2">
      <c r="A1126" t="s">
        <v>1875</v>
      </c>
      <c r="B1126" t="s">
        <v>1876</v>
      </c>
      <c r="C1126">
        <v>27.84</v>
      </c>
      <c r="K1126" t="str">
        <f t="shared" si="17"/>
        <v>chrome https://finance.yahoo.com/quote/HRI/financials?p=HRI</v>
      </c>
    </row>
    <row r="1127" spans="1:11" x14ac:dyDescent="0.2">
      <c r="A1127" t="s">
        <v>423</v>
      </c>
      <c r="B1127" t="s">
        <v>424</v>
      </c>
      <c r="C1127">
        <v>27.92</v>
      </c>
      <c r="K1127" t="str">
        <f t="shared" si="17"/>
        <v>chrome https://finance.yahoo.com/quote/BCH/financials?p=BCH</v>
      </c>
    </row>
    <row r="1128" spans="1:11" x14ac:dyDescent="0.2">
      <c r="A1128" t="s">
        <v>3263</v>
      </c>
      <c r="B1128" t="s">
        <v>3264</v>
      </c>
      <c r="C1128">
        <v>27.95</v>
      </c>
      <c r="K1128" t="str">
        <f t="shared" si="17"/>
        <v>chrome https://finance.yahoo.com/quote/SEAS/financials?p=SEAS</v>
      </c>
    </row>
    <row r="1129" spans="1:11" x14ac:dyDescent="0.2">
      <c r="A1129" t="s">
        <v>3604</v>
      </c>
      <c r="B1129" t="s">
        <v>3605</v>
      </c>
      <c r="C1129">
        <v>27.95</v>
      </c>
      <c r="K1129" t="str">
        <f t="shared" si="17"/>
        <v>chrome https://finance.yahoo.com/quote/TEN/financials?p=TEN</v>
      </c>
    </row>
    <row r="1130" spans="1:11" x14ac:dyDescent="0.2">
      <c r="A1130" t="s">
        <v>1856</v>
      </c>
      <c r="B1130" t="s">
        <v>1856</v>
      </c>
      <c r="C1130">
        <v>27.98</v>
      </c>
      <c r="K1130" t="str">
        <f t="shared" si="17"/>
        <v>chrome https://finance.yahoo.com/quote/HCP/financials?p=HCP</v>
      </c>
    </row>
    <row r="1131" spans="1:11" x14ac:dyDescent="0.2">
      <c r="A1131" t="s">
        <v>3608</v>
      </c>
      <c r="B1131" t="s">
        <v>3609</v>
      </c>
      <c r="C1131">
        <v>27.99</v>
      </c>
      <c r="K1131" t="str">
        <f t="shared" si="17"/>
        <v>chrome https://finance.yahoo.com/quote/TEX/financials?p=TEX</v>
      </c>
    </row>
    <row r="1132" spans="1:11" x14ac:dyDescent="0.2">
      <c r="A1132" t="s">
        <v>666</v>
      </c>
      <c r="B1132" t="s">
        <v>667</v>
      </c>
      <c r="C1132">
        <v>28</v>
      </c>
      <c r="K1132" t="str">
        <f t="shared" si="17"/>
        <v>chrome https://finance.yahoo.com/quote/WHD/financials?p=WHD</v>
      </c>
    </row>
    <row r="1133" spans="1:11" x14ac:dyDescent="0.2">
      <c r="A1133" t="s">
        <v>2958</v>
      </c>
      <c r="B1133" t="s">
        <v>2959</v>
      </c>
      <c r="C1133">
        <v>28.1</v>
      </c>
      <c r="K1133" t="str">
        <f t="shared" si="17"/>
        <v>chrome https://finance.yahoo.com/quote/POL/financials?p=POL</v>
      </c>
    </row>
    <row r="1134" spans="1:11" x14ac:dyDescent="0.2">
      <c r="A1134" t="s">
        <v>106</v>
      </c>
      <c r="B1134" t="s">
        <v>107</v>
      </c>
      <c r="C1134">
        <v>28.11</v>
      </c>
      <c r="K1134" t="str">
        <f t="shared" si="17"/>
        <v>chrome https://finance.yahoo.com/quote/AA/financials?p=AA</v>
      </c>
    </row>
    <row r="1135" spans="1:11" x14ac:dyDescent="0.2">
      <c r="A1135" t="s">
        <v>1909</v>
      </c>
      <c r="B1135" t="s">
        <v>1910</v>
      </c>
      <c r="C1135">
        <v>28.13</v>
      </c>
      <c r="K1135" t="str">
        <f t="shared" si="17"/>
        <v>chrome https://finance.yahoo.com/quote/HGV/financials?p=HGV</v>
      </c>
    </row>
    <row r="1136" spans="1:11" x14ac:dyDescent="0.2">
      <c r="A1136" t="s">
        <v>2481</v>
      </c>
      <c r="B1136" t="s">
        <v>2482</v>
      </c>
      <c r="C1136">
        <v>28.3</v>
      </c>
      <c r="K1136" t="str">
        <f t="shared" si="17"/>
        <v>chrome https://finance.yahoo.com/quote/MGP/financials?p=MGP</v>
      </c>
    </row>
    <row r="1137" spans="1:11" x14ac:dyDescent="0.2">
      <c r="A1137" t="s">
        <v>520</v>
      </c>
      <c r="B1137" t="s">
        <v>521</v>
      </c>
      <c r="C1137">
        <v>28.58</v>
      </c>
      <c r="K1137" t="str">
        <f t="shared" si="17"/>
        <v>chrome https://finance.yahoo.com/quote/BIG/financials?p=BIG</v>
      </c>
    </row>
    <row r="1138" spans="1:11" x14ac:dyDescent="0.2">
      <c r="A1138" t="s">
        <v>644</v>
      </c>
      <c r="B1138" t="s">
        <v>645</v>
      </c>
      <c r="C1138">
        <v>28.62</v>
      </c>
      <c r="K1138" t="str">
        <f t="shared" si="17"/>
        <v>chrome https://finance.yahoo.com/quote/BPL/financials?p=BPL</v>
      </c>
    </row>
    <row r="1139" spans="1:11" x14ac:dyDescent="0.2">
      <c r="A1139" t="s">
        <v>673</v>
      </c>
      <c r="B1139" t="s">
        <v>674</v>
      </c>
      <c r="C1139">
        <v>28.68</v>
      </c>
      <c r="K1139" t="str">
        <f t="shared" si="17"/>
        <v>chrome https://finance.yahoo.com/quote/CAL/financials?p=CAL</v>
      </c>
    </row>
    <row r="1140" spans="1:11" x14ac:dyDescent="0.2">
      <c r="A1140" t="s">
        <v>3227</v>
      </c>
      <c r="B1140" t="s">
        <v>3228</v>
      </c>
      <c r="C1140">
        <v>28.7</v>
      </c>
      <c r="K1140" t="str">
        <f t="shared" si="17"/>
        <v>chrome https://finance.yahoo.com/quote/SSL/financials?p=SSL</v>
      </c>
    </row>
    <row r="1141" spans="1:11" x14ac:dyDescent="0.2">
      <c r="A1141" t="s">
        <v>3800</v>
      </c>
      <c r="B1141" t="s">
        <v>3801</v>
      </c>
      <c r="C1141">
        <v>28.71</v>
      </c>
      <c r="K1141" t="str">
        <f t="shared" si="17"/>
        <v>chrome https://finance.yahoo.com/quote/UNG/financials?p=UNG</v>
      </c>
    </row>
    <row r="1142" spans="1:11" x14ac:dyDescent="0.2">
      <c r="A1142" t="s">
        <v>540</v>
      </c>
      <c r="B1142" t="s">
        <v>541</v>
      </c>
      <c r="C1142">
        <v>28.8</v>
      </c>
      <c r="K1142" t="str">
        <f t="shared" si="17"/>
        <v>chrome https://finance.yahoo.com/quote/BX/financials?p=BX</v>
      </c>
    </row>
    <row r="1143" spans="1:11" x14ac:dyDescent="0.2">
      <c r="A1143" t="s">
        <v>817</v>
      </c>
      <c r="B1143" t="s">
        <v>818</v>
      </c>
      <c r="C1143">
        <v>28.8</v>
      </c>
      <c r="K1143" t="str">
        <f t="shared" si="17"/>
        <v>chrome https://finance.yahoo.com/quote/CHGG/financials?p=CHGG</v>
      </c>
    </row>
    <row r="1144" spans="1:11" x14ac:dyDescent="0.2">
      <c r="A1144" t="s">
        <v>2397</v>
      </c>
      <c r="B1144" t="s">
        <v>2398</v>
      </c>
      <c r="C1144">
        <v>28.89</v>
      </c>
      <c r="K1144" t="str">
        <f t="shared" si="17"/>
        <v>chrome https://finance.yahoo.com/quote/MAS/financials?p=MAS</v>
      </c>
    </row>
    <row r="1145" spans="1:11" x14ac:dyDescent="0.2">
      <c r="A1145" t="s">
        <v>785</v>
      </c>
      <c r="B1145" t="s">
        <v>786</v>
      </c>
      <c r="C1145">
        <v>28.91</v>
      </c>
      <c r="K1145" t="str">
        <f t="shared" si="17"/>
        <v>chrome https://finance.yahoo.com/quote/CNP/financials?p=CNP</v>
      </c>
    </row>
    <row r="1146" spans="1:11" x14ac:dyDescent="0.2">
      <c r="A1146" t="s">
        <v>3097</v>
      </c>
      <c r="B1146" t="s">
        <v>3098</v>
      </c>
      <c r="C1146">
        <v>28.91</v>
      </c>
      <c r="K1146" t="str">
        <f t="shared" si="17"/>
        <v>chrome https://finance.yahoo.com/quote/RMAX/financials?p=RMAX</v>
      </c>
    </row>
    <row r="1147" spans="1:11" x14ac:dyDescent="0.2">
      <c r="A1147" t="s">
        <v>2217</v>
      </c>
      <c r="B1147" t="s">
        <v>2218</v>
      </c>
      <c r="C1147">
        <v>28.92</v>
      </c>
      <c r="K1147" t="str">
        <f t="shared" si="17"/>
        <v>chrome https://finance.yahoo.com/quote/KR/financials?p=KR</v>
      </c>
    </row>
    <row r="1148" spans="1:11" x14ac:dyDescent="0.2">
      <c r="A1148" t="s">
        <v>1916</v>
      </c>
      <c r="B1148" t="s">
        <v>1917</v>
      </c>
      <c r="C1148">
        <v>28.96</v>
      </c>
      <c r="K1148" t="str">
        <f t="shared" si="17"/>
        <v>chrome https://finance.yahoo.com/quote/HEP/financials?p=HEP</v>
      </c>
    </row>
    <row r="1149" spans="1:11" x14ac:dyDescent="0.2">
      <c r="A1149" t="s">
        <v>510</v>
      </c>
      <c r="B1149" t="s">
        <v>511</v>
      </c>
      <c r="C1149">
        <v>28.98</v>
      </c>
      <c r="K1149" t="str">
        <f t="shared" si="17"/>
        <v>chrome https://finance.yahoo.com/quote/BGS/financials?p=BGS</v>
      </c>
    </row>
    <row r="1150" spans="1:11" x14ac:dyDescent="0.2">
      <c r="A1150" t="s">
        <v>3911</v>
      </c>
      <c r="B1150" t="s">
        <v>3912</v>
      </c>
      <c r="C1150">
        <v>28.99</v>
      </c>
      <c r="K1150" t="str">
        <f t="shared" si="17"/>
        <v>chrome https://finance.yahoo.com/quote/VPG/financials?p=VPG</v>
      </c>
    </row>
    <row r="1151" spans="1:11" x14ac:dyDescent="0.2">
      <c r="A1151" t="s">
        <v>3063</v>
      </c>
      <c r="B1151" t="s">
        <v>3064</v>
      </c>
      <c r="C1151">
        <v>29</v>
      </c>
      <c r="K1151" t="str">
        <f t="shared" si="17"/>
        <v>chrome https://finance.yahoo.com/quote/RYN/financials?p=RYN</v>
      </c>
    </row>
    <row r="1152" spans="1:11" x14ac:dyDescent="0.2">
      <c r="A1152" t="s">
        <v>1006</v>
      </c>
      <c r="B1152" t="s">
        <v>1007</v>
      </c>
      <c r="C1152">
        <v>29.01</v>
      </c>
      <c r="K1152" t="str">
        <f t="shared" si="17"/>
        <v>chrome https://finance.yahoo.com/quote/CAG/financials?p=CAG</v>
      </c>
    </row>
    <row r="1153" spans="1:11" x14ac:dyDescent="0.2">
      <c r="A1153" t="s">
        <v>981</v>
      </c>
      <c r="B1153" t="s">
        <v>982</v>
      </c>
      <c r="C1153">
        <v>29.02</v>
      </c>
      <c r="K1153" t="str">
        <f t="shared" si="17"/>
        <v>chrome https://finance.yahoo.com/quote/CHCT/financials?p=CHCT</v>
      </c>
    </row>
    <row r="1154" spans="1:11" x14ac:dyDescent="0.2">
      <c r="A1154" t="s">
        <v>1959</v>
      </c>
      <c r="B1154" t="s">
        <v>1960</v>
      </c>
      <c r="C1154">
        <v>29.02</v>
      </c>
      <c r="K1154" t="str">
        <f t="shared" si="17"/>
        <v>chrome https://finance.yahoo.com/quote/HPP/financials?p=HPP</v>
      </c>
    </row>
    <row r="1155" spans="1:11" x14ac:dyDescent="0.2">
      <c r="A1155" t="s">
        <v>1820</v>
      </c>
      <c r="B1155" t="s">
        <v>1821</v>
      </c>
      <c r="C1155">
        <v>29.09</v>
      </c>
      <c r="K1155" t="str">
        <f t="shared" si="17"/>
        <v>chrome https://finance.yahoo.com/quote/HAL/financials?p=HAL</v>
      </c>
    </row>
    <row r="1156" spans="1:11" x14ac:dyDescent="0.2">
      <c r="A1156" t="s">
        <v>3485</v>
      </c>
      <c r="B1156" t="s">
        <v>3486</v>
      </c>
      <c r="C1156">
        <v>29.16</v>
      </c>
      <c r="K1156" t="str">
        <f t="shared" si="17"/>
        <v>chrome https://finance.yahoo.com/quote/SU/financials?p=SU</v>
      </c>
    </row>
    <row r="1157" spans="1:11" x14ac:dyDescent="0.2">
      <c r="A1157" t="s">
        <v>3822</v>
      </c>
      <c r="B1157" t="s">
        <v>3823</v>
      </c>
      <c r="C1157">
        <v>29.26</v>
      </c>
      <c r="K1157" t="str">
        <f t="shared" si="17"/>
        <v>chrome https://finance.yahoo.com/quote/UNM/financials?p=UNM</v>
      </c>
    </row>
    <row r="1158" spans="1:11" x14ac:dyDescent="0.2">
      <c r="A1158" t="s">
        <v>3515</v>
      </c>
      <c r="B1158" t="s">
        <v>3516</v>
      </c>
      <c r="C1158">
        <v>29.36</v>
      </c>
      <c r="K1158" t="str">
        <f t="shared" si="17"/>
        <v>chrome https://finance.yahoo.com/quote/SYX/financials?p=SYX</v>
      </c>
    </row>
    <row r="1159" spans="1:11" x14ac:dyDescent="0.2">
      <c r="A1159" t="s">
        <v>711</v>
      </c>
      <c r="B1159" t="s">
        <v>712</v>
      </c>
      <c r="C1159">
        <v>29.37</v>
      </c>
      <c r="K1159" t="str">
        <f t="shared" si="17"/>
        <v>chrome https://finance.yahoo.com/quote/CGC/financials?p=CGC</v>
      </c>
    </row>
    <row r="1160" spans="1:11" x14ac:dyDescent="0.2">
      <c r="A1160" t="s">
        <v>3037</v>
      </c>
      <c r="B1160" t="s">
        <v>3038</v>
      </c>
      <c r="C1160">
        <v>29.38</v>
      </c>
      <c r="K1160" t="str">
        <f t="shared" ref="K1160:K1223" si="18">CONCATENATE("chrome https://finance.yahoo.com/quote/",B1160,"/financials?p=",B1160)</f>
        <v>chrome https://finance.yahoo.com/quote/PWR/financials?p=PWR</v>
      </c>
    </row>
    <row r="1161" spans="1:11" x14ac:dyDescent="0.2">
      <c r="A1161" t="s">
        <v>1859</v>
      </c>
      <c r="B1161" t="s">
        <v>1860</v>
      </c>
      <c r="C1161">
        <v>29.41</v>
      </c>
      <c r="K1161" t="str">
        <f t="shared" si="18"/>
        <v>chrome https://finance.yahoo.com/quote/HR/financials?p=HR</v>
      </c>
    </row>
    <row r="1162" spans="1:11" x14ac:dyDescent="0.2">
      <c r="A1162" t="s">
        <v>3374</v>
      </c>
      <c r="B1162" t="s">
        <v>3375</v>
      </c>
      <c r="C1162">
        <v>29.45</v>
      </c>
      <c r="K1162" t="str">
        <f t="shared" si="18"/>
        <v>chrome https://finance.yahoo.com/quote/SJI/financials?p=SJI</v>
      </c>
    </row>
    <row r="1163" spans="1:11" x14ac:dyDescent="0.2">
      <c r="A1163" t="s">
        <v>2245</v>
      </c>
      <c r="B1163" t="s">
        <v>2246</v>
      </c>
      <c r="C1163">
        <v>29.51</v>
      </c>
      <c r="K1163" t="str">
        <f t="shared" si="18"/>
        <v>chrome https://finance.yahoo.com/quote/LB/financials?p=LB</v>
      </c>
    </row>
    <row r="1164" spans="1:11" x14ac:dyDescent="0.2">
      <c r="A1164" t="s">
        <v>841</v>
      </c>
      <c r="B1164" t="s">
        <v>842</v>
      </c>
      <c r="C1164">
        <v>29.67</v>
      </c>
      <c r="K1164" t="str">
        <f t="shared" si="18"/>
        <v>chrome https://finance.yahoo.com/quote/CEA/financials?p=CEA</v>
      </c>
    </row>
    <row r="1165" spans="1:11" x14ac:dyDescent="0.2">
      <c r="A1165" t="s">
        <v>252</v>
      </c>
      <c r="B1165" t="s">
        <v>253</v>
      </c>
      <c r="C1165">
        <v>29.68</v>
      </c>
      <c r="K1165" t="str">
        <f t="shared" si="18"/>
        <v>chrome https://finance.yahoo.com/quote/APY/financials?p=APY</v>
      </c>
    </row>
    <row r="1166" spans="1:11" x14ac:dyDescent="0.2">
      <c r="A1166" t="s">
        <v>3111</v>
      </c>
      <c r="B1166" t="s">
        <v>3112</v>
      </c>
      <c r="C1166">
        <v>29.69</v>
      </c>
      <c r="K1166" t="str">
        <f t="shared" si="18"/>
        <v>chrome https://finance.yahoo.com/quote/REN/financials?p=REN</v>
      </c>
    </row>
    <row r="1167" spans="1:11" x14ac:dyDescent="0.2">
      <c r="A1167" t="s">
        <v>3461</v>
      </c>
      <c r="B1167" t="s">
        <v>3462</v>
      </c>
      <c r="C1167">
        <v>29.73</v>
      </c>
      <c r="K1167" t="str">
        <f t="shared" si="18"/>
        <v>chrome https://finance.yahoo.com/quote/STOR/financials?p=STOR</v>
      </c>
    </row>
    <row r="1168" spans="1:11" x14ac:dyDescent="0.2">
      <c r="A1168" t="s">
        <v>4001</v>
      </c>
      <c r="B1168" t="s">
        <v>4002</v>
      </c>
      <c r="C1168">
        <v>29.82</v>
      </c>
      <c r="K1168" t="str">
        <f t="shared" si="18"/>
        <v>chrome https://finance.yahoo.com/quote/WGP/financials?p=WGP</v>
      </c>
    </row>
    <row r="1169" spans="1:11" x14ac:dyDescent="0.2">
      <c r="A1169" t="s">
        <v>363</v>
      </c>
      <c r="B1169" t="s">
        <v>364</v>
      </c>
      <c r="C1169">
        <v>29.86</v>
      </c>
      <c r="K1169" t="str">
        <f t="shared" si="18"/>
        <v>chrome https://finance.yahoo.com/quote/T/financials?p=T</v>
      </c>
    </row>
    <row r="1170" spans="1:11" x14ac:dyDescent="0.2">
      <c r="A1170" t="s">
        <v>2339</v>
      </c>
      <c r="B1170" t="s">
        <v>2340</v>
      </c>
      <c r="C1170">
        <v>29.94</v>
      </c>
      <c r="K1170" t="str">
        <f t="shared" si="18"/>
        <v>chrome https://finance.yahoo.com/quote/LXFT/financials?p=LXFT</v>
      </c>
    </row>
    <row r="1171" spans="1:11" x14ac:dyDescent="0.2">
      <c r="A1171" t="s">
        <v>2970</v>
      </c>
      <c r="B1171" t="s">
        <v>2970</v>
      </c>
      <c r="C1171">
        <v>29.96</v>
      </c>
      <c r="K1171" t="str">
        <f t="shared" si="18"/>
        <v>chrome https://finance.yahoo.com/quote/PPL/financials?p=PPL</v>
      </c>
    </row>
    <row r="1172" spans="1:11" x14ac:dyDescent="0.2">
      <c r="A1172" t="s">
        <v>457</v>
      </c>
      <c r="B1172" t="s">
        <v>458</v>
      </c>
      <c r="C1172">
        <v>30</v>
      </c>
      <c r="K1172" t="str">
        <f t="shared" si="18"/>
        <v>chrome https://finance.yahoo.com/quote/BKU/financials?p=BKU</v>
      </c>
    </row>
    <row r="1173" spans="1:11" x14ac:dyDescent="0.2">
      <c r="A1173" t="s">
        <v>1159</v>
      </c>
      <c r="B1173" t="s">
        <v>1160</v>
      </c>
      <c r="C1173">
        <v>30.01</v>
      </c>
      <c r="K1173" t="str">
        <f t="shared" si="18"/>
        <v>chrome https://finance.yahoo.com/quote/DKL/financials?p=DKL</v>
      </c>
    </row>
    <row r="1174" spans="1:11" x14ac:dyDescent="0.2">
      <c r="A1174" t="s">
        <v>2053</v>
      </c>
      <c r="B1174" t="s">
        <v>2054</v>
      </c>
      <c r="C1174">
        <v>30.01</v>
      </c>
      <c r="K1174" t="str">
        <f t="shared" si="18"/>
        <v>chrome https://finance.yahoo.com/quote/ITG/financials?p=ITG</v>
      </c>
    </row>
    <row r="1175" spans="1:11" x14ac:dyDescent="0.2">
      <c r="A1175" t="s">
        <v>2535</v>
      </c>
      <c r="B1175" t="s">
        <v>2536</v>
      </c>
      <c r="C1175">
        <v>30.06</v>
      </c>
      <c r="K1175" t="str">
        <f t="shared" si="18"/>
        <v>chrome https://finance.yahoo.com/quote/MOS/financials?p=MOS</v>
      </c>
    </row>
    <row r="1176" spans="1:11" x14ac:dyDescent="0.2">
      <c r="A1176" t="s">
        <v>903</v>
      </c>
      <c r="B1176" t="s">
        <v>904</v>
      </c>
      <c r="C1176">
        <v>30.08</v>
      </c>
      <c r="K1176" t="str">
        <f t="shared" si="18"/>
        <v>chrome https://finance.yahoo.com/quote/CFG/financials?p=CFG</v>
      </c>
    </row>
    <row r="1177" spans="1:11" x14ac:dyDescent="0.2">
      <c r="A1177" t="s">
        <v>439</v>
      </c>
      <c r="B1177" t="s">
        <v>440</v>
      </c>
      <c r="C1177">
        <v>30.11</v>
      </c>
      <c r="K1177" t="str">
        <f t="shared" si="18"/>
        <v>chrome https://finance.yahoo.com/quote/BSAC/financials?p=BSAC</v>
      </c>
    </row>
    <row r="1178" spans="1:11" x14ac:dyDescent="0.2">
      <c r="A1178" t="s">
        <v>248</v>
      </c>
      <c r="B1178" t="s">
        <v>249</v>
      </c>
      <c r="C1178">
        <v>30.17</v>
      </c>
      <c r="K1178" t="str">
        <f t="shared" si="18"/>
        <v>chrome https://finance.yahoo.com/quote/APA/financials?p=APA</v>
      </c>
    </row>
    <row r="1179" spans="1:11" x14ac:dyDescent="0.2">
      <c r="A1179" t="s">
        <v>1109</v>
      </c>
      <c r="B1179" t="s">
        <v>1110</v>
      </c>
      <c r="C1179">
        <v>30.17</v>
      </c>
      <c r="K1179" t="str">
        <f t="shared" si="18"/>
        <v>chrome https://finance.yahoo.com/quote/CUBE/financials?p=CUBE</v>
      </c>
    </row>
    <row r="1180" spans="1:11" x14ac:dyDescent="0.2">
      <c r="A1180" t="s">
        <v>3549</v>
      </c>
      <c r="B1180" t="s">
        <v>3550</v>
      </c>
      <c r="C1180">
        <v>30.17</v>
      </c>
      <c r="K1180" t="str">
        <f t="shared" si="18"/>
        <v>chrome https://finance.yahoo.com/quote/TCP/financials?p=TCP</v>
      </c>
    </row>
    <row r="1181" spans="1:11" x14ac:dyDescent="0.2">
      <c r="A1181" t="s">
        <v>1377</v>
      </c>
      <c r="B1181" t="s">
        <v>1378</v>
      </c>
      <c r="C1181">
        <v>30.23</v>
      </c>
      <c r="K1181" t="str">
        <f t="shared" si="18"/>
        <v>chrome https://finance.yahoo.com/quote/EGL/financials?p=EGL</v>
      </c>
    </row>
    <row r="1182" spans="1:11" x14ac:dyDescent="0.2">
      <c r="A1182" t="s">
        <v>1428</v>
      </c>
      <c r="B1182" t="s">
        <v>1429</v>
      </c>
      <c r="C1182">
        <v>30.24</v>
      </c>
      <c r="K1182" t="str">
        <f t="shared" si="18"/>
        <v>chrome https://finance.yahoo.com/quote/EQC/financials?p=EQC</v>
      </c>
    </row>
    <row r="1183" spans="1:11" x14ac:dyDescent="0.2">
      <c r="A1183" t="s">
        <v>1548</v>
      </c>
      <c r="B1183" t="s">
        <v>1549</v>
      </c>
      <c r="C1183">
        <v>30.26</v>
      </c>
      <c r="K1183" t="str">
        <f t="shared" si="18"/>
        <v>chrome https://finance.yahoo.com/quote/FR/financials?p=FR</v>
      </c>
    </row>
    <row r="1184" spans="1:11" x14ac:dyDescent="0.2">
      <c r="A1184" t="s">
        <v>2351</v>
      </c>
      <c r="B1184" t="s">
        <v>2352</v>
      </c>
      <c r="C1184">
        <v>30.28</v>
      </c>
      <c r="K1184" t="str">
        <f t="shared" si="18"/>
        <v>chrome https://finance.yahoo.com/quote/M/financials?p=M</v>
      </c>
    </row>
    <row r="1185" spans="1:11" x14ac:dyDescent="0.2">
      <c r="A1185" t="s">
        <v>3725</v>
      </c>
      <c r="B1185" t="s">
        <v>3726</v>
      </c>
      <c r="C1185">
        <v>30.45</v>
      </c>
      <c r="K1185" t="str">
        <f t="shared" si="18"/>
        <v>chrome https://finance.yahoo.com/quote/TRTN/financials?p=TRTN</v>
      </c>
    </row>
    <row r="1186" spans="1:11" x14ac:dyDescent="0.2">
      <c r="A1186" t="s">
        <v>1611</v>
      </c>
      <c r="B1186" t="s">
        <v>1612</v>
      </c>
      <c r="C1186">
        <v>30.49</v>
      </c>
      <c r="K1186" t="str">
        <f t="shared" si="18"/>
        <v>chrome https://finance.yahoo.com/quote/BEN/financials?p=BEN</v>
      </c>
    </row>
    <row r="1187" spans="1:11" x14ac:dyDescent="0.2">
      <c r="A1187" t="s">
        <v>3127</v>
      </c>
      <c r="B1187" t="s">
        <v>3128</v>
      </c>
      <c r="C1187">
        <v>30.55</v>
      </c>
      <c r="K1187" t="str">
        <f t="shared" si="18"/>
        <v>chrome https://finance.yahoo.com/quote/REXR/financials?p=REXR</v>
      </c>
    </row>
    <row r="1188" spans="1:11" x14ac:dyDescent="0.2">
      <c r="A1188" t="s">
        <v>2993</v>
      </c>
      <c r="B1188" t="s">
        <v>2994</v>
      </c>
      <c r="C1188">
        <v>30.6</v>
      </c>
      <c r="K1188" t="str">
        <f t="shared" si="18"/>
        <v>chrome https://finance.yahoo.com/quote/PRO/financials?p=PRO</v>
      </c>
    </row>
    <row r="1189" spans="1:11" x14ac:dyDescent="0.2">
      <c r="A1189" t="s">
        <v>3413</v>
      </c>
      <c r="B1189" t="s">
        <v>3414</v>
      </c>
      <c r="C1189">
        <v>30.68</v>
      </c>
      <c r="K1189" t="str">
        <f t="shared" si="18"/>
        <v>chrome https://finance.yahoo.com/quote/FLOW/financials?p=FLOW</v>
      </c>
    </row>
    <row r="1190" spans="1:11" x14ac:dyDescent="0.2">
      <c r="A1190" t="s">
        <v>377</v>
      </c>
      <c r="B1190" t="s">
        <v>378</v>
      </c>
      <c r="C1190">
        <v>30.7</v>
      </c>
      <c r="K1190" t="str">
        <f t="shared" si="18"/>
        <v>chrome https://finance.yahoo.com/quote/AVLR/financials?p=AVLR</v>
      </c>
    </row>
    <row r="1191" spans="1:11" x14ac:dyDescent="0.2">
      <c r="A1191" t="s">
        <v>3689</v>
      </c>
      <c r="B1191" t="s">
        <v>3690</v>
      </c>
      <c r="C1191">
        <v>30.7</v>
      </c>
      <c r="K1191" t="str">
        <f t="shared" si="18"/>
        <v>chrome https://finance.yahoo.com/quote/TCI/financials?p=TCI</v>
      </c>
    </row>
    <row r="1192" spans="1:11" x14ac:dyDescent="0.2">
      <c r="A1192" t="s">
        <v>1058</v>
      </c>
      <c r="B1192" t="s">
        <v>1059</v>
      </c>
      <c r="C1192">
        <v>30.9</v>
      </c>
      <c r="K1192" t="str">
        <f t="shared" si="18"/>
        <v>chrome https://finance.yahoo.com/quote/GLW/financials?p=GLW</v>
      </c>
    </row>
    <row r="1193" spans="1:11" x14ac:dyDescent="0.2">
      <c r="A1193" t="s">
        <v>1454</v>
      </c>
      <c r="B1193" t="s">
        <v>1455</v>
      </c>
      <c r="C1193">
        <v>30.92</v>
      </c>
      <c r="K1193" t="str">
        <f t="shared" si="18"/>
        <v>chrome https://finance.yahoo.com/quote/EB/financials?p=EB</v>
      </c>
    </row>
    <row r="1194" spans="1:11" x14ac:dyDescent="0.2">
      <c r="A1194" t="s">
        <v>1696</v>
      </c>
      <c r="B1194" t="s">
        <v>1697</v>
      </c>
      <c r="C1194">
        <v>30.99</v>
      </c>
      <c r="K1194" t="str">
        <f t="shared" si="18"/>
        <v>chrome https://finance.yahoo.com/quote/GTY/financials?p=GTY</v>
      </c>
    </row>
    <row r="1195" spans="1:11" x14ac:dyDescent="0.2">
      <c r="A1195" t="s">
        <v>2977</v>
      </c>
      <c r="B1195" t="s">
        <v>2978</v>
      </c>
      <c r="C1195">
        <v>31.04</v>
      </c>
      <c r="K1195" t="str">
        <f t="shared" si="18"/>
        <v>chrome https://finance.yahoo.com/quote/PBH/financials?p=PBH</v>
      </c>
    </row>
    <row r="1196" spans="1:11" x14ac:dyDescent="0.2">
      <c r="A1196" t="s">
        <v>2112</v>
      </c>
      <c r="B1196" t="s">
        <v>2113</v>
      </c>
      <c r="C1196">
        <v>31.06</v>
      </c>
      <c r="K1196" t="str">
        <f t="shared" si="18"/>
        <v>chrome https://finance.yahoo.com/quote/JCI/financials?p=JCI</v>
      </c>
    </row>
    <row r="1197" spans="1:11" x14ac:dyDescent="0.2">
      <c r="A1197" t="s">
        <v>1532</v>
      </c>
      <c r="B1197" t="s">
        <v>1533</v>
      </c>
      <c r="C1197">
        <v>31.11</v>
      </c>
      <c r="K1197" t="str">
        <f t="shared" si="18"/>
        <v>chrome https://finance.yahoo.com/quote/FNF/financials?p=FNF</v>
      </c>
    </row>
    <row r="1198" spans="1:11" x14ac:dyDescent="0.2">
      <c r="A1198" t="s">
        <v>274</v>
      </c>
      <c r="B1198" t="s">
        <v>275</v>
      </c>
      <c r="C1198">
        <v>31.16</v>
      </c>
      <c r="K1198" t="str">
        <f t="shared" si="18"/>
        <v>chrome https://finance.yahoo.com/quote/ARMK/financials?p=ARMK</v>
      </c>
    </row>
    <row r="1199" spans="1:11" x14ac:dyDescent="0.2">
      <c r="A1199" t="s">
        <v>3372</v>
      </c>
      <c r="B1199" t="s">
        <v>3373</v>
      </c>
      <c r="C1199">
        <v>31.16</v>
      </c>
      <c r="K1199" t="str">
        <f t="shared" si="18"/>
        <v>chrome https://finance.yahoo.com/quote/SCCO/financials?p=SCCO</v>
      </c>
    </row>
    <row r="1200" spans="1:11" x14ac:dyDescent="0.2">
      <c r="A1200" t="s">
        <v>1349</v>
      </c>
      <c r="B1200" t="s">
        <v>1350</v>
      </c>
      <c r="C1200">
        <v>31.19</v>
      </c>
      <c r="K1200" t="str">
        <f t="shared" si="18"/>
        <v>chrome https://finance.yahoo.com/quote/ENB/financials?p=ENB</v>
      </c>
    </row>
    <row r="1201" spans="1:11" x14ac:dyDescent="0.2">
      <c r="A1201" t="s">
        <v>1042</v>
      </c>
      <c r="B1201" t="s">
        <v>1043</v>
      </c>
      <c r="C1201">
        <v>31.2</v>
      </c>
      <c r="K1201" t="str">
        <f t="shared" si="18"/>
        <v>chrome https://finance.yahoo.com/quote/CTB/financials?p=CTB</v>
      </c>
    </row>
    <row r="1202" spans="1:11" x14ac:dyDescent="0.2">
      <c r="A1202" t="s">
        <v>2862</v>
      </c>
      <c r="B1202" t="s">
        <v>2863</v>
      </c>
      <c r="C1202">
        <v>31.25</v>
      </c>
      <c r="K1202" t="str">
        <f t="shared" si="18"/>
        <v>chrome https://finance.yahoo.com/quote/BTU/financials?p=BTU</v>
      </c>
    </row>
    <row r="1203" spans="1:11" x14ac:dyDescent="0.2">
      <c r="A1203" t="s">
        <v>1379</v>
      </c>
      <c r="B1203" t="s">
        <v>1380</v>
      </c>
      <c r="C1203">
        <v>31.36</v>
      </c>
      <c r="K1203" t="str">
        <f t="shared" si="18"/>
        <v>chrome https://finance.yahoo.com/quote/E/financials?p=E</v>
      </c>
    </row>
    <row r="1204" spans="1:11" x14ac:dyDescent="0.2">
      <c r="A1204" t="s">
        <v>1092</v>
      </c>
      <c r="B1204" t="s">
        <v>1093</v>
      </c>
      <c r="C1204">
        <v>31.42</v>
      </c>
      <c r="K1204" t="str">
        <f t="shared" si="18"/>
        <v>chrome https://finance.yahoo.com/quote/CEQP/financials?p=CEQP</v>
      </c>
    </row>
    <row r="1205" spans="1:11" x14ac:dyDescent="0.2">
      <c r="A1205" t="s">
        <v>1700</v>
      </c>
      <c r="B1205" t="s">
        <v>1701</v>
      </c>
      <c r="C1205">
        <v>31.46</v>
      </c>
      <c r="K1205" t="str">
        <f t="shared" si="18"/>
        <v>chrome https://finance.yahoo.com/quote/GIL/financials?p=GIL</v>
      </c>
    </row>
    <row r="1206" spans="1:11" x14ac:dyDescent="0.2">
      <c r="A1206" t="s">
        <v>3309</v>
      </c>
      <c r="B1206" t="s">
        <v>3310</v>
      </c>
      <c r="C1206">
        <v>31.49</v>
      </c>
      <c r="K1206" t="str">
        <f t="shared" si="18"/>
        <v>chrome https://finance.yahoo.com/quote/SIG/financials?p=SIG</v>
      </c>
    </row>
    <row r="1207" spans="1:11" x14ac:dyDescent="0.2">
      <c r="A1207" t="s">
        <v>3840</v>
      </c>
      <c r="B1207" t="s">
        <v>3841</v>
      </c>
      <c r="C1207">
        <v>31.53</v>
      </c>
      <c r="K1207" t="str">
        <f t="shared" si="18"/>
        <v>chrome https://finance.yahoo.com/quote/USFD/financials?p=USFD</v>
      </c>
    </row>
    <row r="1208" spans="1:11" x14ac:dyDescent="0.2">
      <c r="A1208" t="s">
        <v>1151</v>
      </c>
      <c r="B1208" t="s">
        <v>1152</v>
      </c>
      <c r="C1208">
        <v>31.57</v>
      </c>
      <c r="K1208" t="str">
        <f t="shared" si="18"/>
        <v>chrome https://finance.yahoo.com/quote/DCP/financials?p=DCP</v>
      </c>
    </row>
    <row r="1209" spans="1:11" x14ac:dyDescent="0.2">
      <c r="A1209" t="s">
        <v>1241</v>
      </c>
      <c r="B1209" t="s">
        <v>1242</v>
      </c>
      <c r="C1209">
        <v>31.59</v>
      </c>
      <c r="K1209" t="str">
        <f t="shared" si="18"/>
        <v>chrome https://finance.yahoo.com/quote/DRQ/financials?p=DRQ</v>
      </c>
    </row>
    <row r="1210" spans="1:11" x14ac:dyDescent="0.2">
      <c r="A1210" t="s">
        <v>2295</v>
      </c>
      <c r="B1210" t="s">
        <v>2296</v>
      </c>
      <c r="C1210">
        <v>31.7</v>
      </c>
      <c r="K1210" t="str">
        <f t="shared" si="18"/>
        <v>chrome https://finance.yahoo.com/quote/LN/financials?p=LN</v>
      </c>
    </row>
    <row r="1211" spans="1:11" x14ac:dyDescent="0.2">
      <c r="A1211" t="s">
        <v>1301</v>
      </c>
      <c r="B1211" t="s">
        <v>1302</v>
      </c>
      <c r="C1211">
        <v>31.76</v>
      </c>
      <c r="K1211" t="str">
        <f t="shared" si="18"/>
        <v>chrome https://finance.yahoo.com/quote/ELAN/financials?p=ELAN</v>
      </c>
    </row>
    <row r="1212" spans="1:11" x14ac:dyDescent="0.2">
      <c r="A1212" t="s">
        <v>2858</v>
      </c>
      <c r="B1212" t="s">
        <v>2859</v>
      </c>
      <c r="C1212">
        <v>31.8</v>
      </c>
      <c r="K1212" t="str">
        <f t="shared" si="18"/>
        <v>chrome https://finance.yahoo.com/quote/PBF/financials?p=PBF</v>
      </c>
    </row>
    <row r="1213" spans="1:11" x14ac:dyDescent="0.2">
      <c r="A1213" t="s">
        <v>1018</v>
      </c>
      <c r="B1213" t="s">
        <v>1019</v>
      </c>
      <c r="C1213">
        <v>31.82</v>
      </c>
      <c r="K1213" t="str">
        <f t="shared" si="18"/>
        <v>chrome https://finance.yahoo.com/quote/CEIX/financials?p=CEIX</v>
      </c>
    </row>
    <row r="1214" spans="1:11" x14ac:dyDescent="0.2">
      <c r="A1214" t="s">
        <v>3136</v>
      </c>
      <c r="B1214" t="s">
        <v>3137</v>
      </c>
      <c r="C1214">
        <v>31.83</v>
      </c>
      <c r="K1214" t="str">
        <f t="shared" si="18"/>
        <v>chrome https://finance.yahoo.com/quote/RBA/financials?p=RBA</v>
      </c>
    </row>
    <row r="1215" spans="1:11" x14ac:dyDescent="0.2">
      <c r="A1215" t="s">
        <v>3511</v>
      </c>
      <c r="B1215" t="s">
        <v>3512</v>
      </c>
      <c r="C1215">
        <v>31.86</v>
      </c>
      <c r="K1215" t="str">
        <f t="shared" si="18"/>
        <v>chrome https://finance.yahoo.com/quote/SNV/financials?p=SNV</v>
      </c>
    </row>
    <row r="1216" spans="1:11" x14ac:dyDescent="0.2">
      <c r="A1216" t="s">
        <v>4048</v>
      </c>
      <c r="B1216" t="s">
        <v>4049</v>
      </c>
      <c r="C1216">
        <v>31.91</v>
      </c>
      <c r="K1216" t="str">
        <f t="shared" si="18"/>
        <v>chrome https://finance.yahoo.com/quote/WWW/financials?p=WWW</v>
      </c>
    </row>
    <row r="1217" spans="1:11" x14ac:dyDescent="0.2">
      <c r="A1217" t="s">
        <v>3657</v>
      </c>
      <c r="B1217" t="s">
        <v>3658</v>
      </c>
      <c r="C1217">
        <v>31.96</v>
      </c>
      <c r="K1217" t="str">
        <f t="shared" si="18"/>
        <v>chrome https://finance.yahoo.com/quote/TOL/financials?p=TOL</v>
      </c>
    </row>
    <row r="1218" spans="1:11" x14ac:dyDescent="0.2">
      <c r="A1218" t="s">
        <v>2539</v>
      </c>
      <c r="B1218" t="s">
        <v>2540</v>
      </c>
      <c r="C1218">
        <v>32</v>
      </c>
      <c r="K1218" t="str">
        <f t="shared" si="18"/>
        <v>chrome https://finance.yahoo.com/quote/MOV/financials?p=MOV</v>
      </c>
    </row>
    <row r="1219" spans="1:11" x14ac:dyDescent="0.2">
      <c r="A1219" t="s">
        <v>2868</v>
      </c>
      <c r="B1219" t="s">
        <v>2869</v>
      </c>
      <c r="C1219">
        <v>32</v>
      </c>
      <c r="K1219" t="str">
        <f t="shared" si="18"/>
        <v>chrome https://finance.yahoo.com/quote/PBA/financials?p=PBA</v>
      </c>
    </row>
    <row r="1220" spans="1:11" x14ac:dyDescent="0.2">
      <c r="A1220" t="s">
        <v>2273</v>
      </c>
      <c r="B1220" t="s">
        <v>2274</v>
      </c>
      <c r="C1220">
        <v>32.01</v>
      </c>
      <c r="K1220" t="str">
        <f t="shared" si="18"/>
        <v>chrome https://finance.yahoo.com/quote/LENB/financials?p=LENB</v>
      </c>
    </row>
    <row r="1221" spans="1:11" x14ac:dyDescent="0.2">
      <c r="A1221" t="s">
        <v>1619</v>
      </c>
      <c r="B1221" t="s">
        <v>1620</v>
      </c>
      <c r="C1221">
        <v>32.15</v>
      </c>
      <c r="K1221" t="str">
        <f t="shared" si="18"/>
        <v>chrome https://finance.yahoo.com/quote/FDP/financials?p=FDP</v>
      </c>
    </row>
    <row r="1222" spans="1:11" x14ac:dyDescent="0.2">
      <c r="A1222" t="s">
        <v>2866</v>
      </c>
      <c r="B1222" t="s">
        <v>2867</v>
      </c>
      <c r="C1222">
        <v>32.28</v>
      </c>
      <c r="K1222" t="str">
        <f t="shared" si="18"/>
        <v>chrome https://finance.yahoo.com/quote/PEB/financials?p=PEB</v>
      </c>
    </row>
    <row r="1223" spans="1:11" x14ac:dyDescent="0.2">
      <c r="A1223" t="s">
        <v>90</v>
      </c>
      <c r="B1223" t="s">
        <v>91</v>
      </c>
      <c r="C1223">
        <v>32.340000000000003</v>
      </c>
      <c r="K1223" t="str">
        <f t="shared" si="18"/>
        <v>chrome https://finance.yahoo.com/quote/AL/financials?p=AL</v>
      </c>
    </row>
    <row r="1224" spans="1:11" x14ac:dyDescent="0.2">
      <c r="A1224" t="s">
        <v>2011</v>
      </c>
      <c r="B1224" t="s">
        <v>2012</v>
      </c>
      <c r="C1224">
        <v>32.49</v>
      </c>
      <c r="K1224" t="str">
        <f t="shared" ref="K1224:K1287" si="19">CONCATENATE("chrome https://finance.yahoo.com/quote/",B1224,"/financials?p=",B1224)</f>
        <v>chrome https://finance.yahoo.com/quote/IPHI/financials?p=IPHI</v>
      </c>
    </row>
    <row r="1225" spans="1:11" x14ac:dyDescent="0.2">
      <c r="A1225" t="s">
        <v>2571</v>
      </c>
      <c r="B1225" t="s">
        <v>2572</v>
      </c>
      <c r="C1225">
        <v>32.5</v>
      </c>
      <c r="K1225" t="str">
        <f t="shared" si="19"/>
        <v>chrome https://finance.yahoo.com/quote/NC/financials?p=NC</v>
      </c>
    </row>
    <row r="1226" spans="1:11" x14ac:dyDescent="0.2">
      <c r="A1226" t="s">
        <v>2575</v>
      </c>
      <c r="B1226" t="s">
        <v>2576</v>
      </c>
      <c r="C1226">
        <v>32.520000000000003</v>
      </c>
      <c r="K1226" t="str">
        <f t="shared" si="19"/>
        <v>chrome https://finance.yahoo.com/quote/NBHC/financials?p=NBHC</v>
      </c>
    </row>
    <row r="1227" spans="1:11" x14ac:dyDescent="0.2">
      <c r="A1227" t="s">
        <v>2834</v>
      </c>
      <c r="B1227" t="s">
        <v>2835</v>
      </c>
      <c r="C1227">
        <v>32.56</v>
      </c>
      <c r="K1227" t="str">
        <f t="shared" si="19"/>
        <v>chrome https://finance.yahoo.com/quote/PAM/financials?p=PAM</v>
      </c>
    </row>
    <row r="1228" spans="1:11" x14ac:dyDescent="0.2">
      <c r="A1228" t="s">
        <v>1570</v>
      </c>
      <c r="B1228" t="s">
        <v>1571</v>
      </c>
      <c r="C1228">
        <v>32.58</v>
      </c>
      <c r="K1228" t="str">
        <f t="shared" si="19"/>
        <v>chrome https://finance.yahoo.com/quote/FLR/financials?p=FLR</v>
      </c>
    </row>
    <row r="1229" spans="1:11" x14ac:dyDescent="0.2">
      <c r="A1229" t="s">
        <v>1739</v>
      </c>
      <c r="B1229" t="s">
        <v>1740</v>
      </c>
      <c r="C1229">
        <v>32.58</v>
      </c>
      <c r="K1229" t="str">
        <f t="shared" si="19"/>
        <v>chrome https://finance.yahoo.com/quote/GRC/financials?p=GRC</v>
      </c>
    </row>
    <row r="1230" spans="1:11" x14ac:dyDescent="0.2">
      <c r="A1230" t="s">
        <v>447</v>
      </c>
      <c r="B1230" t="s">
        <v>448</v>
      </c>
      <c r="C1230">
        <v>32.659999999999997</v>
      </c>
      <c r="K1230" t="str">
        <f t="shared" si="19"/>
        <v>chrome https://finance.yahoo.com/quote/NTB/financials?p=NTB</v>
      </c>
    </row>
    <row r="1231" spans="1:11" x14ac:dyDescent="0.2">
      <c r="A1231" t="s">
        <v>3489</v>
      </c>
      <c r="B1231" t="s">
        <v>3490</v>
      </c>
      <c r="C1231">
        <v>32.69</v>
      </c>
      <c r="K1231" t="str">
        <f t="shared" si="19"/>
        <v>chrome https://finance.yahoo.com/quote/SLF/financials?p=SLF</v>
      </c>
    </row>
    <row r="1232" spans="1:11" x14ac:dyDescent="0.2">
      <c r="A1232" t="s">
        <v>616</v>
      </c>
      <c r="B1232" t="s">
        <v>617</v>
      </c>
      <c r="C1232">
        <v>32.72</v>
      </c>
      <c r="K1232" t="str">
        <f t="shared" si="19"/>
        <v>chrome https://finance.yahoo.com/quote/BTI/financials?p=BTI</v>
      </c>
    </row>
    <row r="1233" spans="1:11" x14ac:dyDescent="0.2">
      <c r="A1233" t="s">
        <v>1771</v>
      </c>
      <c r="B1233" t="s">
        <v>1772</v>
      </c>
      <c r="C1233">
        <v>32.729999999999997</v>
      </c>
      <c r="K1233" t="str">
        <f t="shared" si="19"/>
        <v>chrome https://finance.yahoo.com/quote/GWB/financials?p=GWB</v>
      </c>
    </row>
    <row r="1234" spans="1:11" x14ac:dyDescent="0.2">
      <c r="A1234" t="s">
        <v>745</v>
      </c>
      <c r="B1234" t="s">
        <v>746</v>
      </c>
      <c r="C1234">
        <v>32.770000000000003</v>
      </c>
      <c r="K1234" t="str">
        <f t="shared" si="19"/>
        <v>chrome https://finance.yahoo.com/quote/CVNA/financials?p=CVNA</v>
      </c>
    </row>
    <row r="1235" spans="1:11" x14ac:dyDescent="0.2">
      <c r="A1235" t="s">
        <v>2471</v>
      </c>
      <c r="B1235" t="s">
        <v>2472</v>
      </c>
      <c r="C1235">
        <v>32.770000000000003</v>
      </c>
      <c r="K1235" t="str">
        <f t="shared" si="19"/>
        <v>chrome https://finance.yahoo.com/quote/MCB/financials?p=MCB</v>
      </c>
    </row>
    <row r="1236" spans="1:11" x14ac:dyDescent="0.2">
      <c r="A1236" t="s">
        <v>857</v>
      </c>
      <c r="B1236" t="s">
        <v>858</v>
      </c>
      <c r="C1236">
        <v>32.78</v>
      </c>
      <c r="K1236" t="str">
        <f t="shared" si="19"/>
        <v>chrome https://finance.yahoo.com/quote/ZNH/financials?p=ZNH</v>
      </c>
    </row>
    <row r="1237" spans="1:11" x14ac:dyDescent="0.2">
      <c r="A1237" t="s">
        <v>2017</v>
      </c>
      <c r="B1237" t="s">
        <v>2018</v>
      </c>
      <c r="C1237">
        <v>32.82</v>
      </c>
      <c r="K1237" t="str">
        <f t="shared" si="19"/>
        <v>chrome https://finance.yahoo.com/quote/IBP/financials?p=IBP</v>
      </c>
    </row>
    <row r="1238" spans="1:11" x14ac:dyDescent="0.2">
      <c r="A1238" t="s">
        <v>2541</v>
      </c>
      <c r="B1238" t="s">
        <v>2541</v>
      </c>
      <c r="C1238">
        <v>32.9</v>
      </c>
      <c r="K1238" t="str">
        <f t="shared" si="19"/>
        <v>chrome https://finance.yahoo.com/quote/MPLX/financials?p=MPLX</v>
      </c>
    </row>
    <row r="1239" spans="1:11" x14ac:dyDescent="0.2">
      <c r="A1239" t="s">
        <v>881</v>
      </c>
      <c r="B1239" t="s">
        <v>882</v>
      </c>
      <c r="C1239">
        <v>33</v>
      </c>
      <c r="K1239" t="str">
        <f t="shared" si="19"/>
        <v>chrome https://finance.yahoo.com/quote/CIEN/financials?p=CIEN</v>
      </c>
    </row>
    <row r="1240" spans="1:11" x14ac:dyDescent="0.2">
      <c r="A1240" t="s">
        <v>2687</v>
      </c>
      <c r="B1240" t="s">
        <v>2688</v>
      </c>
      <c r="C1240">
        <v>33.08</v>
      </c>
      <c r="K1240" t="str">
        <f t="shared" si="19"/>
        <v>chrome https://finance.yahoo.com/quote/NBLX/financials?p=NBLX</v>
      </c>
    </row>
    <row r="1241" spans="1:11" x14ac:dyDescent="0.2">
      <c r="A1241" t="s">
        <v>3590</v>
      </c>
      <c r="B1241" t="s">
        <v>3591</v>
      </c>
      <c r="C1241">
        <v>33.200000000000003</v>
      </c>
      <c r="K1241" t="str">
        <f t="shared" si="19"/>
        <v>chrome https://finance.yahoo.com/quote/TDS/financials?p=TDS</v>
      </c>
    </row>
    <row r="1242" spans="1:11" x14ac:dyDescent="0.2">
      <c r="A1242" t="s">
        <v>1506</v>
      </c>
      <c r="B1242" t="s">
        <v>1507</v>
      </c>
      <c r="C1242">
        <v>33.24</v>
      </c>
      <c r="K1242" t="str">
        <f t="shared" si="19"/>
        <v>chrome https://finance.yahoo.com/quote/FCB/financials?p=FCB</v>
      </c>
    </row>
    <row r="1243" spans="1:11" x14ac:dyDescent="0.2">
      <c r="A1243" t="s">
        <v>2882</v>
      </c>
      <c r="B1243" t="s">
        <v>2883</v>
      </c>
      <c r="C1243">
        <v>33.299999999999997</v>
      </c>
      <c r="K1243" t="str">
        <f t="shared" si="19"/>
        <v>chrome https://finance.yahoo.com/quote/PFGC/financials?p=PFGC</v>
      </c>
    </row>
    <row r="1244" spans="1:11" x14ac:dyDescent="0.2">
      <c r="A1244" t="s">
        <v>2065</v>
      </c>
      <c r="B1244" t="s">
        <v>2066</v>
      </c>
      <c r="C1244">
        <v>33.369999999999997</v>
      </c>
      <c r="K1244" t="str">
        <f t="shared" si="19"/>
        <v>chrome https://finance.yahoo.com/quote/IRM/financials?p=IRM</v>
      </c>
    </row>
    <row r="1245" spans="1:11" x14ac:dyDescent="0.2">
      <c r="A1245" t="s">
        <v>544</v>
      </c>
      <c r="B1245" t="s">
        <v>545</v>
      </c>
      <c r="C1245">
        <v>33.43</v>
      </c>
      <c r="K1245" t="str">
        <f t="shared" si="19"/>
        <v>chrome https://finance.yahoo.com/quote/BXMT/financials?p=BXMT</v>
      </c>
    </row>
    <row r="1246" spans="1:11" x14ac:dyDescent="0.2">
      <c r="A1246" t="s">
        <v>3747</v>
      </c>
      <c r="B1246" t="s">
        <v>3748</v>
      </c>
      <c r="C1246">
        <v>33.43</v>
      </c>
      <c r="K1246" t="str">
        <f t="shared" si="19"/>
        <v>chrome https://finance.yahoo.com/quote/TWTR/financials?p=TWTR</v>
      </c>
    </row>
    <row r="1247" spans="1:11" x14ac:dyDescent="0.2">
      <c r="A1247" t="s">
        <v>1191</v>
      </c>
      <c r="B1247" t="s">
        <v>1192</v>
      </c>
      <c r="C1247">
        <v>33.450000000000003</v>
      </c>
      <c r="K1247" t="str">
        <f t="shared" si="19"/>
        <v>chrome https://finance.yahoo.com/quote/DKS/financials?p=DKS</v>
      </c>
    </row>
    <row r="1248" spans="1:11" x14ac:dyDescent="0.2">
      <c r="A1248" t="s">
        <v>2383</v>
      </c>
      <c r="B1248" t="s">
        <v>2384</v>
      </c>
      <c r="C1248">
        <v>33.53</v>
      </c>
      <c r="K1248" t="str">
        <f t="shared" si="19"/>
        <v>chrome https://finance.yahoo.com/quote/MMI/financials?p=MMI</v>
      </c>
    </row>
    <row r="1249" spans="1:11" x14ac:dyDescent="0.2">
      <c r="A1249" t="s">
        <v>2659</v>
      </c>
      <c r="B1249" t="s">
        <v>2660</v>
      </c>
      <c r="C1249">
        <v>33.549999999999997</v>
      </c>
      <c r="K1249" t="str">
        <f t="shared" si="19"/>
        <v>chrome https://finance.yahoo.com/quote/NXRT/financials?p=NXRT</v>
      </c>
    </row>
    <row r="1250" spans="1:11" x14ac:dyDescent="0.2">
      <c r="A1250" t="s">
        <v>1617</v>
      </c>
      <c r="B1250" t="s">
        <v>1618</v>
      </c>
      <c r="C1250">
        <v>33.61</v>
      </c>
      <c r="K1250" t="str">
        <f t="shared" si="19"/>
        <v>chrome https://finance.yahoo.com/quote/FMS/financials?p=FMS</v>
      </c>
    </row>
    <row r="1251" spans="1:11" x14ac:dyDescent="0.2">
      <c r="A1251" t="s">
        <v>2641</v>
      </c>
      <c r="B1251" t="s">
        <v>2642</v>
      </c>
      <c r="C1251">
        <v>33.61</v>
      </c>
      <c r="K1251" t="str">
        <f t="shared" si="19"/>
        <v>chrome https://finance.yahoo.com/quote/NEM/financials?p=NEM</v>
      </c>
    </row>
    <row r="1252" spans="1:11" x14ac:dyDescent="0.2">
      <c r="A1252" t="s">
        <v>1440</v>
      </c>
      <c r="B1252" t="s">
        <v>1441</v>
      </c>
      <c r="C1252">
        <v>33.64</v>
      </c>
      <c r="K1252" t="str">
        <f t="shared" si="19"/>
        <v>chrome https://finance.yahoo.com/quote/ESNT/financials?p=ESNT</v>
      </c>
    </row>
    <row r="1253" spans="1:11" x14ac:dyDescent="0.2">
      <c r="A1253" t="s">
        <v>373</v>
      </c>
      <c r="B1253" t="s">
        <v>374</v>
      </c>
      <c r="C1253">
        <v>33.74</v>
      </c>
      <c r="K1253" t="str">
        <f t="shared" si="19"/>
        <v>chrome https://finance.yahoo.com/quote/AN/financials?p=AN</v>
      </c>
    </row>
    <row r="1254" spans="1:11" x14ac:dyDescent="0.2">
      <c r="A1254" t="s">
        <v>797</v>
      </c>
      <c r="B1254" t="s">
        <v>798</v>
      </c>
      <c r="C1254">
        <v>33.770000000000003</v>
      </c>
      <c r="K1254" t="str">
        <f t="shared" si="19"/>
        <v>chrome https://finance.yahoo.com/quote/CDAY/financials?p=CDAY</v>
      </c>
    </row>
    <row r="1255" spans="1:11" x14ac:dyDescent="0.2">
      <c r="A1255" t="s">
        <v>3259</v>
      </c>
      <c r="B1255" t="s">
        <v>3260</v>
      </c>
      <c r="C1255">
        <v>33.78</v>
      </c>
      <c r="K1255" t="str">
        <f t="shared" si="19"/>
        <v>chrome https://finance.yahoo.com/quote/SEE/financials?p=SEE</v>
      </c>
    </row>
    <row r="1256" spans="1:11" x14ac:dyDescent="0.2">
      <c r="A1256" t="s">
        <v>3659</v>
      </c>
      <c r="B1256" t="s">
        <v>3660</v>
      </c>
      <c r="C1256">
        <v>33.79</v>
      </c>
      <c r="K1256" t="str">
        <f t="shared" si="19"/>
        <v>chrome https://finance.yahoo.com/quote/TR/financials?p=TR</v>
      </c>
    </row>
    <row r="1257" spans="1:11" x14ac:dyDescent="0.2">
      <c r="A1257" t="s">
        <v>1832</v>
      </c>
      <c r="B1257" t="s">
        <v>1833</v>
      </c>
      <c r="C1257">
        <v>33.94</v>
      </c>
      <c r="K1257" t="str">
        <f t="shared" si="19"/>
        <v>chrome https://finance.yahoo.com/quote/HOG/financials?p=HOG</v>
      </c>
    </row>
    <row r="1258" spans="1:11" x14ac:dyDescent="0.2">
      <c r="A1258" t="s">
        <v>4096</v>
      </c>
      <c r="B1258" t="s">
        <v>4097</v>
      </c>
      <c r="C1258">
        <v>33.96</v>
      </c>
      <c r="K1258" t="str">
        <f t="shared" si="19"/>
        <v>chrome https://finance.yahoo.com/quote/YELP/financials?p=YELP</v>
      </c>
    </row>
    <row r="1259" spans="1:11" x14ac:dyDescent="0.2">
      <c r="A1259" t="s">
        <v>566</v>
      </c>
      <c r="B1259" t="s">
        <v>567</v>
      </c>
      <c r="C1259">
        <v>34.01</v>
      </c>
      <c r="K1259" t="str">
        <f t="shared" si="19"/>
        <v>chrome https://finance.yahoo.com/quote/BWA/financials?p=BWA</v>
      </c>
    </row>
    <row r="1260" spans="1:11" x14ac:dyDescent="0.2">
      <c r="A1260" t="s">
        <v>572</v>
      </c>
      <c r="B1260" t="s">
        <v>573</v>
      </c>
      <c r="C1260">
        <v>34.049999999999997</v>
      </c>
      <c r="K1260" t="str">
        <f t="shared" si="19"/>
        <v>chrome https://finance.yahoo.com/quote/BSX/financials?p=BSX</v>
      </c>
    </row>
    <row r="1261" spans="1:11" x14ac:dyDescent="0.2">
      <c r="A1261" t="s">
        <v>1227</v>
      </c>
      <c r="B1261" t="s">
        <v>1228</v>
      </c>
      <c r="C1261">
        <v>34.06</v>
      </c>
      <c r="K1261" t="str">
        <f t="shared" si="19"/>
        <v>chrome https://finance.yahoo.com/quote/DEI/financials?p=DEI</v>
      </c>
    </row>
    <row r="1262" spans="1:11" x14ac:dyDescent="0.2">
      <c r="A1262" t="s">
        <v>3027</v>
      </c>
      <c r="B1262" t="s">
        <v>3028</v>
      </c>
      <c r="C1262">
        <v>34.07</v>
      </c>
      <c r="K1262" t="str">
        <f t="shared" si="19"/>
        <v>chrome https://finance.yahoo.com/quote/QGEN/financials?p=QGEN</v>
      </c>
    </row>
    <row r="1263" spans="1:11" x14ac:dyDescent="0.2">
      <c r="A1263" t="s">
        <v>2409</v>
      </c>
      <c r="B1263" t="s">
        <v>2410</v>
      </c>
      <c r="C1263">
        <v>34.1</v>
      </c>
      <c r="K1263" t="str">
        <f t="shared" si="19"/>
        <v>chrome https://finance.yahoo.com/quote/MATX/financials?p=MATX</v>
      </c>
    </row>
    <row r="1264" spans="1:11" x14ac:dyDescent="0.2">
      <c r="A1264" t="s">
        <v>2157</v>
      </c>
      <c r="B1264" t="s">
        <v>2158</v>
      </c>
      <c r="C1264">
        <v>34.229999999999997</v>
      </c>
      <c r="K1264" t="str">
        <f t="shared" si="19"/>
        <v>chrome https://finance.yahoo.com/quote/KMT/financials?p=KMT</v>
      </c>
    </row>
    <row r="1265" spans="1:11" x14ac:dyDescent="0.2">
      <c r="A1265" t="s">
        <v>749</v>
      </c>
      <c r="B1265" t="s">
        <v>750</v>
      </c>
      <c r="C1265">
        <v>34.24</v>
      </c>
      <c r="K1265" t="str">
        <f t="shared" si="19"/>
        <v>chrome https://finance.yahoo.com/quote/CTLT/financials?p=CTLT</v>
      </c>
    </row>
    <row r="1266" spans="1:11" x14ac:dyDescent="0.2">
      <c r="A1266" t="s">
        <v>3592</v>
      </c>
      <c r="B1266" t="s">
        <v>3593</v>
      </c>
      <c r="C1266">
        <v>34.26</v>
      </c>
      <c r="K1266" t="str">
        <f t="shared" si="19"/>
        <v>chrome https://finance.yahoo.com/quote/TU/financials?p=TU</v>
      </c>
    </row>
    <row r="1267" spans="1:11" x14ac:dyDescent="0.2">
      <c r="A1267" t="s">
        <v>3305</v>
      </c>
      <c r="B1267" t="s">
        <v>3306</v>
      </c>
      <c r="C1267">
        <v>34.49</v>
      </c>
      <c r="K1267" t="str">
        <f t="shared" si="19"/>
        <v>chrome https://finance.yahoo.com/quote/SSTK/financials?p=SSTK</v>
      </c>
    </row>
    <row r="1268" spans="1:11" x14ac:dyDescent="0.2">
      <c r="A1268" t="s">
        <v>1893</v>
      </c>
      <c r="B1268" t="s">
        <v>1894</v>
      </c>
      <c r="C1268">
        <v>34.56</v>
      </c>
      <c r="K1268" t="str">
        <f t="shared" si="19"/>
        <v>chrome https://finance.yahoo.com/quote/HF/financials?p=HF</v>
      </c>
    </row>
    <row r="1269" spans="1:11" x14ac:dyDescent="0.2">
      <c r="A1269" t="s">
        <v>268</v>
      </c>
      <c r="B1269" t="s">
        <v>269</v>
      </c>
      <c r="C1269">
        <v>34.590000000000003</v>
      </c>
      <c r="K1269" t="str">
        <f t="shared" si="19"/>
        <v>chrome https://finance.yahoo.com/quote/WTR/financials?p=WTR</v>
      </c>
    </row>
    <row r="1270" spans="1:11" x14ac:dyDescent="0.2">
      <c r="A1270" t="s">
        <v>1127</v>
      </c>
      <c r="B1270" t="s">
        <v>1128</v>
      </c>
      <c r="C1270">
        <v>34.6</v>
      </c>
      <c r="K1270" t="str">
        <f t="shared" si="19"/>
        <v>chrome https://finance.yahoo.com/quote/CVI/financials?p=CVI</v>
      </c>
    </row>
    <row r="1271" spans="1:11" x14ac:dyDescent="0.2">
      <c r="A1271" t="s">
        <v>1587</v>
      </c>
      <c r="B1271" t="s">
        <v>1588</v>
      </c>
      <c r="C1271">
        <v>34.630000000000003</v>
      </c>
      <c r="K1271" t="str">
        <f t="shared" si="19"/>
        <v>chrome https://finance.yahoo.com/quote/FTS/financials?p=FTS</v>
      </c>
    </row>
    <row r="1272" spans="1:11" x14ac:dyDescent="0.2">
      <c r="A1272" t="s">
        <v>70</v>
      </c>
      <c r="B1272" t="s">
        <v>71</v>
      </c>
      <c r="C1272">
        <v>34.659999999999997</v>
      </c>
      <c r="K1272" t="str">
        <f t="shared" si="19"/>
        <v>chrome https://finance.yahoo.com/quote/AJRD/financials?p=AJRD</v>
      </c>
    </row>
    <row r="1273" spans="1:11" x14ac:dyDescent="0.2">
      <c r="A1273" t="s">
        <v>1670</v>
      </c>
      <c r="B1273" t="s">
        <v>1671</v>
      </c>
      <c r="C1273">
        <v>34.659999999999997</v>
      </c>
      <c r="K1273" t="str">
        <f t="shared" si="19"/>
        <v>chrome https://finance.yahoo.com/quote/GM/financials?p=GM</v>
      </c>
    </row>
    <row r="1274" spans="1:11" x14ac:dyDescent="0.2">
      <c r="A1274" t="s">
        <v>4052</v>
      </c>
      <c r="B1274" t="s">
        <v>4053</v>
      </c>
      <c r="C1274">
        <v>34.68</v>
      </c>
      <c r="K1274" t="str">
        <f t="shared" si="19"/>
        <v>chrome https://finance.yahoo.com/quote/WK/financials?p=WK</v>
      </c>
    </row>
    <row r="1275" spans="1:11" x14ac:dyDescent="0.2">
      <c r="A1275" t="s">
        <v>3735</v>
      </c>
      <c r="B1275" t="s">
        <v>3736</v>
      </c>
      <c r="C1275">
        <v>34.71</v>
      </c>
      <c r="K1275" t="str">
        <f t="shared" si="19"/>
        <v>chrome https://finance.yahoo.com/quote/TUP/financials?p=TUP</v>
      </c>
    </row>
    <row r="1276" spans="1:11" x14ac:dyDescent="0.2">
      <c r="A1276" t="s">
        <v>343</v>
      </c>
      <c r="B1276" t="s">
        <v>344</v>
      </c>
      <c r="C1276">
        <v>34.72</v>
      </c>
      <c r="K1276" t="str">
        <f t="shared" si="19"/>
        <v>chrome https://finance.yahoo.com/quote/AC/financials?p=AC</v>
      </c>
    </row>
    <row r="1277" spans="1:11" x14ac:dyDescent="0.2">
      <c r="A1277" t="s">
        <v>873</v>
      </c>
      <c r="B1277" t="s">
        <v>874</v>
      </c>
      <c r="C1277">
        <v>34.729999999999997</v>
      </c>
      <c r="K1277" t="str">
        <f t="shared" si="19"/>
        <v>chrome https://finance.yahoo.com/quote/CHT/financials?p=CHT</v>
      </c>
    </row>
    <row r="1278" spans="1:11" x14ac:dyDescent="0.2">
      <c r="A1278" t="s">
        <v>3533</v>
      </c>
      <c r="B1278" t="s">
        <v>3534</v>
      </c>
      <c r="C1278">
        <v>34.729999999999997</v>
      </c>
      <c r="K1278" t="str">
        <f t="shared" si="19"/>
        <v>chrome https://finance.yahoo.com/quote/TPR/financials?p=TPR</v>
      </c>
    </row>
    <row r="1279" spans="1:11" x14ac:dyDescent="0.2">
      <c r="A1279" t="s">
        <v>3001</v>
      </c>
      <c r="B1279" t="s">
        <v>3002</v>
      </c>
      <c r="C1279">
        <v>34.76</v>
      </c>
      <c r="K1279" t="str">
        <f t="shared" si="19"/>
        <v>chrome https://finance.yahoo.com/quote/PUK/financials?p=PUK</v>
      </c>
    </row>
    <row r="1280" spans="1:11" x14ac:dyDescent="0.2">
      <c r="A1280" t="s">
        <v>224</v>
      </c>
      <c r="B1280" t="s">
        <v>225</v>
      </c>
      <c r="C1280">
        <v>34.78</v>
      </c>
      <c r="K1280" t="str">
        <f t="shared" si="19"/>
        <v>chrome https://finance.yahoo.com/quote/ANDX/financials?p=ANDX</v>
      </c>
    </row>
    <row r="1281" spans="1:11" x14ac:dyDescent="0.2">
      <c r="A1281" t="s">
        <v>1283</v>
      </c>
      <c r="B1281" t="s">
        <v>1284</v>
      </c>
      <c r="C1281">
        <v>34.85</v>
      </c>
      <c r="K1281" t="str">
        <f t="shared" si="19"/>
        <v>chrome https://finance.yahoo.com/quote/EV/financials?p=EV</v>
      </c>
    </row>
    <row r="1282" spans="1:11" x14ac:dyDescent="0.2">
      <c r="A1282" t="s">
        <v>626</v>
      </c>
      <c r="B1282" t="s">
        <v>627</v>
      </c>
      <c r="C1282">
        <v>34.869999999999997</v>
      </c>
      <c r="K1282" t="str">
        <f t="shared" si="19"/>
        <v>chrome https://finance.yahoo.com/quote/BBU/financials?p=BBU</v>
      </c>
    </row>
    <row r="1283" spans="1:11" x14ac:dyDescent="0.2">
      <c r="A1283" t="s">
        <v>957</v>
      </c>
      <c r="B1283" t="s">
        <v>958</v>
      </c>
      <c r="C1283">
        <v>34.9</v>
      </c>
      <c r="K1283" t="str">
        <f t="shared" si="19"/>
        <v>chrome https://finance.yahoo.com/quote/CNS/financials?p=CNS</v>
      </c>
    </row>
    <row r="1284" spans="1:11" x14ac:dyDescent="0.2">
      <c r="A1284" t="s">
        <v>4088</v>
      </c>
      <c r="B1284" t="s">
        <v>4089</v>
      </c>
      <c r="C1284">
        <v>34.979999999999997</v>
      </c>
      <c r="K1284" t="str">
        <f t="shared" si="19"/>
        <v>chrome https://finance.yahoo.com/quote/XOXO/financials?p=XOXO</v>
      </c>
    </row>
    <row r="1285" spans="1:11" x14ac:dyDescent="0.2">
      <c r="A1285" t="s">
        <v>4108</v>
      </c>
      <c r="B1285" t="s">
        <v>4109</v>
      </c>
      <c r="C1285">
        <v>35</v>
      </c>
      <c r="K1285" t="str">
        <f t="shared" si="19"/>
        <v>chrome https://finance.yahoo.com/quote/YUMC/financials?p=YUMC</v>
      </c>
    </row>
    <row r="1286" spans="1:11" x14ac:dyDescent="0.2">
      <c r="A1286" t="s">
        <v>2770</v>
      </c>
      <c r="B1286" t="s">
        <v>2771</v>
      </c>
      <c r="C1286">
        <v>35.03</v>
      </c>
      <c r="K1286" t="str">
        <f t="shared" si="19"/>
        <v>chrome https://finance.yahoo.com/quote/OHI/financials?p=OHI</v>
      </c>
    </row>
    <row r="1287" spans="1:11" x14ac:dyDescent="0.2">
      <c r="A1287" t="s">
        <v>1913</v>
      </c>
      <c r="B1287" t="s">
        <v>1913</v>
      </c>
      <c r="C1287">
        <v>35.04</v>
      </c>
      <c r="K1287" t="str">
        <f t="shared" si="19"/>
        <v>chrome https://finance.yahoo.com/quote/HNI/financials?p=HNI</v>
      </c>
    </row>
    <row r="1288" spans="1:11" x14ac:dyDescent="0.2">
      <c r="A1288" t="s">
        <v>3283</v>
      </c>
      <c r="B1288" t="s">
        <v>3284</v>
      </c>
      <c r="C1288">
        <v>35.090000000000003</v>
      </c>
      <c r="K1288" t="str">
        <f t="shared" ref="K1288:K1351" si="20">CONCATENATE("chrome https://finance.yahoo.com/quote/",B1288,"/financials?p=",B1288)</f>
        <v>chrome https://finance.yahoo.com/quote/SRG/financials?p=SRG</v>
      </c>
    </row>
    <row r="1289" spans="1:11" x14ac:dyDescent="0.2">
      <c r="A1289" t="s">
        <v>1502</v>
      </c>
      <c r="B1289" t="s">
        <v>1503</v>
      </c>
      <c r="C1289">
        <v>35.21</v>
      </c>
      <c r="K1289" t="str">
        <f t="shared" si="20"/>
        <v>chrome https://finance.yahoo.com/quote/FBK/financials?p=FBK</v>
      </c>
    </row>
    <row r="1290" spans="1:11" x14ac:dyDescent="0.2">
      <c r="A1290" t="s">
        <v>1239</v>
      </c>
      <c r="B1290" t="s">
        <v>1240</v>
      </c>
      <c r="C1290">
        <v>35.299999999999997</v>
      </c>
      <c r="K1290" t="str">
        <f t="shared" si="20"/>
        <v>chrome https://finance.yahoo.com/quote/DHI/financials?p=DHI</v>
      </c>
    </row>
    <row r="1291" spans="1:11" x14ac:dyDescent="0.2">
      <c r="A1291" t="s">
        <v>2942</v>
      </c>
      <c r="B1291" t="s">
        <v>2943</v>
      </c>
      <c r="C1291">
        <v>35.46</v>
      </c>
      <c r="K1291" t="str">
        <f t="shared" si="20"/>
        <v>chrome https://finance.yahoo.com/quote/PLT/financials?p=PLT</v>
      </c>
    </row>
    <row r="1292" spans="1:11" x14ac:dyDescent="0.2">
      <c r="A1292" t="s">
        <v>1225</v>
      </c>
      <c r="B1292" t="s">
        <v>1226</v>
      </c>
      <c r="C1292">
        <v>35.5</v>
      </c>
      <c r="K1292" t="str">
        <f t="shared" si="20"/>
        <v>chrome https://finance.yahoo.com/quote/PLOW/financials?p=PLOW</v>
      </c>
    </row>
    <row r="1293" spans="1:11" x14ac:dyDescent="0.2">
      <c r="A1293" t="s">
        <v>2447</v>
      </c>
      <c r="B1293" t="s">
        <v>2448</v>
      </c>
      <c r="C1293">
        <v>35.590000000000003</v>
      </c>
      <c r="K1293" t="str">
        <f t="shared" si="20"/>
        <v>chrome https://finance.yahoo.com/quote/MD/financials?p=MD</v>
      </c>
    </row>
    <row r="1294" spans="1:11" x14ac:dyDescent="0.2">
      <c r="A1294" t="s">
        <v>2205</v>
      </c>
      <c r="B1294" t="s">
        <v>2206</v>
      </c>
      <c r="C1294">
        <v>35.6</v>
      </c>
      <c r="K1294" t="str">
        <f t="shared" si="20"/>
        <v>chrome https://finance.yahoo.com/quote/PHG/financials?p=PHG</v>
      </c>
    </row>
    <row r="1295" spans="1:11" x14ac:dyDescent="0.2">
      <c r="A1295" t="s">
        <v>1052</v>
      </c>
      <c r="B1295" t="s">
        <v>1053</v>
      </c>
      <c r="C1295">
        <v>35.61</v>
      </c>
      <c r="K1295" t="str">
        <f t="shared" si="20"/>
        <v>chrome https://finance.yahoo.com/quote/CLGX/financials?p=CLGX</v>
      </c>
    </row>
    <row r="1296" spans="1:11" x14ac:dyDescent="0.2">
      <c r="A1296" t="s">
        <v>2241</v>
      </c>
      <c r="B1296" t="s">
        <v>2242</v>
      </c>
      <c r="C1296">
        <v>35.630000000000003</v>
      </c>
      <c r="K1296" t="str">
        <f t="shared" si="20"/>
        <v>chrome https://finance.yahoo.com/quote/LAZ/financials?p=LAZ</v>
      </c>
    </row>
    <row r="1297" spans="1:11" x14ac:dyDescent="0.2">
      <c r="A1297" t="s">
        <v>3299</v>
      </c>
      <c r="B1297" t="s">
        <v>3300</v>
      </c>
      <c r="C1297">
        <v>35.78</v>
      </c>
      <c r="K1297" t="str">
        <f t="shared" si="20"/>
        <v>chrome https://finance.yahoo.com/quote/SHG/financials?p=SHG</v>
      </c>
    </row>
    <row r="1298" spans="1:11" x14ac:dyDescent="0.2">
      <c r="A1298" t="s">
        <v>3155</v>
      </c>
      <c r="B1298" t="s">
        <v>3156</v>
      </c>
      <c r="C1298">
        <v>35.85</v>
      </c>
      <c r="K1298" t="str">
        <f t="shared" si="20"/>
        <v>chrome https://finance.yahoo.com/quote/ROL/financials?p=ROL</v>
      </c>
    </row>
    <row r="1299" spans="1:11" x14ac:dyDescent="0.2">
      <c r="A1299" t="s">
        <v>628</v>
      </c>
      <c r="B1299" t="s">
        <v>629</v>
      </c>
      <c r="C1299">
        <v>36.119999999999997</v>
      </c>
      <c r="K1299" t="str">
        <f t="shared" si="20"/>
        <v>chrome https://finance.yahoo.com/quote/BIP/financials?p=BIP</v>
      </c>
    </row>
    <row r="1300" spans="1:11" x14ac:dyDescent="0.2">
      <c r="A1300" t="s">
        <v>2517</v>
      </c>
      <c r="B1300" t="s">
        <v>2518</v>
      </c>
      <c r="C1300">
        <v>36.130000000000003</v>
      </c>
      <c r="K1300" t="str">
        <f t="shared" si="20"/>
        <v>chrome https://finance.yahoo.com/quote/MC/financials?p=MC</v>
      </c>
    </row>
    <row r="1301" spans="1:11" x14ac:dyDescent="0.2">
      <c r="A1301" t="s">
        <v>1245</v>
      </c>
      <c r="B1301" t="s">
        <v>1246</v>
      </c>
      <c r="C1301">
        <v>36.17</v>
      </c>
      <c r="K1301" t="str">
        <f t="shared" si="20"/>
        <v>chrome https://finance.yahoo.com/quote/RDY/financials?p=RDY</v>
      </c>
    </row>
    <row r="1302" spans="1:11" x14ac:dyDescent="0.2">
      <c r="A1302" t="s">
        <v>3523</v>
      </c>
      <c r="B1302" t="s">
        <v>3524</v>
      </c>
      <c r="C1302">
        <v>36.22</v>
      </c>
      <c r="K1302" t="str">
        <f t="shared" si="20"/>
        <v>chrome https://finance.yahoo.com/quote/TSM/financials?p=TSM</v>
      </c>
    </row>
    <row r="1303" spans="1:11" x14ac:dyDescent="0.2">
      <c r="A1303" t="s">
        <v>3366</v>
      </c>
      <c r="B1303" t="s">
        <v>3367</v>
      </c>
      <c r="C1303">
        <v>36.299999999999997</v>
      </c>
      <c r="K1303" t="str">
        <f t="shared" si="20"/>
        <v>chrome https://finance.yahoo.com/quote/BID/financials?p=BID</v>
      </c>
    </row>
    <row r="1304" spans="1:11" x14ac:dyDescent="0.2">
      <c r="A1304" t="s">
        <v>1253</v>
      </c>
      <c r="B1304" t="s">
        <v>1254</v>
      </c>
      <c r="C1304">
        <v>36.31</v>
      </c>
      <c r="K1304" t="str">
        <f t="shared" si="20"/>
        <v>chrome https://finance.yahoo.com/quote/DCO/financials?p=DCO</v>
      </c>
    </row>
    <row r="1305" spans="1:11" x14ac:dyDescent="0.2">
      <c r="A1305" t="s">
        <v>2261</v>
      </c>
      <c r="B1305" t="s">
        <v>2262</v>
      </c>
      <c r="C1305">
        <v>36.33</v>
      </c>
      <c r="K1305" t="str">
        <f t="shared" si="20"/>
        <v>chrome https://finance.yahoo.com/quote/LEG/financials?p=LEG</v>
      </c>
    </row>
    <row r="1306" spans="1:11" x14ac:dyDescent="0.2">
      <c r="A1306" t="s">
        <v>2090</v>
      </c>
      <c r="B1306" t="s">
        <v>2091</v>
      </c>
      <c r="C1306">
        <v>36.380000000000003</v>
      </c>
      <c r="K1306" t="str">
        <f t="shared" si="20"/>
        <v>chrome https://finance.yahoo.com/quote/JBGS/financials?p=JBGS</v>
      </c>
    </row>
    <row r="1307" spans="1:11" x14ac:dyDescent="0.2">
      <c r="A1307" t="s">
        <v>2459</v>
      </c>
      <c r="B1307" t="s">
        <v>2460</v>
      </c>
      <c r="C1307">
        <v>36.4</v>
      </c>
      <c r="K1307" t="str">
        <f t="shared" si="20"/>
        <v>chrome https://finance.yahoo.com/quote/MTH/financials?p=MTH</v>
      </c>
    </row>
    <row r="1308" spans="1:11" x14ac:dyDescent="0.2">
      <c r="A1308" t="s">
        <v>737</v>
      </c>
      <c r="B1308" t="s">
        <v>738</v>
      </c>
      <c r="C1308">
        <v>36.51</v>
      </c>
      <c r="K1308" t="str">
        <f t="shared" si="20"/>
        <v>chrome https://finance.yahoo.com/quote/CRS/financials?p=CRS</v>
      </c>
    </row>
    <row r="1309" spans="1:11" x14ac:dyDescent="0.2">
      <c r="A1309" t="s">
        <v>4060</v>
      </c>
      <c r="B1309" t="s">
        <v>4061</v>
      </c>
      <c r="C1309">
        <v>36.659999999999997</v>
      </c>
      <c r="K1309" t="str">
        <f t="shared" si="20"/>
        <v>chrome https://finance.yahoo.com/quote/WOR/financials?p=WOR</v>
      </c>
    </row>
    <row r="1310" spans="1:11" x14ac:dyDescent="0.2">
      <c r="A1310" t="s">
        <v>3606</v>
      </c>
      <c r="B1310" t="s">
        <v>3607</v>
      </c>
      <c r="C1310">
        <v>36.68</v>
      </c>
      <c r="K1310" t="str">
        <f t="shared" si="20"/>
        <v>chrome https://finance.yahoo.com/quote/TDC/financials?p=TDC</v>
      </c>
    </row>
    <row r="1311" spans="1:11" x14ac:dyDescent="0.2">
      <c r="A1311" t="s">
        <v>1668</v>
      </c>
      <c r="B1311" t="s">
        <v>1669</v>
      </c>
      <c r="C1311">
        <v>36.74</v>
      </c>
      <c r="K1311" t="str">
        <f t="shared" si="20"/>
        <v>chrome https://finance.yahoo.com/quote/GIS/financials?p=GIS</v>
      </c>
    </row>
    <row r="1312" spans="1:11" x14ac:dyDescent="0.2">
      <c r="A1312" t="s">
        <v>3612</v>
      </c>
      <c r="B1312" t="s">
        <v>3613</v>
      </c>
      <c r="C1312">
        <v>36.76</v>
      </c>
      <c r="K1312" t="str">
        <f t="shared" si="20"/>
        <v>chrome https://finance.yahoo.com/quote/TRNO/financials?p=TRNO</v>
      </c>
    </row>
    <row r="1313" spans="1:11" x14ac:dyDescent="0.2">
      <c r="A1313" t="s">
        <v>4017</v>
      </c>
      <c r="B1313" t="s">
        <v>4018</v>
      </c>
      <c r="C1313">
        <v>36.840000000000003</v>
      </c>
      <c r="K1313" t="str">
        <f t="shared" si="20"/>
        <v>chrome https://finance.yahoo.com/quote/WHG/financials?p=WHG</v>
      </c>
    </row>
    <row r="1314" spans="1:11" x14ac:dyDescent="0.2">
      <c r="A1314" t="s">
        <v>2019</v>
      </c>
      <c r="B1314" t="s">
        <v>2020</v>
      </c>
      <c r="C1314">
        <v>37.01</v>
      </c>
      <c r="K1314" t="str">
        <f t="shared" si="20"/>
        <v>chrome https://finance.yahoo.com/quote/INST/financials?p=INST</v>
      </c>
    </row>
    <row r="1315" spans="1:11" x14ac:dyDescent="0.2">
      <c r="A1315" t="s">
        <v>3341</v>
      </c>
      <c r="B1315" t="s">
        <v>3342</v>
      </c>
      <c r="C1315">
        <v>37.049999999999997</v>
      </c>
      <c r="K1315" t="str">
        <f t="shared" si="20"/>
        <v>chrome https://finance.yahoo.com/quote/SNN/financials?p=SNN</v>
      </c>
    </row>
    <row r="1316" spans="1:11" x14ac:dyDescent="0.2">
      <c r="A1316" t="s">
        <v>1706</v>
      </c>
      <c r="B1316" t="s">
        <v>1707</v>
      </c>
      <c r="C1316">
        <v>37.07</v>
      </c>
      <c r="K1316" t="str">
        <f t="shared" si="20"/>
        <v>chrome https://finance.yahoo.com/quote/GSK/financials?p=GSK</v>
      </c>
    </row>
    <row r="1317" spans="1:11" x14ac:dyDescent="0.2">
      <c r="A1317" t="s">
        <v>1217</v>
      </c>
      <c r="B1317" t="s">
        <v>1218</v>
      </c>
      <c r="C1317">
        <v>37.119999999999997</v>
      </c>
      <c r="K1317" t="str">
        <f t="shared" si="20"/>
        <v>chrome https://finance.yahoo.com/quote/UFS/financials?p=UFS</v>
      </c>
    </row>
    <row r="1318" spans="1:11" x14ac:dyDescent="0.2">
      <c r="A1318" t="s">
        <v>3287</v>
      </c>
      <c r="B1318" t="s">
        <v>3288</v>
      </c>
      <c r="C1318">
        <v>37.130000000000003</v>
      </c>
      <c r="K1318" t="str">
        <f t="shared" si="20"/>
        <v>chrome https://finance.yahoo.com/quote/SERV/financials?p=SERV</v>
      </c>
    </row>
    <row r="1319" spans="1:11" x14ac:dyDescent="0.2">
      <c r="A1319" t="s">
        <v>4076</v>
      </c>
      <c r="B1319" t="s">
        <v>4077</v>
      </c>
      <c r="C1319">
        <v>37.17</v>
      </c>
      <c r="K1319" t="str">
        <f t="shared" si="20"/>
        <v>chrome https://finance.yahoo.com/quote/WYND/financials?p=WYND</v>
      </c>
    </row>
    <row r="1320" spans="1:11" x14ac:dyDescent="0.2">
      <c r="A1320" t="s">
        <v>1936</v>
      </c>
      <c r="B1320" t="s">
        <v>1937</v>
      </c>
      <c r="C1320">
        <v>37.19</v>
      </c>
      <c r="K1320" t="str">
        <f t="shared" si="20"/>
        <v>chrome https://finance.yahoo.com/quote/HLI/financials?p=HLI</v>
      </c>
    </row>
    <row r="1321" spans="1:11" x14ac:dyDescent="0.2">
      <c r="A1321" t="s">
        <v>347</v>
      </c>
      <c r="B1321" t="s">
        <v>348</v>
      </c>
      <c r="C1321">
        <v>37.24</v>
      </c>
      <c r="K1321" t="str">
        <f t="shared" si="20"/>
        <v>chrome https://finance.yahoo.com/quote/AGO/financials?p=AGO</v>
      </c>
    </row>
    <row r="1322" spans="1:11" x14ac:dyDescent="0.2">
      <c r="A1322" t="s">
        <v>522</v>
      </c>
      <c r="B1322" t="s">
        <v>523</v>
      </c>
      <c r="C1322">
        <v>37.270000000000003</v>
      </c>
      <c r="K1322" t="str">
        <f t="shared" si="20"/>
        <v>chrome https://finance.yahoo.com/quote/BHVN/financials?p=BHVN</v>
      </c>
    </row>
    <row r="1323" spans="1:11" x14ac:dyDescent="0.2">
      <c r="A1323" t="s">
        <v>3648</v>
      </c>
      <c r="B1323" t="s">
        <v>3649</v>
      </c>
      <c r="C1323">
        <v>37.369999999999997</v>
      </c>
      <c r="K1323" t="str">
        <f t="shared" si="20"/>
        <v>chrome https://finance.yahoo.com/quote/TKR/financials?p=TKR</v>
      </c>
    </row>
    <row r="1324" spans="1:11" x14ac:dyDescent="0.2">
      <c r="A1324" t="s">
        <v>3403</v>
      </c>
      <c r="B1324" t="s">
        <v>3404</v>
      </c>
      <c r="C1324">
        <v>37.380000000000003</v>
      </c>
      <c r="K1324" t="str">
        <f t="shared" si="20"/>
        <v>chrome https://finance.yahoo.com/quote/SRC/financials?p=SRC</v>
      </c>
    </row>
    <row r="1325" spans="1:11" x14ac:dyDescent="0.2">
      <c r="A1325" t="s">
        <v>1161</v>
      </c>
      <c r="B1325" t="s">
        <v>1162</v>
      </c>
      <c r="C1325">
        <v>37.43</v>
      </c>
      <c r="K1325" t="str">
        <f t="shared" si="20"/>
        <v>chrome https://finance.yahoo.com/quote/DK/financials?p=DK</v>
      </c>
    </row>
    <row r="1326" spans="1:11" x14ac:dyDescent="0.2">
      <c r="A1326" t="s">
        <v>180</v>
      </c>
      <c r="B1326" t="s">
        <v>181</v>
      </c>
      <c r="C1326">
        <v>37.46</v>
      </c>
      <c r="K1326" t="str">
        <f t="shared" si="20"/>
        <v>chrome https://finance.yahoo.com/quote/AIG/financials?p=AIG</v>
      </c>
    </row>
    <row r="1327" spans="1:11" x14ac:dyDescent="0.2">
      <c r="A1327" t="s">
        <v>1846</v>
      </c>
      <c r="B1327" t="s">
        <v>1847</v>
      </c>
      <c r="C1327">
        <v>37.6</v>
      </c>
      <c r="K1327" t="str">
        <f t="shared" si="20"/>
        <v>chrome https://finance.yahoo.com/quote/HE/financials?p=HE</v>
      </c>
    </row>
    <row r="1328" spans="1:11" x14ac:dyDescent="0.2">
      <c r="A1328" t="s">
        <v>1926</v>
      </c>
      <c r="B1328" t="s">
        <v>1927</v>
      </c>
      <c r="C1328">
        <v>37.619999999999997</v>
      </c>
      <c r="K1328" t="str">
        <f t="shared" si="20"/>
        <v>chrome https://finance.yahoo.com/quote/HMN/financials?p=HMN</v>
      </c>
    </row>
    <row r="1329" spans="1:11" x14ac:dyDescent="0.2">
      <c r="A1329" t="s">
        <v>3029</v>
      </c>
      <c r="B1329" t="s">
        <v>3030</v>
      </c>
      <c r="C1329">
        <v>37.65</v>
      </c>
      <c r="K1329" t="str">
        <f t="shared" si="20"/>
        <v>chrome https://finance.yahoo.com/quote/QTS/financials?p=QTS</v>
      </c>
    </row>
    <row r="1330" spans="1:11" x14ac:dyDescent="0.2">
      <c r="A1330" t="s">
        <v>1544</v>
      </c>
      <c r="B1330" t="s">
        <v>1545</v>
      </c>
      <c r="C1330">
        <v>37.72</v>
      </c>
      <c r="K1330" t="str">
        <f t="shared" si="20"/>
        <v>chrome https://finance.yahoo.com/quote/FE/financials?p=FE</v>
      </c>
    </row>
    <row r="1331" spans="1:11" x14ac:dyDescent="0.2">
      <c r="A1331" t="s">
        <v>2624</v>
      </c>
      <c r="B1331" t="s">
        <v>2625</v>
      </c>
      <c r="C1331">
        <v>37.82</v>
      </c>
      <c r="K1331" t="str">
        <f t="shared" si="20"/>
        <v>chrome https://finance.yahoo.com/quote/NVRO/financials?p=NVRO</v>
      </c>
    </row>
    <row r="1332" spans="1:11" x14ac:dyDescent="0.2">
      <c r="A1332" t="s">
        <v>1991</v>
      </c>
      <c r="B1332" t="s">
        <v>1992</v>
      </c>
      <c r="C1332">
        <v>37.950000000000003</v>
      </c>
      <c r="K1332" t="str">
        <f t="shared" si="20"/>
        <v>chrome https://finance.yahoo.com/quote/IHC/financials?p=IHC</v>
      </c>
    </row>
    <row r="1333" spans="1:11" x14ac:dyDescent="0.2">
      <c r="A1333" t="s">
        <v>2485</v>
      </c>
      <c r="B1333" t="s">
        <v>2486</v>
      </c>
      <c r="C1333">
        <v>38.1</v>
      </c>
      <c r="K1333" t="str">
        <f t="shared" si="20"/>
        <v>chrome https://finance.yahoo.com/quote/KORS/financials?p=KORS</v>
      </c>
    </row>
    <row r="1334" spans="1:11" x14ac:dyDescent="0.2">
      <c r="A1334" t="s">
        <v>3818</v>
      </c>
      <c r="B1334" t="s">
        <v>3819</v>
      </c>
      <c r="C1334">
        <v>38.31</v>
      </c>
      <c r="K1334" t="str">
        <f t="shared" si="20"/>
        <v>chrome https://finance.yahoo.com/quote/UVE/financials?p=UVE</v>
      </c>
    </row>
    <row r="1335" spans="1:11" x14ac:dyDescent="0.2">
      <c r="A1335" t="s">
        <v>2878</v>
      </c>
      <c r="B1335" t="s">
        <v>2879</v>
      </c>
      <c r="C1335">
        <v>38.32</v>
      </c>
      <c r="K1335" t="str">
        <f t="shared" si="20"/>
        <v>chrome https://finance.yahoo.com/quote/PNR/financials?p=PNR</v>
      </c>
    </row>
    <row r="1336" spans="1:11" x14ac:dyDescent="0.2">
      <c r="A1336" t="s">
        <v>2401</v>
      </c>
      <c r="B1336" t="s">
        <v>2402</v>
      </c>
      <c r="C1336">
        <v>38.33</v>
      </c>
      <c r="K1336" t="str">
        <f t="shared" si="20"/>
        <v>chrome https://finance.yahoo.com/quote/MTZ/financials?p=MTZ</v>
      </c>
    </row>
    <row r="1337" spans="1:11" x14ac:dyDescent="0.2">
      <c r="A1337" t="s">
        <v>431</v>
      </c>
      <c r="B1337" t="s">
        <v>432</v>
      </c>
      <c r="C1337">
        <v>38.340000000000003</v>
      </c>
      <c r="K1337" t="str">
        <f t="shared" si="20"/>
        <v>chrome https://finance.yahoo.com/quote/BMA/financials?p=BMA</v>
      </c>
    </row>
    <row r="1338" spans="1:11" x14ac:dyDescent="0.2">
      <c r="A1338" t="s">
        <v>349</v>
      </c>
      <c r="B1338" t="s">
        <v>350</v>
      </c>
      <c r="C1338">
        <v>38.35</v>
      </c>
      <c r="K1338" t="str">
        <f t="shared" si="20"/>
        <v>chrome https://finance.yahoo.com/quote/AZN/financials?p=AZN</v>
      </c>
    </row>
    <row r="1339" spans="1:11" x14ac:dyDescent="0.2">
      <c r="A1339" t="s">
        <v>578</v>
      </c>
      <c r="B1339" t="s">
        <v>579</v>
      </c>
      <c r="C1339">
        <v>38.409999999999997</v>
      </c>
      <c r="K1339" t="str">
        <f t="shared" si="20"/>
        <v>chrome https://finance.yahoo.com/quote/BP/financials?p=BP</v>
      </c>
    </row>
    <row r="1340" spans="1:11" x14ac:dyDescent="0.2">
      <c r="A1340" t="s">
        <v>3195</v>
      </c>
      <c r="B1340" t="s">
        <v>3196</v>
      </c>
      <c r="C1340">
        <v>38.43</v>
      </c>
      <c r="K1340" t="str">
        <f t="shared" si="20"/>
        <v>chrome https://finance.yahoo.com/quote/SBR/financials?p=SBR</v>
      </c>
    </row>
    <row r="1341" spans="1:11" x14ac:dyDescent="0.2">
      <c r="A1341" t="s">
        <v>2349</v>
      </c>
      <c r="B1341" t="s">
        <v>2350</v>
      </c>
      <c r="C1341">
        <v>38.590000000000003</v>
      </c>
      <c r="K1341" t="str">
        <f t="shared" si="20"/>
        <v>chrome https://finance.yahoo.com/quote/MIC/financials?p=MIC</v>
      </c>
    </row>
    <row r="1342" spans="1:11" x14ac:dyDescent="0.2">
      <c r="A1342" t="s">
        <v>2934</v>
      </c>
      <c r="B1342" t="s">
        <v>2935</v>
      </c>
      <c r="C1342">
        <v>38.700000000000003</v>
      </c>
      <c r="K1342" t="str">
        <f t="shared" si="20"/>
        <v>chrome https://finance.yahoo.com/quote/PJT/financials?p=PJT</v>
      </c>
    </row>
    <row r="1343" spans="1:11" x14ac:dyDescent="0.2">
      <c r="A1343" t="s">
        <v>2983</v>
      </c>
      <c r="B1343" t="s">
        <v>2984</v>
      </c>
      <c r="C1343">
        <v>38.72</v>
      </c>
      <c r="K1343" t="str">
        <f t="shared" si="20"/>
        <v>chrome https://finance.yahoo.com/quote/PRA/financials?p=PRA</v>
      </c>
    </row>
    <row r="1344" spans="1:11" x14ac:dyDescent="0.2">
      <c r="A1344" t="s">
        <v>3251</v>
      </c>
      <c r="B1344" t="s">
        <v>3252</v>
      </c>
      <c r="C1344">
        <v>38.729999999999997</v>
      </c>
      <c r="K1344" t="str">
        <f t="shared" si="20"/>
        <v>chrome https://finance.yahoo.com/quote/CKH/financials?p=CKH</v>
      </c>
    </row>
    <row r="1345" spans="1:11" x14ac:dyDescent="0.2">
      <c r="A1345" t="s">
        <v>2595</v>
      </c>
      <c r="B1345" t="s">
        <v>2596</v>
      </c>
      <c r="C1345">
        <v>38.81</v>
      </c>
      <c r="K1345" t="str">
        <f t="shared" si="20"/>
        <v>chrome https://finance.yahoo.com/quote/NRP/financials?p=NRP</v>
      </c>
    </row>
    <row r="1346" spans="1:11" x14ac:dyDescent="0.2">
      <c r="A1346" t="s">
        <v>691</v>
      </c>
      <c r="B1346" t="s">
        <v>692</v>
      </c>
      <c r="C1346">
        <v>38.83</v>
      </c>
      <c r="K1346" t="str">
        <f t="shared" si="20"/>
        <v>chrome https://finance.yahoo.com/quote/CPB/financials?p=CPB</v>
      </c>
    </row>
    <row r="1347" spans="1:11" x14ac:dyDescent="0.2">
      <c r="A1347" t="s">
        <v>2469</v>
      </c>
      <c r="B1347" t="s">
        <v>2470</v>
      </c>
      <c r="C1347">
        <v>38.880000000000003</v>
      </c>
      <c r="K1347" t="str">
        <f t="shared" si="20"/>
        <v>chrome https://finance.yahoo.com/quote/MET/financials?p=MET</v>
      </c>
    </row>
    <row r="1348" spans="1:11" x14ac:dyDescent="0.2">
      <c r="A1348" t="s">
        <v>1901</v>
      </c>
      <c r="B1348" t="s">
        <v>1902</v>
      </c>
      <c r="C1348">
        <v>38.96</v>
      </c>
      <c r="K1348" t="str">
        <f t="shared" si="20"/>
        <v>chrome https://finance.yahoo.com/quote/HI/financials?p=HI</v>
      </c>
    </row>
    <row r="1349" spans="1:11" x14ac:dyDescent="0.2">
      <c r="A1349" t="s">
        <v>3687</v>
      </c>
      <c r="B1349" t="s">
        <v>3688</v>
      </c>
      <c r="C1349">
        <v>38.979999999999997</v>
      </c>
      <c r="K1349" t="str">
        <f t="shared" si="20"/>
        <v>chrome https://finance.yahoo.com/quote/TRP/financials?p=TRP</v>
      </c>
    </row>
    <row r="1350" spans="1:11" x14ac:dyDescent="0.2">
      <c r="A1350" t="s">
        <v>3233</v>
      </c>
      <c r="B1350" t="s">
        <v>3234</v>
      </c>
      <c r="C1350">
        <v>39.049999999999997</v>
      </c>
      <c r="K1350" t="str">
        <f t="shared" si="20"/>
        <v>chrome https://finance.yahoo.com/quote/SLB/financials?p=SLB</v>
      </c>
    </row>
    <row r="1351" spans="1:11" x14ac:dyDescent="0.2">
      <c r="A1351" t="s">
        <v>3927</v>
      </c>
      <c r="B1351" t="s">
        <v>3928</v>
      </c>
      <c r="C1351">
        <v>39.22</v>
      </c>
      <c r="K1351" t="str">
        <f t="shared" si="20"/>
        <v>chrome https://finance.yahoo.com/quote/VCRA/financials?p=VCRA</v>
      </c>
    </row>
    <row r="1352" spans="1:11" x14ac:dyDescent="0.2">
      <c r="A1352" t="s">
        <v>82</v>
      </c>
      <c r="B1352" t="s">
        <v>83</v>
      </c>
      <c r="C1352">
        <v>39.43</v>
      </c>
      <c r="K1352" t="str">
        <f t="shared" ref="K1352:K1415" si="21">CONCATENATE("chrome https://finance.yahoo.com/quote/",B1352,"/financials?p=",B1352)</f>
        <v>chrome https://finance.yahoo.com/quote/AEM/financials?p=AEM</v>
      </c>
    </row>
    <row r="1353" spans="1:11" x14ac:dyDescent="0.2">
      <c r="A1353" t="s">
        <v>889</v>
      </c>
      <c r="B1353" t="s">
        <v>890</v>
      </c>
      <c r="C1353">
        <v>39.450000000000003</v>
      </c>
      <c r="K1353" t="str">
        <f t="shared" si="21"/>
        <v>chrome https://finance.yahoo.com/quote/CNK/financials?p=CNK</v>
      </c>
    </row>
    <row r="1354" spans="1:11" x14ac:dyDescent="0.2">
      <c r="A1354" t="s">
        <v>761</v>
      </c>
      <c r="B1354" t="s">
        <v>762</v>
      </c>
      <c r="C1354">
        <v>39.46</v>
      </c>
      <c r="K1354" t="str">
        <f t="shared" si="21"/>
        <v>chrome https://finance.yahoo.com/quote/CBRE/financials?p=CBRE</v>
      </c>
    </row>
    <row r="1355" spans="1:11" x14ac:dyDescent="0.2">
      <c r="A1355" t="s">
        <v>429</v>
      </c>
      <c r="B1355" t="s">
        <v>430</v>
      </c>
      <c r="C1355">
        <v>39.54</v>
      </c>
      <c r="K1355" t="str">
        <f t="shared" si="21"/>
        <v>chrome https://finance.yahoo.com/quote/CIB/financials?p=CIB</v>
      </c>
    </row>
    <row r="1356" spans="1:11" x14ac:dyDescent="0.2">
      <c r="A1356" t="s">
        <v>2533</v>
      </c>
      <c r="B1356" t="s">
        <v>2534</v>
      </c>
      <c r="C1356">
        <v>39.6</v>
      </c>
      <c r="K1356" t="str">
        <f t="shared" si="21"/>
        <v>chrome https://finance.yahoo.com/quote/MS/financials?p=MS</v>
      </c>
    </row>
    <row r="1357" spans="1:11" x14ac:dyDescent="0.2">
      <c r="A1357" t="s">
        <v>304</v>
      </c>
      <c r="B1357" t="s">
        <v>305</v>
      </c>
      <c r="C1357">
        <v>39.61</v>
      </c>
      <c r="K1357" t="str">
        <f t="shared" si="21"/>
        <v>chrome https://finance.yahoo.com/quote/AGX/financials?p=AGX</v>
      </c>
    </row>
    <row r="1358" spans="1:11" x14ac:dyDescent="0.2">
      <c r="A1358" t="s">
        <v>1773</v>
      </c>
      <c r="B1358" t="s">
        <v>1774</v>
      </c>
      <c r="C1358">
        <v>39.619999999999997</v>
      </c>
      <c r="K1358" t="str">
        <f t="shared" si="21"/>
        <v>chrome https://finance.yahoo.com/quote/GBX/financials?p=GBX</v>
      </c>
    </row>
    <row r="1359" spans="1:11" x14ac:dyDescent="0.2">
      <c r="A1359" t="s">
        <v>1595</v>
      </c>
      <c r="B1359" t="s">
        <v>1596</v>
      </c>
      <c r="C1359">
        <v>39.630000000000003</v>
      </c>
      <c r="K1359" t="str">
        <f t="shared" si="21"/>
        <v>chrome https://finance.yahoo.com/quote/FBHS/financials?p=FBHS</v>
      </c>
    </row>
    <row r="1360" spans="1:11" x14ac:dyDescent="0.2">
      <c r="A1360" t="s">
        <v>2876</v>
      </c>
      <c r="B1360" t="s">
        <v>2877</v>
      </c>
      <c r="C1360">
        <v>39.630000000000003</v>
      </c>
      <c r="K1360" t="str">
        <f t="shared" si="21"/>
        <v>chrome https://finance.yahoo.com/quote/PAG/financials?p=PAG</v>
      </c>
    </row>
    <row r="1361" spans="1:11" x14ac:dyDescent="0.2">
      <c r="A1361" t="s">
        <v>1761</v>
      </c>
      <c r="B1361" t="s">
        <v>1762</v>
      </c>
      <c r="C1361">
        <v>39.659999999999997</v>
      </c>
      <c r="K1361" t="str">
        <f t="shared" si="21"/>
        <v>chrome https://finance.yahoo.com/quote/GRPU/financials?p=GRPU</v>
      </c>
    </row>
    <row r="1362" spans="1:11" x14ac:dyDescent="0.2">
      <c r="A1362" t="s">
        <v>1995</v>
      </c>
      <c r="B1362" t="s">
        <v>1996</v>
      </c>
      <c r="C1362">
        <v>39.729999999999997</v>
      </c>
      <c r="K1362" t="str">
        <f t="shared" si="21"/>
        <v>chrome https://finance.yahoo.com/quote/IBA/financials?p=IBA</v>
      </c>
    </row>
    <row r="1363" spans="1:11" x14ac:dyDescent="0.2">
      <c r="A1363" t="s">
        <v>19</v>
      </c>
      <c r="B1363" t="s">
        <v>20</v>
      </c>
      <c r="C1363">
        <v>39.74</v>
      </c>
      <c r="K1363" t="str">
        <f t="shared" si="21"/>
        <v>chrome https://finance.yahoo.com/quote/AIR/financials?p=AIR</v>
      </c>
    </row>
    <row r="1364" spans="1:11" x14ac:dyDescent="0.2">
      <c r="A1364" t="s">
        <v>1293</v>
      </c>
      <c r="B1364" t="s">
        <v>1294</v>
      </c>
      <c r="C1364">
        <v>39.770000000000003</v>
      </c>
      <c r="K1364" t="str">
        <f t="shared" si="21"/>
        <v>chrome https://finance.yahoo.com/quote/EPC/financials?p=EPC</v>
      </c>
    </row>
    <row r="1365" spans="1:11" x14ac:dyDescent="0.2">
      <c r="A1365" t="s">
        <v>1848</v>
      </c>
      <c r="B1365" t="s">
        <v>1849</v>
      </c>
      <c r="C1365">
        <v>39.83</v>
      </c>
      <c r="K1365" t="str">
        <f t="shared" si="21"/>
        <v>chrome https://finance.yahoo.com/quote/FUL/financials?p=FUL</v>
      </c>
    </row>
    <row r="1366" spans="1:11" x14ac:dyDescent="0.2">
      <c r="A1366" t="s">
        <v>3997</v>
      </c>
      <c r="B1366" t="s">
        <v>3998</v>
      </c>
      <c r="C1366">
        <v>39.880000000000003</v>
      </c>
      <c r="K1366" t="str">
        <f t="shared" si="21"/>
        <v>chrome https://finance.yahoo.com/quote/WAL/financials?p=WAL</v>
      </c>
    </row>
    <row r="1367" spans="1:11" x14ac:dyDescent="0.2">
      <c r="A1367" t="s">
        <v>1899</v>
      </c>
      <c r="B1367" t="s">
        <v>1900</v>
      </c>
      <c r="C1367">
        <v>39.909999999999997</v>
      </c>
      <c r="K1367" t="str">
        <f t="shared" si="21"/>
        <v>chrome https://finance.yahoo.com/quote/HIW/financials?p=HIW</v>
      </c>
    </row>
    <row r="1368" spans="1:11" x14ac:dyDescent="0.2">
      <c r="A1368" t="s">
        <v>897</v>
      </c>
      <c r="B1368" t="s">
        <v>898</v>
      </c>
      <c r="C1368">
        <v>39.97</v>
      </c>
      <c r="K1368" t="str">
        <f t="shared" si="21"/>
        <v>chrome https://finance.yahoo.com/quote/CIT/financials?p=CIT</v>
      </c>
    </row>
    <row r="1369" spans="1:11" x14ac:dyDescent="0.2">
      <c r="A1369" t="s">
        <v>2271</v>
      </c>
      <c r="B1369" t="s">
        <v>2272</v>
      </c>
      <c r="C1369">
        <v>40.020000000000003</v>
      </c>
      <c r="K1369" t="str">
        <f t="shared" si="21"/>
        <v>chrome https://finance.yahoo.com/quote/LEN/financials?p=LEN</v>
      </c>
    </row>
    <row r="1370" spans="1:11" x14ac:dyDescent="0.2">
      <c r="A1370" t="s">
        <v>2756</v>
      </c>
      <c r="B1370" t="s">
        <v>2757</v>
      </c>
      <c r="C1370">
        <v>40.14</v>
      </c>
      <c r="K1370" t="str">
        <f t="shared" si="21"/>
        <v>chrome https://finance.yahoo.com/quote/OGE/financials?p=OGE</v>
      </c>
    </row>
    <row r="1371" spans="1:11" x14ac:dyDescent="0.2">
      <c r="A1371" t="s">
        <v>685</v>
      </c>
      <c r="B1371" t="s">
        <v>686</v>
      </c>
      <c r="C1371">
        <v>40.17</v>
      </c>
      <c r="K1371" t="str">
        <f t="shared" si="21"/>
        <v>chrome https://finance.yahoo.com/quote/CBM/financials?p=CBM</v>
      </c>
    </row>
    <row r="1372" spans="1:11" x14ac:dyDescent="0.2">
      <c r="A1372" t="s">
        <v>4015</v>
      </c>
      <c r="B1372" t="s">
        <v>4016</v>
      </c>
      <c r="C1372">
        <v>40.19</v>
      </c>
      <c r="K1372" t="str">
        <f t="shared" si="21"/>
        <v>chrome https://finance.yahoo.com/quote/WRK/financials?p=WRK</v>
      </c>
    </row>
    <row r="1373" spans="1:11" x14ac:dyDescent="0.2">
      <c r="A1373" t="s">
        <v>1757</v>
      </c>
      <c r="B1373" t="s">
        <v>1758</v>
      </c>
      <c r="C1373">
        <v>40.270000000000003</v>
      </c>
      <c r="K1373" t="str">
        <f t="shared" si="21"/>
        <v>chrome https://finance.yahoo.com/quote/GVA/financials?p=GVA</v>
      </c>
    </row>
    <row r="1374" spans="1:11" x14ac:dyDescent="0.2">
      <c r="A1374" t="s">
        <v>353</v>
      </c>
      <c r="B1374" t="s">
        <v>354</v>
      </c>
      <c r="C1374">
        <v>40.29</v>
      </c>
      <c r="K1374" t="str">
        <f t="shared" si="21"/>
        <v>chrome https://finance.yahoo.com/quote/ATH/financials?p=ATH</v>
      </c>
    </row>
    <row r="1375" spans="1:11" x14ac:dyDescent="0.2">
      <c r="A1375" t="s">
        <v>624</v>
      </c>
      <c r="B1375" t="s">
        <v>625</v>
      </c>
      <c r="C1375">
        <v>40.33</v>
      </c>
      <c r="K1375" t="str">
        <f t="shared" si="21"/>
        <v>chrome https://finance.yahoo.com/quote/BAM/financials?p=BAM</v>
      </c>
    </row>
    <row r="1376" spans="1:11" x14ac:dyDescent="0.2">
      <c r="A1376" t="s">
        <v>1169</v>
      </c>
      <c r="B1376" t="s">
        <v>1170</v>
      </c>
      <c r="C1376">
        <v>40.409999999999997</v>
      </c>
      <c r="K1376" t="str">
        <f t="shared" si="21"/>
        <v>chrome https://finance.yahoo.com/quote/DLX/financials?p=DLX</v>
      </c>
    </row>
    <row r="1377" spans="1:11" x14ac:dyDescent="0.2">
      <c r="A1377" t="s">
        <v>3935</v>
      </c>
      <c r="B1377" t="s">
        <v>3936</v>
      </c>
      <c r="C1377">
        <v>40.42</v>
      </c>
      <c r="K1377" t="str">
        <f t="shared" si="21"/>
        <v>chrome https://finance.yahoo.com/quote/VOYA/financials?p=VOYA</v>
      </c>
    </row>
    <row r="1378" spans="1:11" x14ac:dyDescent="0.2">
      <c r="A1378" t="s">
        <v>1743</v>
      </c>
      <c r="B1378" t="s">
        <v>1744</v>
      </c>
      <c r="C1378">
        <v>40.51</v>
      </c>
      <c r="K1378" t="str">
        <f t="shared" si="21"/>
        <v>chrome https://finance.yahoo.com/quote/GGG/financials?p=GGG</v>
      </c>
    </row>
    <row r="1379" spans="1:11" x14ac:dyDescent="0.2">
      <c r="A1379" t="s">
        <v>21</v>
      </c>
      <c r="B1379" t="s">
        <v>22</v>
      </c>
      <c r="C1379">
        <v>40.54</v>
      </c>
      <c r="K1379" t="str">
        <f t="shared" si="21"/>
        <v>chrome https://finance.yahoo.com/quote/AAN/financials?p=AAN</v>
      </c>
    </row>
    <row r="1380" spans="1:11" x14ac:dyDescent="0.2">
      <c r="A1380" t="s">
        <v>162</v>
      </c>
      <c r="B1380" t="s">
        <v>163</v>
      </c>
      <c r="C1380">
        <v>40.619999999999997</v>
      </c>
      <c r="K1380" t="str">
        <f t="shared" si="21"/>
        <v>chrome https://finance.yahoo.com/quote/AAT/financials?p=AAT</v>
      </c>
    </row>
    <row r="1381" spans="1:11" x14ac:dyDescent="0.2">
      <c r="A1381" t="s">
        <v>811</v>
      </c>
      <c r="B1381" t="s">
        <v>812</v>
      </c>
      <c r="C1381">
        <v>40.700000000000003</v>
      </c>
      <c r="K1381" t="str">
        <f t="shared" si="21"/>
        <v>chrome https://finance.yahoo.com/quote/SCHW/financials?p=SCHW</v>
      </c>
    </row>
    <row r="1382" spans="1:11" x14ac:dyDescent="0.2">
      <c r="A1382" t="s">
        <v>1945</v>
      </c>
      <c r="B1382" t="s">
        <v>1946</v>
      </c>
      <c r="C1382">
        <v>40.700000000000003</v>
      </c>
      <c r="K1382" t="str">
        <f t="shared" si="21"/>
        <v>chrome https://finance.yahoo.com/quote/HSBC/financials?p=HSBC</v>
      </c>
    </row>
    <row r="1383" spans="1:11" x14ac:dyDescent="0.2">
      <c r="A1383" t="s">
        <v>2738</v>
      </c>
      <c r="B1383" t="s">
        <v>2739</v>
      </c>
      <c r="C1383">
        <v>40.71</v>
      </c>
      <c r="K1383" t="str">
        <f t="shared" si="21"/>
        <v>chrome https://finance.yahoo.com/quote/OAK/financials?p=OAK</v>
      </c>
    </row>
    <row r="1384" spans="1:11" x14ac:dyDescent="0.2">
      <c r="A1384" t="s">
        <v>3757</v>
      </c>
      <c r="B1384" t="s">
        <v>3757</v>
      </c>
      <c r="C1384">
        <v>40.72</v>
      </c>
      <c r="K1384" t="str">
        <f t="shared" si="21"/>
        <v>chrome https://finance.yahoo.com/quote/UDR/financials?p=UDR</v>
      </c>
    </row>
    <row r="1385" spans="1:11" x14ac:dyDescent="0.2">
      <c r="A1385" t="s">
        <v>1568</v>
      </c>
      <c r="B1385" t="s">
        <v>1569</v>
      </c>
      <c r="C1385">
        <v>40.74</v>
      </c>
      <c r="K1385" t="str">
        <f t="shared" si="21"/>
        <v>chrome https://finance.yahoo.com/quote/FLS/financials?p=FLS</v>
      </c>
    </row>
    <row r="1386" spans="1:11" x14ac:dyDescent="0.2">
      <c r="A1386" t="s">
        <v>3949</v>
      </c>
      <c r="B1386" t="s">
        <v>3950</v>
      </c>
      <c r="C1386">
        <v>40.74</v>
      </c>
      <c r="K1386" t="str">
        <f t="shared" si="21"/>
        <v>chrome https://finance.yahoo.com/quote/WD/financials?p=WD</v>
      </c>
    </row>
    <row r="1387" spans="1:11" x14ac:dyDescent="0.2">
      <c r="A1387" t="s">
        <v>3449</v>
      </c>
      <c r="B1387" t="s">
        <v>3450</v>
      </c>
      <c r="C1387">
        <v>40.85</v>
      </c>
      <c r="K1387" t="str">
        <f t="shared" si="21"/>
        <v>chrome https://finance.yahoo.com/quote/STC/financials?p=STC</v>
      </c>
    </row>
    <row r="1388" spans="1:11" x14ac:dyDescent="0.2">
      <c r="A1388" t="s">
        <v>3535</v>
      </c>
      <c r="B1388" t="s">
        <v>3536</v>
      </c>
      <c r="C1388">
        <v>40.85</v>
      </c>
      <c r="K1388" t="str">
        <f t="shared" si="21"/>
        <v>chrome https://finance.yahoo.com/quote/TRGP/financials?p=TRGP</v>
      </c>
    </row>
    <row r="1389" spans="1:11" x14ac:dyDescent="0.2">
      <c r="A1389" t="s">
        <v>3693</v>
      </c>
      <c r="B1389" t="s">
        <v>3694</v>
      </c>
      <c r="C1389">
        <v>40.86</v>
      </c>
      <c r="K1389" t="str">
        <f t="shared" si="21"/>
        <v>chrome https://finance.yahoo.com/quote/TLP/financials?p=TLP</v>
      </c>
    </row>
    <row r="1390" spans="1:11" x14ac:dyDescent="0.2">
      <c r="A1390" t="s">
        <v>2725</v>
      </c>
      <c r="B1390" t="s">
        <v>2726</v>
      </c>
      <c r="C1390">
        <v>41.02</v>
      </c>
      <c r="K1390" t="str">
        <f t="shared" si="21"/>
        <v>chrome https://finance.yahoo.com/quote/NRG/financials?p=NRG</v>
      </c>
    </row>
    <row r="1391" spans="1:11" x14ac:dyDescent="0.2">
      <c r="A1391" t="s">
        <v>584</v>
      </c>
      <c r="B1391" t="s">
        <v>585</v>
      </c>
      <c r="C1391">
        <v>41.05</v>
      </c>
      <c r="K1391" t="str">
        <f t="shared" si="21"/>
        <v>chrome https://finance.yahoo.com/quote/BRC/financials?p=BRC</v>
      </c>
    </row>
    <row r="1392" spans="1:11" x14ac:dyDescent="0.2">
      <c r="A1392" t="s">
        <v>654</v>
      </c>
      <c r="B1392" t="s">
        <v>655</v>
      </c>
      <c r="C1392">
        <v>41.13</v>
      </c>
      <c r="K1392" t="str">
        <f t="shared" si="21"/>
        <v>chrome https://finance.yahoo.com/quote/BWXT/financials?p=BWXT</v>
      </c>
    </row>
    <row r="1393" spans="1:11" x14ac:dyDescent="0.2">
      <c r="A1393" t="s">
        <v>3715</v>
      </c>
      <c r="B1393" t="s">
        <v>3716</v>
      </c>
      <c r="C1393">
        <v>41.13</v>
      </c>
      <c r="K1393" t="str">
        <f t="shared" si="21"/>
        <v>chrome https://finance.yahoo.com/quote/TNET/financials?p=TNET</v>
      </c>
    </row>
    <row r="1394" spans="1:11" x14ac:dyDescent="0.2">
      <c r="A1394" t="s">
        <v>514</v>
      </c>
      <c r="B1394" t="s">
        <v>515</v>
      </c>
      <c r="C1394">
        <v>41.16</v>
      </c>
      <c r="K1394" t="str">
        <f t="shared" si="21"/>
        <v>chrome https://finance.yahoo.com/quote/BBL/financials?p=BBL</v>
      </c>
    </row>
    <row r="1395" spans="1:11" x14ac:dyDescent="0.2">
      <c r="A1395" t="s">
        <v>2381</v>
      </c>
      <c r="B1395" t="s">
        <v>2382</v>
      </c>
      <c r="C1395">
        <v>41.25</v>
      </c>
      <c r="K1395" t="str">
        <f t="shared" si="21"/>
        <v>chrome https://finance.yahoo.com/quote/MCS/financials?p=MCS</v>
      </c>
    </row>
    <row r="1396" spans="1:11" x14ac:dyDescent="0.2">
      <c r="A1396" t="s">
        <v>3352</v>
      </c>
      <c r="B1396" t="s">
        <v>3353</v>
      </c>
      <c r="C1396">
        <v>41.28</v>
      </c>
      <c r="K1396" t="str">
        <f t="shared" si="21"/>
        <v>chrome https://finance.yahoo.com/quote/SQM/financials?p=SQM</v>
      </c>
    </row>
    <row r="1397" spans="1:11" x14ac:dyDescent="0.2">
      <c r="A1397" t="s">
        <v>2037</v>
      </c>
      <c r="B1397" t="s">
        <v>2038</v>
      </c>
      <c r="C1397">
        <v>41.35</v>
      </c>
      <c r="K1397" t="str">
        <f t="shared" si="21"/>
        <v>chrome https://finance.yahoo.com/quote/IP/financials?p=IP</v>
      </c>
    </row>
    <row r="1398" spans="1:11" x14ac:dyDescent="0.2">
      <c r="A1398" t="s">
        <v>799</v>
      </c>
      <c r="B1398" t="s">
        <v>800</v>
      </c>
      <c r="C1398">
        <v>41.37</v>
      </c>
      <c r="K1398" t="str">
        <f t="shared" si="21"/>
        <v>chrome https://finance.yahoo.com/quote/CF/financials?p=CF</v>
      </c>
    </row>
    <row r="1399" spans="1:11" x14ac:dyDescent="0.2">
      <c r="A1399" t="s">
        <v>483</v>
      </c>
      <c r="B1399" t="s">
        <v>483</v>
      </c>
      <c r="C1399">
        <v>41.6</v>
      </c>
      <c r="K1399" t="str">
        <f t="shared" si="21"/>
        <v>chrome https://finance.yahoo.com/quote/BCE/financials?p=BCE</v>
      </c>
    </row>
    <row r="1400" spans="1:11" x14ac:dyDescent="0.2">
      <c r="A1400" t="s">
        <v>1343</v>
      </c>
      <c r="B1400" t="s">
        <v>1344</v>
      </c>
      <c r="C1400">
        <v>41.7</v>
      </c>
      <c r="K1400" t="str">
        <f t="shared" si="21"/>
        <v>chrome https://finance.yahoo.com/quote/EIG/financials?p=EIG</v>
      </c>
    </row>
    <row r="1401" spans="1:11" x14ac:dyDescent="0.2">
      <c r="A1401" t="s">
        <v>3451</v>
      </c>
      <c r="B1401" t="s">
        <v>3452</v>
      </c>
      <c r="C1401">
        <v>41.71</v>
      </c>
      <c r="K1401" t="str">
        <f t="shared" si="21"/>
        <v>chrome https://finance.yahoo.com/quote/SF/financials?p=SF</v>
      </c>
    </row>
    <row r="1402" spans="1:11" x14ac:dyDescent="0.2">
      <c r="A1402" t="s">
        <v>1842</v>
      </c>
      <c r="B1402" t="s">
        <v>1843</v>
      </c>
      <c r="C1402">
        <v>41.79</v>
      </c>
      <c r="K1402" t="str">
        <f t="shared" si="21"/>
        <v>chrome https://finance.yahoo.com/quote/HIG/financials?p=HIG</v>
      </c>
    </row>
    <row r="1403" spans="1:11" x14ac:dyDescent="0.2">
      <c r="A1403" t="s">
        <v>339</v>
      </c>
      <c r="B1403" t="s">
        <v>340</v>
      </c>
      <c r="C1403">
        <v>41.8</v>
      </c>
      <c r="K1403" t="str">
        <f t="shared" si="21"/>
        <v>chrome https://finance.yahoo.com/quote/AHL/financials?p=AHL</v>
      </c>
    </row>
    <row r="1404" spans="1:11" x14ac:dyDescent="0.2">
      <c r="A1404" t="s">
        <v>4050</v>
      </c>
      <c r="B1404" t="s">
        <v>4051</v>
      </c>
      <c r="C1404">
        <v>41.97</v>
      </c>
      <c r="K1404" t="str">
        <f t="shared" si="21"/>
        <v>chrome https://finance.yahoo.com/quote/WF/financials?p=WF</v>
      </c>
    </row>
    <row r="1405" spans="1:11" x14ac:dyDescent="0.2">
      <c r="A1405" t="s">
        <v>408</v>
      </c>
      <c r="B1405" t="s">
        <v>408</v>
      </c>
      <c r="C1405">
        <v>41.98</v>
      </c>
      <c r="K1405" t="str">
        <f t="shared" si="21"/>
        <v>chrome https://finance.yahoo.com/quote/AZZ/financials?p=AZZ</v>
      </c>
    </row>
    <row r="1406" spans="1:11" x14ac:dyDescent="0.2">
      <c r="A1406" t="s">
        <v>3277</v>
      </c>
      <c r="B1406" t="s">
        <v>3278</v>
      </c>
      <c r="C1406">
        <v>41.98</v>
      </c>
      <c r="K1406" t="str">
        <f t="shared" si="21"/>
        <v>chrome https://finance.yahoo.com/quote/ST/financials?p=ST</v>
      </c>
    </row>
    <row r="1407" spans="1:11" x14ac:dyDescent="0.2">
      <c r="A1407" t="s">
        <v>166</v>
      </c>
      <c r="B1407" t="s">
        <v>167</v>
      </c>
      <c r="C1407">
        <v>42</v>
      </c>
      <c r="K1407" t="str">
        <f t="shared" si="21"/>
        <v>chrome https://finance.yahoo.com/quote/ACC/financials?p=ACC</v>
      </c>
    </row>
    <row r="1408" spans="1:11" x14ac:dyDescent="0.2">
      <c r="A1408" t="s">
        <v>2211</v>
      </c>
      <c r="B1408" t="s">
        <v>2212</v>
      </c>
      <c r="C1408">
        <v>42.04</v>
      </c>
      <c r="K1408" t="str">
        <f t="shared" si="21"/>
        <v>chrome https://finance.yahoo.com/quote/KFY/financials?p=KFY</v>
      </c>
    </row>
    <row r="1409" spans="1:11" x14ac:dyDescent="0.2">
      <c r="A1409" t="s">
        <v>3857</v>
      </c>
      <c r="B1409" t="s">
        <v>3858</v>
      </c>
      <c r="C1409">
        <v>42.11</v>
      </c>
      <c r="K1409" t="str">
        <f t="shared" si="21"/>
        <v>chrome https://finance.yahoo.com/quote/VLP/financials?p=VLP</v>
      </c>
    </row>
    <row r="1410" spans="1:11" x14ac:dyDescent="0.2">
      <c r="A1410" t="s">
        <v>3275</v>
      </c>
      <c r="B1410" t="s">
        <v>3276</v>
      </c>
      <c r="C1410">
        <v>42.16</v>
      </c>
      <c r="K1410" t="str">
        <f t="shared" si="21"/>
        <v>chrome https://finance.yahoo.com/quote/SEND/financials?p=SEND</v>
      </c>
    </row>
    <row r="1411" spans="1:11" x14ac:dyDescent="0.2">
      <c r="A1411" t="s">
        <v>3285</v>
      </c>
      <c r="B1411" t="s">
        <v>3286</v>
      </c>
      <c r="C1411">
        <v>42.16</v>
      </c>
      <c r="K1411" t="str">
        <f t="shared" si="21"/>
        <v>chrome https://finance.yahoo.com/quote/SCI/financials?p=SCI</v>
      </c>
    </row>
    <row r="1412" spans="1:11" x14ac:dyDescent="0.2">
      <c r="A1412" t="s">
        <v>2663</v>
      </c>
      <c r="B1412" t="s">
        <v>2664</v>
      </c>
      <c r="C1412">
        <v>42.23</v>
      </c>
      <c r="K1412" t="str">
        <f t="shared" si="21"/>
        <v>chrome https://finance.yahoo.com/quote/NEP/financials?p=NEP</v>
      </c>
    </row>
    <row r="1413" spans="1:11" x14ac:dyDescent="0.2">
      <c r="A1413" t="s">
        <v>2681</v>
      </c>
      <c r="B1413" t="s">
        <v>2682</v>
      </c>
      <c r="C1413">
        <v>42.25</v>
      </c>
      <c r="K1413" t="str">
        <f t="shared" si="21"/>
        <v>chrome https://finance.yahoo.com/quote/NOAH/financials?p=NOAH</v>
      </c>
    </row>
    <row r="1414" spans="1:11" x14ac:dyDescent="0.2">
      <c r="A1414" t="s">
        <v>2144</v>
      </c>
      <c r="B1414" t="s">
        <v>2145</v>
      </c>
      <c r="C1414">
        <v>42.26</v>
      </c>
      <c r="K1414" t="str">
        <f t="shared" si="21"/>
        <v>chrome https://finance.yahoo.com/quote/KB/financials?p=KB</v>
      </c>
    </row>
    <row r="1415" spans="1:11" x14ac:dyDescent="0.2">
      <c r="A1415" t="s">
        <v>660</v>
      </c>
      <c r="B1415" t="s">
        <v>661</v>
      </c>
      <c r="C1415">
        <v>42.35</v>
      </c>
      <c r="K1415" t="str">
        <f t="shared" si="21"/>
        <v>chrome https://finance.yahoo.com/quote/CBT/financials?p=CBT</v>
      </c>
    </row>
    <row r="1416" spans="1:11" x14ac:dyDescent="0.2">
      <c r="A1416" t="s">
        <v>246</v>
      </c>
      <c r="B1416" t="s">
        <v>247</v>
      </c>
      <c r="C1416">
        <v>42.38</v>
      </c>
      <c r="K1416" t="str">
        <f t="shared" ref="K1416:K1479" si="22">CONCATENATE("chrome https://finance.yahoo.com/quote/",B1416,"/financials?p=",B1416)</f>
        <v>chrome https://finance.yahoo.com/quote/AOS/financials?p=AOS</v>
      </c>
    </row>
    <row r="1417" spans="1:11" x14ac:dyDescent="0.2">
      <c r="A1417" t="s">
        <v>488</v>
      </c>
      <c r="B1417" t="s">
        <v>489</v>
      </c>
      <c r="C1417">
        <v>42.61</v>
      </c>
      <c r="K1417" t="str">
        <f t="shared" si="22"/>
        <v>chrome https://finance.yahoo.com/quote/BDC/financials?p=BDC</v>
      </c>
    </row>
    <row r="1418" spans="1:11" x14ac:dyDescent="0.2">
      <c r="A1418" t="s">
        <v>2818</v>
      </c>
      <c r="B1418" t="s">
        <v>2819</v>
      </c>
      <c r="C1418">
        <v>42.94</v>
      </c>
      <c r="K1418" t="str">
        <f t="shared" si="22"/>
        <v>chrome https://finance.yahoo.com/quote/OC/financials?p=OC</v>
      </c>
    </row>
    <row r="1419" spans="1:11" x14ac:dyDescent="0.2">
      <c r="A1419" t="s">
        <v>1781</v>
      </c>
      <c r="B1419" t="s">
        <v>1782</v>
      </c>
      <c r="C1419">
        <v>42.96</v>
      </c>
      <c r="K1419" t="str">
        <f t="shared" si="22"/>
        <v>chrome https://finance.yahoo.com/quote/GEF/financials?p=GEF</v>
      </c>
    </row>
    <row r="1420" spans="1:11" x14ac:dyDescent="0.2">
      <c r="A1420" t="s">
        <v>134</v>
      </c>
      <c r="B1420" t="s">
        <v>135</v>
      </c>
      <c r="C1420">
        <v>42.97</v>
      </c>
      <c r="K1420" t="str">
        <f t="shared" si="22"/>
        <v>chrome https://finance.yahoo.com/quote/ALSN/financials?p=ALSN</v>
      </c>
    </row>
    <row r="1421" spans="1:11" x14ac:dyDescent="0.2">
      <c r="A1421" t="s">
        <v>2954</v>
      </c>
      <c r="B1421" t="s">
        <v>2955</v>
      </c>
      <c r="C1421">
        <v>43</v>
      </c>
      <c r="K1421" t="str">
        <f t="shared" si="22"/>
        <v>chrome https://finance.yahoo.com/quote/PNM/financials?p=PNM</v>
      </c>
    </row>
    <row r="1422" spans="1:11" x14ac:dyDescent="0.2">
      <c r="A1422" t="s">
        <v>2331</v>
      </c>
      <c r="B1422" t="s">
        <v>2332</v>
      </c>
      <c r="C1422">
        <v>43.01</v>
      </c>
      <c r="K1422" t="str">
        <f t="shared" si="22"/>
        <v>chrome https://finance.yahoo.com/quote/LTC/financials?p=LTC</v>
      </c>
    </row>
    <row r="1423" spans="1:11" x14ac:dyDescent="0.2">
      <c r="A1423" t="s">
        <v>3842</v>
      </c>
      <c r="B1423" t="s">
        <v>3842</v>
      </c>
      <c r="C1423">
        <v>43.05</v>
      </c>
      <c r="K1423" t="str">
        <f t="shared" si="22"/>
        <v>chrome https://finance.yahoo.com/quote/USG/financials?p=USG</v>
      </c>
    </row>
    <row r="1424" spans="1:11" x14ac:dyDescent="0.2">
      <c r="A1424" t="s">
        <v>2902</v>
      </c>
      <c r="B1424" t="s">
        <v>2903</v>
      </c>
      <c r="C1424">
        <v>43.11</v>
      </c>
      <c r="K1424" t="str">
        <f t="shared" si="22"/>
        <v>chrome https://finance.yahoo.com/quote/PFE/financials?p=PFE</v>
      </c>
    </row>
    <row r="1425" spans="1:11" x14ac:dyDescent="0.2">
      <c r="A1425" t="s">
        <v>1930</v>
      </c>
      <c r="B1425" t="s">
        <v>1931</v>
      </c>
      <c r="C1425">
        <v>43.17</v>
      </c>
      <c r="K1425" t="str">
        <f t="shared" si="22"/>
        <v>chrome https://finance.yahoo.com/quote/HRL/financials?p=HRL</v>
      </c>
    </row>
    <row r="1426" spans="1:11" x14ac:dyDescent="0.2">
      <c r="A1426" t="s">
        <v>4046</v>
      </c>
      <c r="B1426" t="s">
        <v>4047</v>
      </c>
      <c r="C1426">
        <v>43.24</v>
      </c>
      <c r="K1426" t="str">
        <f t="shared" si="22"/>
        <v>chrome https://finance.yahoo.com/quote/WNS/financials?p=WNS</v>
      </c>
    </row>
    <row r="1427" spans="1:11" x14ac:dyDescent="0.2">
      <c r="A1427" t="s">
        <v>284</v>
      </c>
      <c r="B1427" t="s">
        <v>285</v>
      </c>
      <c r="C1427">
        <v>43.38</v>
      </c>
      <c r="K1427" t="str">
        <f t="shared" si="22"/>
        <v>chrome https://finance.yahoo.com/quote/ADM/financials?p=ADM</v>
      </c>
    </row>
    <row r="1428" spans="1:11" x14ac:dyDescent="0.2">
      <c r="A1428" t="s">
        <v>1674</v>
      </c>
      <c r="B1428" t="s">
        <v>1675</v>
      </c>
      <c r="C1428">
        <v>43.53</v>
      </c>
      <c r="K1428" t="str">
        <f t="shared" si="22"/>
        <v>chrome https://finance.yahoo.com/quote/GCO/financials?p=GCO</v>
      </c>
    </row>
    <row r="1429" spans="1:11" x14ac:dyDescent="0.2">
      <c r="A1429" t="s">
        <v>3221</v>
      </c>
      <c r="B1429" t="s">
        <v>3222</v>
      </c>
      <c r="C1429">
        <v>43.58</v>
      </c>
      <c r="K1429" t="str">
        <f t="shared" si="22"/>
        <v>chrome https://finance.yahoo.com/quote/SNY/financials?p=SNY</v>
      </c>
    </row>
    <row r="1430" spans="1:11" x14ac:dyDescent="0.2">
      <c r="A1430" t="s">
        <v>2015</v>
      </c>
      <c r="B1430" t="s">
        <v>2016</v>
      </c>
      <c r="C1430">
        <v>43.79</v>
      </c>
      <c r="K1430" t="str">
        <f t="shared" si="22"/>
        <v>chrome https://finance.yahoo.com/quote/INSP/financials?p=INSP</v>
      </c>
    </row>
    <row r="1431" spans="1:11" x14ac:dyDescent="0.2">
      <c r="A1431" t="s">
        <v>935</v>
      </c>
      <c r="B1431" t="s">
        <v>936</v>
      </c>
      <c r="C1431">
        <v>43.89</v>
      </c>
      <c r="K1431" t="str">
        <f t="shared" si="22"/>
        <v>chrome https://finance.yahoo.com/quote/CNA/financials?p=CNA</v>
      </c>
    </row>
    <row r="1432" spans="1:11" x14ac:dyDescent="0.2">
      <c r="A1432" t="s">
        <v>3389</v>
      </c>
      <c r="B1432" t="s">
        <v>3390</v>
      </c>
      <c r="C1432">
        <v>43.95</v>
      </c>
      <c r="K1432" t="str">
        <f t="shared" si="22"/>
        <v>chrome https://finance.yahoo.com/quote/SPB/financials?p=SPB</v>
      </c>
    </row>
    <row r="1433" spans="1:11" x14ac:dyDescent="0.2">
      <c r="A1433" t="s">
        <v>391</v>
      </c>
      <c r="B1433" t="s">
        <v>392</v>
      </c>
      <c r="C1433">
        <v>43.97</v>
      </c>
      <c r="K1433" t="str">
        <f t="shared" si="22"/>
        <v>chrome https://finance.yahoo.com/quote/AVA/financials?p=AVA</v>
      </c>
    </row>
    <row r="1434" spans="1:11" x14ac:dyDescent="0.2">
      <c r="A1434" t="s">
        <v>1724</v>
      </c>
      <c r="B1434" t="s">
        <v>1725</v>
      </c>
      <c r="C1434">
        <v>44.08</v>
      </c>
      <c r="K1434" t="str">
        <f t="shared" si="22"/>
        <v>chrome https://finance.yahoo.com/quote/GMED/financials?p=GMED</v>
      </c>
    </row>
    <row r="1435" spans="1:11" x14ac:dyDescent="0.2">
      <c r="A1435" t="s">
        <v>132</v>
      </c>
      <c r="B1435" t="s">
        <v>133</v>
      </c>
      <c r="C1435">
        <v>44.13</v>
      </c>
      <c r="K1435" t="str">
        <f t="shared" si="22"/>
        <v>chrome https://finance.yahoo.com/quote/LNT/financials?p=LNT</v>
      </c>
    </row>
    <row r="1436" spans="1:11" x14ac:dyDescent="0.2">
      <c r="A1436" t="s">
        <v>1536</v>
      </c>
      <c r="B1436" t="s">
        <v>1537</v>
      </c>
      <c r="C1436">
        <v>44.19</v>
      </c>
      <c r="K1436" t="str">
        <f t="shared" si="22"/>
        <v>chrome https://finance.yahoo.com/quote/FAF/financials?p=FAF</v>
      </c>
    </row>
    <row r="1437" spans="1:11" x14ac:dyDescent="0.2">
      <c r="A1437" t="s">
        <v>3317</v>
      </c>
      <c r="B1437" t="s">
        <v>3318</v>
      </c>
      <c r="C1437">
        <v>44.26</v>
      </c>
      <c r="K1437" t="str">
        <f t="shared" si="22"/>
        <v>chrome https://finance.yahoo.com/quote/SHI/financials?p=SHI</v>
      </c>
    </row>
    <row r="1438" spans="1:11" x14ac:dyDescent="0.2">
      <c r="A1438" t="s">
        <v>975</v>
      </c>
      <c r="B1438" t="s">
        <v>976</v>
      </c>
      <c r="C1438">
        <v>44.28</v>
      </c>
      <c r="K1438" t="str">
        <f t="shared" si="22"/>
        <v>chrome https://finance.yahoo.com/quote/FIX/financials?p=FIX</v>
      </c>
    </row>
    <row r="1439" spans="1:11" x14ac:dyDescent="0.2">
      <c r="A1439" t="s">
        <v>2359</v>
      </c>
      <c r="B1439" t="s">
        <v>2360</v>
      </c>
      <c r="C1439">
        <v>44.3</v>
      </c>
      <c r="K1439" t="str">
        <f t="shared" si="22"/>
        <v>chrome https://finance.yahoo.com/quote/MGA/financials?p=MGA</v>
      </c>
    </row>
    <row r="1440" spans="1:11" x14ac:dyDescent="0.2">
      <c r="A1440" t="s">
        <v>75</v>
      </c>
      <c r="B1440" t="s">
        <v>76</v>
      </c>
      <c r="C1440">
        <v>44.32</v>
      </c>
      <c r="K1440" t="str">
        <f t="shared" si="22"/>
        <v>chrome https://finance.yahoo.com/quote/AFL/financials?p=AFL</v>
      </c>
    </row>
    <row r="1441" spans="1:11" x14ac:dyDescent="0.2">
      <c r="A1441" t="s">
        <v>3656</v>
      </c>
      <c r="B1441" t="s">
        <v>3656</v>
      </c>
      <c r="C1441">
        <v>44.34</v>
      </c>
      <c r="K1441" t="str">
        <f t="shared" si="22"/>
        <v>chrome https://finance.yahoo.com/quote/TJX/financials?p=TJX</v>
      </c>
    </row>
    <row r="1442" spans="1:11" x14ac:dyDescent="0.2">
      <c r="A1442" t="s">
        <v>1783</v>
      </c>
      <c r="B1442" t="s">
        <v>1784</v>
      </c>
      <c r="C1442">
        <v>44.4</v>
      </c>
      <c r="K1442" t="str">
        <f t="shared" si="22"/>
        <v>chrome https://finance.yahoo.com/quote/GEFB/financials?p=GEFB</v>
      </c>
    </row>
    <row r="1443" spans="1:11" x14ac:dyDescent="0.2">
      <c r="A1443" t="s">
        <v>536</v>
      </c>
      <c r="B1443" t="s">
        <v>537</v>
      </c>
      <c r="C1443">
        <v>44.41</v>
      </c>
      <c r="K1443" t="str">
        <f t="shared" si="22"/>
        <v>chrome https://finance.yahoo.com/quote/BKI/financials?p=BKI</v>
      </c>
    </row>
    <row r="1444" spans="1:11" x14ac:dyDescent="0.2">
      <c r="A1444" t="s">
        <v>2311</v>
      </c>
      <c r="B1444" t="s">
        <v>2312</v>
      </c>
      <c r="C1444">
        <v>44.41</v>
      </c>
      <c r="K1444" t="str">
        <f t="shared" si="22"/>
        <v>chrome https://finance.yahoo.com/quote/RAMP/financials?p=RAMP</v>
      </c>
    </row>
    <row r="1445" spans="1:11" x14ac:dyDescent="0.2">
      <c r="A1445" t="s">
        <v>2283</v>
      </c>
      <c r="B1445" t="s">
        <v>2284</v>
      </c>
      <c r="C1445">
        <v>44.63</v>
      </c>
      <c r="K1445" t="str">
        <f t="shared" si="22"/>
        <v>chrome https://finance.yahoo.com/quote/LPT/financials?p=LPT</v>
      </c>
    </row>
    <row r="1446" spans="1:11" x14ac:dyDescent="0.2">
      <c r="A1446" t="s">
        <v>3661</v>
      </c>
      <c r="B1446" t="s">
        <v>3662</v>
      </c>
      <c r="C1446">
        <v>44.65</v>
      </c>
      <c r="K1446" t="str">
        <f t="shared" si="22"/>
        <v>chrome https://finance.yahoo.com/quote/BLD/financials?p=BLD</v>
      </c>
    </row>
    <row r="1447" spans="1:11" x14ac:dyDescent="0.2">
      <c r="A1447" t="s">
        <v>1032</v>
      </c>
      <c r="B1447" t="s">
        <v>1033</v>
      </c>
      <c r="C1447">
        <v>44.74</v>
      </c>
      <c r="K1447" t="str">
        <f t="shared" si="22"/>
        <v>chrome https://finance.yahoo.com/quote/CLR/financials?p=CLR</v>
      </c>
    </row>
    <row r="1448" spans="1:11" x14ac:dyDescent="0.2">
      <c r="A1448" t="s">
        <v>3719</v>
      </c>
      <c r="B1448" t="s">
        <v>3720</v>
      </c>
      <c r="C1448">
        <v>44.76</v>
      </c>
      <c r="K1448" t="str">
        <f t="shared" si="22"/>
        <v>chrome https://finance.yahoo.com/quote/TSE/financials?p=TSE</v>
      </c>
    </row>
    <row r="1449" spans="1:11" x14ac:dyDescent="0.2">
      <c r="A1449" t="s">
        <v>2345</v>
      </c>
      <c r="B1449" t="s">
        <v>2346</v>
      </c>
      <c r="C1449">
        <v>44.8</v>
      </c>
      <c r="K1449" t="str">
        <f t="shared" si="22"/>
        <v>chrome https://finance.yahoo.com/quote/MAC/financials?p=MAC</v>
      </c>
    </row>
    <row r="1450" spans="1:11" x14ac:dyDescent="0.2">
      <c r="A1450" t="s">
        <v>1419</v>
      </c>
      <c r="B1450" t="s">
        <v>1420</v>
      </c>
      <c r="C1450">
        <v>44.85</v>
      </c>
      <c r="K1450" t="str">
        <f t="shared" si="22"/>
        <v>chrome https://finance.yahoo.com/quote/EQM/financials?p=EQM</v>
      </c>
    </row>
    <row r="1451" spans="1:11" x14ac:dyDescent="0.2">
      <c r="A1451" t="s">
        <v>1219</v>
      </c>
      <c r="B1451" t="s">
        <v>1220</v>
      </c>
      <c r="C1451">
        <v>44.98</v>
      </c>
      <c r="K1451" t="str">
        <f t="shared" si="22"/>
        <v>chrome https://finance.yahoo.com/quote/DCI/financials?p=DCI</v>
      </c>
    </row>
    <row r="1452" spans="1:11" x14ac:dyDescent="0.2">
      <c r="A1452" t="s">
        <v>2317</v>
      </c>
      <c r="B1452" t="s">
        <v>2318</v>
      </c>
      <c r="C1452">
        <v>45.01</v>
      </c>
      <c r="K1452" t="str">
        <f t="shared" si="22"/>
        <v>chrome https://finance.yahoo.com/quote/L/financials?p=L</v>
      </c>
    </row>
    <row r="1453" spans="1:11" x14ac:dyDescent="0.2">
      <c r="A1453" t="s">
        <v>250</v>
      </c>
      <c r="B1453" t="s">
        <v>251</v>
      </c>
      <c r="C1453">
        <v>45.13</v>
      </c>
      <c r="K1453" t="str">
        <f t="shared" si="22"/>
        <v>chrome https://finance.yahoo.com/quote/AIV/financials?p=AIV</v>
      </c>
    </row>
    <row r="1454" spans="1:11" x14ac:dyDescent="0.2">
      <c r="A1454" t="s">
        <v>3594</v>
      </c>
      <c r="B1454" t="s">
        <v>3595</v>
      </c>
      <c r="C1454">
        <v>45.14</v>
      </c>
      <c r="K1454" t="str">
        <f t="shared" si="22"/>
        <v>chrome https://finance.yahoo.com/quote/TPX/financials?p=TPX</v>
      </c>
    </row>
    <row r="1455" spans="1:11" x14ac:dyDescent="0.2">
      <c r="A1455" t="s">
        <v>477</v>
      </c>
      <c r="B1455" t="s">
        <v>478</v>
      </c>
      <c r="C1455">
        <v>45.15</v>
      </c>
      <c r="K1455" t="str">
        <f t="shared" si="22"/>
        <v>chrome https://finance.yahoo.com/quote/BBT/financials?p=BBT</v>
      </c>
    </row>
    <row r="1456" spans="1:11" x14ac:dyDescent="0.2">
      <c r="A1456" t="s">
        <v>1102</v>
      </c>
      <c r="B1456" t="s">
        <v>1103</v>
      </c>
      <c r="C1456">
        <v>45.21</v>
      </c>
      <c r="K1456" t="str">
        <f t="shared" si="22"/>
        <v>chrome https://finance.yahoo.com/quote/CCK/financials?p=CCK</v>
      </c>
    </row>
    <row r="1457" spans="1:11" x14ac:dyDescent="0.2">
      <c r="A1457" t="s">
        <v>2407</v>
      </c>
      <c r="B1457" t="s">
        <v>2408</v>
      </c>
      <c r="C1457">
        <v>45.24</v>
      </c>
      <c r="K1457" t="str">
        <f t="shared" si="22"/>
        <v>chrome https://finance.yahoo.com/quote/MTRN/financials?p=MTRN</v>
      </c>
    </row>
    <row r="1458" spans="1:11" x14ac:dyDescent="0.2">
      <c r="A1458" t="s">
        <v>3713</v>
      </c>
      <c r="B1458" t="s">
        <v>3714</v>
      </c>
      <c r="C1458">
        <v>45.34</v>
      </c>
      <c r="K1458" t="str">
        <f t="shared" si="22"/>
        <v>chrome https://finance.yahoo.com/quote/TRCO/financials?p=TRCO</v>
      </c>
    </row>
    <row r="1459" spans="1:11" x14ac:dyDescent="0.2">
      <c r="A1459" t="s">
        <v>640</v>
      </c>
      <c r="B1459" t="s">
        <v>641</v>
      </c>
      <c r="C1459">
        <v>45.49</v>
      </c>
      <c r="K1459" t="str">
        <f t="shared" si="22"/>
        <v>chrome https://finance.yahoo.com/quote/BC/financials?p=BC</v>
      </c>
    </row>
    <row r="1460" spans="1:11" x14ac:dyDescent="0.2">
      <c r="A1460" t="s">
        <v>2733</v>
      </c>
      <c r="B1460" t="s">
        <v>2734</v>
      </c>
      <c r="C1460">
        <v>45.59</v>
      </c>
      <c r="K1460" t="str">
        <f t="shared" si="22"/>
        <v>chrome https://finance.yahoo.com/quote/NTR/financials?p=NTR</v>
      </c>
    </row>
    <row r="1461" spans="1:11" x14ac:dyDescent="0.2">
      <c r="A1461" t="s">
        <v>1474</v>
      </c>
      <c r="B1461" t="s">
        <v>1475</v>
      </c>
      <c r="C1461">
        <v>45.61</v>
      </c>
      <c r="K1461" t="str">
        <f t="shared" si="22"/>
        <v>chrome https://finance.yahoo.com/quote/EXC/financials?p=EXC</v>
      </c>
    </row>
    <row r="1462" spans="1:11" x14ac:dyDescent="0.2">
      <c r="A1462" t="s">
        <v>2796</v>
      </c>
      <c r="B1462" t="s">
        <v>2797</v>
      </c>
      <c r="C1462">
        <v>45.73</v>
      </c>
      <c r="K1462" t="str">
        <f t="shared" si="22"/>
        <v>chrome https://finance.yahoo.com/quote/ORCL/financials?p=ORCL</v>
      </c>
    </row>
    <row r="1463" spans="1:11" x14ac:dyDescent="0.2">
      <c r="A1463" t="s">
        <v>66</v>
      </c>
      <c r="B1463" t="s">
        <v>67</v>
      </c>
      <c r="C1463">
        <v>45.74</v>
      </c>
      <c r="K1463" t="str">
        <f t="shared" si="22"/>
        <v>chrome https://finance.yahoo.com/quote/AER/financials?p=AER</v>
      </c>
    </row>
    <row r="1464" spans="1:11" x14ac:dyDescent="0.2">
      <c r="A1464" t="s">
        <v>3291</v>
      </c>
      <c r="B1464" t="s">
        <v>3292</v>
      </c>
      <c r="C1464">
        <v>45.75</v>
      </c>
      <c r="K1464" t="str">
        <f t="shared" si="22"/>
        <v>chrome https://finance.yahoo.com/quote/SHAK/financials?p=SHAK</v>
      </c>
    </row>
    <row r="1465" spans="1:11" x14ac:dyDescent="0.2">
      <c r="A1465" t="s">
        <v>1002</v>
      </c>
      <c r="B1465" t="s">
        <v>1003</v>
      </c>
      <c r="C1465">
        <v>45.76</v>
      </c>
      <c r="K1465" t="str">
        <f t="shared" si="22"/>
        <v>chrome https://finance.yahoo.com/quote/CMP/financials?p=CMP</v>
      </c>
    </row>
    <row r="1466" spans="1:11" x14ac:dyDescent="0.2">
      <c r="A1466" t="s">
        <v>3983</v>
      </c>
      <c r="B1466" t="s">
        <v>3984</v>
      </c>
      <c r="C1466">
        <v>45.81</v>
      </c>
      <c r="K1466" t="str">
        <f t="shared" si="22"/>
        <v>chrome https://finance.yahoo.com/quote/WMK/financials?p=WMK</v>
      </c>
    </row>
    <row r="1467" spans="1:11" x14ac:dyDescent="0.2">
      <c r="A1467" t="s">
        <v>636</v>
      </c>
      <c r="B1467" t="s">
        <v>637</v>
      </c>
      <c r="C1467">
        <v>45.89</v>
      </c>
      <c r="K1467" t="str">
        <f t="shared" si="22"/>
        <v>chrome https://finance.yahoo.com/quote/BFB/financials?p=BFB</v>
      </c>
    </row>
    <row r="1468" spans="1:11" x14ac:dyDescent="0.2">
      <c r="A1468" t="s">
        <v>4003</v>
      </c>
      <c r="B1468" t="s">
        <v>4004</v>
      </c>
      <c r="C1468">
        <v>45.92</v>
      </c>
      <c r="K1468" t="str">
        <f t="shared" si="22"/>
        <v>chrome https://finance.yahoo.com/quote/WES/financials?p=WES</v>
      </c>
    </row>
    <row r="1469" spans="1:11" x14ac:dyDescent="0.2">
      <c r="A1469" t="s">
        <v>634</v>
      </c>
      <c r="B1469" t="s">
        <v>635</v>
      </c>
      <c r="C1469">
        <v>46</v>
      </c>
      <c r="K1469" t="str">
        <f t="shared" si="22"/>
        <v>chrome https://finance.yahoo.com/quote/BFA/financials?p=BFA</v>
      </c>
    </row>
    <row r="1470" spans="1:11" x14ac:dyDescent="0.2">
      <c r="A1470" t="s">
        <v>3370</v>
      </c>
      <c r="B1470" t="s">
        <v>3371</v>
      </c>
      <c r="C1470">
        <v>46</v>
      </c>
      <c r="K1470" t="str">
        <f t="shared" si="22"/>
        <v>chrome https://finance.yahoo.com/quote/SO/financials?p=SO</v>
      </c>
    </row>
    <row r="1471" spans="1:11" x14ac:dyDescent="0.2">
      <c r="A1471" t="s">
        <v>2721</v>
      </c>
      <c r="B1471" t="s">
        <v>2722</v>
      </c>
      <c r="C1471">
        <v>46.19</v>
      </c>
      <c r="K1471" t="str">
        <f t="shared" si="22"/>
        <v>chrome https://finance.yahoo.com/quote/NVO/financials?p=NVO</v>
      </c>
    </row>
    <row r="1472" spans="1:11" x14ac:dyDescent="0.2">
      <c r="A1472" t="s">
        <v>494</v>
      </c>
      <c r="B1472" t="s">
        <v>495</v>
      </c>
      <c r="C1472">
        <v>46.25</v>
      </c>
      <c r="K1472" t="str">
        <f t="shared" si="22"/>
        <v>chrome https://finance.yahoo.com/quote/BMS/financials?p=BMS</v>
      </c>
    </row>
    <row r="1473" spans="1:11" x14ac:dyDescent="0.2">
      <c r="A1473" t="s">
        <v>2912</v>
      </c>
      <c r="B1473" t="s">
        <v>2913</v>
      </c>
      <c r="C1473">
        <v>46.59</v>
      </c>
      <c r="K1473" t="str">
        <f t="shared" si="22"/>
        <v>chrome https://finance.yahoo.com/quote/PSXP/financials?p=PSXP</v>
      </c>
    </row>
    <row r="1474" spans="1:11" x14ac:dyDescent="0.2">
      <c r="A1474" t="s">
        <v>3989</v>
      </c>
      <c r="B1474" t="s">
        <v>3990</v>
      </c>
      <c r="C1474">
        <v>46.61</v>
      </c>
      <c r="K1474" t="str">
        <f t="shared" si="22"/>
        <v>chrome https://finance.yahoo.com/quote/WFC/financials?p=WFC</v>
      </c>
    </row>
    <row r="1475" spans="1:11" x14ac:dyDescent="0.2">
      <c r="A1475" t="s">
        <v>3899</v>
      </c>
      <c r="B1475" t="s">
        <v>3900</v>
      </c>
      <c r="C1475">
        <v>46.62</v>
      </c>
      <c r="K1475" t="str">
        <f t="shared" si="22"/>
        <v>chrome https://finance.yahoo.com/quote/VVI/financials?p=VVI</v>
      </c>
    </row>
    <row r="1476" spans="1:11" x14ac:dyDescent="0.2">
      <c r="A1476" t="s">
        <v>417</v>
      </c>
      <c r="B1476" t="s">
        <v>418</v>
      </c>
      <c r="C1476">
        <v>46.65</v>
      </c>
      <c r="K1476" t="str">
        <f t="shared" si="22"/>
        <v>chrome https://finance.yahoo.com/quote/BLL/financials?p=BLL</v>
      </c>
    </row>
    <row r="1477" spans="1:11" x14ac:dyDescent="0.2">
      <c r="A1477" t="s">
        <v>765</v>
      </c>
      <c r="B1477" t="s">
        <v>766</v>
      </c>
      <c r="C1477">
        <v>46.82</v>
      </c>
      <c r="K1477" t="str">
        <f t="shared" si="22"/>
        <v>chrome https://finance.yahoo.com/quote/CBS/financials?p=CBS</v>
      </c>
    </row>
    <row r="1478" spans="1:11" x14ac:dyDescent="0.2">
      <c r="A1478" t="s">
        <v>951</v>
      </c>
      <c r="B1478" t="s">
        <v>952</v>
      </c>
      <c r="C1478">
        <v>46.83</v>
      </c>
      <c r="K1478" t="str">
        <f t="shared" si="22"/>
        <v>chrome https://finance.yahoo.com/quote/CCEP/financials?p=CCEP</v>
      </c>
    </row>
    <row r="1479" spans="1:11" x14ac:dyDescent="0.2">
      <c r="A1479" t="s">
        <v>763</v>
      </c>
      <c r="B1479" t="s">
        <v>764</v>
      </c>
      <c r="C1479">
        <v>46.85</v>
      </c>
      <c r="K1479" t="str">
        <f t="shared" si="22"/>
        <v>chrome https://finance.yahoo.com/quote/CBSA/financials?p=CBSA</v>
      </c>
    </row>
    <row r="1480" spans="1:11" x14ac:dyDescent="0.2">
      <c r="A1480" t="s">
        <v>2399</v>
      </c>
      <c r="B1480" t="s">
        <v>2400</v>
      </c>
      <c r="C1480">
        <v>46.89</v>
      </c>
      <c r="K1480" t="str">
        <f t="shared" ref="K1480:K1543" si="23">CONCATENATE("chrome https://finance.yahoo.com/quote/",B1480,"/financials?p=",B1480)</f>
        <v>chrome https://finance.yahoo.com/quote/DOOR/financials?p=DOOR</v>
      </c>
    </row>
    <row r="1481" spans="1:11" x14ac:dyDescent="0.2">
      <c r="A1481" t="s">
        <v>504</v>
      </c>
      <c r="B1481" t="s">
        <v>505</v>
      </c>
      <c r="C1481">
        <v>46.96</v>
      </c>
      <c r="K1481" t="str">
        <f t="shared" si="23"/>
        <v>chrome https://finance.yahoo.com/quote/BERY/financials?p=BERY</v>
      </c>
    </row>
    <row r="1482" spans="1:11" x14ac:dyDescent="0.2">
      <c r="A1482" t="s">
        <v>512</v>
      </c>
      <c r="B1482" t="s">
        <v>513</v>
      </c>
      <c r="C1482">
        <v>46.99</v>
      </c>
      <c r="K1482" t="str">
        <f t="shared" si="23"/>
        <v>chrome https://finance.yahoo.com/quote/BHP/financials?p=BHP</v>
      </c>
    </row>
    <row r="1483" spans="1:11" x14ac:dyDescent="0.2">
      <c r="A1483" t="s">
        <v>2717</v>
      </c>
      <c r="B1483" t="s">
        <v>2718</v>
      </c>
      <c r="C1483">
        <v>47.14</v>
      </c>
      <c r="K1483" t="str">
        <f t="shared" si="23"/>
        <v>chrome https://finance.yahoo.com/quote/NCLH/financials?p=NCLH</v>
      </c>
    </row>
    <row r="1484" spans="1:11" x14ac:dyDescent="0.2">
      <c r="A1484" t="s">
        <v>3134</v>
      </c>
      <c r="B1484" t="s">
        <v>3135</v>
      </c>
      <c r="C1484">
        <v>47.16</v>
      </c>
      <c r="K1484" t="str">
        <f t="shared" si="23"/>
        <v>chrome https://finance.yahoo.com/quote/RIO/financials?p=RIO</v>
      </c>
    </row>
    <row r="1485" spans="1:11" x14ac:dyDescent="0.2">
      <c r="A1485" t="s">
        <v>4078</v>
      </c>
      <c r="B1485" t="s">
        <v>4079</v>
      </c>
      <c r="C1485">
        <v>47.25</v>
      </c>
      <c r="K1485" t="str">
        <f t="shared" si="23"/>
        <v>chrome https://finance.yahoo.com/quote/WH/financials?p=WH</v>
      </c>
    </row>
    <row r="1486" spans="1:11" x14ac:dyDescent="0.2">
      <c r="A1486" t="s">
        <v>677</v>
      </c>
      <c r="B1486" t="s">
        <v>678</v>
      </c>
      <c r="C1486">
        <v>47.32</v>
      </c>
      <c r="K1486" t="str">
        <f t="shared" si="23"/>
        <v>chrome https://finance.yahoo.com/quote/CWT/financials?p=CWT</v>
      </c>
    </row>
    <row r="1487" spans="1:11" x14ac:dyDescent="0.2">
      <c r="A1487" t="s">
        <v>2960</v>
      </c>
      <c r="B1487" t="s">
        <v>2961</v>
      </c>
      <c r="C1487">
        <v>47.51</v>
      </c>
      <c r="K1487" t="str">
        <f t="shared" si="23"/>
        <v>chrome https://finance.yahoo.com/quote/POR/financials?p=POR</v>
      </c>
    </row>
    <row r="1488" spans="1:11" x14ac:dyDescent="0.2">
      <c r="A1488" t="s">
        <v>383</v>
      </c>
      <c r="B1488" t="s">
        <v>384</v>
      </c>
      <c r="C1488">
        <v>47.59</v>
      </c>
      <c r="K1488" t="str">
        <f t="shared" si="23"/>
        <v>chrome https://finance.yahoo.com/quote/AVNS/financials?p=AVNS</v>
      </c>
    </row>
    <row r="1489" spans="1:11" x14ac:dyDescent="0.2">
      <c r="A1489" t="s">
        <v>1579</v>
      </c>
      <c r="B1489" t="s">
        <v>1580</v>
      </c>
      <c r="C1489">
        <v>47.62</v>
      </c>
      <c r="K1489" t="str">
        <f t="shared" si="23"/>
        <v>chrome https://finance.yahoo.com/quote/FL/financials?p=FL</v>
      </c>
    </row>
    <row r="1490" spans="1:11" x14ac:dyDescent="0.2">
      <c r="A1490" t="s">
        <v>847</v>
      </c>
      <c r="B1490" t="s">
        <v>848</v>
      </c>
      <c r="C1490">
        <v>47.64</v>
      </c>
      <c r="K1490" t="str">
        <f t="shared" si="23"/>
        <v>chrome https://finance.yahoo.com/quote/CHL/financials?p=CHL</v>
      </c>
    </row>
    <row r="1491" spans="1:11" x14ac:dyDescent="0.2">
      <c r="A1491" t="s">
        <v>2701</v>
      </c>
      <c r="B1491" t="s">
        <v>2702</v>
      </c>
      <c r="C1491">
        <v>47.66</v>
      </c>
      <c r="K1491" t="str">
        <f t="shared" si="23"/>
        <v>chrome https://finance.yahoo.com/quote/JWN/financials?p=JWN</v>
      </c>
    </row>
    <row r="1492" spans="1:11" x14ac:dyDescent="0.2">
      <c r="A1492" t="s">
        <v>564</v>
      </c>
      <c r="B1492" t="s">
        <v>565</v>
      </c>
      <c r="C1492">
        <v>47.68</v>
      </c>
      <c r="K1492" t="str">
        <f t="shared" si="23"/>
        <v>chrome https://finance.yahoo.com/quote/BAH/financials?p=BAH</v>
      </c>
    </row>
    <row r="1493" spans="1:11" x14ac:dyDescent="0.2">
      <c r="A1493" t="s">
        <v>1369</v>
      </c>
      <c r="B1493" t="s">
        <v>1370</v>
      </c>
      <c r="C1493">
        <v>47.69</v>
      </c>
      <c r="K1493" t="str">
        <f t="shared" si="23"/>
        <v>chrome https://finance.yahoo.com/quote/ENR/financials?p=ENR</v>
      </c>
    </row>
    <row r="1494" spans="1:11" x14ac:dyDescent="0.2">
      <c r="A1494" t="s">
        <v>608</v>
      </c>
      <c r="B1494" t="s">
        <v>609</v>
      </c>
      <c r="C1494">
        <v>47.77</v>
      </c>
      <c r="K1494" t="str">
        <f t="shared" si="23"/>
        <v>chrome https://finance.yahoo.com/quote/EAT/financials?p=EAT</v>
      </c>
    </row>
    <row r="1495" spans="1:11" x14ac:dyDescent="0.2">
      <c r="A1495" t="s">
        <v>3543</v>
      </c>
      <c r="B1495" t="s">
        <v>3544</v>
      </c>
      <c r="C1495">
        <v>47.83</v>
      </c>
      <c r="K1495" t="str">
        <f t="shared" si="23"/>
        <v>chrome https://finance.yahoo.com/quote/TCO/financials?p=TCO</v>
      </c>
    </row>
    <row r="1496" spans="1:11" x14ac:dyDescent="0.2">
      <c r="A1496" t="s">
        <v>3571</v>
      </c>
      <c r="B1496" t="s">
        <v>3572</v>
      </c>
      <c r="C1496">
        <v>47.87</v>
      </c>
      <c r="K1496" t="str">
        <f t="shared" si="23"/>
        <v>chrome https://finance.yahoo.com/quote/TDOC/financials?p=TDOC</v>
      </c>
    </row>
    <row r="1497" spans="1:11" x14ac:dyDescent="0.2">
      <c r="A1497" t="s">
        <v>725</v>
      </c>
      <c r="B1497" t="s">
        <v>726</v>
      </c>
      <c r="C1497">
        <v>47.93</v>
      </c>
      <c r="K1497" t="str">
        <f t="shared" si="23"/>
        <v>chrome https://finance.yahoo.com/quote/CAH/financials?p=CAH</v>
      </c>
    </row>
    <row r="1498" spans="1:11" x14ac:dyDescent="0.2">
      <c r="A1498" t="s">
        <v>3834</v>
      </c>
      <c r="B1498" t="s">
        <v>3835</v>
      </c>
      <c r="C1498">
        <v>47.94</v>
      </c>
      <c r="K1498" t="str">
        <f t="shared" si="23"/>
        <v>chrome https://finance.yahoo.com/quote/USB/financials?p=USB</v>
      </c>
    </row>
    <row r="1499" spans="1:11" x14ac:dyDescent="0.2">
      <c r="A1499" t="s">
        <v>2635</v>
      </c>
      <c r="B1499" t="s">
        <v>2636</v>
      </c>
      <c r="C1499">
        <v>48.07</v>
      </c>
      <c r="K1499" t="str">
        <f t="shared" si="23"/>
        <v>chrome https://finance.yahoo.com/quote/NJR/financials?p=NJR</v>
      </c>
    </row>
    <row r="1500" spans="1:11" x14ac:dyDescent="0.2">
      <c r="A1500" t="s">
        <v>3023</v>
      </c>
      <c r="B1500" t="s">
        <v>3024</v>
      </c>
      <c r="C1500">
        <v>48.12</v>
      </c>
      <c r="K1500" t="str">
        <f t="shared" si="23"/>
        <v>chrome https://finance.yahoo.com/quote/QTWO/financials?p=QTWO</v>
      </c>
    </row>
    <row r="1501" spans="1:11" x14ac:dyDescent="0.2">
      <c r="A1501" t="s">
        <v>3995</v>
      </c>
      <c r="B1501" t="s">
        <v>3996</v>
      </c>
      <c r="C1501">
        <v>48.13</v>
      </c>
      <c r="K1501" t="str">
        <f t="shared" si="23"/>
        <v>chrome https://finance.yahoo.com/quote/WCC/financials?p=WCC</v>
      </c>
    </row>
    <row r="1502" spans="1:11" x14ac:dyDescent="0.2">
      <c r="A1502" t="s">
        <v>3421</v>
      </c>
      <c r="B1502" t="s">
        <v>3422</v>
      </c>
      <c r="C1502">
        <v>48.26</v>
      </c>
      <c r="K1502" t="str">
        <f t="shared" si="23"/>
        <v>chrome https://finance.yahoo.com/quote/SMP/financials?p=SMP</v>
      </c>
    </row>
    <row r="1503" spans="1:11" x14ac:dyDescent="0.2">
      <c r="A1503" t="s">
        <v>949</v>
      </c>
      <c r="B1503" t="s">
        <v>950</v>
      </c>
      <c r="C1503">
        <v>48.33</v>
      </c>
      <c r="K1503" t="str">
        <f t="shared" si="23"/>
        <v>chrome https://finance.yahoo.com/quote/KO/financials?p=KO</v>
      </c>
    </row>
    <row r="1504" spans="1:11" x14ac:dyDescent="0.2">
      <c r="A1504" t="s">
        <v>1213</v>
      </c>
      <c r="B1504" t="s">
        <v>1214</v>
      </c>
      <c r="C1504">
        <v>48.69</v>
      </c>
      <c r="K1504" t="str">
        <f t="shared" si="23"/>
        <v>chrome https://finance.yahoo.com/quote/DCUD/financials?p=DCUD</v>
      </c>
    </row>
    <row r="1505" spans="1:11" x14ac:dyDescent="0.2">
      <c r="A1505" t="s">
        <v>3622</v>
      </c>
      <c r="B1505" t="s">
        <v>3623</v>
      </c>
      <c r="C1505">
        <v>48.8</v>
      </c>
      <c r="K1505" t="str">
        <f t="shared" si="23"/>
        <v>chrome https://finance.yahoo.com/quote/TXT/financials?p=TXT</v>
      </c>
    </row>
    <row r="1506" spans="1:11" x14ac:dyDescent="0.2">
      <c r="A1506" t="s">
        <v>2587</v>
      </c>
      <c r="B1506" t="s">
        <v>2588</v>
      </c>
      <c r="C1506">
        <v>48.83</v>
      </c>
      <c r="K1506" t="str">
        <f t="shared" si="23"/>
        <v>chrome https://finance.yahoo.com/quote/NNN/financials?p=NNN</v>
      </c>
    </row>
    <row r="1507" spans="1:11" x14ac:dyDescent="0.2">
      <c r="A1507" t="s">
        <v>1484</v>
      </c>
      <c r="B1507" t="s">
        <v>1485</v>
      </c>
      <c r="C1507">
        <v>48.92</v>
      </c>
      <c r="K1507" t="str">
        <f t="shared" si="23"/>
        <v>chrome https://finance.yahoo.com/quote/FN/financials?p=FN</v>
      </c>
    </row>
    <row r="1508" spans="1:11" x14ac:dyDescent="0.2">
      <c r="A1508" t="s">
        <v>3231</v>
      </c>
      <c r="B1508" t="s">
        <v>3232</v>
      </c>
      <c r="C1508">
        <v>48.93</v>
      </c>
      <c r="K1508" t="str">
        <f t="shared" si="23"/>
        <v>chrome https://finance.yahoo.com/quote/SCG/financials?p=SCG</v>
      </c>
    </row>
    <row r="1509" spans="1:11" x14ac:dyDescent="0.2">
      <c r="A1509" t="s">
        <v>2077</v>
      </c>
      <c r="B1509" t="s">
        <v>2077</v>
      </c>
      <c r="C1509">
        <v>48.94</v>
      </c>
      <c r="K1509" t="str">
        <f t="shared" si="23"/>
        <v>chrome https://finance.yahoo.com/quote/ITT/financials?p=ITT</v>
      </c>
    </row>
    <row r="1510" spans="1:11" x14ac:dyDescent="0.2">
      <c r="A1510" t="s">
        <v>453</v>
      </c>
      <c r="B1510" t="s">
        <v>454</v>
      </c>
      <c r="C1510">
        <v>48.98</v>
      </c>
      <c r="K1510" t="str">
        <f t="shared" si="23"/>
        <v>chrome https://finance.yahoo.com/quote/BK/financials?p=BK</v>
      </c>
    </row>
    <row r="1511" spans="1:11" x14ac:dyDescent="0.2">
      <c r="A1511" t="s">
        <v>3189</v>
      </c>
      <c r="B1511" t="s">
        <v>3190</v>
      </c>
      <c r="C1511">
        <v>49.2</v>
      </c>
      <c r="K1511" t="str">
        <f t="shared" si="23"/>
        <v>chrome https://finance.yahoo.com/quote/R/financials?p=R</v>
      </c>
    </row>
    <row r="1512" spans="1:11" x14ac:dyDescent="0.2">
      <c r="A1512" t="s">
        <v>3378</v>
      </c>
      <c r="B1512" t="s">
        <v>3379</v>
      </c>
      <c r="C1512">
        <v>49.39</v>
      </c>
      <c r="K1512" t="str">
        <f t="shared" si="23"/>
        <v>chrome https://finance.yahoo.com/quote/LUV/financials?p=LUV</v>
      </c>
    </row>
    <row r="1513" spans="1:11" x14ac:dyDescent="0.2">
      <c r="A1513" t="s">
        <v>3376</v>
      </c>
      <c r="B1513" t="s">
        <v>3377</v>
      </c>
      <c r="C1513">
        <v>49.41</v>
      </c>
      <c r="K1513" t="str">
        <f t="shared" si="23"/>
        <v>chrome https://finance.yahoo.com/quote/SJIU/financials?p=SJIU</v>
      </c>
    </row>
    <row r="1514" spans="1:11" x14ac:dyDescent="0.2">
      <c r="A1514" t="s">
        <v>2142</v>
      </c>
      <c r="B1514" t="s">
        <v>2143</v>
      </c>
      <c r="C1514">
        <v>49.52</v>
      </c>
      <c r="K1514" t="str">
        <f t="shared" si="23"/>
        <v>chrome https://finance.yahoo.com/quote/KAR/financials?p=KAR</v>
      </c>
    </row>
    <row r="1515" spans="1:11" x14ac:dyDescent="0.2">
      <c r="A1515" t="s">
        <v>2116</v>
      </c>
      <c r="B1515" t="s">
        <v>2117</v>
      </c>
      <c r="C1515">
        <v>49.54</v>
      </c>
      <c r="K1515" t="str">
        <f t="shared" si="23"/>
        <v>chrome https://finance.yahoo.com/quote/JWA/financials?p=JWA</v>
      </c>
    </row>
    <row r="1516" spans="1:11" x14ac:dyDescent="0.2">
      <c r="A1516" t="s">
        <v>220</v>
      </c>
      <c r="B1516" t="s">
        <v>221</v>
      </c>
      <c r="C1516">
        <v>49.58</v>
      </c>
      <c r="K1516" t="str">
        <f t="shared" si="23"/>
        <v>chrome https://finance.yahoo.com/quote/APC/financials?p=APC</v>
      </c>
    </row>
    <row r="1517" spans="1:11" x14ac:dyDescent="0.2">
      <c r="A1517" t="s">
        <v>4040</v>
      </c>
      <c r="B1517" t="s">
        <v>4041</v>
      </c>
      <c r="C1517">
        <v>49.69</v>
      </c>
      <c r="K1517" t="str">
        <f t="shared" si="23"/>
        <v>chrome https://finance.yahoo.com/quote/WSM/financials?p=WSM</v>
      </c>
    </row>
    <row r="1518" spans="1:11" x14ac:dyDescent="0.2">
      <c r="A1518" t="s">
        <v>1885</v>
      </c>
      <c r="B1518" t="s">
        <v>1886</v>
      </c>
      <c r="C1518">
        <v>49.76</v>
      </c>
      <c r="K1518" t="str">
        <f t="shared" si="23"/>
        <v>chrome https://finance.yahoo.com/quote/HES/financials?p=HES</v>
      </c>
    </row>
    <row r="1519" spans="1:11" x14ac:dyDescent="0.2">
      <c r="A1519" t="s">
        <v>2118</v>
      </c>
      <c r="B1519" t="s">
        <v>2119</v>
      </c>
      <c r="C1519">
        <v>49.9</v>
      </c>
      <c r="K1519" t="str">
        <f t="shared" si="23"/>
        <v>chrome https://finance.yahoo.com/quote/JWB/financials?p=JWB</v>
      </c>
    </row>
    <row r="1520" spans="1:11" x14ac:dyDescent="0.2">
      <c r="A1520" t="s">
        <v>52</v>
      </c>
      <c r="B1520" t="s">
        <v>53</v>
      </c>
      <c r="C1520">
        <v>49.99</v>
      </c>
      <c r="K1520" t="str">
        <f t="shared" si="23"/>
        <v>chrome https://finance.yahoo.com/quote/ATGE/financials?p=ATGE</v>
      </c>
    </row>
    <row r="1521" spans="1:11" x14ac:dyDescent="0.2">
      <c r="A1521" t="s">
        <v>3229</v>
      </c>
      <c r="B1521" t="s">
        <v>3230</v>
      </c>
      <c r="C1521">
        <v>50.01</v>
      </c>
      <c r="K1521" t="str">
        <f t="shared" si="23"/>
        <v>chrome https://finance.yahoo.com/quote/BFS/financials?p=BFS</v>
      </c>
    </row>
    <row r="1522" spans="1:11" x14ac:dyDescent="0.2">
      <c r="A1522" t="s">
        <v>2009</v>
      </c>
      <c r="B1522" t="s">
        <v>2010</v>
      </c>
      <c r="C1522">
        <v>50.03</v>
      </c>
      <c r="K1522" t="str">
        <f t="shared" si="23"/>
        <v>chrome https://finance.yahoo.com/quote/IIPR/financials?p=IIPR</v>
      </c>
    </row>
    <row r="1523" spans="1:11" x14ac:dyDescent="0.2">
      <c r="A1523" t="s">
        <v>1403</v>
      </c>
      <c r="B1523" t="s">
        <v>1404</v>
      </c>
      <c r="C1523">
        <v>50.04</v>
      </c>
      <c r="K1523" t="str">
        <f t="shared" si="23"/>
        <v>chrome https://finance.yahoo.com/quote/ENV/financials?p=ENV</v>
      </c>
    </row>
    <row r="1524" spans="1:11" x14ac:dyDescent="0.2">
      <c r="A1524" t="s">
        <v>2618</v>
      </c>
      <c r="B1524" t="s">
        <v>2619</v>
      </c>
      <c r="C1524">
        <v>50.13</v>
      </c>
      <c r="K1524" t="str">
        <f t="shared" si="23"/>
        <v>chrome https://finance.yahoo.com/quote/NNI/financials?p=NNI</v>
      </c>
    </row>
    <row r="1525" spans="1:11" x14ac:dyDescent="0.2">
      <c r="A1525" t="s">
        <v>2501</v>
      </c>
      <c r="B1525" t="s">
        <v>2502</v>
      </c>
      <c r="C1525">
        <v>50.22</v>
      </c>
      <c r="K1525" t="str">
        <f t="shared" si="23"/>
        <v>chrome https://finance.yahoo.com/quote/MTX/financials?p=MTX</v>
      </c>
    </row>
    <row r="1526" spans="1:11" x14ac:dyDescent="0.2">
      <c r="A1526" t="s">
        <v>859</v>
      </c>
      <c r="B1526" t="s">
        <v>860</v>
      </c>
      <c r="C1526">
        <v>50.28</v>
      </c>
      <c r="K1526" t="str">
        <f t="shared" si="23"/>
        <v>chrome https://finance.yahoo.com/quote/CHA/financials?p=CHA</v>
      </c>
    </row>
    <row r="1527" spans="1:11" x14ac:dyDescent="0.2">
      <c r="A1527" t="s">
        <v>695</v>
      </c>
      <c r="B1527" t="s">
        <v>696</v>
      </c>
      <c r="C1527">
        <v>50.35</v>
      </c>
      <c r="K1527" t="str">
        <f t="shared" si="23"/>
        <v>chrome https://finance.yahoo.com/quote/GOOS/financials?p=GOOS</v>
      </c>
    </row>
    <row r="1528" spans="1:11" x14ac:dyDescent="0.2">
      <c r="A1528" t="s">
        <v>3630</v>
      </c>
      <c r="B1528" t="s">
        <v>3631</v>
      </c>
      <c r="C1528">
        <v>50.4</v>
      </c>
      <c r="K1528" t="str">
        <f t="shared" si="23"/>
        <v>chrome https://finance.yahoo.com/quote/TRI/financials?p=TRI</v>
      </c>
    </row>
    <row r="1529" spans="1:11" x14ac:dyDescent="0.2">
      <c r="A1529" t="s">
        <v>3808</v>
      </c>
      <c r="B1529" t="s">
        <v>3809</v>
      </c>
      <c r="C1529">
        <v>50.49</v>
      </c>
      <c r="K1529" t="str">
        <f t="shared" si="23"/>
        <v>chrome https://finance.yahoo.com/quote/UTL/financials?p=UTL</v>
      </c>
    </row>
    <row r="1530" spans="1:11" x14ac:dyDescent="0.2">
      <c r="A1530" t="s">
        <v>3364</v>
      </c>
      <c r="B1530" t="s">
        <v>3365</v>
      </c>
      <c r="C1530">
        <v>50.5</v>
      </c>
      <c r="K1530" t="str">
        <f t="shared" si="23"/>
        <v>chrome https://finance.yahoo.com/quote/SNE/financials?p=SNE</v>
      </c>
    </row>
    <row r="1531" spans="1:11" x14ac:dyDescent="0.2">
      <c r="A1531" t="s">
        <v>3975</v>
      </c>
      <c r="B1531" t="s">
        <v>3976</v>
      </c>
      <c r="C1531">
        <v>50.57</v>
      </c>
      <c r="K1531" t="str">
        <f t="shared" si="23"/>
        <v>chrome https://finance.yahoo.com/quote/WBS/financials?p=WBS</v>
      </c>
    </row>
    <row r="1532" spans="1:11" x14ac:dyDescent="0.2">
      <c r="A1532" t="s">
        <v>1854</v>
      </c>
      <c r="B1532" t="s">
        <v>1855</v>
      </c>
      <c r="C1532">
        <v>50.73</v>
      </c>
      <c r="K1532" t="str">
        <f t="shared" si="23"/>
        <v>chrome https://finance.yahoo.com/quote/HCI/financials?p=HCI</v>
      </c>
    </row>
    <row r="1533" spans="1:11" x14ac:dyDescent="0.2">
      <c r="A1533" t="s">
        <v>2033</v>
      </c>
      <c r="B1533" t="s">
        <v>2034</v>
      </c>
      <c r="C1533">
        <v>50.86</v>
      </c>
      <c r="K1533" t="str">
        <f t="shared" si="23"/>
        <v>chrome https://finance.yahoo.com/quote/IFFT/financials?p=IFFT</v>
      </c>
    </row>
    <row r="1534" spans="1:11" x14ac:dyDescent="0.2">
      <c r="A1534" t="s">
        <v>612</v>
      </c>
      <c r="B1534" t="s">
        <v>613</v>
      </c>
      <c r="C1534">
        <v>50.92</v>
      </c>
      <c r="K1534" t="str">
        <f t="shared" si="23"/>
        <v>chrome https://finance.yahoo.com/quote/BMY/financials?p=BMY</v>
      </c>
    </row>
    <row r="1535" spans="1:11" x14ac:dyDescent="0.2">
      <c r="A1535" t="s">
        <v>3709</v>
      </c>
      <c r="B1535" t="s">
        <v>3710</v>
      </c>
      <c r="C1535">
        <v>51.26</v>
      </c>
      <c r="K1535" t="str">
        <f t="shared" si="23"/>
        <v>chrome https://finance.yahoo.com/quote/THS/financials?p=THS</v>
      </c>
    </row>
    <row r="1536" spans="1:11" x14ac:dyDescent="0.2">
      <c r="A1536" t="s">
        <v>381</v>
      </c>
      <c r="B1536" t="s">
        <v>382</v>
      </c>
      <c r="C1536">
        <v>51.28</v>
      </c>
      <c r="K1536" t="str">
        <f t="shared" si="23"/>
        <v>chrome https://finance.yahoo.com/quote/AGR/financials?p=AGR</v>
      </c>
    </row>
    <row r="1537" spans="1:11" x14ac:dyDescent="0.2">
      <c r="A1537" t="s">
        <v>2808</v>
      </c>
      <c r="B1537" t="s">
        <v>2809</v>
      </c>
      <c r="C1537">
        <v>51.28</v>
      </c>
      <c r="K1537" t="str">
        <f t="shared" si="23"/>
        <v>chrome https://finance.yahoo.com/quote/ORA/financials?p=ORA</v>
      </c>
    </row>
    <row r="1538" spans="1:11" x14ac:dyDescent="0.2">
      <c r="A1538" t="s">
        <v>3667</v>
      </c>
      <c r="B1538" t="s">
        <v>3668</v>
      </c>
      <c r="C1538">
        <v>51.31</v>
      </c>
      <c r="K1538" t="str">
        <f t="shared" si="23"/>
        <v>chrome https://finance.yahoo.com/quote/TD/financials?p=TD</v>
      </c>
    </row>
    <row r="1539" spans="1:11" x14ac:dyDescent="0.2">
      <c r="A1539" t="s">
        <v>933</v>
      </c>
      <c r="B1539" t="s">
        <v>934</v>
      </c>
      <c r="C1539">
        <v>51.4</v>
      </c>
      <c r="K1539" t="str">
        <f t="shared" si="23"/>
        <v>chrome https://finance.yahoo.com/quote/CMS/financials?p=CMS</v>
      </c>
    </row>
    <row r="1540" spans="1:11" x14ac:dyDescent="0.2">
      <c r="A1540" t="s">
        <v>1787</v>
      </c>
      <c r="B1540" t="s">
        <v>1788</v>
      </c>
      <c r="C1540">
        <v>51.42</v>
      </c>
      <c r="K1540" t="str">
        <f t="shared" si="23"/>
        <v>chrome https://finance.yahoo.com/quote/GPI/financials?p=GPI</v>
      </c>
    </row>
    <row r="1541" spans="1:11" x14ac:dyDescent="0.2">
      <c r="A1541" t="s">
        <v>1662</v>
      </c>
      <c r="B1541" t="s">
        <v>1663</v>
      </c>
      <c r="C1541">
        <v>51.5</v>
      </c>
      <c r="K1541" t="str">
        <f t="shared" si="23"/>
        <v>chrome https://finance.yahoo.com/quote/GNRC/financials?p=GNRC</v>
      </c>
    </row>
    <row r="1542" spans="1:11" x14ac:dyDescent="0.2">
      <c r="A1542" t="s">
        <v>411</v>
      </c>
      <c r="B1542" t="s">
        <v>412</v>
      </c>
      <c r="C1542">
        <v>51.55</v>
      </c>
      <c r="K1542" t="str">
        <f t="shared" si="23"/>
        <v>chrome https://finance.yahoo.com/quote/BMI/financials?p=BMI</v>
      </c>
    </row>
    <row r="1543" spans="1:11" x14ac:dyDescent="0.2">
      <c r="A1543" t="s">
        <v>2952</v>
      </c>
      <c r="B1543" t="s">
        <v>2953</v>
      </c>
      <c r="C1543">
        <v>51.63</v>
      </c>
      <c r="K1543" t="str">
        <f t="shared" si="23"/>
        <v>chrome https://finance.yahoo.com/quote/PNC%/financials?p=PNC%</v>
      </c>
    </row>
    <row r="1544" spans="1:11" x14ac:dyDescent="0.2">
      <c r="A1544" t="s">
        <v>1235</v>
      </c>
      <c r="B1544" t="s">
        <v>1236</v>
      </c>
      <c r="C1544">
        <v>51.68</v>
      </c>
      <c r="K1544" t="str">
        <f t="shared" ref="K1544:K1607" si="24">CONCATENATE("chrome https://finance.yahoo.com/quote/",B1544,"/financials?p=",B1544)</f>
        <v>chrome https://finance.yahoo.com/quote/DWDP/financials?p=DWDP</v>
      </c>
    </row>
    <row r="1545" spans="1:11" x14ac:dyDescent="0.2">
      <c r="A1545" t="s">
        <v>3495</v>
      </c>
      <c r="B1545" t="s">
        <v>3496</v>
      </c>
      <c r="C1545">
        <v>51.79</v>
      </c>
      <c r="K1545" t="str">
        <f t="shared" si="24"/>
        <v>chrome https://finance.yahoo.com/quote/STI/financials?p=STI</v>
      </c>
    </row>
    <row r="1546" spans="1:11" x14ac:dyDescent="0.2">
      <c r="A1546" t="s">
        <v>2579</v>
      </c>
      <c r="B1546" t="s">
        <v>2580</v>
      </c>
      <c r="C1546">
        <v>51.8</v>
      </c>
      <c r="K1546" t="str">
        <f t="shared" si="24"/>
        <v>chrome https://finance.yahoo.com/quote/NGG/financials?p=NGG</v>
      </c>
    </row>
    <row r="1547" spans="1:11" x14ac:dyDescent="0.2">
      <c r="A1547" t="s">
        <v>400</v>
      </c>
      <c r="B1547" t="s">
        <v>401</v>
      </c>
      <c r="C1547">
        <v>51.86</v>
      </c>
      <c r="K1547" t="str">
        <f t="shared" si="24"/>
        <v>chrome https://finance.yahoo.com/quote/AXS/financials?p=AXS</v>
      </c>
    </row>
    <row r="1548" spans="1:11" x14ac:dyDescent="0.2">
      <c r="A1548" t="s">
        <v>2457</v>
      </c>
      <c r="B1548" t="s">
        <v>2458</v>
      </c>
      <c r="C1548">
        <v>51.9</v>
      </c>
      <c r="K1548" t="str">
        <f t="shared" si="24"/>
        <v>chrome https://finance.yahoo.com/quote/MDP/financials?p=MDP</v>
      </c>
    </row>
    <row r="1549" spans="1:11" x14ac:dyDescent="0.2">
      <c r="A1549" t="s">
        <v>767</v>
      </c>
      <c r="B1549" t="s">
        <v>768</v>
      </c>
      <c r="C1549">
        <v>51.98</v>
      </c>
      <c r="K1549" t="str">
        <f t="shared" si="24"/>
        <v>chrome https://finance.yahoo.com/quote/FUN/financials?p=FUN</v>
      </c>
    </row>
    <row r="1550" spans="1:11" x14ac:dyDescent="0.2">
      <c r="A1550" t="s">
        <v>508</v>
      </c>
      <c r="B1550" t="s">
        <v>509</v>
      </c>
      <c r="C1550">
        <v>52.23</v>
      </c>
      <c r="K1550" t="str">
        <f t="shared" si="24"/>
        <v>chrome https://finance.yahoo.com/quote/BBY/financials?p=BBY</v>
      </c>
    </row>
    <row r="1551" spans="1:11" x14ac:dyDescent="0.2">
      <c r="A1551" t="s">
        <v>3153</v>
      </c>
      <c r="B1551" t="s">
        <v>3154</v>
      </c>
      <c r="C1551">
        <v>52.27</v>
      </c>
      <c r="K1551" t="str">
        <f t="shared" si="24"/>
        <v>chrome https://finance.yahoo.com/quote/RCI/financials?p=RCI</v>
      </c>
    </row>
    <row r="1552" spans="1:11" x14ac:dyDescent="0.2">
      <c r="A1552" t="s">
        <v>144</v>
      </c>
      <c r="B1552" t="s">
        <v>145</v>
      </c>
      <c r="C1552">
        <v>52.35</v>
      </c>
      <c r="K1552" t="str">
        <f t="shared" si="24"/>
        <v>chrome https://finance.yahoo.com/quote/MO/financials?p=MO</v>
      </c>
    </row>
    <row r="1553" spans="1:11" x14ac:dyDescent="0.2">
      <c r="A1553" t="s">
        <v>2307</v>
      </c>
      <c r="B1553" t="s">
        <v>2308</v>
      </c>
      <c r="C1553">
        <v>52.36</v>
      </c>
      <c r="K1553" t="str">
        <f t="shared" si="24"/>
        <v>chrome https://finance.yahoo.com/quote/LYV/financials?p=LYV</v>
      </c>
    </row>
    <row r="1554" spans="1:11" x14ac:dyDescent="0.2">
      <c r="A1554" t="s">
        <v>3115</v>
      </c>
      <c r="B1554" t="s">
        <v>3116</v>
      </c>
      <c r="C1554">
        <v>52.36</v>
      </c>
      <c r="K1554" t="str">
        <f t="shared" si="24"/>
        <v>chrome https://finance.yahoo.com/quote/QSR/financials?p=QSR</v>
      </c>
    </row>
    <row r="1555" spans="1:11" x14ac:dyDescent="0.2">
      <c r="A1555" t="s">
        <v>1167</v>
      </c>
      <c r="B1555" t="s">
        <v>1168</v>
      </c>
      <c r="C1555">
        <v>52.39</v>
      </c>
      <c r="K1555" t="str">
        <f t="shared" si="24"/>
        <v>chrome https://finance.yahoo.com/quote/DAL/financials?p=DAL</v>
      </c>
    </row>
    <row r="1556" spans="1:11" x14ac:dyDescent="0.2">
      <c r="A1556" t="s">
        <v>2289</v>
      </c>
      <c r="B1556" t="s">
        <v>2290</v>
      </c>
      <c r="C1556">
        <v>52.56</v>
      </c>
      <c r="K1556" t="str">
        <f t="shared" si="24"/>
        <v>chrome https://finance.yahoo.com/quote/LNC/financials?p=LNC</v>
      </c>
    </row>
    <row r="1557" spans="1:11" x14ac:dyDescent="0.2">
      <c r="A1557" t="s">
        <v>3315</v>
      </c>
      <c r="B1557" t="s">
        <v>3316</v>
      </c>
      <c r="C1557">
        <v>52.6</v>
      </c>
      <c r="K1557" t="str">
        <f t="shared" si="24"/>
        <v>chrome https://finance.yahoo.com/quote/SSD/financials?p=SSD</v>
      </c>
    </row>
    <row r="1558" spans="1:11" x14ac:dyDescent="0.2">
      <c r="A1558" t="s">
        <v>2237</v>
      </c>
      <c r="B1558" t="s">
        <v>2238</v>
      </c>
      <c r="C1558">
        <v>52.61</v>
      </c>
      <c r="K1558" t="str">
        <f t="shared" si="24"/>
        <v>chrome https://finance.yahoo.com/quote/LVS/financials?p=LVS</v>
      </c>
    </row>
    <row r="1559" spans="1:11" x14ac:dyDescent="0.2">
      <c r="A1559" t="s">
        <v>1918</v>
      </c>
      <c r="B1559" t="s">
        <v>1919</v>
      </c>
      <c r="C1559">
        <v>52.68</v>
      </c>
      <c r="K1559" t="str">
        <f t="shared" si="24"/>
        <v>chrome https://finance.yahoo.com/quote/HFC/financials?p=HFC</v>
      </c>
    </row>
    <row r="1560" spans="1:11" x14ac:dyDescent="0.2">
      <c r="A1560" t="s">
        <v>1251</v>
      </c>
      <c r="B1560" t="s">
        <v>1252</v>
      </c>
      <c r="C1560">
        <v>52.75</v>
      </c>
      <c r="K1560" t="str">
        <f t="shared" si="24"/>
        <v>chrome https://finance.yahoo.com/quote/DTV/financials?p=DTV</v>
      </c>
    </row>
    <row r="1561" spans="1:11" x14ac:dyDescent="0.2">
      <c r="A1561" t="s">
        <v>3771</v>
      </c>
      <c r="B1561" t="s">
        <v>3772</v>
      </c>
      <c r="C1561">
        <v>52.88</v>
      </c>
      <c r="K1561" t="str">
        <f t="shared" si="24"/>
        <v>chrome https://finance.yahoo.com/quote/UL/financials?p=UL</v>
      </c>
    </row>
    <row r="1562" spans="1:11" x14ac:dyDescent="0.2">
      <c r="A1562" t="s">
        <v>3836</v>
      </c>
      <c r="B1562" t="s">
        <v>3837</v>
      </c>
      <c r="C1562">
        <v>52.93</v>
      </c>
      <c r="K1562" t="str">
        <f t="shared" si="24"/>
        <v>chrome https://finance.yahoo.com/quote/USM/financials?p=USM</v>
      </c>
    </row>
    <row r="1563" spans="1:11" x14ac:dyDescent="0.2">
      <c r="A1563" t="s">
        <v>3467</v>
      </c>
      <c r="B1563" t="s">
        <v>3468</v>
      </c>
      <c r="C1563">
        <v>53.05</v>
      </c>
      <c r="K1563" t="str">
        <f t="shared" si="24"/>
        <v>chrome https://finance.yahoo.com/quote/RGR/financials?p=RGR</v>
      </c>
    </row>
    <row r="1564" spans="1:11" x14ac:dyDescent="0.2">
      <c r="A1564" t="s">
        <v>2027</v>
      </c>
      <c r="B1564" t="s">
        <v>2028</v>
      </c>
      <c r="C1564">
        <v>53.12</v>
      </c>
      <c r="K1564" t="str">
        <f t="shared" si="24"/>
        <v>chrome https://finance.yahoo.com/quote/IHG/financials?p=IHG</v>
      </c>
    </row>
    <row r="1565" spans="1:11" x14ac:dyDescent="0.2">
      <c r="A1565" t="s">
        <v>3602</v>
      </c>
      <c r="B1565" t="s">
        <v>3603</v>
      </c>
      <c r="C1565">
        <v>53.12</v>
      </c>
      <c r="K1565" t="str">
        <f t="shared" si="24"/>
        <v>chrome https://finance.yahoo.com/quote/TNC/financials?p=TNC</v>
      </c>
    </row>
    <row r="1566" spans="1:11" x14ac:dyDescent="0.2">
      <c r="A1566" t="s">
        <v>2455</v>
      </c>
      <c r="B1566" t="s">
        <v>2456</v>
      </c>
      <c r="C1566">
        <v>53.29</v>
      </c>
      <c r="K1566" t="str">
        <f t="shared" si="24"/>
        <v>chrome https://finance.yahoo.com/quote/MCY/financials?p=MCY</v>
      </c>
    </row>
    <row r="1567" spans="1:11" x14ac:dyDescent="0.2">
      <c r="A1567" t="s">
        <v>2940</v>
      </c>
      <c r="B1567" t="s">
        <v>2941</v>
      </c>
      <c r="C1567">
        <v>53.31</v>
      </c>
      <c r="K1567" t="str">
        <f t="shared" si="24"/>
        <v>chrome https://finance.yahoo.com/quote/PLNT/financials?p=PLNT</v>
      </c>
    </row>
    <row r="1568" spans="1:11" x14ac:dyDescent="0.2">
      <c r="A1568" t="s">
        <v>3007</v>
      </c>
      <c r="B1568" t="s">
        <v>3008</v>
      </c>
      <c r="C1568">
        <v>53.41</v>
      </c>
      <c r="K1568" t="str">
        <f t="shared" si="24"/>
        <v>chrome https://finance.yahoo.com/quote/PEG/financials?p=PEG</v>
      </c>
    </row>
    <row r="1569" spans="1:11" x14ac:dyDescent="0.2">
      <c r="A1569" t="s">
        <v>455</v>
      </c>
      <c r="B1569" t="s">
        <v>456</v>
      </c>
      <c r="C1569">
        <v>53.43</v>
      </c>
      <c r="K1569" t="str">
        <f t="shared" si="24"/>
        <v>chrome https://finance.yahoo.com/quote/BNS/financials?p=BNS</v>
      </c>
    </row>
    <row r="1570" spans="1:11" x14ac:dyDescent="0.2">
      <c r="A1570" t="s">
        <v>3753</v>
      </c>
      <c r="B1570" t="s">
        <v>3754</v>
      </c>
      <c r="C1570">
        <v>53.47</v>
      </c>
      <c r="K1570" t="str">
        <f t="shared" si="24"/>
        <v>chrome https://finance.yahoo.com/quote/TSN/financials?p=TSN</v>
      </c>
    </row>
    <row r="1571" spans="1:11" x14ac:dyDescent="0.2">
      <c r="A1571" t="s">
        <v>913</v>
      </c>
      <c r="B1571" t="s">
        <v>914</v>
      </c>
      <c r="C1571">
        <v>53.54</v>
      </c>
      <c r="K1571" t="str">
        <f t="shared" si="24"/>
        <v>chrome https://finance.yahoo.com/quote/CLH/financials?p=CLH</v>
      </c>
    </row>
    <row r="1572" spans="1:11" x14ac:dyDescent="0.2">
      <c r="A1572" t="s">
        <v>3632</v>
      </c>
      <c r="B1572" t="s">
        <v>3633</v>
      </c>
      <c r="C1572">
        <v>53.69</v>
      </c>
      <c r="K1572" t="str">
        <f t="shared" si="24"/>
        <v>chrome https://finance.yahoo.com/quote/THO/financials?p=THO</v>
      </c>
    </row>
    <row r="1573" spans="1:11" x14ac:dyDescent="0.2">
      <c r="A1573" t="s">
        <v>1263</v>
      </c>
      <c r="B1573" t="s">
        <v>1264</v>
      </c>
      <c r="C1573">
        <v>53.7</v>
      </c>
      <c r="K1573" t="str">
        <f t="shared" si="24"/>
        <v>chrome https://finance.yahoo.com/quote/DY/financials?p=DY</v>
      </c>
    </row>
    <row r="1574" spans="1:11" x14ac:dyDescent="0.2">
      <c r="A1574" t="s">
        <v>1319</v>
      </c>
      <c r="B1574" t="s">
        <v>1320</v>
      </c>
      <c r="C1574">
        <v>53.8</v>
      </c>
      <c r="K1574" t="str">
        <f t="shared" si="24"/>
        <v>chrome https://finance.yahoo.com/quote/EE/financials?p=EE</v>
      </c>
    </row>
    <row r="1575" spans="1:11" x14ac:dyDescent="0.2">
      <c r="A1575" t="s">
        <v>4090</v>
      </c>
      <c r="B1575" t="s">
        <v>4091</v>
      </c>
      <c r="C1575">
        <v>53.83</v>
      </c>
      <c r="K1575" t="str">
        <f t="shared" si="24"/>
        <v>chrome https://finance.yahoo.com/quote/XPO/financials?p=XPO</v>
      </c>
    </row>
    <row r="1576" spans="1:11" x14ac:dyDescent="0.2">
      <c r="A1576" t="s">
        <v>77</v>
      </c>
      <c r="B1576" t="s">
        <v>77</v>
      </c>
      <c r="C1576">
        <v>53.89</v>
      </c>
      <c r="K1576" t="str">
        <f t="shared" si="24"/>
        <v>chrome https://finance.yahoo.com/quote/AGCO/financials?p=AGCO</v>
      </c>
    </row>
    <row r="1577" spans="1:11" x14ac:dyDescent="0.2">
      <c r="A1577" t="s">
        <v>3669</v>
      </c>
      <c r="B1577" t="s">
        <v>3670</v>
      </c>
      <c r="C1577">
        <v>54</v>
      </c>
      <c r="K1577" t="str">
        <f t="shared" si="24"/>
        <v>chrome https://finance.yahoo.com/quote/TOT/financials?p=TOT</v>
      </c>
    </row>
    <row r="1578" spans="1:11" x14ac:dyDescent="0.2">
      <c r="A1578" t="s">
        <v>899</v>
      </c>
      <c r="B1578" t="s">
        <v>900</v>
      </c>
      <c r="C1578">
        <v>54.25</v>
      </c>
      <c r="K1578" t="str">
        <f t="shared" si="24"/>
        <v>chrome https://finance.yahoo.com/quote/C/financials?p=C</v>
      </c>
    </row>
    <row r="1579" spans="1:11" x14ac:dyDescent="0.2">
      <c r="A1579" t="s">
        <v>2138</v>
      </c>
      <c r="B1579" t="s">
        <v>2139</v>
      </c>
      <c r="C1579">
        <v>54.45</v>
      </c>
      <c r="K1579" t="str">
        <f t="shared" si="24"/>
        <v>chrome https://finance.yahoo.com/quote/KAMN/financials?p=KAMN</v>
      </c>
    </row>
    <row r="1580" spans="1:11" x14ac:dyDescent="0.2">
      <c r="A1580" t="s">
        <v>3771</v>
      </c>
      <c r="B1580" t="s">
        <v>3773</v>
      </c>
      <c r="C1580">
        <v>54.48</v>
      </c>
      <c r="K1580" t="str">
        <f t="shared" si="24"/>
        <v>chrome https://finance.yahoo.com/quote/UN/financials?p=UN</v>
      </c>
    </row>
    <row r="1581" spans="1:11" x14ac:dyDescent="0.2">
      <c r="A1581" t="s">
        <v>1722</v>
      </c>
      <c r="B1581" t="s">
        <v>1723</v>
      </c>
      <c r="C1581">
        <v>54.53</v>
      </c>
      <c r="K1581" t="str">
        <f t="shared" si="24"/>
        <v>chrome https://finance.yahoo.com/quote/GLOB/financials?p=GLOB</v>
      </c>
    </row>
    <row r="1582" spans="1:11" x14ac:dyDescent="0.2">
      <c r="A1582" t="s">
        <v>4064</v>
      </c>
      <c r="B1582" t="s">
        <v>4065</v>
      </c>
      <c r="C1582">
        <v>54.57</v>
      </c>
      <c r="K1582" t="str">
        <f t="shared" si="24"/>
        <v>chrome https://finance.yahoo.com/quote/WPP/financials?p=WPP</v>
      </c>
    </row>
    <row r="1583" spans="1:11" x14ac:dyDescent="0.2">
      <c r="A1583" t="s">
        <v>3362</v>
      </c>
      <c r="B1583" t="s">
        <v>3363</v>
      </c>
      <c r="C1583">
        <v>54.58</v>
      </c>
      <c r="K1583" t="str">
        <f t="shared" si="24"/>
        <v>chrome https://finance.yahoo.com/quote/SON/financials?p=SON</v>
      </c>
    </row>
    <row r="1584" spans="1:11" x14ac:dyDescent="0.2">
      <c r="A1584" t="s">
        <v>2577</v>
      </c>
      <c r="B1584" t="s">
        <v>2578</v>
      </c>
      <c r="C1584">
        <v>54.61</v>
      </c>
      <c r="K1584" t="str">
        <f t="shared" si="24"/>
        <v>chrome https://finance.yahoo.com/quote/NFG/financials?p=NFG</v>
      </c>
    </row>
    <row r="1585" spans="1:11" x14ac:dyDescent="0.2">
      <c r="A1585" t="s">
        <v>461</v>
      </c>
      <c r="B1585" t="s">
        <v>462</v>
      </c>
      <c r="C1585">
        <v>54.65</v>
      </c>
      <c r="K1585" t="str">
        <f t="shared" si="24"/>
        <v>chrome https://finance.yahoo.com/quote/B/financials?p=B</v>
      </c>
    </row>
    <row r="1586" spans="1:11" x14ac:dyDescent="0.2">
      <c r="A1586" t="s">
        <v>2727</v>
      </c>
      <c r="B1586" t="s">
        <v>2728</v>
      </c>
      <c r="C1586">
        <v>54.82</v>
      </c>
      <c r="K1586" t="str">
        <f t="shared" si="24"/>
        <v>chrome https://finance.yahoo.com/quote/NUE/financials?p=NUE</v>
      </c>
    </row>
    <row r="1587" spans="1:11" x14ac:dyDescent="0.2">
      <c r="A1587" t="s">
        <v>212</v>
      </c>
      <c r="B1587" t="s">
        <v>213</v>
      </c>
      <c r="C1587">
        <v>55.13</v>
      </c>
      <c r="K1587" t="str">
        <f t="shared" si="24"/>
        <v>chrome https://finance.yahoo.com/quote/AMN/financials?p=AMN</v>
      </c>
    </row>
    <row r="1588" spans="1:11" x14ac:dyDescent="0.2">
      <c r="A1588" t="s">
        <v>3758</v>
      </c>
      <c r="B1588" t="s">
        <v>3758</v>
      </c>
      <c r="C1588">
        <v>55.21</v>
      </c>
      <c r="K1588" t="str">
        <f t="shared" si="24"/>
        <v>chrome https://finance.yahoo.com/quote/UGI/financials?p=UGI</v>
      </c>
    </row>
    <row r="1589" spans="1:11" x14ac:dyDescent="0.2">
      <c r="A1589" t="s">
        <v>2962</v>
      </c>
      <c r="B1589" t="s">
        <v>2963</v>
      </c>
      <c r="C1589">
        <v>55.29</v>
      </c>
      <c r="K1589" t="str">
        <f t="shared" si="24"/>
        <v>chrome https://finance.yahoo.com/quote/PKX/financials?p=PKX</v>
      </c>
    </row>
    <row r="1590" spans="1:11" x14ac:dyDescent="0.2">
      <c r="A1590" t="s">
        <v>3325</v>
      </c>
      <c r="B1590" t="s">
        <v>3326</v>
      </c>
      <c r="C1590">
        <v>55.4</v>
      </c>
      <c r="K1590" t="str">
        <f t="shared" si="24"/>
        <v>chrome https://finance.yahoo.com/quote/SJW/financials?p=SJW</v>
      </c>
    </row>
    <row r="1591" spans="1:11" x14ac:dyDescent="0.2">
      <c r="A1591" t="s">
        <v>1261</v>
      </c>
      <c r="B1591" t="s">
        <v>1262</v>
      </c>
      <c r="C1591">
        <v>55.49</v>
      </c>
      <c r="K1591" t="str">
        <f t="shared" si="24"/>
        <v>chrome https://finance.yahoo.com/quote/DXC/financials?p=DXC</v>
      </c>
    </row>
    <row r="1592" spans="1:11" x14ac:dyDescent="0.2">
      <c r="A1592" t="s">
        <v>2265</v>
      </c>
      <c r="B1592" t="s">
        <v>2266</v>
      </c>
      <c r="C1592">
        <v>55.51</v>
      </c>
      <c r="K1592" t="str">
        <f t="shared" si="24"/>
        <v>chrome https://finance.yahoo.com/quote/LDOS/financials?p=LDOS</v>
      </c>
    </row>
    <row r="1593" spans="1:11" x14ac:dyDescent="0.2">
      <c r="A1593" t="s">
        <v>1111</v>
      </c>
      <c r="B1593" t="s">
        <v>1112</v>
      </c>
      <c r="C1593">
        <v>55.58</v>
      </c>
      <c r="K1593" t="str">
        <f t="shared" si="24"/>
        <v>chrome https://finance.yahoo.com/quote/CUB/financials?p=CUB</v>
      </c>
    </row>
    <row r="1594" spans="1:11" x14ac:dyDescent="0.2">
      <c r="A1594" t="s">
        <v>2043</v>
      </c>
      <c r="B1594" t="s">
        <v>2044</v>
      </c>
      <c r="C1594">
        <v>55.59</v>
      </c>
      <c r="K1594" t="str">
        <f t="shared" si="24"/>
        <v>chrome https://finance.yahoo.com/quote/INXN/financials?p=INXN</v>
      </c>
    </row>
    <row r="1595" spans="1:11" x14ac:dyDescent="0.2">
      <c r="A1595" t="s">
        <v>735</v>
      </c>
      <c r="B1595" t="s">
        <v>736</v>
      </c>
      <c r="C1595">
        <v>55.62</v>
      </c>
      <c r="K1595" t="str">
        <f t="shared" si="24"/>
        <v>chrome https://finance.yahoo.com/quote/CUK/financials?p=CUK</v>
      </c>
    </row>
    <row r="1596" spans="1:11" x14ac:dyDescent="0.2">
      <c r="A1596" t="s">
        <v>262</v>
      </c>
      <c r="B1596" t="s">
        <v>263</v>
      </c>
      <c r="C1596">
        <v>55.66</v>
      </c>
      <c r="K1596" t="str">
        <f t="shared" si="24"/>
        <v>chrome https://finance.yahoo.com/quote/AIT/financials?p=AIT</v>
      </c>
    </row>
    <row r="1597" spans="1:11" x14ac:dyDescent="0.2">
      <c r="A1597" t="s">
        <v>1508</v>
      </c>
      <c r="B1597" t="s">
        <v>1509</v>
      </c>
      <c r="C1597">
        <v>55.72</v>
      </c>
      <c r="K1597" t="str">
        <f t="shared" si="24"/>
        <v>chrome https://finance.yahoo.com/quote/AGMA/financials?p=AGMA</v>
      </c>
    </row>
    <row r="1598" spans="1:11" x14ac:dyDescent="0.2">
      <c r="A1598" t="s">
        <v>3321</v>
      </c>
      <c r="B1598" t="s">
        <v>3322</v>
      </c>
      <c r="C1598">
        <v>55.77</v>
      </c>
      <c r="K1598" t="str">
        <f t="shared" si="24"/>
        <v>chrome https://finance.yahoo.com/quote/SITE/financials?p=SITE</v>
      </c>
    </row>
    <row r="1599" spans="1:11" x14ac:dyDescent="0.2">
      <c r="A1599" t="s">
        <v>2643</v>
      </c>
      <c r="B1599" t="s">
        <v>2644</v>
      </c>
      <c r="C1599">
        <v>55.86</v>
      </c>
      <c r="K1599" t="str">
        <f t="shared" si="24"/>
        <v>chrome https://finance.yahoo.com/quote/EDU/financials?p=EDU</v>
      </c>
    </row>
    <row r="1600" spans="1:11" x14ac:dyDescent="0.2">
      <c r="A1600" t="s">
        <v>4112</v>
      </c>
      <c r="B1600" t="s">
        <v>4113</v>
      </c>
      <c r="C1600">
        <v>55.91</v>
      </c>
      <c r="K1600" t="str">
        <f t="shared" si="24"/>
        <v>chrome https://finance.yahoo.com/quote/ZEN/financials?p=ZEN</v>
      </c>
    </row>
    <row r="1601" spans="1:11" x14ac:dyDescent="0.2">
      <c r="A1601" t="s">
        <v>3889</v>
      </c>
      <c r="B1601" t="s">
        <v>3890</v>
      </c>
      <c r="C1601">
        <v>55.95</v>
      </c>
      <c r="K1601" t="str">
        <f t="shared" si="24"/>
        <v>chrome https://finance.yahoo.com/quote/VZ/financials?p=VZ</v>
      </c>
    </row>
    <row r="1602" spans="1:11" x14ac:dyDescent="0.2">
      <c r="A1602" t="s">
        <v>230</v>
      </c>
      <c r="B1602" t="s">
        <v>231</v>
      </c>
      <c r="C1602">
        <v>56.09</v>
      </c>
      <c r="K1602" t="str">
        <f t="shared" si="24"/>
        <v>chrome https://finance.yahoo.com/quote/AXE/financials?p=AXE</v>
      </c>
    </row>
    <row r="1603" spans="1:11" x14ac:dyDescent="0.2">
      <c r="A1603" t="s">
        <v>3147</v>
      </c>
      <c r="B1603" t="s">
        <v>3148</v>
      </c>
      <c r="C1603">
        <v>56.15</v>
      </c>
      <c r="K1603" t="str">
        <f t="shared" si="24"/>
        <v>chrome https://finance.yahoo.com/quote/RHI/financials?p=RHI</v>
      </c>
    </row>
    <row r="1604" spans="1:11" x14ac:dyDescent="0.2">
      <c r="A1604" t="s">
        <v>733</v>
      </c>
      <c r="B1604" t="s">
        <v>734</v>
      </c>
      <c r="C1604">
        <v>56.34</v>
      </c>
      <c r="K1604" t="str">
        <f t="shared" si="24"/>
        <v>chrome https://finance.yahoo.com/quote/CCL/financials?p=CCL</v>
      </c>
    </row>
    <row r="1605" spans="1:11" x14ac:dyDescent="0.2">
      <c r="A1605" t="s">
        <v>1871</v>
      </c>
      <c r="B1605" t="s">
        <v>1872</v>
      </c>
      <c r="C1605">
        <v>56.37</v>
      </c>
      <c r="K1605" t="str">
        <f t="shared" si="24"/>
        <v>chrome https://finance.yahoo.com/quote/HP/financials?p=HP</v>
      </c>
    </row>
    <row r="1606" spans="1:11" x14ac:dyDescent="0.2">
      <c r="A1606" t="s">
        <v>2892</v>
      </c>
      <c r="B1606" t="s">
        <v>2893</v>
      </c>
      <c r="C1606">
        <v>56.38</v>
      </c>
      <c r="K1606" t="str">
        <f t="shared" si="24"/>
        <v>chrome https://finance.yahoo.com/quote/PRGO/financials?p=PRGO</v>
      </c>
    </row>
    <row r="1607" spans="1:11" x14ac:dyDescent="0.2">
      <c r="A1607" t="s">
        <v>3665</v>
      </c>
      <c r="B1607" t="s">
        <v>3666</v>
      </c>
      <c r="C1607">
        <v>56.48</v>
      </c>
      <c r="K1607" t="str">
        <f t="shared" si="24"/>
        <v>chrome https://finance.yahoo.com/quote/TTC/financials?p=TTC</v>
      </c>
    </row>
    <row r="1608" spans="1:11" x14ac:dyDescent="0.2">
      <c r="A1608" t="s">
        <v>3279</v>
      </c>
      <c r="B1608" t="s">
        <v>3280</v>
      </c>
      <c r="C1608">
        <v>56.52</v>
      </c>
      <c r="K1608" t="str">
        <f t="shared" ref="K1608:K1671" si="25">CONCATENATE("chrome https://finance.yahoo.com/quote/",B1608,"/financials?p=",B1608)</f>
        <v>chrome https://finance.yahoo.com/quote/SXT/financials?p=SXT</v>
      </c>
    </row>
    <row r="1609" spans="1:11" x14ac:dyDescent="0.2">
      <c r="A1609" t="s">
        <v>3699</v>
      </c>
      <c r="B1609" t="s">
        <v>3700</v>
      </c>
      <c r="C1609">
        <v>56.64</v>
      </c>
      <c r="K1609" t="str">
        <f t="shared" si="25"/>
        <v>chrome https://finance.yahoo.com/quote/TRU/financials?p=TRU</v>
      </c>
    </row>
    <row r="1610" spans="1:11" x14ac:dyDescent="0.2">
      <c r="A1610" t="s">
        <v>1149</v>
      </c>
      <c r="B1610" t="s">
        <v>1150</v>
      </c>
      <c r="C1610">
        <v>56.7</v>
      </c>
      <c r="K1610" t="str">
        <f t="shared" si="25"/>
        <v>chrome https://finance.yahoo.com/quote/DVA/financials?p=DVA</v>
      </c>
    </row>
    <row r="1611" spans="1:11" x14ac:dyDescent="0.2">
      <c r="A1611" t="s">
        <v>1510</v>
      </c>
      <c r="B1611" t="s">
        <v>1511</v>
      </c>
      <c r="C1611">
        <v>56.71</v>
      </c>
      <c r="K1611" t="str">
        <f t="shared" si="25"/>
        <v>chrome https://finance.yahoo.com/quote/AGM/financials?p=AGM</v>
      </c>
    </row>
    <row r="1612" spans="1:11" x14ac:dyDescent="0.2">
      <c r="A1612" t="s">
        <v>2355</v>
      </c>
      <c r="B1612" t="s">
        <v>2356</v>
      </c>
      <c r="C1612">
        <v>56.85</v>
      </c>
      <c r="K1612" t="str">
        <f t="shared" si="25"/>
        <v>chrome https://finance.yahoo.com/quote/MMP/financials?p=MMP</v>
      </c>
    </row>
    <row r="1613" spans="1:11" x14ac:dyDescent="0.2">
      <c r="A1613" t="s">
        <v>1891</v>
      </c>
      <c r="B1613" t="s">
        <v>1892</v>
      </c>
      <c r="C1613">
        <v>56.89</v>
      </c>
      <c r="K1613" t="str">
        <f t="shared" si="25"/>
        <v>chrome https://finance.yahoo.com/quote/HXL/financials?p=HXL</v>
      </c>
    </row>
    <row r="1614" spans="1:11" x14ac:dyDescent="0.2">
      <c r="A1614" t="s">
        <v>3711</v>
      </c>
      <c r="B1614" t="s">
        <v>3712</v>
      </c>
      <c r="C1614">
        <v>56.9</v>
      </c>
      <c r="K1614" t="str">
        <f t="shared" si="25"/>
        <v>chrome https://finance.yahoo.com/quote/TREX/financials?p=TREX</v>
      </c>
    </row>
    <row r="1615" spans="1:11" x14ac:dyDescent="0.2">
      <c r="A1615" t="s">
        <v>332</v>
      </c>
      <c r="B1615" t="s">
        <v>332</v>
      </c>
      <c r="C1615">
        <v>57.21</v>
      </c>
      <c r="K1615" t="str">
        <f t="shared" si="25"/>
        <v>chrome https://finance.yahoo.com/quote/ASGN/financials?p=ASGN</v>
      </c>
    </row>
    <row r="1616" spans="1:11" x14ac:dyDescent="0.2">
      <c r="A1616" t="s">
        <v>3171</v>
      </c>
      <c r="B1616" t="s">
        <v>3172</v>
      </c>
      <c r="C1616">
        <v>57.71</v>
      </c>
      <c r="K1616" t="str">
        <f t="shared" si="25"/>
        <v>chrome https://finance.yahoo.com/quote/RDSA/financials?p=RDSA</v>
      </c>
    </row>
    <row r="1617" spans="1:11" x14ac:dyDescent="0.2">
      <c r="A1617" t="s">
        <v>140</v>
      </c>
      <c r="B1617" t="s">
        <v>141</v>
      </c>
      <c r="C1617">
        <v>57.79</v>
      </c>
      <c r="K1617" t="str">
        <f t="shared" si="25"/>
        <v>chrome https://finance.yahoo.com/quote/AYX/financials?p=AYX</v>
      </c>
    </row>
    <row r="1618" spans="1:11" x14ac:dyDescent="0.2">
      <c r="A1618" t="s">
        <v>1873</v>
      </c>
      <c r="B1618" t="s">
        <v>1874</v>
      </c>
      <c r="C1618">
        <v>57.86</v>
      </c>
      <c r="K1618" t="str">
        <f t="shared" si="25"/>
        <v>chrome https://finance.yahoo.com/quote/HLF/financials?p=HLF</v>
      </c>
    </row>
    <row r="1619" spans="1:11" x14ac:dyDescent="0.2">
      <c r="A1619" t="s">
        <v>2080</v>
      </c>
      <c r="B1619" t="s">
        <v>2081</v>
      </c>
      <c r="C1619">
        <v>57.86</v>
      </c>
      <c r="K1619" t="str">
        <f t="shared" si="25"/>
        <v>chrome https://finance.yahoo.com/quote/JEC/financials?p=JEC</v>
      </c>
    </row>
    <row r="1620" spans="1:11" x14ac:dyDescent="0.2">
      <c r="A1620" t="s">
        <v>650</v>
      </c>
      <c r="B1620" t="s">
        <v>651</v>
      </c>
      <c r="C1620">
        <v>57.89</v>
      </c>
      <c r="K1620" t="str">
        <f t="shared" si="25"/>
        <v>chrome https://finance.yahoo.com/quote/BG/financials?p=BG</v>
      </c>
    </row>
    <row r="1621" spans="1:11" x14ac:dyDescent="0.2">
      <c r="A1621" t="s">
        <v>84</v>
      </c>
      <c r="B1621" t="s">
        <v>85</v>
      </c>
      <c r="C1621">
        <v>58</v>
      </c>
      <c r="K1621" t="str">
        <f t="shared" si="25"/>
        <v>chrome https://finance.yahoo.com/quote/ADC/financials?p=ADC</v>
      </c>
    </row>
    <row r="1622" spans="1:11" x14ac:dyDescent="0.2">
      <c r="A1622" t="s">
        <v>3399</v>
      </c>
      <c r="B1622" t="s">
        <v>3400</v>
      </c>
      <c r="C1622">
        <v>58.14</v>
      </c>
      <c r="K1622" t="str">
        <f t="shared" si="25"/>
        <v>chrome https://finance.yahoo.com/quote/SAVE/financials?p=SAVE</v>
      </c>
    </row>
    <row r="1623" spans="1:11" x14ac:dyDescent="0.2">
      <c r="A1623" t="s">
        <v>1295</v>
      </c>
      <c r="B1623" t="s">
        <v>1296</v>
      </c>
      <c r="C1623">
        <v>58.19</v>
      </c>
      <c r="K1623" t="str">
        <f t="shared" si="25"/>
        <v>chrome https://finance.yahoo.com/quote/EIX/financials?p=EIX</v>
      </c>
    </row>
    <row r="1624" spans="1:11" x14ac:dyDescent="0.2">
      <c r="A1624" t="s">
        <v>2665</v>
      </c>
      <c r="B1624" t="s">
        <v>2666</v>
      </c>
      <c r="C1624">
        <v>58.25</v>
      </c>
      <c r="K1624" t="str">
        <f t="shared" si="25"/>
        <v>chrome https://finance.yahoo.com/quote/NEER/financials?p=NEER</v>
      </c>
    </row>
    <row r="1625" spans="1:11" x14ac:dyDescent="0.2">
      <c r="A1625" t="s">
        <v>1460</v>
      </c>
      <c r="B1625" t="s">
        <v>1461</v>
      </c>
      <c r="C1625">
        <v>58.35</v>
      </c>
      <c r="K1625" t="str">
        <f t="shared" si="25"/>
        <v>chrome https://finance.yahoo.com/quote/EVRG/financials?p=EVRG</v>
      </c>
    </row>
    <row r="1626" spans="1:11" x14ac:dyDescent="0.2">
      <c r="A1626" t="s">
        <v>3323</v>
      </c>
      <c r="B1626" t="s">
        <v>3324</v>
      </c>
      <c r="C1626">
        <v>58.49</v>
      </c>
      <c r="K1626" t="str">
        <f t="shared" si="25"/>
        <v>chrome https://finance.yahoo.com/quote/SIX/financials?p=SIX</v>
      </c>
    </row>
    <row r="1627" spans="1:11" x14ac:dyDescent="0.2">
      <c r="A1627" t="s">
        <v>11</v>
      </c>
      <c r="B1627" t="s">
        <v>12</v>
      </c>
      <c r="C1627">
        <v>58.51</v>
      </c>
      <c r="K1627" t="str">
        <f t="shared" si="25"/>
        <v>chrome https://finance.yahoo.com/quote/WUBA/financials?p=WUBA</v>
      </c>
    </row>
    <row r="1628" spans="1:11" x14ac:dyDescent="0.2">
      <c r="A1628" t="s">
        <v>2788</v>
      </c>
      <c r="B1628" t="s">
        <v>2789</v>
      </c>
      <c r="C1628">
        <v>58.6</v>
      </c>
      <c r="K1628" t="str">
        <f t="shared" si="25"/>
        <v>chrome https://finance.yahoo.com/quote/OKE/financials?p=OKE</v>
      </c>
    </row>
    <row r="1629" spans="1:11" x14ac:dyDescent="0.2">
      <c r="A1629" t="s">
        <v>3415</v>
      </c>
      <c r="B1629" t="s">
        <v>3416</v>
      </c>
      <c r="C1629">
        <v>58.62</v>
      </c>
      <c r="K1629" t="str">
        <f t="shared" si="25"/>
        <v>chrome https://finance.yahoo.com/quote/SQ/financials?p=SQ</v>
      </c>
    </row>
    <row r="1630" spans="1:11" x14ac:dyDescent="0.2">
      <c r="A1630" t="s">
        <v>1335</v>
      </c>
      <c r="B1630" t="s">
        <v>1336</v>
      </c>
      <c r="C1630">
        <v>58.72</v>
      </c>
      <c r="K1630" t="str">
        <f t="shared" si="25"/>
        <v>chrome https://finance.yahoo.com/quote/EMR/financials?p=EMR</v>
      </c>
    </row>
    <row r="1631" spans="1:11" x14ac:dyDescent="0.2">
      <c r="A1631" t="s">
        <v>2379</v>
      </c>
      <c r="B1631" t="s">
        <v>2380</v>
      </c>
      <c r="C1631">
        <v>58.84</v>
      </c>
      <c r="K1631" t="str">
        <f t="shared" si="25"/>
        <v>chrome https://finance.yahoo.com/quote/MPC/financials?p=MPC</v>
      </c>
    </row>
    <row r="1632" spans="1:11" x14ac:dyDescent="0.2">
      <c r="A1632" t="s">
        <v>3169</v>
      </c>
      <c r="B1632" t="s">
        <v>3170</v>
      </c>
      <c r="C1632">
        <v>58.86</v>
      </c>
      <c r="K1632" t="str">
        <f t="shared" si="25"/>
        <v>chrome https://finance.yahoo.com/quote/RDSB/financials?p=RDSB</v>
      </c>
    </row>
    <row r="1633" spans="1:11" x14ac:dyDescent="0.2">
      <c r="A1633" t="s">
        <v>3812</v>
      </c>
      <c r="B1633" t="s">
        <v>3813</v>
      </c>
      <c r="C1633">
        <v>59.03</v>
      </c>
      <c r="K1633" t="str">
        <f t="shared" si="25"/>
        <v>chrome https://finance.yahoo.com/quote/UVV/financials?p=UVV</v>
      </c>
    </row>
    <row r="1634" spans="1:11" x14ac:dyDescent="0.2">
      <c r="A1634" t="s">
        <v>953</v>
      </c>
      <c r="B1634" t="s">
        <v>954</v>
      </c>
      <c r="C1634">
        <v>59.07</v>
      </c>
      <c r="K1634" t="str">
        <f t="shared" si="25"/>
        <v>chrome https://finance.yahoo.com/quote/KOF/financials?p=KOF</v>
      </c>
    </row>
    <row r="1635" spans="1:11" x14ac:dyDescent="0.2">
      <c r="A1635" t="s">
        <v>2151</v>
      </c>
      <c r="B1635" t="s">
        <v>2152</v>
      </c>
      <c r="C1635">
        <v>59.23</v>
      </c>
      <c r="K1635" t="str">
        <f t="shared" si="25"/>
        <v>chrome https://finance.yahoo.com/quote/K/financials?p=K</v>
      </c>
    </row>
    <row r="1636" spans="1:11" x14ac:dyDescent="0.2">
      <c r="A1636" t="s">
        <v>4070</v>
      </c>
      <c r="B1636" t="s">
        <v>4071</v>
      </c>
      <c r="C1636">
        <v>59.6</v>
      </c>
      <c r="K1636" t="str">
        <f t="shared" si="25"/>
        <v>chrome https://finance.yahoo.com/quote/GRA/financials?p=GRA</v>
      </c>
    </row>
    <row r="1637" spans="1:11" x14ac:dyDescent="0.2">
      <c r="A1637" t="s">
        <v>979</v>
      </c>
      <c r="B1637" t="s">
        <v>980</v>
      </c>
      <c r="C1637">
        <v>59.62</v>
      </c>
      <c r="K1637" t="str">
        <f t="shared" si="25"/>
        <v>chrome https://finance.yahoo.com/quote/CBU/financials?p=CBU</v>
      </c>
    </row>
    <row r="1638" spans="1:11" x14ac:dyDescent="0.2">
      <c r="A1638" t="s">
        <v>3175</v>
      </c>
      <c r="B1638" t="s">
        <v>3176</v>
      </c>
      <c r="C1638">
        <v>59.87</v>
      </c>
      <c r="K1638" t="str">
        <f t="shared" si="25"/>
        <v>chrome https://finance.yahoo.com/quote/RPM/financials?p=RPM</v>
      </c>
    </row>
    <row r="1639" spans="1:11" x14ac:dyDescent="0.2">
      <c r="A1639" t="s">
        <v>1203</v>
      </c>
      <c r="B1639" t="s">
        <v>1204</v>
      </c>
      <c r="C1639">
        <v>59.9</v>
      </c>
      <c r="K1639" t="str">
        <f t="shared" si="25"/>
        <v>chrome https://finance.yahoo.com/quote/DFS/financials?p=DFS</v>
      </c>
    </row>
    <row r="1640" spans="1:11" x14ac:dyDescent="0.2">
      <c r="A1640" t="s">
        <v>2169</v>
      </c>
      <c r="B1640" t="s">
        <v>2170</v>
      </c>
      <c r="C1640">
        <v>59.9</v>
      </c>
      <c r="K1640" t="str">
        <f t="shared" si="25"/>
        <v>chrome https://finance.yahoo.com/quote/KEYS/financials?p=KEYS</v>
      </c>
    </row>
    <row r="1641" spans="1:11" x14ac:dyDescent="0.2">
      <c r="A1641" t="s">
        <v>320</v>
      </c>
      <c r="B1641" t="s">
        <v>321</v>
      </c>
      <c r="C1641">
        <v>60.19</v>
      </c>
      <c r="K1641" t="str">
        <f t="shared" si="25"/>
        <v>chrome https://finance.yahoo.com/quote/AWI/financials?p=AWI</v>
      </c>
    </row>
    <row r="1642" spans="1:11" x14ac:dyDescent="0.2">
      <c r="A1642" t="s">
        <v>1625</v>
      </c>
      <c r="B1642" t="s">
        <v>1626</v>
      </c>
      <c r="C1642">
        <v>60.22</v>
      </c>
      <c r="K1642" t="str">
        <f t="shared" si="25"/>
        <v>chrome https://finance.yahoo.com/quote/FCN/financials?p=FCN</v>
      </c>
    </row>
    <row r="1643" spans="1:11" x14ac:dyDescent="0.2">
      <c r="A1643" t="s">
        <v>731</v>
      </c>
      <c r="B1643" t="s">
        <v>732</v>
      </c>
      <c r="C1643">
        <v>60.26</v>
      </c>
      <c r="K1643" t="str">
        <f t="shared" si="25"/>
        <v>chrome https://finance.yahoo.com/quote/KMX/financials?p=KMX</v>
      </c>
    </row>
    <row r="1644" spans="1:11" x14ac:dyDescent="0.2">
      <c r="A1644" t="s">
        <v>1197</v>
      </c>
      <c r="B1644" t="s">
        <v>1198</v>
      </c>
      <c r="C1644">
        <v>60.32</v>
      </c>
      <c r="K1644" t="str">
        <f t="shared" si="25"/>
        <v>chrome https://finance.yahoo.com/quote/DDS/financials?p=DDS</v>
      </c>
    </row>
    <row r="1645" spans="1:11" x14ac:dyDescent="0.2">
      <c r="A1645" t="s">
        <v>2729</v>
      </c>
      <c r="B1645" t="s">
        <v>2730</v>
      </c>
      <c r="C1645">
        <v>60.43</v>
      </c>
      <c r="K1645" t="str">
        <f t="shared" si="25"/>
        <v>chrome https://finance.yahoo.com/quote/NUS/financials?p=NUS</v>
      </c>
    </row>
    <row r="1646" spans="1:11" x14ac:dyDescent="0.2">
      <c r="A1646" t="s">
        <v>2525</v>
      </c>
      <c r="B1646" t="s">
        <v>2526</v>
      </c>
      <c r="C1646">
        <v>60.57</v>
      </c>
      <c r="K1646" t="str">
        <f t="shared" si="25"/>
        <v>chrome https://finance.yahoo.com/quote/TAP/financials?p=TAP</v>
      </c>
    </row>
    <row r="1647" spans="1:11" x14ac:dyDescent="0.2">
      <c r="A1647" t="s">
        <v>1973</v>
      </c>
      <c r="B1647" t="s">
        <v>1974</v>
      </c>
      <c r="C1647">
        <v>60.83</v>
      </c>
      <c r="K1647" t="str">
        <f t="shared" si="25"/>
        <v>chrome https://finance.yahoo.com/quote/HY/financials?p=HY</v>
      </c>
    </row>
    <row r="1648" spans="1:11" x14ac:dyDescent="0.2">
      <c r="A1648" t="s">
        <v>1389</v>
      </c>
      <c r="B1648" t="s">
        <v>1390</v>
      </c>
      <c r="C1648">
        <v>60.86</v>
      </c>
      <c r="K1648" t="str">
        <f t="shared" si="25"/>
        <v>chrome https://finance.yahoo.com/quote/NPO/financials?p=NPO</v>
      </c>
    </row>
    <row r="1649" spans="1:11" x14ac:dyDescent="0.2">
      <c r="A1649" t="s">
        <v>1333</v>
      </c>
      <c r="B1649" t="s">
        <v>1334</v>
      </c>
      <c r="C1649">
        <v>60.87</v>
      </c>
      <c r="K1649" t="str">
        <f t="shared" si="25"/>
        <v>chrome https://finance.yahoo.com/quote/EBS/financials?p=EBS</v>
      </c>
    </row>
    <row r="1650" spans="1:11" x14ac:dyDescent="0.2">
      <c r="A1650" t="s">
        <v>3881</v>
      </c>
      <c r="B1650" t="s">
        <v>3882</v>
      </c>
      <c r="C1650">
        <v>60.87</v>
      </c>
      <c r="K1650" t="str">
        <f t="shared" si="25"/>
        <v>chrome https://finance.yahoo.com/quote/VTR/financials?p=VTR</v>
      </c>
    </row>
    <row r="1651" spans="1:11" x14ac:dyDescent="0.2">
      <c r="A1651" t="s">
        <v>2203</v>
      </c>
      <c r="B1651" t="s">
        <v>2204</v>
      </c>
      <c r="C1651">
        <v>60.92</v>
      </c>
      <c r="K1651" t="str">
        <f t="shared" si="25"/>
        <v>chrome https://finance.yahoo.com/quote/KSS/financials?p=KSS</v>
      </c>
    </row>
    <row r="1652" spans="1:11" x14ac:dyDescent="0.2">
      <c r="A1652" t="s">
        <v>2987</v>
      </c>
      <c r="B1652" t="s">
        <v>2988</v>
      </c>
      <c r="C1652">
        <v>61.07</v>
      </c>
      <c r="K1652" t="str">
        <f t="shared" si="25"/>
        <v>chrome https://finance.yahoo.com/quote/PGR/financials?p=PGR</v>
      </c>
    </row>
    <row r="1653" spans="1:11" x14ac:dyDescent="0.2">
      <c r="A1653" t="s">
        <v>1729</v>
      </c>
      <c r="B1653" t="s">
        <v>1730</v>
      </c>
      <c r="C1653">
        <v>61.09</v>
      </c>
      <c r="K1653" t="str">
        <f t="shared" si="25"/>
        <v>chrome https://finance.yahoo.com/quote/GDDY/financials?p=GDDY</v>
      </c>
    </row>
    <row r="1654" spans="1:11" x14ac:dyDescent="0.2">
      <c r="A1654" t="s">
        <v>100</v>
      </c>
      <c r="B1654" t="s">
        <v>101</v>
      </c>
      <c r="C1654">
        <v>61.29</v>
      </c>
      <c r="K1654" t="str">
        <f t="shared" si="25"/>
        <v>chrome https://finance.yahoo.com/quote/ALK/financials?p=ALK</v>
      </c>
    </row>
    <row r="1655" spans="1:11" x14ac:dyDescent="0.2">
      <c r="A1655" t="s">
        <v>2989</v>
      </c>
      <c r="B1655" t="s">
        <v>2990</v>
      </c>
      <c r="C1655">
        <v>61.52</v>
      </c>
      <c r="K1655" t="str">
        <f t="shared" si="25"/>
        <v>chrome https://finance.yahoo.com/quote/PLD/financials?p=PLD</v>
      </c>
    </row>
    <row r="1656" spans="1:11" x14ac:dyDescent="0.2">
      <c r="A1656" t="s">
        <v>1269</v>
      </c>
      <c r="B1656" t="s">
        <v>1270</v>
      </c>
      <c r="C1656">
        <v>61.71</v>
      </c>
      <c r="K1656" t="str">
        <f t="shared" si="25"/>
        <v>chrome https://finance.yahoo.com/quote/EXP/financials?p=EXP</v>
      </c>
    </row>
    <row r="1657" spans="1:11" x14ac:dyDescent="0.2">
      <c r="A1657" t="s">
        <v>2247</v>
      </c>
      <c r="B1657" t="s">
        <v>2248</v>
      </c>
      <c r="C1657">
        <v>61.73</v>
      </c>
      <c r="K1657" t="str">
        <f t="shared" si="25"/>
        <v>chrome https://finance.yahoo.com/quote/LCII/financials?p=LCII</v>
      </c>
    </row>
    <row r="1658" spans="1:11" x14ac:dyDescent="0.2">
      <c r="A1658" t="s">
        <v>801</v>
      </c>
      <c r="B1658" t="s">
        <v>802</v>
      </c>
      <c r="C1658">
        <v>61.84</v>
      </c>
      <c r="K1658" t="str">
        <f t="shared" si="25"/>
        <v>chrome https://finance.yahoo.com/quote/GIB/financials?p=GIB</v>
      </c>
    </row>
    <row r="1659" spans="1:11" x14ac:dyDescent="0.2">
      <c r="A1659" t="s">
        <v>1313</v>
      </c>
      <c r="B1659" t="s">
        <v>1314</v>
      </c>
      <c r="C1659">
        <v>62.24</v>
      </c>
      <c r="K1659" t="str">
        <f t="shared" si="25"/>
        <v>chrome https://finance.yahoo.com/quote/ELLI/financials?p=ELLI</v>
      </c>
    </row>
    <row r="1660" spans="1:11" x14ac:dyDescent="0.2">
      <c r="A1660" t="s">
        <v>2995</v>
      </c>
      <c r="B1660" t="s">
        <v>2996</v>
      </c>
      <c r="C1660">
        <v>62.27</v>
      </c>
      <c r="K1660" t="str">
        <f t="shared" si="25"/>
        <v>chrome https://finance.yahoo.com/quote/PB/financials?p=PB</v>
      </c>
    </row>
    <row r="1661" spans="1:11" x14ac:dyDescent="0.2">
      <c r="A1661" t="s">
        <v>2713</v>
      </c>
      <c r="B1661" t="s">
        <v>2714</v>
      </c>
      <c r="C1661">
        <v>62.34</v>
      </c>
      <c r="K1661" t="str">
        <f t="shared" si="25"/>
        <v>chrome https://finance.yahoo.com/quote/NWE/financials?p=NWE</v>
      </c>
    </row>
    <row r="1662" spans="1:11" x14ac:dyDescent="0.2">
      <c r="A1662" t="s">
        <v>961</v>
      </c>
      <c r="B1662" t="s">
        <v>962</v>
      </c>
      <c r="C1662">
        <v>62.92</v>
      </c>
      <c r="K1662" t="str">
        <f t="shared" si="25"/>
        <v>chrome https://finance.yahoo.com/quote/CL/financials?p=CL</v>
      </c>
    </row>
    <row r="1663" spans="1:11" x14ac:dyDescent="0.2">
      <c r="A1663" t="s">
        <v>1327</v>
      </c>
      <c r="B1663" t="s">
        <v>1328</v>
      </c>
      <c r="C1663">
        <v>63</v>
      </c>
      <c r="K1663" t="str">
        <f t="shared" si="25"/>
        <v>chrome https://finance.yahoo.com/quote/EME/financials?p=EME</v>
      </c>
    </row>
    <row r="1664" spans="1:11" x14ac:dyDescent="0.2">
      <c r="A1664" t="s">
        <v>1014</v>
      </c>
      <c r="B1664" t="s">
        <v>1015</v>
      </c>
      <c r="C1664">
        <v>63.12</v>
      </c>
      <c r="K1664" t="str">
        <f t="shared" si="25"/>
        <v>chrome https://finance.yahoo.com/quote/COP/financials?p=COP</v>
      </c>
    </row>
    <row r="1665" spans="1:11" x14ac:dyDescent="0.2">
      <c r="A1665" t="s">
        <v>1040</v>
      </c>
      <c r="B1665" t="s">
        <v>1041</v>
      </c>
      <c r="C1665">
        <v>63.3</v>
      </c>
      <c r="K1665" t="str">
        <f t="shared" si="25"/>
        <v>chrome https://finance.yahoo.com/quote/CPS/financials?p=CPS</v>
      </c>
    </row>
    <row r="1666" spans="1:11" x14ac:dyDescent="0.2">
      <c r="A1666" t="s">
        <v>1704</v>
      </c>
      <c r="B1666" t="s">
        <v>1705</v>
      </c>
      <c r="C1666">
        <v>63.36</v>
      </c>
      <c r="K1666" t="str">
        <f t="shared" si="25"/>
        <v>chrome https://finance.yahoo.com/quote/GKOS/financials?p=GKOS</v>
      </c>
    </row>
    <row r="1667" spans="1:11" x14ac:dyDescent="0.2">
      <c r="A1667" t="s">
        <v>2171</v>
      </c>
      <c r="B1667" t="s">
        <v>2172</v>
      </c>
      <c r="C1667">
        <v>63.54</v>
      </c>
      <c r="K1667" t="str">
        <f t="shared" si="25"/>
        <v>chrome https://finance.yahoo.com/quote/KRC/financials?p=KRC</v>
      </c>
    </row>
    <row r="1668" spans="1:11" x14ac:dyDescent="0.2">
      <c r="A1668" t="s">
        <v>2810</v>
      </c>
      <c r="B1668" t="s">
        <v>2811</v>
      </c>
      <c r="C1668">
        <v>63.65</v>
      </c>
      <c r="K1668" t="str">
        <f t="shared" si="25"/>
        <v>chrome https://finance.yahoo.com/quote/OSK/financials?p=OSK</v>
      </c>
    </row>
    <row r="1669" spans="1:11" x14ac:dyDescent="0.2">
      <c r="A1669" t="s">
        <v>3814</v>
      </c>
      <c r="B1669" t="s">
        <v>3815</v>
      </c>
      <c r="C1669">
        <v>63.69</v>
      </c>
      <c r="K1669" t="str">
        <f t="shared" si="25"/>
        <v>chrome https://finance.yahoo.com/quote/UHT/financials?p=UHT</v>
      </c>
    </row>
    <row r="1670" spans="1:11" x14ac:dyDescent="0.2">
      <c r="A1670" t="s">
        <v>610</v>
      </c>
      <c r="B1670" t="s">
        <v>611</v>
      </c>
      <c r="C1670">
        <v>63.78</v>
      </c>
      <c r="K1670" t="str">
        <f t="shared" si="25"/>
        <v>chrome https://finance.yahoo.com/quote/BCO/financials?p=BCO</v>
      </c>
    </row>
    <row r="1671" spans="1:11" x14ac:dyDescent="0.2">
      <c r="A1671" t="s">
        <v>3437</v>
      </c>
      <c r="B1671" t="s">
        <v>3438</v>
      </c>
      <c r="C1671">
        <v>63.89</v>
      </c>
      <c r="K1671" t="str">
        <f t="shared" si="25"/>
        <v>chrome https://finance.yahoo.com/quote/STT/financials?p=STT</v>
      </c>
    </row>
    <row r="1672" spans="1:11" x14ac:dyDescent="0.2">
      <c r="A1672" t="s">
        <v>2715</v>
      </c>
      <c r="B1672" t="s">
        <v>2716</v>
      </c>
      <c r="C1672">
        <v>63.98</v>
      </c>
      <c r="K1672" t="str">
        <f t="shared" ref="K1672:K1735" si="26">CONCATENATE("chrome https://finance.yahoo.com/quote/",B1672,"/financials?p=",B1672)</f>
        <v>chrome https://finance.yahoo.com/quote/NWN/financials?p=NWN</v>
      </c>
    </row>
    <row r="1673" spans="1:11" x14ac:dyDescent="0.2">
      <c r="A1673" t="s">
        <v>3245</v>
      </c>
      <c r="B1673" t="s">
        <v>3246</v>
      </c>
      <c r="C1673">
        <v>64.010000000000005</v>
      </c>
      <c r="K1673" t="str">
        <f t="shared" si="26"/>
        <v>chrome https://finance.yahoo.com/quote/SMG/financials?p=SMG</v>
      </c>
    </row>
    <row r="1674" spans="1:11" x14ac:dyDescent="0.2">
      <c r="A1674" t="s">
        <v>2746</v>
      </c>
      <c r="B1674" t="s">
        <v>2747</v>
      </c>
      <c r="C1674">
        <v>64.11</v>
      </c>
      <c r="K1674" t="str">
        <f t="shared" si="26"/>
        <v>chrome https://finance.yahoo.com/quote/OXY/financials?p=OXY</v>
      </c>
    </row>
    <row r="1675" spans="1:11" x14ac:dyDescent="0.2">
      <c r="A1675" t="s">
        <v>3073</v>
      </c>
      <c r="B1675" t="s">
        <v>3074</v>
      </c>
      <c r="C1675">
        <v>64.11</v>
      </c>
      <c r="K1675" t="str">
        <f t="shared" si="26"/>
        <v>chrome https://finance.yahoo.com/quote/O/financials?p=O</v>
      </c>
    </row>
    <row r="1676" spans="1:11" x14ac:dyDescent="0.2">
      <c r="A1676" t="s">
        <v>3125</v>
      </c>
      <c r="B1676" t="s">
        <v>3126</v>
      </c>
      <c r="C1676">
        <v>64.12</v>
      </c>
      <c r="K1676" t="str">
        <f t="shared" si="26"/>
        <v>chrome https://finance.yahoo.com/quote/REX/financials?p=REX</v>
      </c>
    </row>
    <row r="1677" spans="1:11" x14ac:dyDescent="0.2">
      <c r="A1677" t="s">
        <v>473</v>
      </c>
      <c r="B1677" t="s">
        <v>474</v>
      </c>
      <c r="C1677">
        <v>64.19</v>
      </c>
      <c r="K1677" t="str">
        <f t="shared" si="26"/>
        <v>chrome https://finance.yahoo.com/quote/BAX/financials?p=BAX</v>
      </c>
    </row>
    <row r="1678" spans="1:11" x14ac:dyDescent="0.2">
      <c r="A1678" t="s">
        <v>3513</v>
      </c>
      <c r="B1678" t="s">
        <v>3514</v>
      </c>
      <c r="C1678">
        <v>64.209999999999994</v>
      </c>
      <c r="K1678" t="str">
        <f t="shared" si="26"/>
        <v>chrome https://finance.yahoo.com/quote/SYY/financials?p=SYY</v>
      </c>
    </row>
    <row r="1679" spans="1:11" x14ac:dyDescent="0.2">
      <c r="A1679" t="s">
        <v>4092</v>
      </c>
      <c r="B1679" t="s">
        <v>4093</v>
      </c>
      <c r="C1679">
        <v>64.3</v>
      </c>
      <c r="K1679" t="str">
        <f t="shared" si="26"/>
        <v>chrome https://finance.yahoo.com/quote/XYL/financials?p=XYL</v>
      </c>
    </row>
    <row r="1680" spans="1:11" x14ac:dyDescent="0.2">
      <c r="A1680" t="s">
        <v>3537</v>
      </c>
      <c r="B1680" t="s">
        <v>3538</v>
      </c>
      <c r="C1680">
        <v>64.319999999999993</v>
      </c>
      <c r="K1680" t="str">
        <f t="shared" si="26"/>
        <v>chrome https://finance.yahoo.com/quote/TGT/financials?p=TGT</v>
      </c>
    </row>
    <row r="1681" spans="1:11" x14ac:dyDescent="0.2">
      <c r="A1681" t="s">
        <v>266</v>
      </c>
      <c r="B1681" t="s">
        <v>267</v>
      </c>
      <c r="C1681">
        <v>64.44</v>
      </c>
      <c r="K1681" t="str">
        <f t="shared" si="26"/>
        <v>chrome https://finance.yahoo.com/quote/APTV/financials?p=APTV</v>
      </c>
    </row>
    <row r="1682" spans="1:11" x14ac:dyDescent="0.2">
      <c r="A1682" t="s">
        <v>1867</v>
      </c>
      <c r="B1682" t="s">
        <v>1868</v>
      </c>
      <c r="C1682">
        <v>64.45</v>
      </c>
      <c r="K1682" t="str">
        <f t="shared" si="26"/>
        <v>chrome https://finance.yahoo.com/quote/HEIA/financials?p=HEIA</v>
      </c>
    </row>
    <row r="1683" spans="1:11" x14ac:dyDescent="0.2">
      <c r="A1683" t="s">
        <v>1205</v>
      </c>
      <c r="B1683" t="s">
        <v>1206</v>
      </c>
      <c r="C1683">
        <v>64.599999999999994</v>
      </c>
      <c r="K1683" t="str">
        <f t="shared" si="26"/>
        <v>chrome https://finance.yahoo.com/quote/DLB/financials?p=DLB</v>
      </c>
    </row>
    <row r="1684" spans="1:11" x14ac:dyDescent="0.2">
      <c r="A1684" t="s">
        <v>2928</v>
      </c>
      <c r="B1684" t="s">
        <v>2929</v>
      </c>
      <c r="C1684">
        <v>64.650000000000006</v>
      </c>
      <c r="K1684" t="str">
        <f t="shared" si="26"/>
        <v>chrome https://finance.yahoo.com/quote/PJC/financials?p=PJC</v>
      </c>
    </row>
    <row r="1685" spans="1:11" x14ac:dyDescent="0.2">
      <c r="A1685" t="s">
        <v>2155</v>
      </c>
      <c r="B1685" t="s">
        <v>2156</v>
      </c>
      <c r="C1685">
        <v>64.72</v>
      </c>
      <c r="K1685" t="str">
        <f t="shared" si="26"/>
        <v>chrome https://finance.yahoo.com/quote/KMPR/financials?p=KMPR</v>
      </c>
    </row>
    <row r="1686" spans="1:11" x14ac:dyDescent="0.2">
      <c r="A1686" t="s">
        <v>2616</v>
      </c>
      <c r="B1686" t="s">
        <v>2617</v>
      </c>
      <c r="C1686">
        <v>64.77</v>
      </c>
      <c r="K1686" t="str">
        <f t="shared" si="26"/>
        <v>chrome https://finance.yahoo.com/quote/NP/financials?p=NP</v>
      </c>
    </row>
    <row r="1687" spans="1:11" x14ac:dyDescent="0.2">
      <c r="A1687" t="s">
        <v>534</v>
      </c>
      <c r="B1687" t="s">
        <v>535</v>
      </c>
      <c r="C1687">
        <v>64.84</v>
      </c>
      <c r="K1687" t="str">
        <f t="shared" si="26"/>
        <v>chrome https://finance.yahoo.com/quote/BKH/financials?p=BKH</v>
      </c>
    </row>
    <row r="1688" spans="1:11" x14ac:dyDescent="0.2">
      <c r="A1688" t="s">
        <v>4007</v>
      </c>
      <c r="B1688" t="s">
        <v>4008</v>
      </c>
      <c r="C1688">
        <v>65</v>
      </c>
      <c r="K1688" t="str">
        <f t="shared" si="26"/>
        <v>chrome https://finance.yahoo.com/quote/WLK/financials?p=WLK</v>
      </c>
    </row>
    <row r="1689" spans="1:11" x14ac:dyDescent="0.2">
      <c r="A1689" t="s">
        <v>875</v>
      </c>
      <c r="B1689" t="s">
        <v>876</v>
      </c>
      <c r="C1689">
        <v>65.47</v>
      </c>
      <c r="K1689" t="str">
        <f t="shared" si="26"/>
        <v>chrome https://finance.yahoo.com/quote/CHD/financials?p=CHD</v>
      </c>
    </row>
    <row r="1690" spans="1:11" x14ac:dyDescent="0.2">
      <c r="A1690" t="s">
        <v>1438</v>
      </c>
      <c r="B1690" t="s">
        <v>1439</v>
      </c>
      <c r="C1690">
        <v>65.48</v>
      </c>
      <c r="K1690" t="str">
        <f t="shared" si="26"/>
        <v>chrome https://finance.yahoo.com/quote/ESE/financials?p=ESE</v>
      </c>
    </row>
    <row r="1691" spans="1:11" x14ac:dyDescent="0.2">
      <c r="A1691" t="s">
        <v>3931</v>
      </c>
      <c r="B1691" t="s">
        <v>3932</v>
      </c>
      <c r="C1691">
        <v>65.8</v>
      </c>
      <c r="K1691" t="str">
        <f t="shared" si="26"/>
        <v>chrome https://finance.yahoo.com/quote/VNO/financials?p=VNO</v>
      </c>
    </row>
    <row r="1692" spans="1:11" x14ac:dyDescent="0.2">
      <c r="A1692" t="s">
        <v>102</v>
      </c>
      <c r="B1692" t="s">
        <v>103</v>
      </c>
      <c r="C1692">
        <v>66.260000000000005</v>
      </c>
      <c r="K1692" t="str">
        <f t="shared" si="26"/>
        <v>chrome https://finance.yahoo.com/quote/AIN/financials?p=AIN</v>
      </c>
    </row>
    <row r="1693" spans="1:11" x14ac:dyDescent="0.2">
      <c r="A1693" t="s">
        <v>451</v>
      </c>
      <c r="B1693" t="s">
        <v>452</v>
      </c>
      <c r="C1693">
        <v>66.349999999999994</v>
      </c>
      <c r="K1693" t="str">
        <f t="shared" si="26"/>
        <v>chrome https://finance.yahoo.com/quote/BMO/financials?p=BMO</v>
      </c>
    </row>
    <row r="1694" spans="1:11" x14ac:dyDescent="0.2">
      <c r="A1694" t="s">
        <v>306</v>
      </c>
      <c r="B1694" t="s">
        <v>307</v>
      </c>
      <c r="C1694">
        <v>66.39</v>
      </c>
      <c r="K1694" t="str">
        <f t="shared" si="26"/>
        <v>chrome https://finance.yahoo.com/quote/ARGO/financials?p=ARGO</v>
      </c>
    </row>
    <row r="1695" spans="1:11" x14ac:dyDescent="0.2">
      <c r="A1695" t="s">
        <v>885</v>
      </c>
      <c r="B1695" t="s">
        <v>886</v>
      </c>
      <c r="C1695">
        <v>66.42</v>
      </c>
      <c r="K1695" t="str">
        <f t="shared" si="26"/>
        <v>chrome https://finance.yahoo.com/quote/XEC/financials?p=XEC</v>
      </c>
    </row>
    <row r="1696" spans="1:11" x14ac:dyDescent="0.2">
      <c r="A1696" t="s">
        <v>1357</v>
      </c>
      <c r="B1696" t="s">
        <v>1358</v>
      </c>
      <c r="C1696">
        <v>66.680000000000007</v>
      </c>
      <c r="K1696" t="str">
        <f t="shared" si="26"/>
        <v>chrome https://finance.yahoo.com/quote/EHC/financials?p=EHC</v>
      </c>
    </row>
    <row r="1697" spans="1:11" x14ac:dyDescent="0.2">
      <c r="A1697" t="s">
        <v>1050</v>
      </c>
      <c r="B1697" t="s">
        <v>1051</v>
      </c>
      <c r="C1697">
        <v>66.760000000000005</v>
      </c>
      <c r="K1697" t="str">
        <f t="shared" si="26"/>
        <v>chrome https://finance.yahoo.com/quote/CLB/financials?p=CLB</v>
      </c>
    </row>
    <row r="1698" spans="1:11" x14ac:dyDescent="0.2">
      <c r="A1698" t="s">
        <v>328</v>
      </c>
      <c r="B1698" t="s">
        <v>329</v>
      </c>
      <c r="C1698">
        <v>66.94</v>
      </c>
      <c r="K1698" t="str">
        <f t="shared" si="26"/>
        <v>chrome https://finance.yahoo.com/quote/ABG/financials?p=ABG</v>
      </c>
    </row>
    <row r="1699" spans="1:11" x14ac:dyDescent="0.2">
      <c r="A1699" t="s">
        <v>2896</v>
      </c>
      <c r="B1699" t="s">
        <v>2897</v>
      </c>
      <c r="C1699">
        <v>67.02</v>
      </c>
      <c r="K1699" t="str">
        <f t="shared" si="26"/>
        <v>chrome https://finance.yahoo.com/quote/PTR/financials?p=PTR</v>
      </c>
    </row>
    <row r="1700" spans="1:11" x14ac:dyDescent="0.2">
      <c r="A1700" t="s">
        <v>2185</v>
      </c>
      <c r="B1700" t="s">
        <v>2186</v>
      </c>
      <c r="C1700">
        <v>67.069999999999993</v>
      </c>
      <c r="K1700" t="str">
        <f t="shared" si="26"/>
        <v>chrome https://finance.yahoo.com/quote/KEX/financials?p=KEX</v>
      </c>
    </row>
    <row r="1701" spans="1:11" x14ac:dyDescent="0.2">
      <c r="A1701" t="s">
        <v>190</v>
      </c>
      <c r="B1701" t="s">
        <v>191</v>
      </c>
      <c r="C1701">
        <v>67.16</v>
      </c>
      <c r="K1701" t="str">
        <f t="shared" si="26"/>
        <v>chrome https://finance.yahoo.com/quote/AWR/financials?p=AWR</v>
      </c>
    </row>
    <row r="1702" spans="1:11" x14ac:dyDescent="0.2">
      <c r="A1702" t="s">
        <v>1464</v>
      </c>
      <c r="B1702" t="s">
        <v>1465</v>
      </c>
      <c r="C1702">
        <v>67.25</v>
      </c>
      <c r="K1702" t="str">
        <f t="shared" si="26"/>
        <v>chrome https://finance.yahoo.com/quote/ES/financials?p=ES</v>
      </c>
    </row>
    <row r="1703" spans="1:11" x14ac:dyDescent="0.2">
      <c r="A1703" t="s">
        <v>1971</v>
      </c>
      <c r="B1703" t="s">
        <v>1972</v>
      </c>
      <c r="C1703">
        <v>67.28</v>
      </c>
      <c r="K1703" t="str">
        <f t="shared" si="26"/>
        <v>chrome https://finance.yahoo.com/quote/H/financials?p=H</v>
      </c>
    </row>
    <row r="1704" spans="1:11" x14ac:dyDescent="0.2">
      <c r="A1704" t="s">
        <v>1303</v>
      </c>
      <c r="B1704" t="s">
        <v>1304</v>
      </c>
      <c r="C1704">
        <v>67.3</v>
      </c>
      <c r="K1704" t="str">
        <f t="shared" si="26"/>
        <v>chrome https://finance.yahoo.com/quote/ESTC/financials?p=ESTC</v>
      </c>
    </row>
    <row r="1705" spans="1:11" x14ac:dyDescent="0.2">
      <c r="A1705" t="s">
        <v>154</v>
      </c>
      <c r="B1705" t="s">
        <v>155</v>
      </c>
      <c r="C1705">
        <v>67.31</v>
      </c>
      <c r="K1705" t="str">
        <f t="shared" si="26"/>
        <v>chrome https://finance.yahoo.com/quote/AEE/financials?p=AEE</v>
      </c>
    </row>
    <row r="1706" spans="1:11" x14ac:dyDescent="0.2">
      <c r="A1706" t="s">
        <v>2373</v>
      </c>
      <c r="B1706" t="s">
        <v>2374</v>
      </c>
      <c r="C1706">
        <v>67.38</v>
      </c>
      <c r="K1706" t="str">
        <f t="shared" si="26"/>
        <v>chrome https://finance.yahoo.com/quote/MAN/financials?p=MAN</v>
      </c>
    </row>
    <row r="1707" spans="1:11" x14ac:dyDescent="0.2">
      <c r="A1707" t="s">
        <v>2415</v>
      </c>
      <c r="B1707" t="s">
        <v>2416</v>
      </c>
      <c r="C1707">
        <v>67.569999999999993</v>
      </c>
      <c r="K1707" t="str">
        <f t="shared" si="26"/>
        <v>chrome https://finance.yahoo.com/quote/MMS/financials?p=MMS</v>
      </c>
    </row>
    <row r="1708" spans="1:11" x14ac:dyDescent="0.2">
      <c r="A1708" t="s">
        <v>1504</v>
      </c>
      <c r="B1708" t="s">
        <v>1505</v>
      </c>
      <c r="C1708">
        <v>67.650000000000006</v>
      </c>
      <c r="K1708" t="str">
        <f t="shared" si="26"/>
        <v>chrome https://finance.yahoo.com/quote/FFG/financials?p=FFG</v>
      </c>
    </row>
    <row r="1709" spans="1:11" x14ac:dyDescent="0.2">
      <c r="A1709" t="s">
        <v>3969</v>
      </c>
      <c r="B1709" t="s">
        <v>3970</v>
      </c>
      <c r="C1709">
        <v>67.66</v>
      </c>
      <c r="K1709" t="str">
        <f t="shared" si="26"/>
        <v>chrome https://finance.yahoo.com/quote/WTS/financials?p=WTS</v>
      </c>
    </row>
    <row r="1710" spans="1:11" x14ac:dyDescent="0.2">
      <c r="A1710" t="s">
        <v>3239</v>
      </c>
      <c r="B1710" t="s">
        <v>3240</v>
      </c>
      <c r="C1710">
        <v>67.73</v>
      </c>
      <c r="K1710" t="str">
        <f t="shared" si="26"/>
        <v>chrome https://finance.yahoo.com/quote/SAIC/financials?p=SAIC</v>
      </c>
    </row>
    <row r="1711" spans="1:11" x14ac:dyDescent="0.2">
      <c r="A1711" t="s">
        <v>1432</v>
      </c>
      <c r="B1711" t="s">
        <v>1433</v>
      </c>
      <c r="C1711">
        <v>67.739999999999995</v>
      </c>
      <c r="K1711" t="str">
        <f t="shared" si="26"/>
        <v>chrome https://finance.yahoo.com/quote/EQR/financials?p=EQR</v>
      </c>
    </row>
    <row r="1712" spans="1:11" x14ac:dyDescent="0.2">
      <c r="A1712" t="s">
        <v>3423</v>
      </c>
      <c r="B1712" t="s">
        <v>3424</v>
      </c>
      <c r="C1712">
        <v>67.739999999999995</v>
      </c>
      <c r="K1712" t="str">
        <f t="shared" si="26"/>
        <v>chrome https://finance.yahoo.com/quote/SXI/financials?p=SXI</v>
      </c>
    </row>
    <row r="1713" spans="1:11" x14ac:dyDescent="0.2">
      <c r="A1713" t="s">
        <v>78</v>
      </c>
      <c r="B1713" t="s">
        <v>79</v>
      </c>
      <c r="C1713">
        <v>67.849999999999994</v>
      </c>
      <c r="K1713" t="str">
        <f t="shared" si="26"/>
        <v>chrome https://finance.yahoo.com/quote/A/financials?p=A</v>
      </c>
    </row>
    <row r="1714" spans="1:11" x14ac:dyDescent="0.2">
      <c r="A1714" t="s">
        <v>1589</v>
      </c>
      <c r="B1714" t="s">
        <v>1590</v>
      </c>
      <c r="C1714">
        <v>67.95</v>
      </c>
      <c r="K1714" t="str">
        <f t="shared" si="26"/>
        <v>chrome https://finance.yahoo.com/quote/FTV/financials?p=FTV</v>
      </c>
    </row>
    <row r="1715" spans="1:11" x14ac:dyDescent="0.2">
      <c r="A1715" t="s">
        <v>1036</v>
      </c>
      <c r="B1715" t="s">
        <v>1037</v>
      </c>
      <c r="C1715">
        <v>67.97</v>
      </c>
      <c r="K1715" t="str">
        <f t="shared" si="26"/>
        <v>chrome https://finance.yahoo.com/quote/CTRA/financials?p=CTRA</v>
      </c>
    </row>
    <row r="1716" spans="1:11" x14ac:dyDescent="0.2">
      <c r="A1716" t="s">
        <v>1415</v>
      </c>
      <c r="B1716" t="s">
        <v>1416</v>
      </c>
      <c r="C1716">
        <v>67.97</v>
      </c>
      <c r="K1716" t="str">
        <f t="shared" si="26"/>
        <v>chrome https://finance.yahoo.com/quote/EPR/financials?p=EPR</v>
      </c>
    </row>
    <row r="1717" spans="1:11" x14ac:dyDescent="0.2">
      <c r="A1717" t="s">
        <v>3193</v>
      </c>
      <c r="B1717" t="s">
        <v>3194</v>
      </c>
      <c r="C1717">
        <v>67.97</v>
      </c>
      <c r="K1717" t="str">
        <f t="shared" si="26"/>
        <v>chrome https://finance.yahoo.com/quote/RHP/financials?p=RHP</v>
      </c>
    </row>
    <row r="1718" spans="1:11" x14ac:dyDescent="0.2">
      <c r="A1718" t="s">
        <v>228</v>
      </c>
      <c r="B1718" t="s">
        <v>229</v>
      </c>
      <c r="C1718">
        <v>68.23</v>
      </c>
      <c r="K1718" t="str">
        <f t="shared" si="26"/>
        <v>chrome https://finance.yahoo.com/quote/BUD/financials?p=BUD</v>
      </c>
    </row>
    <row r="1719" spans="1:11" x14ac:dyDescent="0.2">
      <c r="A1719" t="s">
        <v>4062</v>
      </c>
      <c r="B1719" t="s">
        <v>4063</v>
      </c>
      <c r="C1719">
        <v>68.5</v>
      </c>
      <c r="K1719" t="str">
        <f t="shared" si="26"/>
        <v>chrome https://finance.yahoo.com/quote/WPC/financials?p=WPC</v>
      </c>
    </row>
    <row r="1720" spans="1:11" x14ac:dyDescent="0.2">
      <c r="A1720" t="s">
        <v>206</v>
      </c>
      <c r="B1720" t="s">
        <v>207</v>
      </c>
      <c r="C1720">
        <v>69.17</v>
      </c>
      <c r="K1720" t="str">
        <f t="shared" si="26"/>
        <v>chrome https://finance.yahoo.com/quote/AME/financials?p=AME</v>
      </c>
    </row>
    <row r="1721" spans="1:11" x14ac:dyDescent="0.2">
      <c r="A1721" t="s">
        <v>2110</v>
      </c>
      <c r="B1721" t="s">
        <v>2111</v>
      </c>
      <c r="C1721">
        <v>69.17</v>
      </c>
      <c r="K1721" t="str">
        <f t="shared" si="26"/>
        <v>chrome https://finance.yahoo.com/quote/JBT/financials?p=JBT</v>
      </c>
    </row>
    <row r="1722" spans="1:11" x14ac:dyDescent="0.2">
      <c r="A1722" t="s">
        <v>1281</v>
      </c>
      <c r="B1722" t="s">
        <v>1282</v>
      </c>
      <c r="C1722">
        <v>69.180000000000007</v>
      </c>
      <c r="K1722" t="str">
        <f t="shared" si="26"/>
        <v>chrome https://finance.yahoo.com/quote/ETN/financials?p=ETN</v>
      </c>
    </row>
    <row r="1723" spans="1:11" x14ac:dyDescent="0.2">
      <c r="A1723" t="s">
        <v>2824</v>
      </c>
      <c r="B1723" t="s">
        <v>2825</v>
      </c>
      <c r="C1723">
        <v>69.400000000000006</v>
      </c>
      <c r="K1723" t="str">
        <f t="shared" si="26"/>
        <v>chrome https://finance.yahoo.com/quote/OXM/financials?p=OXM</v>
      </c>
    </row>
    <row r="1724" spans="1:11" x14ac:dyDescent="0.2">
      <c r="A1724" t="s">
        <v>973</v>
      </c>
      <c r="B1724" t="s">
        <v>974</v>
      </c>
      <c r="C1724">
        <v>69.52</v>
      </c>
      <c r="K1724" t="str">
        <f t="shared" si="26"/>
        <v>chrome https://finance.yahoo.com/quote/CMA/financials?p=CMA</v>
      </c>
    </row>
    <row r="1725" spans="1:11" x14ac:dyDescent="0.2">
      <c r="A1725" t="s">
        <v>3163</v>
      </c>
      <c r="B1725" t="s">
        <v>3164</v>
      </c>
      <c r="C1725">
        <v>69.739999999999995</v>
      </c>
      <c r="K1725" t="str">
        <f t="shared" si="26"/>
        <v>chrome https://finance.yahoo.com/quote/RY/financials?p=RY</v>
      </c>
    </row>
    <row r="1726" spans="1:11" x14ac:dyDescent="0.2">
      <c r="A1726" t="s">
        <v>25</v>
      </c>
      <c r="B1726" t="s">
        <v>26</v>
      </c>
      <c r="C1726">
        <v>69.75</v>
      </c>
      <c r="K1726" t="str">
        <f t="shared" si="26"/>
        <v>chrome https://finance.yahoo.com/quote/ABT/financials?p=ABT</v>
      </c>
    </row>
    <row r="1727" spans="1:11" x14ac:dyDescent="0.2">
      <c r="A1727" t="s">
        <v>322</v>
      </c>
      <c r="B1727" t="s">
        <v>323</v>
      </c>
      <c r="C1727">
        <v>69.89</v>
      </c>
      <c r="K1727" t="str">
        <f t="shared" si="26"/>
        <v>chrome https://finance.yahoo.com/quote/ARW/financials?p=ARW</v>
      </c>
    </row>
    <row r="1728" spans="1:11" x14ac:dyDescent="0.2">
      <c r="A1728" t="s">
        <v>2671</v>
      </c>
      <c r="B1728" t="s">
        <v>2672</v>
      </c>
      <c r="C1728">
        <v>69.900000000000006</v>
      </c>
      <c r="K1728" t="str">
        <f t="shared" si="26"/>
        <v>chrome https://finance.yahoo.com/quote/NKE/financials?p=NKE</v>
      </c>
    </row>
    <row r="1729" spans="1:11" x14ac:dyDescent="0.2">
      <c r="A1729" t="s">
        <v>3140</v>
      </c>
      <c r="B1729" t="s">
        <v>3140</v>
      </c>
      <c r="C1729">
        <v>69.989999999999995</v>
      </c>
      <c r="K1729" t="str">
        <f t="shared" si="26"/>
        <v>chrome https://finance.yahoo.com/quote/RLI/financials?p=RLI</v>
      </c>
    </row>
    <row r="1730" spans="1:11" x14ac:dyDescent="0.2">
      <c r="A1730" t="s">
        <v>1911</v>
      </c>
      <c r="B1730" t="s">
        <v>1912</v>
      </c>
      <c r="C1730">
        <v>70.27</v>
      </c>
      <c r="K1730" t="str">
        <f t="shared" si="26"/>
        <v>chrome https://finance.yahoo.com/quote/HLT/financials?p=HLT</v>
      </c>
    </row>
    <row r="1731" spans="1:11" x14ac:dyDescent="0.2">
      <c r="A1731" t="s">
        <v>2303</v>
      </c>
      <c r="B1731" t="s">
        <v>2304</v>
      </c>
      <c r="C1731">
        <v>70.31</v>
      </c>
      <c r="K1731" t="str">
        <f t="shared" si="26"/>
        <v>chrome https://finance.yahoo.com/quote/LAD/financials?p=LAD</v>
      </c>
    </row>
    <row r="1732" spans="1:11" x14ac:dyDescent="0.2">
      <c r="A1732" t="s">
        <v>1277</v>
      </c>
      <c r="B1732" t="s">
        <v>1278</v>
      </c>
      <c r="C1732">
        <v>70.48</v>
      </c>
      <c r="K1732" t="str">
        <f t="shared" si="26"/>
        <v>chrome https://finance.yahoo.com/quote/EMN/financials?p=EMN</v>
      </c>
    </row>
    <row r="1733" spans="1:11" x14ac:dyDescent="0.2">
      <c r="A1733" t="s">
        <v>449</v>
      </c>
      <c r="B1733" t="s">
        <v>450</v>
      </c>
      <c r="C1733">
        <v>70.510000000000005</v>
      </c>
      <c r="K1733" t="str">
        <f t="shared" si="26"/>
        <v>chrome https://finance.yahoo.com/quote/BOH/financials?p=BOH</v>
      </c>
    </row>
    <row r="1734" spans="1:11" x14ac:dyDescent="0.2">
      <c r="A1734" t="s">
        <v>335</v>
      </c>
      <c r="B1734" t="s">
        <v>336</v>
      </c>
      <c r="C1734">
        <v>70.66</v>
      </c>
      <c r="K1734" t="str">
        <f t="shared" si="26"/>
        <v>chrome https://finance.yahoo.com/quote/ASH/financials?p=ASH</v>
      </c>
    </row>
    <row r="1735" spans="1:11" x14ac:dyDescent="0.2">
      <c r="A1735" t="s">
        <v>1133</v>
      </c>
      <c r="B1735" t="s">
        <v>1134</v>
      </c>
      <c r="C1735">
        <v>70.69</v>
      </c>
      <c r="K1735" t="str">
        <f t="shared" si="26"/>
        <v>chrome https://finance.yahoo.com/quote/CVS/financials?p=CVS</v>
      </c>
    </row>
    <row r="1736" spans="1:11" x14ac:dyDescent="0.2">
      <c r="A1736" t="s">
        <v>3991</v>
      </c>
      <c r="B1736" t="s">
        <v>3992</v>
      </c>
      <c r="C1736">
        <v>70.72</v>
      </c>
      <c r="K1736" t="str">
        <f t="shared" ref="K1736:K1799" si="27">CONCATENATE("chrome https://finance.yahoo.com/quote/",B1736,"/financials?p=",B1736)</f>
        <v>chrome https://finance.yahoo.com/quote/WELL/financials?p=WELL</v>
      </c>
    </row>
    <row r="1737" spans="1:11" x14ac:dyDescent="0.2">
      <c r="A1737" t="s">
        <v>3081</v>
      </c>
      <c r="B1737" t="s">
        <v>3082</v>
      </c>
      <c r="C1737">
        <v>70.77</v>
      </c>
      <c r="K1737" t="str">
        <f t="shared" si="27"/>
        <v>chrome https://finance.yahoo.com/quote/RBC/financials?p=RBC</v>
      </c>
    </row>
    <row r="1738" spans="1:11" x14ac:dyDescent="0.2">
      <c r="A1738" t="s">
        <v>4058</v>
      </c>
      <c r="B1738" t="s">
        <v>4059</v>
      </c>
      <c r="C1738">
        <v>71.25</v>
      </c>
      <c r="K1738" t="str">
        <f t="shared" si="27"/>
        <v>chrome https://finance.yahoo.com/quote/WWE/financials?p=WWE</v>
      </c>
    </row>
    <row r="1739" spans="1:11" x14ac:dyDescent="0.2">
      <c r="A1739" t="s">
        <v>1605</v>
      </c>
      <c r="B1739" t="s">
        <v>1606</v>
      </c>
      <c r="C1739">
        <v>71.510000000000005</v>
      </c>
      <c r="K1739" t="str">
        <f t="shared" si="27"/>
        <v>chrome https://finance.yahoo.com/quote/FNV/financials?p=FNV</v>
      </c>
    </row>
    <row r="1740" spans="1:11" x14ac:dyDescent="0.2">
      <c r="A1740" t="s">
        <v>3871</v>
      </c>
      <c r="B1740" t="s">
        <v>3872</v>
      </c>
      <c r="C1740">
        <v>71.66</v>
      </c>
      <c r="K1740" t="str">
        <f t="shared" si="27"/>
        <v>chrome https://finance.yahoo.com/quote/VVC/financials?p=VVC</v>
      </c>
    </row>
    <row r="1741" spans="1:11" x14ac:dyDescent="0.2">
      <c r="A1741" t="s">
        <v>371</v>
      </c>
      <c r="B1741" t="s">
        <v>372</v>
      </c>
      <c r="C1741">
        <v>71.75</v>
      </c>
      <c r="K1741" t="str">
        <f t="shared" si="27"/>
        <v>chrome https://finance.yahoo.com/quote/ALV/financials?p=ALV</v>
      </c>
    </row>
    <row r="1742" spans="1:11" x14ac:dyDescent="0.2">
      <c r="A1742" t="s">
        <v>867</v>
      </c>
      <c r="B1742" t="s">
        <v>868</v>
      </c>
      <c r="C1742">
        <v>71.77</v>
      </c>
      <c r="K1742" t="str">
        <f t="shared" si="27"/>
        <v>chrome https://finance.yahoo.com/quote/CHH/financials?p=CHH</v>
      </c>
    </row>
    <row r="1743" spans="1:11" x14ac:dyDescent="0.2">
      <c r="A1743" t="s">
        <v>1791</v>
      </c>
      <c r="B1743" t="s">
        <v>1792</v>
      </c>
      <c r="C1743">
        <v>71.84</v>
      </c>
      <c r="K1743" t="str">
        <f t="shared" si="27"/>
        <v>chrome https://finance.yahoo.com/quote/PAC/financials?p=PAC</v>
      </c>
    </row>
    <row r="1744" spans="1:11" x14ac:dyDescent="0.2">
      <c r="A1744" t="s">
        <v>3557</v>
      </c>
      <c r="B1744" t="s">
        <v>3558</v>
      </c>
      <c r="C1744">
        <v>72.010000000000005</v>
      </c>
      <c r="K1744" t="str">
        <f t="shared" si="27"/>
        <v>chrome https://finance.yahoo.com/quote/TEL/financials?p=TEL</v>
      </c>
    </row>
    <row r="1745" spans="1:11" x14ac:dyDescent="0.2">
      <c r="A1745" t="s">
        <v>3943</v>
      </c>
      <c r="B1745" t="s">
        <v>3944</v>
      </c>
      <c r="C1745">
        <v>72.010000000000005</v>
      </c>
      <c r="K1745" t="str">
        <f t="shared" si="27"/>
        <v>chrome https://finance.yahoo.com/quote/WAB/financials?p=WAB</v>
      </c>
    </row>
    <row r="1746" spans="1:11" x14ac:dyDescent="0.2">
      <c r="A1746" t="s">
        <v>3977</v>
      </c>
      <c r="B1746" t="s">
        <v>3978</v>
      </c>
      <c r="C1746">
        <v>72.05</v>
      </c>
      <c r="K1746" t="str">
        <f t="shared" si="27"/>
        <v>chrome https://finance.yahoo.com/quote/WEC/financials?p=WEC</v>
      </c>
    </row>
    <row r="1747" spans="1:11" x14ac:dyDescent="0.2">
      <c r="A1747" t="s">
        <v>1456</v>
      </c>
      <c r="B1747" t="s">
        <v>1457</v>
      </c>
      <c r="C1747">
        <v>72.069999999999993</v>
      </c>
      <c r="K1747" t="str">
        <f t="shared" si="27"/>
        <v>chrome https://finance.yahoo.com/quote/EVR/financials?p=EVR</v>
      </c>
    </row>
    <row r="1748" spans="1:11" x14ac:dyDescent="0.2">
      <c r="A1748" t="s">
        <v>1655</v>
      </c>
      <c r="B1748" t="s">
        <v>1655</v>
      </c>
      <c r="C1748">
        <v>72.150000000000006</v>
      </c>
      <c r="K1748" t="str">
        <f t="shared" si="27"/>
        <v>chrome https://finance.yahoo.com/quote/GATX/financials?p=GATX</v>
      </c>
    </row>
    <row r="1749" spans="1:11" x14ac:dyDescent="0.2">
      <c r="A1749" t="s">
        <v>324</v>
      </c>
      <c r="B1749" t="s">
        <v>325</v>
      </c>
      <c r="C1749">
        <v>72.41</v>
      </c>
      <c r="K1749" t="str">
        <f t="shared" si="27"/>
        <v>chrome https://finance.yahoo.com/quote/AJG/financials?p=AJG</v>
      </c>
    </row>
    <row r="1750" spans="1:11" x14ac:dyDescent="0.2">
      <c r="A1750" t="s">
        <v>2391</v>
      </c>
      <c r="B1750" t="s">
        <v>2392</v>
      </c>
      <c r="C1750">
        <v>72.569999999999993</v>
      </c>
      <c r="K1750" t="str">
        <f t="shared" si="27"/>
        <v>chrome https://finance.yahoo.com/quote/VAC/financials?p=VAC</v>
      </c>
    </row>
    <row r="1751" spans="1:11" x14ac:dyDescent="0.2">
      <c r="A1751" t="s">
        <v>3855</v>
      </c>
      <c r="B1751" t="s">
        <v>3856</v>
      </c>
      <c r="C1751">
        <v>72.58</v>
      </c>
      <c r="K1751" t="str">
        <f t="shared" si="27"/>
        <v>chrome https://finance.yahoo.com/quote/VLO/financials?p=VLO</v>
      </c>
    </row>
    <row r="1752" spans="1:11" x14ac:dyDescent="0.2">
      <c r="A1752" t="s">
        <v>3397</v>
      </c>
      <c r="B1752" t="s">
        <v>3398</v>
      </c>
      <c r="C1752">
        <v>72.8</v>
      </c>
      <c r="K1752" t="str">
        <f t="shared" si="27"/>
        <v>chrome https://finance.yahoo.com/quote/SPR/financials?p=SPR</v>
      </c>
    </row>
    <row r="1753" spans="1:11" x14ac:dyDescent="0.2">
      <c r="A1753" t="s">
        <v>3897</v>
      </c>
      <c r="B1753" t="s">
        <v>3898</v>
      </c>
      <c r="C1753">
        <v>73.05</v>
      </c>
      <c r="K1753" t="str">
        <f t="shared" si="27"/>
        <v>chrome https://finance.yahoo.com/quote/VFC/financials?p=VFC</v>
      </c>
    </row>
    <row r="1754" spans="1:11" x14ac:dyDescent="0.2">
      <c r="A1754" t="s">
        <v>4068</v>
      </c>
      <c r="B1754" t="s">
        <v>4069</v>
      </c>
      <c r="C1754">
        <v>73.08</v>
      </c>
      <c r="K1754" t="str">
        <f t="shared" si="27"/>
        <v>chrome https://finance.yahoo.com/quote/WRB/financials?p=WRB</v>
      </c>
    </row>
    <row r="1755" spans="1:11" x14ac:dyDescent="0.2">
      <c r="A1755" t="s">
        <v>3093</v>
      </c>
      <c r="B1755" t="s">
        <v>3094</v>
      </c>
      <c r="C1755">
        <v>73.25</v>
      </c>
      <c r="K1755" t="str">
        <f t="shared" si="27"/>
        <v>chrome https://finance.yahoo.com/quote/RS/financials?p=RS</v>
      </c>
    </row>
    <row r="1756" spans="1:11" x14ac:dyDescent="0.2">
      <c r="A1756" t="s">
        <v>1375</v>
      </c>
      <c r="B1756" t="s">
        <v>1376</v>
      </c>
      <c r="C1756">
        <v>73.349999999999994</v>
      </c>
      <c r="K1756" t="str">
        <f t="shared" si="27"/>
        <v>chrome https://finance.yahoo.com/quote/ENS/financials?p=ENS</v>
      </c>
    </row>
    <row r="1757" spans="1:11" x14ac:dyDescent="0.2">
      <c r="A1757" t="s">
        <v>3061</v>
      </c>
      <c r="B1757" t="s">
        <v>3062</v>
      </c>
      <c r="C1757">
        <v>73.59</v>
      </c>
      <c r="K1757" t="str">
        <f t="shared" si="27"/>
        <v>chrome https://finance.yahoo.com/quote/RJF/financials?p=RJF</v>
      </c>
    </row>
    <row r="1758" spans="1:11" x14ac:dyDescent="0.2">
      <c r="A1758" t="s">
        <v>1676</v>
      </c>
      <c r="B1758" t="s">
        <v>1677</v>
      </c>
      <c r="C1758">
        <v>73.77</v>
      </c>
      <c r="K1758" t="str">
        <f t="shared" si="27"/>
        <v>chrome https://finance.yahoo.com/quote/GWR/financials?p=GWR</v>
      </c>
    </row>
    <row r="1759" spans="1:11" x14ac:dyDescent="0.2">
      <c r="A1759" t="s">
        <v>3105</v>
      </c>
      <c r="B1759" t="s">
        <v>3106</v>
      </c>
      <c r="C1759">
        <v>73.78</v>
      </c>
      <c r="K1759" t="str">
        <f t="shared" si="27"/>
        <v>chrome https://finance.yahoo.com/quote/RSG/financials?p=RSG</v>
      </c>
    </row>
    <row r="1760" spans="1:11" x14ac:dyDescent="0.2">
      <c r="A1760" t="s">
        <v>1080</v>
      </c>
      <c r="B1760" t="s">
        <v>1081</v>
      </c>
      <c r="C1760">
        <v>73.790000000000006</v>
      </c>
      <c r="K1760" t="str">
        <f t="shared" si="27"/>
        <v>chrome https://finance.yahoo.com/quote/CR/financials?p=CR</v>
      </c>
    </row>
    <row r="1761" spans="1:11" x14ac:dyDescent="0.2">
      <c r="A1761" t="s">
        <v>1209</v>
      </c>
      <c r="B1761" t="s">
        <v>1210</v>
      </c>
      <c r="C1761">
        <v>74</v>
      </c>
      <c r="K1761" t="str">
        <f t="shared" si="27"/>
        <v>chrome https://finance.yahoo.com/quote/D/financials?p=D</v>
      </c>
    </row>
    <row r="1762" spans="1:11" x14ac:dyDescent="0.2">
      <c r="A1762" t="s">
        <v>1482</v>
      </c>
      <c r="B1762" t="s">
        <v>1483</v>
      </c>
      <c r="C1762">
        <v>74.040000000000006</v>
      </c>
      <c r="K1762" t="str">
        <f t="shared" si="27"/>
        <v>chrome https://finance.yahoo.com/quote/XOM/financials?p=XOM</v>
      </c>
    </row>
    <row r="1763" spans="1:11" x14ac:dyDescent="0.2">
      <c r="A1763" t="s">
        <v>1229</v>
      </c>
      <c r="B1763" t="s">
        <v>1230</v>
      </c>
      <c r="C1763">
        <v>74.33</v>
      </c>
      <c r="K1763" t="str">
        <f t="shared" si="27"/>
        <v>chrome https://finance.yahoo.com/quote/DOV/financials?p=DOV</v>
      </c>
    </row>
    <row r="1764" spans="1:11" x14ac:dyDescent="0.2">
      <c r="A1764" t="s">
        <v>3443</v>
      </c>
      <c r="B1764" t="s">
        <v>3444</v>
      </c>
      <c r="C1764">
        <v>74.64</v>
      </c>
      <c r="K1764" t="str">
        <f t="shared" si="27"/>
        <v>chrome https://finance.yahoo.com/quote/SCL/financials?p=SCL</v>
      </c>
    </row>
    <row r="1765" spans="1:11" x14ac:dyDescent="0.2">
      <c r="A1765" t="s">
        <v>2772</v>
      </c>
      <c r="B1765" t="s">
        <v>2773</v>
      </c>
      <c r="C1765">
        <v>74.97</v>
      </c>
      <c r="K1765" t="str">
        <f t="shared" si="27"/>
        <v>chrome https://finance.yahoo.com/quote/OMC/financials?p=OMC</v>
      </c>
    </row>
    <row r="1766" spans="1:11" x14ac:dyDescent="0.2">
      <c r="A1766" t="s">
        <v>2561</v>
      </c>
      <c r="B1766" t="s">
        <v>2562</v>
      </c>
      <c r="C1766">
        <v>75.069999999999993</v>
      </c>
      <c r="K1766" t="str">
        <f t="shared" si="27"/>
        <v>chrome https://finance.yahoo.com/quote/MUSA/financials?p=MUSA</v>
      </c>
    </row>
    <row r="1767" spans="1:11" x14ac:dyDescent="0.2">
      <c r="A1767" t="s">
        <v>1046</v>
      </c>
      <c r="B1767" t="s">
        <v>1047</v>
      </c>
      <c r="C1767">
        <v>75.099999999999994</v>
      </c>
      <c r="K1767" t="str">
        <f t="shared" si="27"/>
        <v>chrome https://finance.yahoo.com/quote/CPA/financials?p=CPA</v>
      </c>
    </row>
    <row r="1768" spans="1:11" x14ac:dyDescent="0.2">
      <c r="A1768" t="s">
        <v>2806</v>
      </c>
      <c r="B1768" t="s">
        <v>2807</v>
      </c>
      <c r="C1768">
        <v>75.16</v>
      </c>
      <c r="K1768" t="str">
        <f t="shared" si="27"/>
        <v>chrome https://finance.yahoo.com/quote/IX/financials?p=IX</v>
      </c>
    </row>
    <row r="1769" spans="1:11" x14ac:dyDescent="0.2">
      <c r="A1769" t="s">
        <v>2453</v>
      </c>
      <c r="B1769" t="s">
        <v>2454</v>
      </c>
      <c r="C1769">
        <v>75.23</v>
      </c>
      <c r="K1769" t="str">
        <f t="shared" si="27"/>
        <v>chrome https://finance.yahoo.com/quote/MRK/financials?p=MRK</v>
      </c>
    </row>
    <row r="1770" spans="1:11" x14ac:dyDescent="0.2">
      <c r="A1770" t="s">
        <v>3961</v>
      </c>
      <c r="B1770" t="s">
        <v>3962</v>
      </c>
      <c r="C1770">
        <v>75.3</v>
      </c>
      <c r="K1770" t="str">
        <f t="shared" si="27"/>
        <v>chrome https://finance.yahoo.com/quote/WCN/financials?p=WCN</v>
      </c>
    </row>
    <row r="1771" spans="1:11" x14ac:dyDescent="0.2">
      <c r="A1771" t="s">
        <v>699</v>
      </c>
      <c r="B1771" t="s">
        <v>700</v>
      </c>
      <c r="C1771">
        <v>75.319999999999993</v>
      </c>
      <c r="K1771" t="str">
        <f t="shared" si="27"/>
        <v>chrome https://finance.yahoo.com/quote/CNI/financials?p=CNI</v>
      </c>
    </row>
    <row r="1772" spans="1:11" x14ac:dyDescent="0.2">
      <c r="A1772" t="s">
        <v>2231</v>
      </c>
      <c r="B1772" t="s">
        <v>2232</v>
      </c>
      <c r="C1772">
        <v>75.44</v>
      </c>
      <c r="K1772" t="str">
        <f t="shared" si="27"/>
        <v>chrome https://finance.yahoo.com/quote/LW/financials?p=LW</v>
      </c>
    </row>
    <row r="1773" spans="1:11" x14ac:dyDescent="0.2">
      <c r="A1773" t="s">
        <v>1789</v>
      </c>
      <c r="B1773" t="s">
        <v>1790</v>
      </c>
      <c r="C1773">
        <v>75.89</v>
      </c>
      <c r="K1773" t="str">
        <f t="shared" si="27"/>
        <v>chrome https://finance.yahoo.com/quote/GRUB/financials?p=GRUB</v>
      </c>
    </row>
    <row r="1774" spans="1:11" x14ac:dyDescent="0.2">
      <c r="A1774" t="s">
        <v>3663</v>
      </c>
      <c r="B1774" t="s">
        <v>3664</v>
      </c>
      <c r="C1774">
        <v>75.89</v>
      </c>
      <c r="K1774" t="str">
        <f t="shared" si="27"/>
        <v>chrome https://finance.yahoo.com/quote/TMK/financials?p=TMK</v>
      </c>
    </row>
    <row r="1775" spans="1:11" x14ac:dyDescent="0.2">
      <c r="A1775" t="s">
        <v>1574</v>
      </c>
      <c r="B1775" t="s">
        <v>1574</v>
      </c>
      <c r="C1775">
        <v>76.27</v>
      </c>
      <c r="K1775" t="str">
        <f t="shared" si="27"/>
        <v>chrome https://finance.yahoo.com/quote/FMC/financials?p=FMC</v>
      </c>
    </row>
    <row r="1776" spans="1:11" x14ac:dyDescent="0.2">
      <c r="A1776" t="s">
        <v>2025</v>
      </c>
      <c r="B1776" t="s">
        <v>2026</v>
      </c>
      <c r="C1776">
        <v>76.38</v>
      </c>
      <c r="K1776" t="str">
        <f t="shared" si="27"/>
        <v>chrome https://finance.yahoo.com/quote/ICE/financials?p=ICE</v>
      </c>
    </row>
    <row r="1777" spans="1:11" x14ac:dyDescent="0.2">
      <c r="A1777" t="s">
        <v>1199</v>
      </c>
      <c r="B1777" t="s">
        <v>1200</v>
      </c>
      <c r="C1777">
        <v>76.400000000000006</v>
      </c>
      <c r="K1777" t="str">
        <f t="shared" si="27"/>
        <v>chrome https://finance.yahoo.com/quote/DIN/financials?p=DIN</v>
      </c>
    </row>
    <row r="1778" spans="1:11" x14ac:dyDescent="0.2">
      <c r="A1778" t="s">
        <v>3395</v>
      </c>
      <c r="B1778" t="s">
        <v>3396</v>
      </c>
      <c r="C1778">
        <v>76.45</v>
      </c>
      <c r="K1778" t="str">
        <f t="shared" si="27"/>
        <v>chrome https://finance.yahoo.com/quote/SR/financials?p=SR</v>
      </c>
    </row>
    <row r="1779" spans="1:11" x14ac:dyDescent="0.2">
      <c r="A1779" t="s">
        <v>713</v>
      </c>
      <c r="B1779" t="s">
        <v>714</v>
      </c>
      <c r="C1779">
        <v>76.459999999999994</v>
      </c>
      <c r="K1779" t="str">
        <f t="shared" si="27"/>
        <v>chrome https://finance.yahoo.com/quote/CMD/financials?p=CMD</v>
      </c>
    </row>
    <row r="1780" spans="1:11" x14ac:dyDescent="0.2">
      <c r="A1780" t="s">
        <v>4056</v>
      </c>
      <c r="B1780" t="s">
        <v>4057</v>
      </c>
      <c r="C1780">
        <v>76.88</v>
      </c>
      <c r="K1780" t="str">
        <f t="shared" si="27"/>
        <v>chrome https://finance.yahoo.com/quote/WP/financials?p=WP</v>
      </c>
    </row>
    <row r="1781" spans="1:11" x14ac:dyDescent="0.2">
      <c r="A1781" t="s">
        <v>2581</v>
      </c>
      <c r="B1781" t="s">
        <v>2582</v>
      </c>
      <c r="C1781">
        <v>76.900000000000006</v>
      </c>
      <c r="K1781" t="str">
        <f t="shared" si="27"/>
        <v>chrome https://finance.yahoo.com/quote/NHI/financials?p=NHI</v>
      </c>
    </row>
    <row r="1782" spans="1:11" x14ac:dyDescent="0.2">
      <c r="A1782" t="s">
        <v>715</v>
      </c>
      <c r="B1782" t="s">
        <v>716</v>
      </c>
      <c r="C1782">
        <v>76.91</v>
      </c>
      <c r="K1782" t="str">
        <f t="shared" si="27"/>
        <v>chrome https://finance.yahoo.com/quote/COF/financials?p=COF</v>
      </c>
    </row>
    <row r="1783" spans="1:11" x14ac:dyDescent="0.2">
      <c r="A1783" t="s">
        <v>204</v>
      </c>
      <c r="B1783" t="s">
        <v>205</v>
      </c>
      <c r="C1783">
        <v>77</v>
      </c>
      <c r="K1783" t="str">
        <f t="shared" si="27"/>
        <v>chrome https://finance.yahoo.com/quote/ABC/financials?p=ABC</v>
      </c>
    </row>
    <row r="1784" spans="1:11" x14ac:dyDescent="0.2">
      <c r="A1784" t="s">
        <v>2553</v>
      </c>
      <c r="B1784" t="s">
        <v>2554</v>
      </c>
      <c r="C1784">
        <v>77.010000000000005</v>
      </c>
      <c r="K1784" t="str">
        <f t="shared" si="27"/>
        <v>chrome https://finance.yahoo.com/quote/MTB%/financials?p=MTB%</v>
      </c>
    </row>
    <row r="1785" spans="1:11" x14ac:dyDescent="0.2">
      <c r="A1785" t="s">
        <v>2531</v>
      </c>
      <c r="B1785" t="s">
        <v>2532</v>
      </c>
      <c r="C1785">
        <v>77.14</v>
      </c>
      <c r="K1785" t="str">
        <f t="shared" si="27"/>
        <v>chrome https://finance.yahoo.com/quote/MOGA/financials?p=MOGA</v>
      </c>
    </row>
    <row r="1786" spans="1:11" x14ac:dyDescent="0.2">
      <c r="A1786" t="s">
        <v>170</v>
      </c>
      <c r="B1786" t="s">
        <v>171</v>
      </c>
      <c r="C1786">
        <v>77.33</v>
      </c>
      <c r="K1786" t="str">
        <f t="shared" si="27"/>
        <v>chrome https://finance.yahoo.com/quote/AEP/financials?p=AEP</v>
      </c>
    </row>
    <row r="1787" spans="1:11" x14ac:dyDescent="0.2">
      <c r="A1787" t="s">
        <v>3132</v>
      </c>
      <c r="B1787" t="s">
        <v>3133</v>
      </c>
      <c r="C1787">
        <v>77.489999999999995</v>
      </c>
      <c r="K1787" t="str">
        <f t="shared" si="27"/>
        <v>chrome https://finance.yahoo.com/quote/RNG/financials?p=RNG</v>
      </c>
    </row>
    <row r="1788" spans="1:11" x14ac:dyDescent="0.2">
      <c r="A1788" t="s">
        <v>96</v>
      </c>
      <c r="B1788" t="s">
        <v>97</v>
      </c>
      <c r="C1788">
        <v>77.62</v>
      </c>
      <c r="K1788" t="str">
        <f t="shared" si="27"/>
        <v>chrome https://finance.yahoo.com/quote/ALG/financials?p=ALG</v>
      </c>
    </row>
    <row r="1789" spans="1:11" x14ac:dyDescent="0.2">
      <c r="A1789" t="s">
        <v>1865</v>
      </c>
      <c r="B1789" t="s">
        <v>1866</v>
      </c>
      <c r="C1789">
        <v>77.87</v>
      </c>
      <c r="K1789" t="str">
        <f t="shared" si="27"/>
        <v>chrome https://finance.yahoo.com/quote/HEI/financials?p=HEI</v>
      </c>
    </row>
    <row r="1790" spans="1:11" x14ac:dyDescent="0.2">
      <c r="A1790" t="s">
        <v>126</v>
      </c>
      <c r="B1790" t="s">
        <v>127</v>
      </c>
      <c r="C1790">
        <v>78.03</v>
      </c>
      <c r="K1790" t="str">
        <f t="shared" si="27"/>
        <v>chrome https://finance.yahoo.com/quote/ALE/financials?p=ALE</v>
      </c>
    </row>
    <row r="1791" spans="1:11" x14ac:dyDescent="0.2">
      <c r="A1791" t="s">
        <v>1775</v>
      </c>
      <c r="B1791" t="s">
        <v>1776</v>
      </c>
      <c r="C1791">
        <v>78.06</v>
      </c>
      <c r="K1791" t="str">
        <f t="shared" si="27"/>
        <v>chrome https://finance.yahoo.com/quote/GDOT/financials?p=GDOT</v>
      </c>
    </row>
    <row r="1792" spans="1:11" x14ac:dyDescent="0.2">
      <c r="A1792" t="s">
        <v>2956</v>
      </c>
      <c r="B1792" t="s">
        <v>2957</v>
      </c>
      <c r="C1792">
        <v>78.209999999999994</v>
      </c>
      <c r="K1792" t="str">
        <f t="shared" si="27"/>
        <v>chrome https://finance.yahoo.com/quote/PII/financials?p=PII</v>
      </c>
    </row>
    <row r="1793" spans="1:11" x14ac:dyDescent="0.2">
      <c r="A1793" t="s">
        <v>697</v>
      </c>
      <c r="B1793" t="s">
        <v>698</v>
      </c>
      <c r="C1793">
        <v>78.650000000000006</v>
      </c>
      <c r="K1793" t="str">
        <f t="shared" si="27"/>
        <v>chrome https://finance.yahoo.com/quote/CM/financials?p=CM</v>
      </c>
    </row>
    <row r="1794" spans="1:11" x14ac:dyDescent="0.2">
      <c r="A1794" t="s">
        <v>2547</v>
      </c>
      <c r="B1794" t="s">
        <v>2548</v>
      </c>
      <c r="C1794">
        <v>79.349999999999994</v>
      </c>
      <c r="K1794" t="str">
        <f t="shared" si="27"/>
        <v>chrome https://finance.yahoo.com/quote/MSM/financials?p=MSM</v>
      </c>
    </row>
    <row r="1795" spans="1:11" x14ac:dyDescent="0.2">
      <c r="A1795" t="s">
        <v>2003</v>
      </c>
      <c r="B1795" t="s">
        <v>2004</v>
      </c>
      <c r="C1795">
        <v>79.739999999999995</v>
      </c>
      <c r="K1795" t="str">
        <f t="shared" si="27"/>
        <v>chrome https://finance.yahoo.com/quote/NGVT/financials?p=NGVT</v>
      </c>
    </row>
    <row r="1796" spans="1:11" x14ac:dyDescent="0.2">
      <c r="A1796" t="s">
        <v>3509</v>
      </c>
      <c r="B1796" t="s">
        <v>3510</v>
      </c>
      <c r="C1796">
        <v>80.02</v>
      </c>
      <c r="K1796" t="str">
        <f t="shared" si="27"/>
        <v>chrome https://finance.yahoo.com/quote/SNX/financials?p=SNX</v>
      </c>
    </row>
    <row r="1797" spans="1:11" x14ac:dyDescent="0.2">
      <c r="A1797" t="s">
        <v>136</v>
      </c>
      <c r="B1797" t="s">
        <v>137</v>
      </c>
      <c r="C1797">
        <v>80.16</v>
      </c>
      <c r="K1797" t="str">
        <f t="shared" si="27"/>
        <v>chrome https://finance.yahoo.com/quote/ALL/financials?p=ALL</v>
      </c>
    </row>
    <row r="1798" spans="1:11" x14ac:dyDescent="0.2">
      <c r="A1798" t="s">
        <v>1812</v>
      </c>
      <c r="B1798" t="s">
        <v>1813</v>
      </c>
      <c r="C1798">
        <v>80.27</v>
      </c>
      <c r="K1798" t="str">
        <f t="shared" si="27"/>
        <v>chrome https://finance.yahoo.com/quote/GWRE/financials?p=GWRE</v>
      </c>
    </row>
    <row r="1799" spans="1:11" x14ac:dyDescent="0.2">
      <c r="A1799" t="s">
        <v>2647</v>
      </c>
      <c r="B1799" t="s">
        <v>2648</v>
      </c>
      <c r="C1799">
        <v>80.28</v>
      </c>
      <c r="K1799" t="str">
        <f t="shared" si="27"/>
        <v>chrome https://finance.yahoo.com/quote/NEWR/financials?p=NEWR</v>
      </c>
    </row>
    <row r="1800" spans="1:11" x14ac:dyDescent="0.2">
      <c r="A1800" t="s">
        <v>104</v>
      </c>
      <c r="B1800" t="s">
        <v>105</v>
      </c>
      <c r="C1800">
        <v>80.510000000000005</v>
      </c>
      <c r="K1800" t="str">
        <f t="shared" ref="K1800:K1863" si="28">CONCATENATE("chrome https://finance.yahoo.com/quote/",B1800,"/financials?p=",B1800)</f>
        <v>chrome https://finance.yahoo.com/quote/ALB/financials?p=ALB</v>
      </c>
    </row>
    <row r="1801" spans="1:11" x14ac:dyDescent="0.2">
      <c r="A1801" t="s">
        <v>2021</v>
      </c>
      <c r="B1801" t="s">
        <v>2022</v>
      </c>
      <c r="C1801">
        <v>80.55</v>
      </c>
      <c r="K1801" t="str">
        <f t="shared" si="28"/>
        <v>chrome https://finance.yahoo.com/quote/ITGR/financials?p=ITGR</v>
      </c>
    </row>
    <row r="1802" spans="1:11" x14ac:dyDescent="0.2">
      <c r="A1802" t="s">
        <v>1020</v>
      </c>
      <c r="B1802" t="s">
        <v>1021</v>
      </c>
      <c r="C1802">
        <v>80.63</v>
      </c>
      <c r="K1802" t="str">
        <f t="shared" si="28"/>
        <v>chrome https://finance.yahoo.com/quote/ED/financials?p=ED</v>
      </c>
    </row>
    <row r="1803" spans="1:11" x14ac:dyDescent="0.2">
      <c r="A1803" t="s">
        <v>3382</v>
      </c>
      <c r="B1803" t="s">
        <v>3383</v>
      </c>
      <c r="C1803">
        <v>80.66</v>
      </c>
      <c r="K1803" t="str">
        <f t="shared" si="28"/>
        <v>chrome https://finance.yahoo.com/quote/SWX/financials?p=SWX</v>
      </c>
    </row>
    <row r="1804" spans="1:11" x14ac:dyDescent="0.2">
      <c r="A1804" t="s">
        <v>3644</v>
      </c>
      <c r="B1804" t="s">
        <v>3645</v>
      </c>
      <c r="C1804">
        <v>80.69</v>
      </c>
      <c r="K1804" t="str">
        <f t="shared" si="28"/>
        <v>chrome https://finance.yahoo.com/quote/TIF/financials?p=TIF</v>
      </c>
    </row>
    <row r="1805" spans="1:11" x14ac:dyDescent="0.2">
      <c r="A1805" t="s">
        <v>2884</v>
      </c>
      <c r="B1805" t="s">
        <v>2885</v>
      </c>
      <c r="C1805">
        <v>80.88</v>
      </c>
      <c r="K1805" t="str">
        <f t="shared" si="28"/>
        <v>chrome https://finance.yahoo.com/quote/PKI/financials?p=PKI</v>
      </c>
    </row>
    <row r="1806" spans="1:11" x14ac:dyDescent="0.2">
      <c r="A1806" t="s">
        <v>853</v>
      </c>
      <c r="B1806" t="s">
        <v>854</v>
      </c>
      <c r="C1806">
        <v>80.94</v>
      </c>
      <c r="K1806" t="str">
        <f t="shared" si="28"/>
        <v>chrome https://finance.yahoo.com/quote/SNP/financials?p=SNP</v>
      </c>
    </row>
    <row r="1807" spans="1:11" x14ac:dyDescent="0.2">
      <c r="A1807" t="s">
        <v>2908</v>
      </c>
      <c r="B1807" t="s">
        <v>2909</v>
      </c>
      <c r="C1807">
        <v>81.400000000000006</v>
      </c>
      <c r="K1807" t="str">
        <f t="shared" si="28"/>
        <v>chrome https://finance.yahoo.com/quote/PM/financials?p=PM</v>
      </c>
    </row>
    <row r="1808" spans="1:11" x14ac:dyDescent="0.2">
      <c r="A1808" t="s">
        <v>2393</v>
      </c>
      <c r="B1808" t="s">
        <v>2394</v>
      </c>
      <c r="C1808">
        <v>81.459999999999994</v>
      </c>
      <c r="K1808" t="str">
        <f t="shared" si="28"/>
        <v>chrome https://finance.yahoo.com/quote/MMC/financials?p=MMC</v>
      </c>
    </row>
    <row r="1809" spans="1:11" x14ac:dyDescent="0.2">
      <c r="A1809" t="s">
        <v>743</v>
      </c>
      <c r="B1809" t="s">
        <v>744</v>
      </c>
      <c r="C1809">
        <v>81.510000000000005</v>
      </c>
      <c r="K1809" t="str">
        <f t="shared" si="28"/>
        <v>chrome https://finance.yahoo.com/quote/CRI/financials?p=CRI</v>
      </c>
    </row>
    <row r="1810" spans="1:11" x14ac:dyDescent="0.2">
      <c r="A1810" t="s">
        <v>1577</v>
      </c>
      <c r="B1810" t="s">
        <v>1578</v>
      </c>
      <c r="C1810">
        <v>81.53</v>
      </c>
      <c r="K1810" t="str">
        <f t="shared" si="28"/>
        <v>chrome https://finance.yahoo.com/quote/FMX/financials?p=FMX</v>
      </c>
    </row>
    <row r="1811" spans="1:11" x14ac:dyDescent="0.2">
      <c r="A1811" t="s">
        <v>3003</v>
      </c>
      <c r="B1811" t="s">
        <v>3004</v>
      </c>
      <c r="C1811">
        <v>81.63</v>
      </c>
      <c r="K1811" t="str">
        <f t="shared" si="28"/>
        <v>chrome https://finance.yahoo.com/quote/PRU/financials?p=PRU</v>
      </c>
    </row>
    <row r="1812" spans="1:11" x14ac:dyDescent="0.2">
      <c r="A1812" t="s">
        <v>3671</v>
      </c>
      <c r="B1812" t="s">
        <v>3672</v>
      </c>
      <c r="C1812">
        <v>81.97</v>
      </c>
      <c r="K1812" t="str">
        <f t="shared" si="28"/>
        <v>chrome https://finance.yahoo.com/quote/TSS/financials?p=TSS</v>
      </c>
    </row>
    <row r="1813" spans="1:11" x14ac:dyDescent="0.2">
      <c r="A1813" t="s">
        <v>2343</v>
      </c>
      <c r="B1813" t="s">
        <v>2344</v>
      </c>
      <c r="C1813">
        <v>82.19</v>
      </c>
      <c r="K1813" t="str">
        <f t="shared" si="28"/>
        <v>chrome https://finance.yahoo.com/quote/LYB/financials?p=LYB</v>
      </c>
    </row>
    <row r="1814" spans="1:11" x14ac:dyDescent="0.2">
      <c r="A1814" t="s">
        <v>216</v>
      </c>
      <c r="B1814" t="s">
        <v>217</v>
      </c>
      <c r="C1814">
        <v>82.54</v>
      </c>
      <c r="K1814" t="str">
        <f t="shared" si="28"/>
        <v>chrome https://finance.yahoo.com/quote/APH/financials?p=APH</v>
      </c>
    </row>
    <row r="1815" spans="1:11" x14ac:dyDescent="0.2">
      <c r="A1815" t="s">
        <v>282</v>
      </c>
      <c r="B1815" t="s">
        <v>283</v>
      </c>
      <c r="C1815">
        <v>82.87</v>
      </c>
      <c r="K1815" t="str">
        <f t="shared" si="28"/>
        <v>chrome https://finance.yahoo.com/quote/ARCH/financials?p=ARCH</v>
      </c>
    </row>
    <row r="1816" spans="1:11" x14ac:dyDescent="0.2">
      <c r="A1816" t="s">
        <v>122</v>
      </c>
      <c r="B1816" t="s">
        <v>123</v>
      </c>
      <c r="C1816">
        <v>83.67</v>
      </c>
      <c r="K1816" t="str">
        <f t="shared" si="28"/>
        <v>chrome https://finance.yahoo.com/quote/ALLE/financials?p=ALLE</v>
      </c>
    </row>
    <row r="1817" spans="1:11" x14ac:dyDescent="0.2">
      <c r="A1817" t="s">
        <v>2778</v>
      </c>
      <c r="B1817" t="s">
        <v>2779</v>
      </c>
      <c r="C1817">
        <v>83.8</v>
      </c>
      <c r="K1817" t="str">
        <f t="shared" si="28"/>
        <v>chrome https://finance.yahoo.com/quote/OGS/financials?p=OGS</v>
      </c>
    </row>
    <row r="1818" spans="1:11" x14ac:dyDescent="0.2">
      <c r="A1818" t="s">
        <v>771</v>
      </c>
      <c r="B1818" t="s">
        <v>772</v>
      </c>
      <c r="C1818">
        <v>84.41</v>
      </c>
      <c r="K1818" t="str">
        <f t="shared" si="28"/>
        <v>chrome https://finance.yahoo.com/quote/CE/financials?p=CE</v>
      </c>
    </row>
    <row r="1819" spans="1:11" x14ac:dyDescent="0.2">
      <c r="A1819" t="s">
        <v>27</v>
      </c>
      <c r="B1819" t="s">
        <v>28</v>
      </c>
      <c r="C1819">
        <v>84.93</v>
      </c>
      <c r="K1819" t="str">
        <f t="shared" si="28"/>
        <v>chrome https://finance.yahoo.com/quote/ABBV/financials?p=ABBV</v>
      </c>
    </row>
    <row r="1820" spans="1:11" x14ac:dyDescent="0.2">
      <c r="A1820" t="s">
        <v>4116</v>
      </c>
      <c r="B1820" t="s">
        <v>4117</v>
      </c>
      <c r="C1820">
        <v>84.94</v>
      </c>
      <c r="K1820" t="str">
        <f t="shared" si="28"/>
        <v>chrome https://finance.yahoo.com/quote/ZTS/financials?p=ZTS</v>
      </c>
    </row>
    <row r="1821" spans="1:11" x14ac:dyDescent="0.2">
      <c r="A1821" t="s">
        <v>3043</v>
      </c>
      <c r="B1821" t="s">
        <v>3044</v>
      </c>
      <c r="C1821">
        <v>85.36</v>
      </c>
      <c r="K1821" t="str">
        <f t="shared" si="28"/>
        <v>chrome https://finance.yahoo.com/quote/DGX/financials?p=DGX</v>
      </c>
    </row>
    <row r="1822" spans="1:11" x14ac:dyDescent="0.2">
      <c r="A1822" t="s">
        <v>2719</v>
      </c>
      <c r="B1822" t="s">
        <v>2720</v>
      </c>
      <c r="C1822">
        <v>85.76</v>
      </c>
      <c r="K1822" t="str">
        <f t="shared" si="28"/>
        <v>chrome https://finance.yahoo.com/quote/NVS/financials?p=NVS</v>
      </c>
    </row>
    <row r="1823" spans="1:11" x14ac:dyDescent="0.2">
      <c r="A1823" t="s">
        <v>2910</v>
      </c>
      <c r="B1823" t="s">
        <v>2911</v>
      </c>
      <c r="C1823">
        <v>85.86</v>
      </c>
      <c r="K1823" t="str">
        <f t="shared" si="28"/>
        <v>chrome https://finance.yahoo.com/quote/PSX/financials?p=PSX</v>
      </c>
    </row>
    <row r="1824" spans="1:11" x14ac:dyDescent="0.2">
      <c r="A1824" t="s">
        <v>3539</v>
      </c>
      <c r="B1824" t="s">
        <v>3540</v>
      </c>
      <c r="C1824">
        <v>86.01</v>
      </c>
      <c r="K1824" t="str">
        <f t="shared" si="28"/>
        <v>chrome https://finance.yahoo.com/quote/TARO/financials?p=TARO</v>
      </c>
    </row>
    <row r="1825" spans="1:11" x14ac:dyDescent="0.2">
      <c r="A1825" t="s">
        <v>3877</v>
      </c>
      <c r="B1825" t="s">
        <v>3878</v>
      </c>
      <c r="C1825">
        <v>86.02</v>
      </c>
      <c r="K1825" t="str">
        <f t="shared" si="28"/>
        <v>chrome https://finance.yahoo.com/quote/VEEV/financials?p=VEEV</v>
      </c>
    </row>
    <row r="1826" spans="1:11" x14ac:dyDescent="0.2">
      <c r="A1826" t="s">
        <v>3333</v>
      </c>
      <c r="B1826" t="s">
        <v>3334</v>
      </c>
      <c r="C1826">
        <v>86.16</v>
      </c>
      <c r="K1826" t="str">
        <f t="shared" si="28"/>
        <v>chrome https://finance.yahoo.com/quote/SLG/financials?p=SLG</v>
      </c>
    </row>
    <row r="1827" spans="1:11" x14ac:dyDescent="0.2">
      <c r="A1827" t="s">
        <v>369</v>
      </c>
      <c r="B1827" t="s">
        <v>370</v>
      </c>
      <c r="C1827">
        <v>86.17</v>
      </c>
      <c r="K1827" t="str">
        <f t="shared" si="28"/>
        <v>chrome https://finance.yahoo.com/quote/ATHM/financials?p=ATHM</v>
      </c>
    </row>
    <row r="1828" spans="1:11" x14ac:dyDescent="0.2">
      <c r="A1828" t="s">
        <v>2828</v>
      </c>
      <c r="B1828" t="s">
        <v>2829</v>
      </c>
      <c r="C1828">
        <v>86.74</v>
      </c>
      <c r="K1828" t="str">
        <f t="shared" si="28"/>
        <v>chrome https://finance.yahoo.com/quote/PKG/financials?p=PKG</v>
      </c>
    </row>
    <row r="1829" spans="1:11" x14ac:dyDescent="0.2">
      <c r="A1829" t="s">
        <v>1395</v>
      </c>
      <c r="B1829" t="s">
        <v>1396</v>
      </c>
      <c r="C1829">
        <v>86.78</v>
      </c>
      <c r="K1829" t="str">
        <f t="shared" si="28"/>
        <v>chrome https://finance.yahoo.com/quote/ETR/financials?p=ETR</v>
      </c>
    </row>
    <row r="1830" spans="1:11" x14ac:dyDescent="0.2">
      <c r="A1830" t="s">
        <v>2134</v>
      </c>
      <c r="B1830" t="s">
        <v>2135</v>
      </c>
      <c r="C1830">
        <v>86.81</v>
      </c>
      <c r="K1830" t="str">
        <f t="shared" si="28"/>
        <v>chrome https://finance.yahoo.com/quote/KAI/financials?p=KAI</v>
      </c>
    </row>
    <row r="1831" spans="1:11" x14ac:dyDescent="0.2">
      <c r="A1831" t="s">
        <v>1552</v>
      </c>
      <c r="B1831" t="s">
        <v>1553</v>
      </c>
      <c r="C1831">
        <v>87.34</v>
      </c>
      <c r="K1831" t="str">
        <f t="shared" si="28"/>
        <v>chrome https://finance.yahoo.com/quote/FRC/financials?p=FRC</v>
      </c>
    </row>
    <row r="1832" spans="1:11" x14ac:dyDescent="0.2">
      <c r="A1832" t="s">
        <v>3745</v>
      </c>
      <c r="B1832" t="s">
        <v>3746</v>
      </c>
      <c r="C1832">
        <v>87.45</v>
      </c>
      <c r="K1832" t="str">
        <f t="shared" si="28"/>
        <v>chrome https://finance.yahoo.com/quote/TWLO/financials?p=TWLO</v>
      </c>
    </row>
    <row r="1833" spans="1:11" x14ac:dyDescent="0.2">
      <c r="A1833" t="s">
        <v>831</v>
      </c>
      <c r="B1833" t="s">
        <v>832</v>
      </c>
      <c r="C1833">
        <v>87.88</v>
      </c>
      <c r="K1833" t="str">
        <f t="shared" si="28"/>
        <v>chrome https://finance.yahoo.com/quote/CPK/financials?p=CPK</v>
      </c>
    </row>
    <row r="1834" spans="1:11" x14ac:dyDescent="0.2">
      <c r="A1834" t="s">
        <v>1255</v>
      </c>
      <c r="B1834" t="s">
        <v>1256</v>
      </c>
      <c r="C1834">
        <v>88.09</v>
      </c>
      <c r="K1834" t="str">
        <f t="shared" si="28"/>
        <v>chrome https://finance.yahoo.com/quote/DUK/financials?p=DUK</v>
      </c>
    </row>
    <row r="1835" spans="1:11" x14ac:dyDescent="0.2">
      <c r="A1835" t="s">
        <v>2922</v>
      </c>
      <c r="B1835" t="s">
        <v>2923</v>
      </c>
      <c r="C1835">
        <v>88.42</v>
      </c>
      <c r="K1835" t="str">
        <f t="shared" si="28"/>
        <v>chrome https://finance.yahoo.com/quote/PNW/financials?p=PNW</v>
      </c>
    </row>
    <row r="1836" spans="1:11" x14ac:dyDescent="0.2">
      <c r="A1836" t="s">
        <v>687</v>
      </c>
      <c r="B1836" t="s">
        <v>688</v>
      </c>
      <c r="C1836">
        <v>88.67</v>
      </c>
      <c r="K1836" t="str">
        <f t="shared" si="28"/>
        <v>chrome https://finance.yahoo.com/quote/CPT/financials?p=CPT</v>
      </c>
    </row>
    <row r="1837" spans="1:11" x14ac:dyDescent="0.2">
      <c r="A1837" t="s">
        <v>3963</v>
      </c>
      <c r="B1837" t="s">
        <v>3964</v>
      </c>
      <c r="C1837">
        <v>89.05</v>
      </c>
      <c r="K1837" t="str">
        <f t="shared" si="28"/>
        <v>chrome https://finance.yahoo.com/quote/WM/financials?p=WM</v>
      </c>
    </row>
    <row r="1838" spans="1:11" x14ac:dyDescent="0.2">
      <c r="A1838" t="s">
        <v>387</v>
      </c>
      <c r="B1838" t="s">
        <v>388</v>
      </c>
      <c r="C1838">
        <v>89.17</v>
      </c>
      <c r="K1838" t="str">
        <f t="shared" si="28"/>
        <v>chrome https://finance.yahoo.com/quote/AVY/financials?p=AVY</v>
      </c>
    </row>
    <row r="1839" spans="1:11" x14ac:dyDescent="0.2">
      <c r="A1839" t="s">
        <v>4106</v>
      </c>
      <c r="B1839" t="s">
        <v>4107</v>
      </c>
      <c r="C1839">
        <v>89.71</v>
      </c>
      <c r="K1839" t="str">
        <f t="shared" si="28"/>
        <v>chrome https://finance.yahoo.com/quote/YUM/financials?p=YUM</v>
      </c>
    </row>
    <row r="1840" spans="1:11" x14ac:dyDescent="0.2">
      <c r="A1840" t="s">
        <v>2964</v>
      </c>
      <c r="B1840" t="s">
        <v>2965</v>
      </c>
      <c r="C1840">
        <v>89.76</v>
      </c>
      <c r="K1840" t="str">
        <f t="shared" si="28"/>
        <v>chrome https://finance.yahoo.com/quote/POST/financials?p=POST</v>
      </c>
    </row>
    <row r="1841" spans="1:11" x14ac:dyDescent="0.2">
      <c r="A1841" t="s">
        <v>1905</v>
      </c>
      <c r="B1841" t="s">
        <v>1906</v>
      </c>
      <c r="C1841">
        <v>89.93</v>
      </c>
      <c r="K1841" t="str">
        <f t="shared" si="28"/>
        <v>chrome https://finance.yahoo.com/quote/HRC/financials?p=HRC</v>
      </c>
    </row>
    <row r="1842" spans="1:11" x14ac:dyDescent="0.2">
      <c r="A1842" t="s">
        <v>176</v>
      </c>
      <c r="B1842" t="s">
        <v>177</v>
      </c>
      <c r="C1842">
        <v>89.94</v>
      </c>
      <c r="K1842" t="str">
        <f t="shared" si="28"/>
        <v>chrome https://finance.yahoo.com/quote/AFG/financials?p=AFG</v>
      </c>
    </row>
    <row r="1843" spans="1:11" x14ac:dyDescent="0.2">
      <c r="A1843" t="s">
        <v>345</v>
      </c>
      <c r="B1843" t="s">
        <v>346</v>
      </c>
      <c r="C1843">
        <v>90</v>
      </c>
      <c r="K1843" t="str">
        <f t="shared" si="28"/>
        <v>chrome https://finance.yahoo.com/quote/AIZ/financials?p=AIZ</v>
      </c>
    </row>
    <row r="1844" spans="1:11" x14ac:dyDescent="0.2">
      <c r="A1844" t="s">
        <v>2323</v>
      </c>
      <c r="B1844" t="s">
        <v>2324</v>
      </c>
      <c r="C1844">
        <v>90.45</v>
      </c>
      <c r="K1844" t="str">
        <f t="shared" si="28"/>
        <v>chrome https://finance.yahoo.com/quote/LOW/financials?p=LOW</v>
      </c>
    </row>
    <row r="1845" spans="1:11" x14ac:dyDescent="0.2">
      <c r="A1845" t="s">
        <v>3951</v>
      </c>
      <c r="B1845" t="s">
        <v>3952</v>
      </c>
      <c r="C1845">
        <v>90.77</v>
      </c>
      <c r="K1845" t="str">
        <f t="shared" si="28"/>
        <v>chrome https://finance.yahoo.com/quote/WMT/financials?p=WMT</v>
      </c>
    </row>
    <row r="1846" spans="1:11" x14ac:dyDescent="0.2">
      <c r="A1846" t="s">
        <v>3427</v>
      </c>
      <c r="B1846" t="s">
        <v>3428</v>
      </c>
      <c r="C1846">
        <v>90.9</v>
      </c>
      <c r="K1846" t="str">
        <f t="shared" si="28"/>
        <v>chrome https://finance.yahoo.com/quote/SWP/financials?p=SWP</v>
      </c>
    </row>
    <row r="1847" spans="1:11" x14ac:dyDescent="0.2">
      <c r="A1847" t="s">
        <v>1056</v>
      </c>
      <c r="B1847" t="s">
        <v>1057</v>
      </c>
      <c r="C1847">
        <v>91.27</v>
      </c>
      <c r="K1847" t="str">
        <f t="shared" si="28"/>
        <v>chrome https://finance.yahoo.com/quote/COR/financials?p=COR</v>
      </c>
    </row>
    <row r="1848" spans="1:11" x14ac:dyDescent="0.2">
      <c r="A1848" t="s">
        <v>3017</v>
      </c>
      <c r="B1848" t="s">
        <v>3018</v>
      </c>
      <c r="C1848">
        <v>91.34</v>
      </c>
      <c r="K1848" t="str">
        <f t="shared" si="28"/>
        <v>chrome https://finance.yahoo.com/quote/PVH/financials?p=PVH</v>
      </c>
    </row>
    <row r="1849" spans="1:11" x14ac:dyDescent="0.2">
      <c r="A1849" t="s">
        <v>2449</v>
      </c>
      <c r="B1849" t="s">
        <v>2450</v>
      </c>
      <c r="C1849">
        <v>91.85</v>
      </c>
      <c r="K1849" t="str">
        <f t="shared" si="28"/>
        <v>chrome https://finance.yahoo.com/quote/MDT/financials?p=MDT</v>
      </c>
    </row>
    <row r="1850" spans="1:11" x14ac:dyDescent="0.2">
      <c r="A1850" t="s">
        <v>1113</v>
      </c>
      <c r="B1850" t="s">
        <v>1114</v>
      </c>
      <c r="C1850">
        <v>92.1</v>
      </c>
      <c r="K1850" t="str">
        <f t="shared" si="28"/>
        <v>chrome https://finance.yahoo.com/quote/CFR/financials?p=CFR</v>
      </c>
    </row>
    <row r="1851" spans="1:11" x14ac:dyDescent="0.2">
      <c r="A1851" t="s">
        <v>2013</v>
      </c>
      <c r="B1851" t="s">
        <v>2014</v>
      </c>
      <c r="C1851">
        <v>92.59</v>
      </c>
      <c r="K1851" t="str">
        <f t="shared" si="28"/>
        <v>chrome https://finance.yahoo.com/quote/NSP/financials?p=NSP</v>
      </c>
    </row>
    <row r="1852" spans="1:11" x14ac:dyDescent="0.2">
      <c r="A1852" t="s">
        <v>2985</v>
      </c>
      <c r="B1852" t="s">
        <v>2986</v>
      </c>
      <c r="C1852">
        <v>92.77</v>
      </c>
      <c r="K1852" t="str">
        <f t="shared" si="28"/>
        <v>chrome https://finance.yahoo.com/quote/PG/financials?p=PG</v>
      </c>
    </row>
    <row r="1853" spans="1:11" x14ac:dyDescent="0.2">
      <c r="A1853" t="s">
        <v>1480</v>
      </c>
      <c r="B1853" t="s">
        <v>1481</v>
      </c>
      <c r="C1853">
        <v>93.2</v>
      </c>
      <c r="K1853" t="str">
        <f t="shared" si="28"/>
        <v>chrome https://finance.yahoo.com/quote/EXR/financials?p=EXR</v>
      </c>
    </row>
    <row r="1854" spans="1:11" x14ac:dyDescent="0.2">
      <c r="A1854" t="s">
        <v>3971</v>
      </c>
      <c r="B1854" t="s">
        <v>3972</v>
      </c>
      <c r="C1854">
        <v>93.45</v>
      </c>
      <c r="K1854" t="str">
        <f t="shared" si="28"/>
        <v>chrome https://finance.yahoo.com/quote/W/financials?p=W</v>
      </c>
    </row>
    <row r="1855" spans="1:11" x14ac:dyDescent="0.2">
      <c r="A1855" t="s">
        <v>196</v>
      </c>
      <c r="B1855" t="s">
        <v>197</v>
      </c>
      <c r="C1855">
        <v>93.58</v>
      </c>
      <c r="K1855" t="str">
        <f t="shared" si="28"/>
        <v>chrome https://finance.yahoo.com/quote/AWK/financials?p=AWK</v>
      </c>
    </row>
    <row r="1856" spans="1:11" x14ac:dyDescent="0.2">
      <c r="A1856" t="s">
        <v>2007</v>
      </c>
      <c r="B1856" t="s">
        <v>2008</v>
      </c>
      <c r="C1856">
        <v>93.68</v>
      </c>
      <c r="K1856" t="str">
        <f t="shared" si="28"/>
        <v>chrome https://finance.yahoo.com/quote/INGR/financials?p=INGR</v>
      </c>
    </row>
    <row r="1857" spans="1:11" x14ac:dyDescent="0.2">
      <c r="A1857" t="s">
        <v>2001</v>
      </c>
      <c r="B1857" t="s">
        <v>2002</v>
      </c>
      <c r="C1857">
        <v>93.7</v>
      </c>
      <c r="K1857" t="str">
        <f t="shared" si="28"/>
        <v>chrome https://finance.yahoo.com/quote/IR/financials?p=IR</v>
      </c>
    </row>
    <row r="1858" spans="1:11" x14ac:dyDescent="0.2">
      <c r="A1858" t="s">
        <v>3917</v>
      </c>
      <c r="B1858" t="s">
        <v>3918</v>
      </c>
      <c r="C1858">
        <v>93.82</v>
      </c>
      <c r="K1858" t="str">
        <f t="shared" si="28"/>
        <v>chrome https://finance.yahoo.com/quote/DYNC/financials?p=DYNC</v>
      </c>
    </row>
    <row r="1859" spans="1:11" x14ac:dyDescent="0.2">
      <c r="A1859" t="s">
        <v>620</v>
      </c>
      <c r="B1859" t="s">
        <v>621</v>
      </c>
      <c r="C1859">
        <v>94.79</v>
      </c>
      <c r="K1859" t="str">
        <f t="shared" si="28"/>
        <v>chrome https://finance.yahoo.com/quote/BR/financials?p=BR</v>
      </c>
    </row>
    <row r="1860" spans="1:11" x14ac:dyDescent="0.2">
      <c r="A1860" t="s">
        <v>2293</v>
      </c>
      <c r="B1860" t="s">
        <v>2294</v>
      </c>
      <c r="C1860">
        <v>95.42</v>
      </c>
      <c r="K1860" t="str">
        <f t="shared" si="28"/>
        <v>chrome https://finance.yahoo.com/quote/LNN/financials?p=LNN</v>
      </c>
    </row>
    <row r="1861" spans="1:11" x14ac:dyDescent="0.2">
      <c r="A1861" t="s">
        <v>73</v>
      </c>
      <c r="B1861" t="s">
        <v>74</v>
      </c>
      <c r="C1861">
        <v>95.46</v>
      </c>
      <c r="K1861" t="str">
        <f t="shared" si="28"/>
        <v>chrome https://finance.yahoo.com/quote/AMG/financials?p=AMG</v>
      </c>
    </row>
    <row r="1862" spans="1:11" x14ac:dyDescent="0.2">
      <c r="A1862" t="s">
        <v>361</v>
      </c>
      <c r="B1862" t="s">
        <v>362</v>
      </c>
      <c r="C1862">
        <v>95.56</v>
      </c>
      <c r="K1862" t="str">
        <f t="shared" si="28"/>
        <v>chrome https://finance.yahoo.com/quote/ATO/financials?p=ATO</v>
      </c>
    </row>
    <row r="1863" spans="1:11" x14ac:dyDescent="0.2">
      <c r="A1863" t="s">
        <v>729</v>
      </c>
      <c r="B1863" t="s">
        <v>730</v>
      </c>
      <c r="C1863">
        <v>95.7</v>
      </c>
      <c r="K1863" t="str">
        <f t="shared" si="28"/>
        <v>chrome https://finance.yahoo.com/quote/CSL/financials?p=CSL</v>
      </c>
    </row>
    <row r="1864" spans="1:11" x14ac:dyDescent="0.2">
      <c r="A1864" t="s">
        <v>2140</v>
      </c>
      <c r="B1864" t="s">
        <v>2141</v>
      </c>
      <c r="C1864">
        <v>95.85</v>
      </c>
      <c r="K1864" t="str">
        <f t="shared" ref="K1864:K1927" si="29">CONCATENATE("chrome https://finance.yahoo.com/quote/",B1864,"/financials?p=",B1864)</f>
        <v>chrome https://finance.yahoo.com/quote/KSU/financials?p=KSU</v>
      </c>
    </row>
    <row r="1865" spans="1:11" x14ac:dyDescent="0.2">
      <c r="A1865" t="s">
        <v>1409</v>
      </c>
      <c r="B1865" t="s">
        <v>1410</v>
      </c>
      <c r="C1865">
        <v>96.21</v>
      </c>
      <c r="K1865" t="str">
        <f t="shared" si="29"/>
        <v>chrome https://finance.yahoo.com/quote/EOG/financials?p=EOG</v>
      </c>
    </row>
    <row r="1866" spans="1:11" x14ac:dyDescent="0.2">
      <c r="A1866" t="s">
        <v>1940</v>
      </c>
      <c r="B1866" t="s">
        <v>1941</v>
      </c>
      <c r="C1866">
        <v>96.32</v>
      </c>
      <c r="K1866" t="str">
        <f t="shared" si="29"/>
        <v>chrome https://finance.yahoo.com/quote/HHC/financials?p=HHC</v>
      </c>
    </row>
    <row r="1867" spans="1:11" x14ac:dyDescent="0.2">
      <c r="A1867" t="s">
        <v>1686</v>
      </c>
      <c r="B1867" t="s">
        <v>1687</v>
      </c>
      <c r="C1867">
        <v>96.5</v>
      </c>
      <c r="K1867" t="str">
        <f t="shared" si="29"/>
        <v>chrome https://finance.yahoo.com/quote/GPC/financials?p=GPC</v>
      </c>
    </row>
    <row r="1868" spans="1:11" x14ac:dyDescent="0.2">
      <c r="A1868" t="s">
        <v>3788</v>
      </c>
      <c r="B1868" t="s">
        <v>3789</v>
      </c>
      <c r="C1868">
        <v>96.87</v>
      </c>
      <c r="K1868" t="str">
        <f t="shared" si="29"/>
        <v>chrome https://finance.yahoo.com/quote/UPS/financials?p=UPS</v>
      </c>
    </row>
    <row r="1869" spans="1:11" x14ac:dyDescent="0.2">
      <c r="A1869" t="s">
        <v>1275</v>
      </c>
      <c r="B1869" t="s">
        <v>1276</v>
      </c>
      <c r="C1869">
        <v>97.1</v>
      </c>
      <c r="K1869" t="str">
        <f t="shared" si="29"/>
        <v>chrome https://finance.yahoo.com/quote/EGP/financials?p=EGP</v>
      </c>
    </row>
    <row r="1870" spans="1:11" x14ac:dyDescent="0.2">
      <c r="A1870" t="s">
        <v>2489</v>
      </c>
      <c r="B1870" t="s">
        <v>2490</v>
      </c>
      <c r="C1870">
        <v>97.1</v>
      </c>
      <c r="K1870" t="str">
        <f t="shared" si="29"/>
        <v>chrome https://finance.yahoo.com/quote/MAA/financials?p=MAA</v>
      </c>
    </row>
    <row r="1871" spans="1:11" x14ac:dyDescent="0.2">
      <c r="A1871" t="s">
        <v>2968</v>
      </c>
      <c r="B1871" t="s">
        <v>2969</v>
      </c>
      <c r="C1871">
        <v>97.13</v>
      </c>
      <c r="K1871" t="str">
        <f t="shared" si="29"/>
        <v>chrome https://finance.yahoo.com/quote/PPG/financials?p=PPG</v>
      </c>
    </row>
    <row r="1872" spans="1:11" x14ac:dyDescent="0.2">
      <c r="A1872" t="s">
        <v>1422</v>
      </c>
      <c r="B1872" t="s">
        <v>1423</v>
      </c>
      <c r="C1872">
        <v>97.24</v>
      </c>
      <c r="K1872" t="str">
        <f t="shared" si="29"/>
        <v>chrome https://finance.yahoo.com/quote/EFX/financials?p=EFX</v>
      </c>
    </row>
    <row r="1873" spans="1:11" x14ac:dyDescent="0.2">
      <c r="A1873" t="s">
        <v>1430</v>
      </c>
      <c r="B1873" t="s">
        <v>1431</v>
      </c>
      <c r="C1873">
        <v>97.81</v>
      </c>
      <c r="K1873" t="str">
        <f t="shared" si="29"/>
        <v>chrome https://finance.yahoo.com/quote/ELS/financials?p=ELS</v>
      </c>
    </row>
    <row r="1874" spans="1:11" x14ac:dyDescent="0.2">
      <c r="A1874" t="s">
        <v>1979</v>
      </c>
      <c r="B1874" t="s">
        <v>1980</v>
      </c>
      <c r="C1874">
        <v>98.04</v>
      </c>
      <c r="K1874" t="str">
        <f t="shared" si="29"/>
        <v>chrome https://finance.yahoo.com/quote/IDA/financials?p=IDA</v>
      </c>
    </row>
    <row r="1875" spans="1:11" x14ac:dyDescent="0.2">
      <c r="A1875" t="s">
        <v>2285</v>
      </c>
      <c r="B1875" t="s">
        <v>2286</v>
      </c>
      <c r="C1875">
        <v>98.09</v>
      </c>
      <c r="K1875" t="str">
        <f t="shared" si="29"/>
        <v>chrome https://finance.yahoo.com/quote/LSI/financials?p=LSI</v>
      </c>
    </row>
    <row r="1876" spans="1:11" x14ac:dyDescent="0.2">
      <c r="A1876" t="s">
        <v>3937</v>
      </c>
      <c r="B1876" t="s">
        <v>3938</v>
      </c>
      <c r="C1876">
        <v>98.38</v>
      </c>
      <c r="K1876" t="str">
        <f t="shared" si="29"/>
        <v>chrome https://finance.yahoo.com/quote/VMC/financials?p=VMC</v>
      </c>
    </row>
    <row r="1877" spans="1:11" x14ac:dyDescent="0.2">
      <c r="A1877" t="s">
        <v>2544</v>
      </c>
      <c r="B1877" t="s">
        <v>2545</v>
      </c>
      <c r="C1877">
        <v>98.56</v>
      </c>
      <c r="K1877" t="str">
        <f t="shared" si="29"/>
        <v>chrome https://finance.yahoo.com/quote/MSA/financials?p=MSA</v>
      </c>
    </row>
    <row r="1878" spans="1:11" x14ac:dyDescent="0.2">
      <c r="A1878" t="s">
        <v>264</v>
      </c>
      <c r="B1878" t="s">
        <v>265</v>
      </c>
      <c r="C1878">
        <v>98.64</v>
      </c>
      <c r="K1878" t="str">
        <f t="shared" si="29"/>
        <v>chrome https://finance.yahoo.com/quote/ATR/financials?p=ATR</v>
      </c>
    </row>
    <row r="1879" spans="1:11" x14ac:dyDescent="0.2">
      <c r="A1879" t="s">
        <v>1145</v>
      </c>
      <c r="B1879" t="s">
        <v>1146</v>
      </c>
      <c r="C1879">
        <v>98.89</v>
      </c>
      <c r="K1879" t="str">
        <f t="shared" si="29"/>
        <v>chrome https://finance.yahoo.com/quote/DRI/financials?p=DRI</v>
      </c>
    </row>
    <row r="1880" spans="1:11" x14ac:dyDescent="0.2">
      <c r="A1880" t="s">
        <v>2108</v>
      </c>
      <c r="B1880" t="s">
        <v>2109</v>
      </c>
      <c r="C1880">
        <v>99</v>
      </c>
      <c r="K1880" t="str">
        <f t="shared" si="29"/>
        <v>chrome https://finance.yahoo.com/quote/SJM/financials?p=SJM</v>
      </c>
    </row>
    <row r="1881" spans="1:11" x14ac:dyDescent="0.2">
      <c r="A1881" t="s">
        <v>2122</v>
      </c>
      <c r="B1881" t="s">
        <v>2123</v>
      </c>
      <c r="C1881">
        <v>99.01</v>
      </c>
      <c r="K1881" t="str">
        <f t="shared" si="29"/>
        <v>chrome https://finance.yahoo.com/quote/JPM/financials?p=JPM</v>
      </c>
    </row>
    <row r="1882" spans="1:11" x14ac:dyDescent="0.2">
      <c r="A1882" t="s">
        <v>3225</v>
      </c>
      <c r="B1882" t="s">
        <v>3226</v>
      </c>
      <c r="C1882">
        <v>99.62</v>
      </c>
      <c r="K1882" t="str">
        <f t="shared" si="29"/>
        <v>chrome https://finance.yahoo.com/quote/SAP/financials?p=SAP</v>
      </c>
    </row>
    <row r="1883" spans="1:11" x14ac:dyDescent="0.2">
      <c r="A1883" t="s">
        <v>1718</v>
      </c>
      <c r="B1883" t="s">
        <v>1719</v>
      </c>
      <c r="C1883">
        <v>99.63</v>
      </c>
      <c r="K1883" t="str">
        <f t="shared" si="29"/>
        <v>chrome https://finance.yahoo.com/quote/GPN/financials?p=GPN</v>
      </c>
    </row>
    <row r="1884" spans="1:11" x14ac:dyDescent="0.2">
      <c r="A1884" t="s">
        <v>1520</v>
      </c>
      <c r="B1884" t="s">
        <v>1521</v>
      </c>
      <c r="C1884">
        <v>99.94</v>
      </c>
      <c r="K1884" t="str">
        <f t="shared" si="29"/>
        <v>chrome https://finance.yahoo.com/quote/RACE/financials?p=RACE</v>
      </c>
    </row>
    <row r="1885" spans="1:11" x14ac:dyDescent="0.2">
      <c r="A1885" t="s">
        <v>1139</v>
      </c>
      <c r="B1885" t="s">
        <v>1140</v>
      </c>
      <c r="C1885">
        <v>100.37</v>
      </c>
      <c r="K1885" t="str">
        <f t="shared" si="29"/>
        <v>chrome https://finance.yahoo.com/quote/DHR/financials?p=DHR</v>
      </c>
    </row>
    <row r="1886" spans="1:11" x14ac:dyDescent="0.2">
      <c r="A1886" t="s">
        <v>3053</v>
      </c>
      <c r="B1886" t="s">
        <v>3054</v>
      </c>
      <c r="C1886">
        <v>100.96</v>
      </c>
      <c r="K1886" t="str">
        <f t="shared" si="29"/>
        <v>chrome https://finance.yahoo.com/quote/RL/financials?p=RL</v>
      </c>
    </row>
    <row r="1887" spans="1:11" x14ac:dyDescent="0.2">
      <c r="A1887" t="s">
        <v>1857</v>
      </c>
      <c r="B1887" t="s">
        <v>1858</v>
      </c>
      <c r="C1887">
        <v>101</v>
      </c>
      <c r="K1887" t="str">
        <f t="shared" si="29"/>
        <v>chrome https://finance.yahoo.com/quote/HDB/financials?p=HDB</v>
      </c>
    </row>
    <row r="1888" spans="1:11" x14ac:dyDescent="0.2">
      <c r="A1888" t="s">
        <v>174</v>
      </c>
      <c r="B1888" t="s">
        <v>175</v>
      </c>
      <c r="C1888">
        <v>101.18</v>
      </c>
      <c r="K1888" t="str">
        <f t="shared" si="29"/>
        <v>chrome https://finance.yahoo.com/quote/AXP/financials?p=AXP</v>
      </c>
    </row>
    <row r="1889" spans="1:11" x14ac:dyDescent="0.2">
      <c r="A1889" t="s">
        <v>1814</v>
      </c>
      <c r="B1889" t="s">
        <v>1815</v>
      </c>
      <c r="C1889">
        <v>101.45</v>
      </c>
      <c r="K1889" t="str">
        <f t="shared" si="29"/>
        <v>chrome https://finance.yahoo.com/quote/HAE/financials?p=HAE</v>
      </c>
    </row>
    <row r="1890" spans="1:11" x14ac:dyDescent="0.2">
      <c r="A1890" t="s">
        <v>1121</v>
      </c>
      <c r="B1890" t="s">
        <v>1122</v>
      </c>
      <c r="C1890">
        <v>101.52</v>
      </c>
      <c r="K1890" t="str">
        <f t="shared" si="29"/>
        <v>chrome https://finance.yahoo.com/quote/CW/financials?p=CW</v>
      </c>
    </row>
    <row r="1891" spans="1:11" x14ac:dyDescent="0.2">
      <c r="A1891" t="s">
        <v>2981</v>
      </c>
      <c r="B1891" t="s">
        <v>2982</v>
      </c>
      <c r="C1891">
        <v>101.78</v>
      </c>
      <c r="K1891" t="str">
        <f t="shared" si="29"/>
        <v>chrome https://finance.yahoo.com/quote/PRI/financials?p=PRI</v>
      </c>
    </row>
    <row r="1892" spans="1:11" x14ac:dyDescent="0.2">
      <c r="A1892" t="s">
        <v>4013</v>
      </c>
      <c r="B1892" t="s">
        <v>4014</v>
      </c>
      <c r="C1892">
        <v>102.03</v>
      </c>
      <c r="K1892" t="str">
        <f t="shared" si="29"/>
        <v>chrome https://finance.yahoo.com/quote/WST/financials?p=WST</v>
      </c>
    </row>
    <row r="1893" spans="1:11" x14ac:dyDescent="0.2">
      <c r="A1893" t="s">
        <v>1534</v>
      </c>
      <c r="B1893" t="s">
        <v>1535</v>
      </c>
      <c r="C1893">
        <v>102.06</v>
      </c>
      <c r="K1893" t="str">
        <f t="shared" si="29"/>
        <v>chrome https://finance.yahoo.com/quote/FIS/financials?p=FIS</v>
      </c>
    </row>
    <row r="1894" spans="1:11" x14ac:dyDescent="0.2">
      <c r="A1894" t="s">
        <v>1951</v>
      </c>
      <c r="B1894" t="s">
        <v>1952</v>
      </c>
      <c r="C1894">
        <v>102.51</v>
      </c>
      <c r="K1894" t="str">
        <f t="shared" si="29"/>
        <v>chrome https://finance.yahoo.com/quote/HUBB/financials?p=HUBB</v>
      </c>
    </row>
    <row r="1895" spans="1:11" x14ac:dyDescent="0.2">
      <c r="A1895" t="s">
        <v>3151</v>
      </c>
      <c r="B1895" t="s">
        <v>3152</v>
      </c>
      <c r="C1895">
        <v>103.04</v>
      </c>
      <c r="K1895" t="str">
        <f t="shared" si="29"/>
        <v>chrome https://finance.yahoo.com/quote/ROG/financials?p=ROG</v>
      </c>
    </row>
    <row r="1896" spans="1:11" x14ac:dyDescent="0.2">
      <c r="A1896" t="s">
        <v>3941</v>
      </c>
      <c r="B1896" t="s">
        <v>3942</v>
      </c>
      <c r="C1896">
        <v>103.09</v>
      </c>
      <c r="K1896" t="str">
        <f t="shared" si="29"/>
        <v>chrome https://finance.yahoo.com/quote/WBC/financials?p=WBC</v>
      </c>
    </row>
    <row r="1897" spans="1:11" x14ac:dyDescent="0.2">
      <c r="A1897" t="s">
        <v>1207</v>
      </c>
      <c r="B1897" t="s">
        <v>1208</v>
      </c>
      <c r="C1897">
        <v>103.12</v>
      </c>
      <c r="K1897" t="str">
        <f t="shared" si="29"/>
        <v>chrome https://finance.yahoo.com/quote/DG/financials?p=DG</v>
      </c>
    </row>
    <row r="1898" spans="1:11" x14ac:dyDescent="0.2">
      <c r="A1898" t="s">
        <v>3483</v>
      </c>
      <c r="B1898" t="s">
        <v>3484</v>
      </c>
      <c r="C1898">
        <v>103.83</v>
      </c>
      <c r="K1898" t="str">
        <f t="shared" si="29"/>
        <v>chrome https://finance.yahoo.com/quote/SUI/financials?p=SUI</v>
      </c>
    </row>
    <row r="1899" spans="1:11" x14ac:dyDescent="0.2">
      <c r="A1899" t="s">
        <v>1163</v>
      </c>
      <c r="B1899" t="s">
        <v>1164</v>
      </c>
      <c r="C1899">
        <v>105.08</v>
      </c>
      <c r="K1899" t="str">
        <f t="shared" si="29"/>
        <v>chrome https://finance.yahoo.com/quote/DVMT/financials?p=DVMT</v>
      </c>
    </row>
    <row r="1900" spans="1:11" x14ac:dyDescent="0.2">
      <c r="A1900" t="s">
        <v>1881</v>
      </c>
      <c r="B1900" t="s">
        <v>1882</v>
      </c>
      <c r="C1900">
        <v>105.17</v>
      </c>
      <c r="K1900" t="str">
        <f t="shared" si="29"/>
        <v>chrome https://finance.yahoo.com/quote/HSY/financials?p=HSY</v>
      </c>
    </row>
    <row r="1901" spans="1:11" x14ac:dyDescent="0.2">
      <c r="A1901" t="s">
        <v>3790</v>
      </c>
      <c r="B1901" t="s">
        <v>3791</v>
      </c>
      <c r="C1901">
        <v>105.41</v>
      </c>
      <c r="K1901" t="str">
        <f t="shared" si="29"/>
        <v>chrome https://finance.yahoo.com/quote/URI/financials?p=URI</v>
      </c>
    </row>
    <row r="1902" spans="1:11" x14ac:dyDescent="0.2">
      <c r="A1902" t="s">
        <v>3167</v>
      </c>
      <c r="B1902" t="s">
        <v>3168</v>
      </c>
      <c r="C1902">
        <v>106.35</v>
      </c>
      <c r="K1902" t="str">
        <f t="shared" si="29"/>
        <v>chrome https://finance.yahoo.com/quote/RCL/financials?p=RCL</v>
      </c>
    </row>
    <row r="1903" spans="1:11" x14ac:dyDescent="0.2">
      <c r="A1903" t="s">
        <v>3843</v>
      </c>
      <c r="B1903" t="s">
        <v>3844</v>
      </c>
      <c r="C1903">
        <v>107.14</v>
      </c>
      <c r="K1903" t="str">
        <f t="shared" si="29"/>
        <v>chrome https://finance.yahoo.com/quote/USPH/financials?p=USPH</v>
      </c>
    </row>
    <row r="1904" spans="1:11" x14ac:dyDescent="0.2">
      <c r="A1904" t="s">
        <v>4114</v>
      </c>
      <c r="B1904" t="s">
        <v>4115</v>
      </c>
      <c r="C1904">
        <v>107.25</v>
      </c>
      <c r="K1904" t="str">
        <f t="shared" si="29"/>
        <v>chrome https://finance.yahoo.com/quote/ZBH/financials?p=ZBH</v>
      </c>
    </row>
    <row r="1905" spans="1:11" x14ac:dyDescent="0.2">
      <c r="A1905" t="s">
        <v>1195</v>
      </c>
      <c r="B1905" t="s">
        <v>1196</v>
      </c>
      <c r="C1905">
        <v>107.51</v>
      </c>
      <c r="K1905" t="str">
        <f t="shared" si="29"/>
        <v>chrome https://finance.yahoo.com/quote/DLR/financials?p=DLR</v>
      </c>
    </row>
    <row r="1906" spans="1:11" x14ac:dyDescent="0.2">
      <c r="A1906" t="s">
        <v>1311</v>
      </c>
      <c r="B1906" t="s">
        <v>1312</v>
      </c>
      <c r="C1906">
        <v>108.36</v>
      </c>
      <c r="K1906" t="str">
        <f t="shared" si="29"/>
        <v>chrome https://finance.yahoo.com/quote/LLY/financials?p=LLY</v>
      </c>
    </row>
    <row r="1907" spans="1:11" x14ac:dyDescent="0.2">
      <c r="A1907" t="s">
        <v>202</v>
      </c>
      <c r="B1907" t="s">
        <v>203</v>
      </c>
      <c r="C1907">
        <v>108.66</v>
      </c>
      <c r="K1907" t="str">
        <f t="shared" si="29"/>
        <v>chrome https://finance.yahoo.com/quote/AMP/financials?p=AMP</v>
      </c>
    </row>
    <row r="1908" spans="1:11" x14ac:dyDescent="0.2">
      <c r="A1908" t="s">
        <v>1830</v>
      </c>
      <c r="B1908" t="s">
        <v>1831</v>
      </c>
      <c r="C1908">
        <v>109.55</v>
      </c>
      <c r="K1908" t="str">
        <f t="shared" si="29"/>
        <v>chrome https://finance.yahoo.com/quote/THG/financials?p=THG</v>
      </c>
    </row>
    <row r="1909" spans="1:11" x14ac:dyDescent="0.2">
      <c r="A1909" t="s">
        <v>1008</v>
      </c>
      <c r="B1909" t="s">
        <v>1009</v>
      </c>
      <c r="C1909">
        <v>109.78</v>
      </c>
      <c r="K1909" t="str">
        <f t="shared" si="29"/>
        <v>chrome https://finance.yahoo.com/quote/CXO/financials?p=CXO</v>
      </c>
    </row>
    <row r="1910" spans="1:11" x14ac:dyDescent="0.2">
      <c r="A1910" t="s">
        <v>600</v>
      </c>
      <c r="B1910" t="s">
        <v>601</v>
      </c>
      <c r="C1910">
        <v>110.12</v>
      </c>
      <c r="K1910" t="str">
        <f t="shared" si="29"/>
        <v>chrome https://finance.yahoo.com/quote/BFAM/financials?p=BFAM</v>
      </c>
    </row>
    <row r="1911" spans="1:11" x14ac:dyDescent="0.2">
      <c r="A1911" t="s">
        <v>3445</v>
      </c>
      <c r="B1911" t="s">
        <v>3446</v>
      </c>
      <c r="C1911">
        <v>110.55</v>
      </c>
      <c r="K1911" t="str">
        <f t="shared" si="29"/>
        <v>chrome https://finance.yahoo.com/quote/STE/financials?p=STE</v>
      </c>
    </row>
    <row r="1912" spans="1:11" x14ac:dyDescent="0.2">
      <c r="A1912" t="s">
        <v>3953</v>
      </c>
      <c r="B1912" t="s">
        <v>3954</v>
      </c>
      <c r="C1912">
        <v>110.62</v>
      </c>
      <c r="K1912" t="str">
        <f t="shared" si="29"/>
        <v>chrome https://finance.yahoo.com/quote/DIS/financials?p=DIS</v>
      </c>
    </row>
    <row r="1913" spans="1:11" x14ac:dyDescent="0.2">
      <c r="A1913" t="s">
        <v>3109</v>
      </c>
      <c r="B1913" t="s">
        <v>3110</v>
      </c>
      <c r="C1913">
        <v>110.76</v>
      </c>
      <c r="K1913" t="str">
        <f t="shared" si="29"/>
        <v>chrome https://finance.yahoo.com/quote/RMD/financials?p=RMD</v>
      </c>
    </row>
    <row r="1914" spans="1:11" x14ac:dyDescent="0.2">
      <c r="A1914" t="s">
        <v>2997</v>
      </c>
      <c r="B1914" t="s">
        <v>2998</v>
      </c>
      <c r="C1914">
        <v>110.87</v>
      </c>
      <c r="K1914" t="str">
        <f t="shared" si="29"/>
        <v>chrome https://finance.yahoo.com/quote/PRLB/financials?p=PRLB</v>
      </c>
    </row>
    <row r="1915" spans="1:11" x14ac:dyDescent="0.2">
      <c r="A1915" t="s">
        <v>1100</v>
      </c>
      <c r="B1915" t="s">
        <v>1101</v>
      </c>
      <c r="C1915">
        <v>110.91</v>
      </c>
      <c r="K1915" t="str">
        <f t="shared" si="29"/>
        <v>chrome https://finance.yahoo.com/quote/CCI/financials?p=CCI</v>
      </c>
    </row>
    <row r="1916" spans="1:11" x14ac:dyDescent="0.2">
      <c r="A1916" t="s">
        <v>4024</v>
      </c>
      <c r="B1916" t="s">
        <v>4025</v>
      </c>
      <c r="C1916">
        <v>111.47</v>
      </c>
      <c r="K1916" t="str">
        <f t="shared" si="29"/>
        <v>chrome https://finance.yahoo.com/quote/WHR/financials?p=WHR</v>
      </c>
    </row>
    <row r="1917" spans="1:11" x14ac:dyDescent="0.2">
      <c r="A1917" t="s">
        <v>2431</v>
      </c>
      <c r="B1917" t="s">
        <v>2432</v>
      </c>
      <c r="C1917">
        <v>111.9</v>
      </c>
      <c r="K1917" t="str">
        <f t="shared" si="29"/>
        <v>chrome https://finance.yahoo.com/quote/MCK/financials?p=MCK</v>
      </c>
    </row>
    <row r="1918" spans="1:11" x14ac:dyDescent="0.2">
      <c r="A1918" t="s">
        <v>3861</v>
      </c>
      <c r="B1918" t="s">
        <v>3862</v>
      </c>
      <c r="C1918">
        <v>112.08</v>
      </c>
      <c r="K1918" t="str">
        <f t="shared" si="29"/>
        <v>chrome https://finance.yahoo.com/quote/VMI/financials?p=VMI</v>
      </c>
    </row>
    <row r="1919" spans="1:11" x14ac:dyDescent="0.2">
      <c r="A1919" t="s">
        <v>833</v>
      </c>
      <c r="B1919" t="s">
        <v>834</v>
      </c>
      <c r="C1919">
        <v>112.45</v>
      </c>
      <c r="K1919" t="str">
        <f t="shared" si="29"/>
        <v>chrome https://finance.yahoo.com/quote/CVX/financials?p=CVX</v>
      </c>
    </row>
    <row r="1920" spans="1:11" x14ac:dyDescent="0.2">
      <c r="A1920" t="s">
        <v>1249</v>
      </c>
      <c r="B1920" t="s">
        <v>1250</v>
      </c>
      <c r="C1920">
        <v>114.14</v>
      </c>
      <c r="K1920" t="str">
        <f t="shared" si="29"/>
        <v>chrome https://finance.yahoo.com/quote/DTE/financials?p=DTE</v>
      </c>
    </row>
    <row r="1921" spans="1:11" x14ac:dyDescent="0.2">
      <c r="A1921" t="s">
        <v>2175</v>
      </c>
      <c r="B1921" t="s">
        <v>2176</v>
      </c>
      <c r="C1921">
        <v>114.18</v>
      </c>
      <c r="K1921" t="str">
        <f t="shared" si="29"/>
        <v>chrome https://finance.yahoo.com/quote/KMB/financials?p=KMB</v>
      </c>
    </row>
    <row r="1922" spans="1:11" x14ac:dyDescent="0.2">
      <c r="A1922" t="s">
        <v>1411</v>
      </c>
      <c r="B1922" t="s">
        <v>1412</v>
      </c>
      <c r="C1922">
        <v>114.25</v>
      </c>
      <c r="K1922" t="str">
        <f t="shared" si="29"/>
        <v>chrome https://finance.yahoo.com/quote/EPAM/financials?p=EPAM</v>
      </c>
    </row>
    <row r="1923" spans="1:11" x14ac:dyDescent="0.2">
      <c r="A1923" t="s">
        <v>3273</v>
      </c>
      <c r="B1923" t="s">
        <v>3274</v>
      </c>
      <c r="C1923">
        <v>114.93</v>
      </c>
      <c r="K1923" t="str">
        <f t="shared" si="29"/>
        <v>chrome https://finance.yahoo.com/quote/SRE/financials?p=SRE</v>
      </c>
    </row>
    <row r="1924" spans="1:11" x14ac:dyDescent="0.2">
      <c r="A1924" t="s">
        <v>3806</v>
      </c>
      <c r="B1924" t="s">
        <v>3807</v>
      </c>
      <c r="C1924">
        <v>115.31</v>
      </c>
      <c r="K1924" t="str">
        <f t="shared" si="29"/>
        <v>chrome https://finance.yahoo.com/quote/UTX/financials?p=UTX</v>
      </c>
    </row>
    <row r="1925" spans="1:11" x14ac:dyDescent="0.2">
      <c r="A1925" t="s">
        <v>3867</v>
      </c>
      <c r="B1925" t="s">
        <v>3868</v>
      </c>
      <c r="C1925">
        <v>115.64</v>
      </c>
      <c r="K1925" t="str">
        <f t="shared" si="29"/>
        <v>chrome https://finance.yahoo.com/quote/VAR/financials?p=VAR</v>
      </c>
    </row>
    <row r="1926" spans="1:11" x14ac:dyDescent="0.2">
      <c r="A1926" t="s">
        <v>2063</v>
      </c>
      <c r="B1926" t="s">
        <v>2064</v>
      </c>
      <c r="C1926">
        <v>115.66</v>
      </c>
      <c r="K1926" t="str">
        <f t="shared" si="29"/>
        <v>chrome https://finance.yahoo.com/quote/IQV/financials?p=IQV</v>
      </c>
    </row>
    <row r="1927" spans="1:11" x14ac:dyDescent="0.2">
      <c r="A1927" t="s">
        <v>2521</v>
      </c>
      <c r="B1927" t="s">
        <v>2522</v>
      </c>
      <c r="C1927">
        <v>115.75</v>
      </c>
      <c r="K1927" t="str">
        <f t="shared" si="29"/>
        <v>chrome https://finance.yahoo.com/quote/MHK/financials?p=MHK</v>
      </c>
    </row>
    <row r="1928" spans="1:11" x14ac:dyDescent="0.2">
      <c r="A1928" t="s">
        <v>43</v>
      </c>
      <c r="B1928" t="s">
        <v>44</v>
      </c>
      <c r="C1928">
        <v>115.77</v>
      </c>
      <c r="K1928" t="str">
        <f t="shared" ref="K1928:K1991" si="30">CONCATENATE("chrome https://finance.yahoo.com/quote/",B1928,"/financials?p=",B1928)</f>
        <v>chrome https://finance.yahoo.com/quote/AYI/financials?p=AYI</v>
      </c>
    </row>
    <row r="1929" spans="1:11" x14ac:dyDescent="0.2">
      <c r="A1929" t="s">
        <v>2029</v>
      </c>
      <c r="B1929" t="s">
        <v>2030</v>
      </c>
      <c r="C1929">
        <v>116.1</v>
      </c>
      <c r="K1929" t="str">
        <f t="shared" si="30"/>
        <v>chrome https://finance.yahoo.com/quote/IBM/financials?p=IBM</v>
      </c>
    </row>
    <row r="1930" spans="1:11" x14ac:dyDescent="0.2">
      <c r="A1930" t="s">
        <v>3832</v>
      </c>
      <c r="B1930" t="s">
        <v>3833</v>
      </c>
      <c r="C1930">
        <v>117.08</v>
      </c>
      <c r="K1930" t="str">
        <f t="shared" si="30"/>
        <v>chrome https://finance.yahoo.com/quote/USNA/financials?p=USNA</v>
      </c>
    </row>
    <row r="1931" spans="1:11" x14ac:dyDescent="0.2">
      <c r="A1931" t="s">
        <v>2950</v>
      </c>
      <c r="B1931" t="s">
        <v>2951</v>
      </c>
      <c r="C1931">
        <v>118.32</v>
      </c>
      <c r="K1931" t="str">
        <f t="shared" si="30"/>
        <v>chrome https://finance.yahoo.com/quote/PNC/financials?p=PNC</v>
      </c>
    </row>
    <row r="1932" spans="1:11" x14ac:dyDescent="0.2">
      <c r="A1932" t="s">
        <v>1155</v>
      </c>
      <c r="B1932" t="s">
        <v>1156</v>
      </c>
      <c r="C1932">
        <v>118.46</v>
      </c>
      <c r="K1932" t="str">
        <f t="shared" si="30"/>
        <v>chrome https://finance.yahoo.com/quote/DECK/financials?p=DECK</v>
      </c>
    </row>
    <row r="1933" spans="1:11" x14ac:dyDescent="0.2">
      <c r="A1933" t="s">
        <v>3816</v>
      </c>
      <c r="B1933" t="s">
        <v>3817</v>
      </c>
      <c r="C1933">
        <v>118.49</v>
      </c>
      <c r="K1933" t="str">
        <f t="shared" si="30"/>
        <v>chrome https://finance.yahoo.com/quote/UHS/financials?p=UHS</v>
      </c>
    </row>
    <row r="1934" spans="1:11" x14ac:dyDescent="0.2">
      <c r="A1934" t="s">
        <v>2880</v>
      </c>
      <c r="B1934" t="s">
        <v>2881</v>
      </c>
      <c r="C1934">
        <v>118.68</v>
      </c>
      <c r="K1934" t="str">
        <f t="shared" si="30"/>
        <v>chrome https://finance.yahoo.com/quote/PEN/financials?p=PEN</v>
      </c>
    </row>
    <row r="1935" spans="1:11" x14ac:dyDescent="0.2">
      <c r="A1935" t="s">
        <v>112</v>
      </c>
      <c r="B1935" t="s">
        <v>113</v>
      </c>
      <c r="C1935">
        <v>118.75</v>
      </c>
      <c r="K1935" t="str">
        <f t="shared" si="30"/>
        <v>chrome https://finance.yahoo.com/quote/ARE/financials?p=ARE</v>
      </c>
    </row>
    <row r="1936" spans="1:11" x14ac:dyDescent="0.2">
      <c r="A1936" t="s">
        <v>2585</v>
      </c>
      <c r="B1936" t="s">
        <v>2586</v>
      </c>
      <c r="C1936">
        <v>119.05</v>
      </c>
      <c r="K1936" t="str">
        <f t="shared" si="30"/>
        <v>chrome https://finance.yahoo.com/quote/NPK/financials?p=NPK</v>
      </c>
    </row>
    <row r="1937" spans="1:11" x14ac:dyDescent="0.2">
      <c r="A1937" t="s">
        <v>3677</v>
      </c>
      <c r="B1937" t="s">
        <v>3678</v>
      </c>
      <c r="C1937">
        <v>119.55</v>
      </c>
      <c r="K1937" t="str">
        <f t="shared" si="30"/>
        <v>chrome https://finance.yahoo.com/quote/TM/financials?p=TM</v>
      </c>
    </row>
    <row r="1938" spans="1:11" x14ac:dyDescent="0.2">
      <c r="A1938" t="s">
        <v>3701</v>
      </c>
      <c r="B1938" t="s">
        <v>3702</v>
      </c>
      <c r="C1938">
        <v>119.93</v>
      </c>
      <c r="K1938" t="str">
        <f t="shared" si="30"/>
        <v>chrome https://finance.yahoo.com/quote/TRV/financials?p=TRV</v>
      </c>
    </row>
    <row r="1939" spans="1:11" x14ac:dyDescent="0.2">
      <c r="A1939" t="s">
        <v>3425</v>
      </c>
      <c r="B1939" t="s">
        <v>3426</v>
      </c>
      <c r="C1939">
        <v>119.98</v>
      </c>
      <c r="K1939" t="str">
        <f t="shared" si="30"/>
        <v>chrome https://finance.yahoo.com/quote/SWK/financials?p=SWK</v>
      </c>
    </row>
    <row r="1940" spans="1:11" x14ac:dyDescent="0.2">
      <c r="A1940" t="s">
        <v>2523</v>
      </c>
      <c r="B1940" t="s">
        <v>2524</v>
      </c>
      <c r="C1940">
        <v>120</v>
      </c>
      <c r="K1940" t="str">
        <f t="shared" si="30"/>
        <v>chrome https://finance.yahoo.com/quote/MOH/financials?p=MOH</v>
      </c>
    </row>
    <row r="1941" spans="1:11" x14ac:dyDescent="0.2">
      <c r="A1941" t="s">
        <v>570</v>
      </c>
      <c r="B1941" t="s">
        <v>571</v>
      </c>
      <c r="C1941">
        <v>120.05</v>
      </c>
      <c r="K1941" t="str">
        <f t="shared" si="30"/>
        <v>chrome https://finance.yahoo.com/quote/BXP/financials?p=BXP</v>
      </c>
    </row>
    <row r="1942" spans="1:11" x14ac:dyDescent="0.2">
      <c r="A1942" t="s">
        <v>3517</v>
      </c>
      <c r="B1942" t="s">
        <v>3518</v>
      </c>
      <c r="C1942">
        <v>120.06</v>
      </c>
      <c r="K1942" t="str">
        <f t="shared" si="30"/>
        <v>chrome https://finance.yahoo.com/quote/DATA/financials?p=DATA</v>
      </c>
    </row>
    <row r="1943" spans="1:11" x14ac:dyDescent="0.2">
      <c r="A1943" t="s">
        <v>809</v>
      </c>
      <c r="B1943" t="s">
        <v>810</v>
      </c>
      <c r="C1943">
        <v>120.25</v>
      </c>
      <c r="K1943" t="str">
        <f t="shared" si="30"/>
        <v>chrome https://finance.yahoo.com/quote/CRL/financials?p=CRL</v>
      </c>
    </row>
    <row r="1944" spans="1:11" x14ac:dyDescent="0.2">
      <c r="A1944" t="s">
        <v>3405</v>
      </c>
      <c r="B1944" t="s">
        <v>3406</v>
      </c>
      <c r="C1944">
        <v>120.47</v>
      </c>
      <c r="K1944" t="str">
        <f t="shared" si="30"/>
        <v>chrome https://finance.yahoo.com/quote/SPOT/financials?p=SPOT</v>
      </c>
    </row>
    <row r="1945" spans="1:11" x14ac:dyDescent="0.2">
      <c r="A1945" t="s">
        <v>2251</v>
      </c>
      <c r="B1945" t="s">
        <v>2252</v>
      </c>
      <c r="C1945">
        <v>120.9</v>
      </c>
      <c r="K1945" t="str">
        <f t="shared" si="30"/>
        <v>chrome https://finance.yahoo.com/quote/LEA/financials?p=LEA</v>
      </c>
    </row>
    <row r="1946" spans="1:11" x14ac:dyDescent="0.2">
      <c r="A1946" t="s">
        <v>1448</v>
      </c>
      <c r="B1946" t="s">
        <v>1449</v>
      </c>
      <c r="C1946">
        <v>121.3</v>
      </c>
      <c r="K1946" t="str">
        <f t="shared" si="30"/>
        <v>chrome https://finance.yahoo.com/quote/ESL/financials?p=ESL</v>
      </c>
    </row>
    <row r="1947" spans="1:11" x14ac:dyDescent="0.2">
      <c r="A1947" t="s">
        <v>783</v>
      </c>
      <c r="B1947" t="s">
        <v>784</v>
      </c>
      <c r="C1947">
        <v>121.42</v>
      </c>
      <c r="K1947" t="str">
        <f t="shared" si="30"/>
        <v>chrome https://finance.yahoo.com/quote/CNC/financials?p=CNC</v>
      </c>
    </row>
    <row r="1948" spans="1:11" x14ac:dyDescent="0.2">
      <c r="A1948" t="s">
        <v>1852</v>
      </c>
      <c r="B1948" t="s">
        <v>1853</v>
      </c>
      <c r="C1948">
        <v>123.12</v>
      </c>
      <c r="K1948" t="str">
        <f t="shared" si="30"/>
        <v>chrome https://finance.yahoo.com/quote/HCA/financials?p=HCA</v>
      </c>
    </row>
    <row r="1949" spans="1:11" x14ac:dyDescent="0.2">
      <c r="A1949" t="s">
        <v>2537</v>
      </c>
      <c r="B1949" t="s">
        <v>2538</v>
      </c>
      <c r="C1949">
        <v>123.24</v>
      </c>
      <c r="K1949" t="str">
        <f t="shared" si="30"/>
        <v>chrome https://finance.yahoo.com/quote/MSI/financials?p=MSI</v>
      </c>
    </row>
    <row r="1950" spans="1:11" x14ac:dyDescent="0.2">
      <c r="A1950" t="s">
        <v>2856</v>
      </c>
      <c r="B1950" t="s">
        <v>2857</v>
      </c>
      <c r="C1950">
        <v>123.35</v>
      </c>
      <c r="K1950" t="str">
        <f t="shared" si="30"/>
        <v>chrome https://finance.yahoo.com/quote/PAYC/financials?p=PAYC</v>
      </c>
    </row>
    <row r="1951" spans="1:11" x14ac:dyDescent="0.2">
      <c r="A1951" t="s">
        <v>3131</v>
      </c>
      <c r="B1951" t="s">
        <v>3131</v>
      </c>
      <c r="C1951">
        <v>124.4</v>
      </c>
      <c r="K1951" t="str">
        <f t="shared" si="30"/>
        <v>chrome https://finance.yahoo.com/quote/RH/financials?p=RH</v>
      </c>
    </row>
    <row r="1952" spans="1:11" x14ac:dyDescent="0.2">
      <c r="A1952" t="s">
        <v>753</v>
      </c>
      <c r="B1952" t="s">
        <v>754</v>
      </c>
      <c r="C1952">
        <v>124.47</v>
      </c>
      <c r="K1952" t="str">
        <f t="shared" si="30"/>
        <v>chrome https://finance.yahoo.com/quote/CAT/financials?p=CAT</v>
      </c>
    </row>
    <row r="1953" spans="1:11" x14ac:dyDescent="0.2">
      <c r="A1953" t="s">
        <v>1953</v>
      </c>
      <c r="B1953" t="s">
        <v>1954</v>
      </c>
      <c r="C1953">
        <v>125.54</v>
      </c>
      <c r="K1953" t="str">
        <f t="shared" si="30"/>
        <v>chrome https://finance.yahoo.com/quote/HUBS/financials?p=HUBS</v>
      </c>
    </row>
    <row r="1954" spans="1:11" x14ac:dyDescent="0.2">
      <c r="A1954" t="s">
        <v>1512</v>
      </c>
      <c r="B1954" t="s">
        <v>1513</v>
      </c>
      <c r="C1954">
        <v>126.49</v>
      </c>
      <c r="K1954" t="str">
        <f t="shared" si="30"/>
        <v>chrome https://finance.yahoo.com/quote/FRT/financials?p=FRT</v>
      </c>
    </row>
    <row r="1955" spans="1:11" x14ac:dyDescent="0.2">
      <c r="A1955" t="s">
        <v>2443</v>
      </c>
      <c r="B1955" t="s">
        <v>2444</v>
      </c>
      <c r="C1955">
        <v>126.65</v>
      </c>
      <c r="K1955" t="str">
        <f t="shared" si="30"/>
        <v>chrome https://finance.yahoo.com/quote/MED/financials?p=MED</v>
      </c>
    </row>
    <row r="1956" spans="1:11" x14ac:dyDescent="0.2">
      <c r="A1956" t="s">
        <v>2120</v>
      </c>
      <c r="B1956" t="s">
        <v>2121</v>
      </c>
      <c r="C1956">
        <v>126.86</v>
      </c>
      <c r="K1956" t="str">
        <f t="shared" si="30"/>
        <v>chrome https://finance.yahoo.com/quote/JLL/financials?p=JLL</v>
      </c>
    </row>
    <row r="1957" spans="1:11" x14ac:dyDescent="0.2">
      <c r="A1957" t="s">
        <v>871</v>
      </c>
      <c r="B1957" t="s">
        <v>872</v>
      </c>
      <c r="C1957">
        <v>127.63</v>
      </c>
      <c r="K1957" t="str">
        <f t="shared" si="30"/>
        <v>chrome https://finance.yahoo.com/quote/CB/financials?p=CB</v>
      </c>
    </row>
    <row r="1958" spans="1:11" x14ac:dyDescent="0.2">
      <c r="A1958" t="s">
        <v>1985</v>
      </c>
      <c r="B1958" t="s">
        <v>1986</v>
      </c>
      <c r="C1958">
        <v>128.1</v>
      </c>
      <c r="K1958" t="str">
        <f t="shared" si="30"/>
        <v>chrome https://finance.yahoo.com/quote/ITW/financials?p=ITW</v>
      </c>
    </row>
    <row r="1959" spans="1:11" x14ac:dyDescent="0.2">
      <c r="A1959" t="s">
        <v>2114</v>
      </c>
      <c r="B1959" t="s">
        <v>2115</v>
      </c>
      <c r="C1959">
        <v>129.13999999999999</v>
      </c>
      <c r="K1959" t="str">
        <f t="shared" si="30"/>
        <v>chrome https://finance.yahoo.com/quote/JNJ/financials?p=JNJ</v>
      </c>
    </row>
    <row r="1960" spans="1:11" x14ac:dyDescent="0.2">
      <c r="A1960" t="s">
        <v>1981</v>
      </c>
      <c r="B1960" t="s">
        <v>1982</v>
      </c>
      <c r="C1960">
        <v>129.31</v>
      </c>
      <c r="K1960" t="str">
        <f t="shared" si="30"/>
        <v>chrome https://finance.yahoo.com/quote/IEX/financials?p=IEX</v>
      </c>
    </row>
    <row r="1961" spans="1:11" x14ac:dyDescent="0.2">
      <c r="A1961" t="s">
        <v>3303</v>
      </c>
      <c r="B1961" t="s">
        <v>3304</v>
      </c>
      <c r="C1961">
        <v>129.66</v>
      </c>
      <c r="K1961" t="str">
        <f t="shared" si="30"/>
        <v>chrome https://finance.yahoo.com/quote/SHOP/financials?p=SHOP</v>
      </c>
    </row>
    <row r="1962" spans="1:11" x14ac:dyDescent="0.2">
      <c r="A1962" t="s">
        <v>1446</v>
      </c>
      <c r="B1962" t="s">
        <v>1447</v>
      </c>
      <c r="C1962">
        <v>130.30000000000001</v>
      </c>
      <c r="K1962" t="str">
        <f t="shared" si="30"/>
        <v>chrome https://finance.yahoo.com/quote/EL/financials?p=EL</v>
      </c>
    </row>
    <row r="1963" spans="1:11" x14ac:dyDescent="0.2">
      <c r="A1963" t="s">
        <v>3205</v>
      </c>
      <c r="B1963" t="s">
        <v>3206</v>
      </c>
      <c r="C1963">
        <v>130.83000000000001</v>
      </c>
      <c r="K1963" t="str">
        <f t="shared" si="30"/>
        <v>chrome https://finance.yahoo.com/quote/CRM/financials?p=CRM</v>
      </c>
    </row>
    <row r="1964" spans="1:11" x14ac:dyDescent="0.2">
      <c r="A1964" t="s">
        <v>3907</v>
      </c>
      <c r="B1964" t="s">
        <v>3908</v>
      </c>
      <c r="C1964">
        <v>131.4</v>
      </c>
      <c r="K1964" t="str">
        <f t="shared" si="30"/>
        <v>chrome https://finance.yahoo.com/quote/V/financials?p=V</v>
      </c>
    </row>
    <row r="1965" spans="1:11" x14ac:dyDescent="0.2">
      <c r="A1965" t="s">
        <v>1117</v>
      </c>
      <c r="B1965" t="s">
        <v>1118</v>
      </c>
      <c r="C1965">
        <v>131.44999999999999</v>
      </c>
      <c r="K1965" t="str">
        <f t="shared" si="30"/>
        <v>chrome https://finance.yahoo.com/quote/CMI/financials?p=CMI</v>
      </c>
    </row>
    <row r="1966" spans="1:11" x14ac:dyDescent="0.2">
      <c r="A1966" t="s">
        <v>2031</v>
      </c>
      <c r="B1966" t="s">
        <v>2032</v>
      </c>
      <c r="C1966">
        <v>132.06</v>
      </c>
      <c r="K1966" t="str">
        <f t="shared" si="30"/>
        <v>chrome https://finance.yahoo.com/quote/IFF/financials?p=IFF</v>
      </c>
    </row>
    <row r="1967" spans="1:11" x14ac:dyDescent="0.2">
      <c r="A1967" t="s">
        <v>3099</v>
      </c>
      <c r="B1967" t="s">
        <v>3100</v>
      </c>
      <c r="C1967">
        <v>132.35</v>
      </c>
      <c r="K1967" t="str">
        <f t="shared" si="30"/>
        <v>chrome https://finance.yahoo.com/quote/RNR/financials?p=RNR</v>
      </c>
    </row>
    <row r="1968" spans="1:11" x14ac:dyDescent="0.2">
      <c r="A1968" t="s">
        <v>1647</v>
      </c>
      <c r="B1968" t="s">
        <v>1648</v>
      </c>
      <c r="C1968">
        <v>133.34</v>
      </c>
      <c r="K1968" t="str">
        <f t="shared" si="30"/>
        <v>chrome https://finance.yahoo.com/quote/IT/financials?p=IT</v>
      </c>
    </row>
    <row r="1969" spans="1:11" x14ac:dyDescent="0.2">
      <c r="A1969" t="s">
        <v>2926</v>
      </c>
      <c r="B1969" t="s">
        <v>2927</v>
      </c>
      <c r="C1969">
        <v>133.43</v>
      </c>
      <c r="K1969" t="str">
        <f t="shared" si="30"/>
        <v>chrome https://finance.yahoo.com/quote/PXD/financials?p=PXD</v>
      </c>
    </row>
    <row r="1970" spans="1:11" x14ac:dyDescent="0.2">
      <c r="A1970" t="s">
        <v>2225</v>
      </c>
      <c r="B1970" t="s">
        <v>2226</v>
      </c>
      <c r="C1970">
        <v>133.80000000000001</v>
      </c>
      <c r="K1970" t="str">
        <f t="shared" si="30"/>
        <v>chrome https://finance.yahoo.com/quote/LH/financials?p=LH</v>
      </c>
    </row>
    <row r="1971" spans="1:11" x14ac:dyDescent="0.2">
      <c r="A1971" t="s">
        <v>1924</v>
      </c>
      <c r="B1971" t="s">
        <v>1925</v>
      </c>
      <c r="C1971">
        <v>134.38</v>
      </c>
      <c r="K1971" t="str">
        <f t="shared" si="30"/>
        <v>chrome https://finance.yahoo.com/quote/HON/financials?p=HON</v>
      </c>
    </row>
    <row r="1972" spans="1:11" x14ac:dyDescent="0.2">
      <c r="A1972" t="s">
        <v>3005</v>
      </c>
      <c r="B1972" t="s">
        <v>3006</v>
      </c>
      <c r="C1972">
        <v>135.07</v>
      </c>
      <c r="K1972" t="str">
        <f t="shared" si="30"/>
        <v>chrome https://finance.yahoo.com/quote/PSB/financials?p=PSB</v>
      </c>
    </row>
    <row r="1973" spans="1:11" x14ac:dyDescent="0.2">
      <c r="A1973" t="s">
        <v>3091</v>
      </c>
      <c r="B1973" t="s">
        <v>3092</v>
      </c>
      <c r="C1973">
        <v>136.84</v>
      </c>
      <c r="K1973" t="str">
        <f t="shared" si="30"/>
        <v>chrome https://finance.yahoo.com/quote/RGA/financials?p=RGA</v>
      </c>
    </row>
    <row r="1974" spans="1:11" x14ac:dyDescent="0.2">
      <c r="A1974" t="s">
        <v>3769</v>
      </c>
      <c r="B1974" t="s">
        <v>3770</v>
      </c>
      <c r="C1974">
        <v>138.66</v>
      </c>
      <c r="K1974" t="str">
        <f t="shared" si="30"/>
        <v>chrome https://finance.yahoo.com/quote/UNF/financials?p=UNF</v>
      </c>
    </row>
    <row r="1975" spans="1:11" x14ac:dyDescent="0.2">
      <c r="A1975" t="s">
        <v>3778</v>
      </c>
      <c r="B1975" t="s">
        <v>3779</v>
      </c>
      <c r="C1975">
        <v>139.6</v>
      </c>
      <c r="K1975" t="str">
        <f t="shared" si="30"/>
        <v>chrome https://finance.yahoo.com/quote/UNP/financials?p=UNP</v>
      </c>
    </row>
    <row r="1976" spans="1:11" x14ac:dyDescent="0.2">
      <c r="A1976" t="s">
        <v>518</v>
      </c>
      <c r="B1976" t="s">
        <v>519</v>
      </c>
      <c r="C1976">
        <v>140.79</v>
      </c>
      <c r="K1976" t="str">
        <f t="shared" si="30"/>
        <v>chrome https://finance.yahoo.com/quote/BH/financials?p=BH</v>
      </c>
    </row>
    <row r="1977" spans="1:11" x14ac:dyDescent="0.2">
      <c r="A1977" t="s">
        <v>1183</v>
      </c>
      <c r="B1977" t="s">
        <v>1184</v>
      </c>
      <c r="C1977">
        <v>140.81</v>
      </c>
      <c r="K1977" t="str">
        <f t="shared" si="30"/>
        <v>chrome https://finance.yahoo.com/quote/DEO/financials?p=DEO</v>
      </c>
    </row>
    <row r="1978" spans="1:11" x14ac:dyDescent="0.2">
      <c r="A1978" t="s">
        <v>2529</v>
      </c>
      <c r="B1978" t="s">
        <v>2530</v>
      </c>
      <c r="C1978">
        <v>141.38999999999999</v>
      </c>
      <c r="K1978" t="str">
        <f t="shared" si="30"/>
        <v>chrome https://finance.yahoo.com/quote/MCO/financials?p=MCO</v>
      </c>
    </row>
    <row r="1979" spans="1:11" x14ac:dyDescent="0.2">
      <c r="A1979" t="s">
        <v>4019</v>
      </c>
      <c r="B1979" t="s">
        <v>4019</v>
      </c>
      <c r="C1979">
        <v>141.74</v>
      </c>
      <c r="K1979" t="str">
        <f t="shared" si="30"/>
        <v>chrome https://finance.yahoo.com/quote/WEX/financials?p=WEX</v>
      </c>
    </row>
    <row r="1980" spans="1:11" x14ac:dyDescent="0.2">
      <c r="A1980" t="s">
        <v>1259</v>
      </c>
      <c r="B1980" t="s">
        <v>1260</v>
      </c>
      <c r="C1980">
        <v>143.26</v>
      </c>
      <c r="K1980" t="str">
        <f t="shared" si="30"/>
        <v>chrome https://finance.yahoo.com/quote/DNB/financials?p=DNB</v>
      </c>
    </row>
    <row r="1981" spans="1:11" x14ac:dyDescent="0.2">
      <c r="A1981" t="s">
        <v>116</v>
      </c>
      <c r="B1981" t="s">
        <v>117</v>
      </c>
      <c r="C1981">
        <v>143.97999999999999</v>
      </c>
      <c r="K1981" t="str">
        <f t="shared" si="30"/>
        <v>chrome https://finance.yahoo.com/quote/BABA/financials?p=BABA</v>
      </c>
    </row>
    <row r="1982" spans="1:11" x14ac:dyDescent="0.2">
      <c r="A1982" t="s">
        <v>2546</v>
      </c>
      <c r="B1982" t="s">
        <v>2546</v>
      </c>
      <c r="C1982">
        <v>144.21</v>
      </c>
      <c r="K1982" t="str">
        <f t="shared" si="30"/>
        <v>chrome https://finance.yahoo.com/quote/MSCI/financials?p=MSCI</v>
      </c>
    </row>
    <row r="1983" spans="1:11" x14ac:dyDescent="0.2">
      <c r="A1983" t="s">
        <v>3967</v>
      </c>
      <c r="B1983" t="s">
        <v>3968</v>
      </c>
      <c r="C1983">
        <v>145.54</v>
      </c>
      <c r="K1983" t="str">
        <f t="shared" si="30"/>
        <v>chrome https://finance.yahoo.com/quote/WSO/financials?p=WSO</v>
      </c>
    </row>
    <row r="1984" spans="1:11" x14ac:dyDescent="0.2">
      <c r="A1984" t="s">
        <v>3345</v>
      </c>
      <c r="B1984" t="s">
        <v>3346</v>
      </c>
      <c r="C1984">
        <v>145.62</v>
      </c>
      <c r="K1984" t="str">
        <f t="shared" si="30"/>
        <v>chrome https://finance.yahoo.com/quote/SNA/financials?p=SNA</v>
      </c>
    </row>
    <row r="1985" spans="1:11" x14ac:dyDescent="0.2">
      <c r="A1985" t="s">
        <v>1836</v>
      </c>
      <c r="B1985" t="s">
        <v>1837</v>
      </c>
      <c r="C1985">
        <v>145.91</v>
      </c>
      <c r="K1985" t="str">
        <f t="shared" si="30"/>
        <v>chrome https://finance.yahoo.com/quote/HRS/financials?p=HRS</v>
      </c>
    </row>
    <row r="1986" spans="1:11" x14ac:dyDescent="0.2">
      <c r="A1986" t="s">
        <v>1157</v>
      </c>
      <c r="B1986" t="s">
        <v>1158</v>
      </c>
      <c r="C1986">
        <v>146.08000000000001</v>
      </c>
      <c r="K1986" t="str">
        <f t="shared" si="30"/>
        <v>chrome https://finance.yahoo.com/quote/DE/financials?p=DE</v>
      </c>
    </row>
    <row r="1987" spans="1:11" x14ac:dyDescent="0.2">
      <c r="A1987" t="s">
        <v>2421</v>
      </c>
      <c r="B1987" t="s">
        <v>2422</v>
      </c>
      <c r="C1987">
        <v>146.13</v>
      </c>
      <c r="K1987" t="str">
        <f t="shared" si="30"/>
        <v>chrome https://finance.yahoo.com/quote/MKC/financials?p=MKC</v>
      </c>
    </row>
    <row r="1988" spans="1:11" x14ac:dyDescent="0.2">
      <c r="A1988" t="s">
        <v>2551</v>
      </c>
      <c r="B1988" t="s">
        <v>2552</v>
      </c>
      <c r="C1988">
        <v>146.35</v>
      </c>
      <c r="K1988" t="str">
        <f t="shared" si="30"/>
        <v>chrome https://finance.yahoo.com/quote/MTB/financials?p=MTB</v>
      </c>
    </row>
    <row r="1989" spans="1:11" x14ac:dyDescent="0.2">
      <c r="A1989" t="s">
        <v>1793</v>
      </c>
      <c r="B1989" t="s">
        <v>1794</v>
      </c>
      <c r="C1989">
        <v>147.11000000000001</v>
      </c>
      <c r="K1989" t="str">
        <f t="shared" si="30"/>
        <v>chrome https://finance.yahoo.com/quote/ASR/financials?p=ASR</v>
      </c>
    </row>
    <row r="1990" spans="1:11" x14ac:dyDescent="0.2">
      <c r="A1990" t="s">
        <v>2703</v>
      </c>
      <c r="B1990" t="s">
        <v>2704</v>
      </c>
      <c r="C1990">
        <v>147.58000000000001</v>
      </c>
      <c r="K1990" t="str">
        <f t="shared" si="30"/>
        <v>chrome https://finance.yahoo.com/quote/NSC/financials?p=NSC</v>
      </c>
    </row>
    <row r="1991" spans="1:11" x14ac:dyDescent="0.2">
      <c r="A1991" t="s">
        <v>2423</v>
      </c>
      <c r="B1991" t="s">
        <v>2424</v>
      </c>
      <c r="C1991">
        <v>147.72</v>
      </c>
      <c r="K1991" t="str">
        <f t="shared" si="30"/>
        <v>chrome https://finance.yahoo.com/quote/MKCV/financials?p=MKCV</v>
      </c>
    </row>
    <row r="1992" spans="1:11" x14ac:dyDescent="0.2">
      <c r="A1992" t="s">
        <v>124</v>
      </c>
      <c r="B1992" t="s">
        <v>125</v>
      </c>
      <c r="C1992">
        <v>148.33000000000001</v>
      </c>
      <c r="K1992" t="str">
        <f t="shared" ref="K1992:K2055" si="31">CONCATENATE("chrome https://finance.yahoo.com/quote/",B1992,"/financials?p=",B1992)</f>
        <v>chrome https://finance.yahoo.com/quote/AGN/financials?p=AGN</v>
      </c>
    </row>
    <row r="1993" spans="1:11" x14ac:dyDescent="0.2">
      <c r="A1993" t="s">
        <v>1289</v>
      </c>
      <c r="B1993" t="s">
        <v>1290</v>
      </c>
      <c r="C1993">
        <v>149.63999999999999</v>
      </c>
      <c r="K1993" t="str">
        <f t="shared" si="31"/>
        <v>chrome https://finance.yahoo.com/quote/ECL/financials?p=ECL</v>
      </c>
    </row>
    <row r="1994" spans="1:11" x14ac:dyDescent="0.2">
      <c r="A1994" t="s">
        <v>2844</v>
      </c>
      <c r="B1994" t="s">
        <v>2845</v>
      </c>
      <c r="C1994">
        <v>149.85</v>
      </c>
      <c r="K1994" t="str">
        <f t="shared" si="31"/>
        <v>chrome https://finance.yahoo.com/quote/PH/financials?p=PH</v>
      </c>
    </row>
    <row r="1995" spans="1:11" x14ac:dyDescent="0.2">
      <c r="A1995" t="s">
        <v>244</v>
      </c>
      <c r="B1995" t="s">
        <v>245</v>
      </c>
      <c r="C1995">
        <v>150.37</v>
      </c>
      <c r="K1995" t="str">
        <f t="shared" si="31"/>
        <v>chrome https://finance.yahoo.com/quote/AON/financials?p=AON</v>
      </c>
    </row>
    <row r="1996" spans="1:11" x14ac:dyDescent="0.2">
      <c r="A1996" t="s">
        <v>35</v>
      </c>
      <c r="B1996" t="s">
        <v>36</v>
      </c>
      <c r="C1996">
        <v>151.66999999999999</v>
      </c>
      <c r="K1996" t="str">
        <f t="shared" si="31"/>
        <v>chrome https://finance.yahoo.com/quote/ACN/financials?p=ACN</v>
      </c>
    </row>
    <row r="1997" spans="1:11" x14ac:dyDescent="0.2">
      <c r="A1997" t="s">
        <v>664</v>
      </c>
      <c r="B1997" t="s">
        <v>665</v>
      </c>
      <c r="C1997">
        <v>152.93</v>
      </c>
      <c r="K1997" t="str">
        <f t="shared" si="31"/>
        <v>chrome https://finance.yahoo.com/quote/CACI/financials?p=CACI</v>
      </c>
    </row>
    <row r="1998" spans="1:11" x14ac:dyDescent="0.2">
      <c r="A1998" t="s">
        <v>3923</v>
      </c>
      <c r="B1998" t="s">
        <v>3924</v>
      </c>
      <c r="C1998">
        <v>152.93</v>
      </c>
      <c r="K1998" t="str">
        <f t="shared" si="31"/>
        <v>chrome https://finance.yahoo.com/quote/VMW/financials?p=VMW</v>
      </c>
    </row>
    <row r="1999" spans="1:11" x14ac:dyDescent="0.2">
      <c r="A1999" t="s">
        <v>3149</v>
      </c>
      <c r="B1999" t="s">
        <v>3150</v>
      </c>
      <c r="C1999">
        <v>153.31</v>
      </c>
      <c r="K1999" t="str">
        <f t="shared" si="31"/>
        <v>chrome https://finance.yahoo.com/quote/ROK/financials?p=ROK</v>
      </c>
    </row>
    <row r="2000" spans="1:11" x14ac:dyDescent="0.2">
      <c r="A2000" t="s">
        <v>92</v>
      </c>
      <c r="B2000" t="s">
        <v>93</v>
      </c>
      <c r="C2000">
        <v>153.81</v>
      </c>
      <c r="K2000" t="str">
        <f t="shared" si="31"/>
        <v>chrome https://finance.yahoo.com/quote/APD/financials?p=APD</v>
      </c>
    </row>
    <row r="2001" spans="1:11" x14ac:dyDescent="0.2">
      <c r="A2001" t="s">
        <v>1297</v>
      </c>
      <c r="B2001" t="s">
        <v>1298</v>
      </c>
      <c r="C2001">
        <v>155.02000000000001</v>
      </c>
      <c r="K2001" t="str">
        <f t="shared" si="31"/>
        <v>chrome https://finance.yahoo.com/quote/EW/financials?p=EW</v>
      </c>
    </row>
    <row r="2002" spans="1:11" x14ac:dyDescent="0.2">
      <c r="A2002" t="s">
        <v>927</v>
      </c>
      <c r="B2002" t="s">
        <v>928</v>
      </c>
      <c r="C2002">
        <v>156.74</v>
      </c>
      <c r="K2002" t="str">
        <f t="shared" si="31"/>
        <v>chrome https://finance.yahoo.com/quote/CLX/financials?p=CLX</v>
      </c>
    </row>
    <row r="2003" spans="1:11" x14ac:dyDescent="0.2">
      <c r="A2003" t="s">
        <v>2291</v>
      </c>
      <c r="B2003" t="s">
        <v>2292</v>
      </c>
      <c r="C2003">
        <v>157.33000000000001</v>
      </c>
      <c r="K2003" t="str">
        <f t="shared" si="31"/>
        <v>chrome https://finance.yahoo.com/quote/LIN/financials?p=LIN</v>
      </c>
    </row>
    <row r="2004" spans="1:11" x14ac:dyDescent="0.2">
      <c r="A2004" t="s">
        <v>652</v>
      </c>
      <c r="B2004" t="s">
        <v>653</v>
      </c>
      <c r="C2004">
        <v>157.79</v>
      </c>
      <c r="K2004" t="str">
        <f t="shared" si="31"/>
        <v>chrome https://finance.yahoo.com/quote/BURL/financials?p=BURL</v>
      </c>
    </row>
    <row r="2005" spans="1:11" x14ac:dyDescent="0.2">
      <c r="A2005" t="s">
        <v>943</v>
      </c>
      <c r="B2005" t="s">
        <v>944</v>
      </c>
      <c r="C2005">
        <v>158.12</v>
      </c>
      <c r="K2005" t="str">
        <f t="shared" si="31"/>
        <v>chrome https://finance.yahoo.com/quote/CEO/financials?p=CEO</v>
      </c>
    </row>
    <row r="2006" spans="1:11" x14ac:dyDescent="0.2">
      <c r="A2006" t="s">
        <v>54</v>
      </c>
      <c r="B2006" t="s">
        <v>55</v>
      </c>
      <c r="C2006">
        <v>158.84</v>
      </c>
      <c r="K2006" t="str">
        <f t="shared" si="31"/>
        <v>chrome https://finance.yahoo.com/quote/AAP/financials?p=AAP</v>
      </c>
    </row>
    <row r="2007" spans="1:11" x14ac:dyDescent="0.2">
      <c r="A2007" t="s">
        <v>3463</v>
      </c>
      <c r="B2007" t="s">
        <v>3464</v>
      </c>
      <c r="C2007">
        <v>160.11000000000001</v>
      </c>
      <c r="K2007" t="str">
        <f t="shared" si="31"/>
        <v>chrome https://finance.yahoo.com/quote/SYK/financials?p=SYK</v>
      </c>
    </row>
    <row r="2008" spans="1:11" x14ac:dyDescent="0.2">
      <c r="A2008" t="s">
        <v>192</v>
      </c>
      <c r="B2008" t="s">
        <v>193</v>
      </c>
      <c r="C2008">
        <v>160.94</v>
      </c>
      <c r="K2008" t="str">
        <f t="shared" si="31"/>
        <v>chrome https://finance.yahoo.com/quote/AMT/financials?p=AMT</v>
      </c>
    </row>
    <row r="2009" spans="1:11" x14ac:dyDescent="0.2">
      <c r="A2009" t="s">
        <v>130</v>
      </c>
      <c r="B2009" t="s">
        <v>131</v>
      </c>
      <c r="C2009">
        <v>161.18</v>
      </c>
      <c r="K2009" t="str">
        <f t="shared" si="31"/>
        <v>chrome https://finance.yahoo.com/quote/ADS/financials?p=ADS</v>
      </c>
    </row>
    <row r="2010" spans="1:11" x14ac:dyDescent="0.2">
      <c r="A2010" t="s">
        <v>1664</v>
      </c>
      <c r="B2010" t="s">
        <v>1665</v>
      </c>
      <c r="C2010">
        <v>163.44999999999999</v>
      </c>
      <c r="K2010" t="str">
        <f t="shared" si="31"/>
        <v>chrome https://finance.yahoo.com/quote/GD/financials?p=GD</v>
      </c>
    </row>
    <row r="2011" spans="1:11" x14ac:dyDescent="0.2">
      <c r="A2011" t="s">
        <v>3067</v>
      </c>
      <c r="B2011" t="s">
        <v>3068</v>
      </c>
      <c r="C2011">
        <v>165.94</v>
      </c>
      <c r="K2011" t="str">
        <f t="shared" si="31"/>
        <v>chrome https://finance.yahoo.com/quote/RTN/financials?p=RTN</v>
      </c>
    </row>
    <row r="2012" spans="1:11" x14ac:dyDescent="0.2">
      <c r="A2012" t="s">
        <v>3393</v>
      </c>
      <c r="B2012" t="s">
        <v>3394</v>
      </c>
      <c r="C2012">
        <v>166.29</v>
      </c>
      <c r="K2012" t="str">
        <f t="shared" si="31"/>
        <v>chrome https://finance.yahoo.com/quote/SPGI/financials?p=SPGI</v>
      </c>
    </row>
    <row r="2013" spans="1:11" x14ac:dyDescent="0.2">
      <c r="A2013" t="s">
        <v>1920</v>
      </c>
      <c r="B2013" t="s">
        <v>1921</v>
      </c>
      <c r="C2013">
        <v>167.97</v>
      </c>
      <c r="K2013" t="str">
        <f t="shared" si="31"/>
        <v>chrome https://finance.yahoo.com/quote/HD/financials?p=HD</v>
      </c>
    </row>
    <row r="2014" spans="1:11" x14ac:dyDescent="0.2">
      <c r="A2014" t="s">
        <v>1735</v>
      </c>
      <c r="B2014" t="s">
        <v>1736</v>
      </c>
      <c r="C2014">
        <v>168.01</v>
      </c>
      <c r="K2014" t="str">
        <f t="shared" si="31"/>
        <v>chrome https://finance.yahoo.com/quote/GS/financials?p=GS</v>
      </c>
    </row>
    <row r="2015" spans="1:11" x14ac:dyDescent="0.2">
      <c r="A2015" t="s">
        <v>3289</v>
      </c>
      <c r="B2015" t="s">
        <v>3290</v>
      </c>
      <c r="C2015">
        <v>171.47</v>
      </c>
      <c r="K2015" t="str">
        <f t="shared" si="31"/>
        <v>chrome https://finance.yahoo.com/quote/NOW/financials?p=NOW</v>
      </c>
    </row>
    <row r="2016" spans="1:11" x14ac:dyDescent="0.2">
      <c r="A2016" t="s">
        <v>3313</v>
      </c>
      <c r="B2016" t="s">
        <v>3314</v>
      </c>
      <c r="C2016">
        <v>174.98</v>
      </c>
      <c r="K2016" t="str">
        <f t="shared" si="31"/>
        <v>chrome https://finance.yahoo.com/quote/SPG/financials?p=SPG</v>
      </c>
    </row>
    <row r="2017" spans="1:11" x14ac:dyDescent="0.2">
      <c r="A2017" t="s">
        <v>1024</v>
      </c>
      <c r="B2017" t="s">
        <v>1025</v>
      </c>
      <c r="C2017">
        <v>175.3</v>
      </c>
      <c r="K2017" t="str">
        <f t="shared" si="31"/>
        <v>chrome https://finance.yahoo.com/quote/STZB/financials?p=STZB</v>
      </c>
    </row>
    <row r="2018" spans="1:11" x14ac:dyDescent="0.2">
      <c r="A2018" t="s">
        <v>2395</v>
      </c>
      <c r="B2018" t="s">
        <v>2396</v>
      </c>
      <c r="C2018">
        <v>175.62</v>
      </c>
      <c r="K2018" t="str">
        <f t="shared" si="31"/>
        <v>chrome https://finance.yahoo.com/quote/MLM/financials?p=MLM</v>
      </c>
    </row>
    <row r="2019" spans="1:11" x14ac:dyDescent="0.2">
      <c r="A2019" t="s">
        <v>2661</v>
      </c>
      <c r="B2019" t="s">
        <v>2662</v>
      </c>
      <c r="C2019">
        <v>175.65</v>
      </c>
      <c r="K2019" t="str">
        <f t="shared" si="31"/>
        <v>chrome https://finance.yahoo.com/quote/NEE/financials?p=NEE</v>
      </c>
    </row>
    <row r="2020" spans="1:11" x14ac:dyDescent="0.2">
      <c r="A2020" t="s">
        <v>3075</v>
      </c>
      <c r="B2020" t="s">
        <v>3076</v>
      </c>
      <c r="C2020">
        <v>176</v>
      </c>
      <c r="K2020" t="str">
        <f t="shared" si="31"/>
        <v>chrome https://finance.yahoo.com/quote/RHT/financials?p=RHT</v>
      </c>
    </row>
    <row r="2021" spans="1:11" x14ac:dyDescent="0.2">
      <c r="A2021" t="s">
        <v>1022</v>
      </c>
      <c r="B2021" t="s">
        <v>1023</v>
      </c>
      <c r="C2021">
        <v>176.05</v>
      </c>
      <c r="K2021" t="str">
        <f t="shared" si="31"/>
        <v>chrome https://finance.yahoo.com/quote/STZ/financials?p=STZ</v>
      </c>
    </row>
    <row r="2022" spans="1:11" x14ac:dyDescent="0.2">
      <c r="A2022" t="s">
        <v>2832</v>
      </c>
      <c r="B2022" t="s">
        <v>2833</v>
      </c>
      <c r="C2022">
        <v>176.61</v>
      </c>
      <c r="K2022" t="str">
        <f t="shared" si="31"/>
        <v>chrome https://finance.yahoo.com/quote/PANW/financials?p=PANW</v>
      </c>
    </row>
    <row r="2023" spans="1:11" x14ac:dyDescent="0.2">
      <c r="A2023" t="s">
        <v>1560</v>
      </c>
      <c r="B2023" t="s">
        <v>1561</v>
      </c>
      <c r="C2023">
        <v>178.27</v>
      </c>
      <c r="K2023" t="str">
        <f t="shared" si="31"/>
        <v>chrome https://finance.yahoo.com/quote/FLT/financials?p=FLT</v>
      </c>
    </row>
    <row r="2024" spans="1:11" x14ac:dyDescent="0.2">
      <c r="A2024" t="s">
        <v>3033</v>
      </c>
      <c r="B2024" t="s">
        <v>3034</v>
      </c>
      <c r="C2024">
        <v>179.45</v>
      </c>
      <c r="K2024" t="str">
        <f t="shared" si="31"/>
        <v>chrome https://finance.yahoo.com/quote/KWR/financials?p=KWR</v>
      </c>
    </row>
    <row r="2025" spans="1:11" x14ac:dyDescent="0.2">
      <c r="A2025" t="s">
        <v>379</v>
      </c>
      <c r="B2025" t="s">
        <v>380</v>
      </c>
      <c r="C2025">
        <v>179.87</v>
      </c>
      <c r="K2025" t="str">
        <f t="shared" si="31"/>
        <v>chrome https://finance.yahoo.com/quote/AVB/financials?p=AVB</v>
      </c>
    </row>
    <row r="2026" spans="1:11" x14ac:dyDescent="0.2">
      <c r="A2026" t="s">
        <v>703</v>
      </c>
      <c r="B2026" t="s">
        <v>704</v>
      </c>
      <c r="C2026">
        <v>180.56</v>
      </c>
      <c r="K2026" t="str">
        <f t="shared" si="31"/>
        <v>chrome https://finance.yahoo.com/quote/CP/financials?p=CP</v>
      </c>
    </row>
    <row r="2027" spans="1:11" x14ac:dyDescent="0.2">
      <c r="A2027" t="s">
        <v>2427</v>
      </c>
      <c r="B2027" t="s">
        <v>2428</v>
      </c>
      <c r="C2027">
        <v>180.79</v>
      </c>
      <c r="K2027" t="str">
        <f t="shared" si="31"/>
        <v>chrome https://finance.yahoo.com/quote/MCD/financials?p=MCD</v>
      </c>
    </row>
    <row r="2028" spans="1:11" x14ac:dyDescent="0.2">
      <c r="A2028" t="s">
        <v>3751</v>
      </c>
      <c r="B2028" t="s">
        <v>3752</v>
      </c>
      <c r="C2028">
        <v>180.92</v>
      </c>
      <c r="K2028" t="str">
        <f t="shared" si="31"/>
        <v>chrome https://finance.yahoo.com/quote/TYL/financials?p=TYL</v>
      </c>
    </row>
    <row r="2029" spans="1:11" x14ac:dyDescent="0.2">
      <c r="A2029" t="s">
        <v>1518</v>
      </c>
      <c r="B2029" t="s">
        <v>1519</v>
      </c>
      <c r="C2029">
        <v>182.19</v>
      </c>
      <c r="K2029" t="str">
        <f t="shared" si="31"/>
        <v>chrome https://finance.yahoo.com/quote/FDX/financials?p=FDX</v>
      </c>
    </row>
    <row r="2030" spans="1:11" x14ac:dyDescent="0.2">
      <c r="A2030" t="s">
        <v>1488</v>
      </c>
      <c r="B2030" t="s">
        <v>1489</v>
      </c>
      <c r="C2030">
        <v>182.2</v>
      </c>
      <c r="K2030" t="str">
        <f t="shared" si="31"/>
        <v>chrome https://finance.yahoo.com/quote/FICO/financials?p=FICO</v>
      </c>
    </row>
    <row r="2031" spans="1:11" x14ac:dyDescent="0.2">
      <c r="A2031" t="s">
        <v>3965</v>
      </c>
      <c r="B2031" t="s">
        <v>3966</v>
      </c>
      <c r="C2031">
        <v>184.58</v>
      </c>
      <c r="K2031" t="str">
        <f t="shared" si="31"/>
        <v>chrome https://finance.yahoo.com/quote/WAT/financials?p=WAT</v>
      </c>
    </row>
    <row r="2032" spans="1:11" x14ac:dyDescent="0.2">
      <c r="A2032" t="s">
        <v>2223</v>
      </c>
      <c r="B2032" t="s">
        <v>2224</v>
      </c>
      <c r="C2032">
        <v>188.19</v>
      </c>
      <c r="K2032" t="str">
        <f t="shared" si="31"/>
        <v>chrome https://finance.yahoo.com/quote/LLL/financials?p=LLL</v>
      </c>
    </row>
    <row r="2033" spans="1:11" x14ac:dyDescent="0.2">
      <c r="A2033" t="s">
        <v>2403</v>
      </c>
      <c r="B2033" t="s">
        <v>2404</v>
      </c>
      <c r="C2033">
        <v>190.45</v>
      </c>
      <c r="K2033" t="str">
        <f t="shared" si="31"/>
        <v>chrome https://finance.yahoo.com/quote/MA/financials?p=MA</v>
      </c>
    </row>
    <row r="2034" spans="1:11" x14ac:dyDescent="0.2">
      <c r="A2034" t="s">
        <v>7</v>
      </c>
      <c r="B2034" t="s">
        <v>8</v>
      </c>
      <c r="C2034">
        <v>192.82</v>
      </c>
      <c r="K2034" t="str">
        <f t="shared" si="31"/>
        <v>chrome https://finance.yahoo.com/quote/MMM/financials?p=MMM</v>
      </c>
    </row>
    <row r="2035" spans="1:11" x14ac:dyDescent="0.2">
      <c r="A2035" t="s">
        <v>1965</v>
      </c>
      <c r="B2035" t="s">
        <v>1966</v>
      </c>
      <c r="C2035">
        <v>197.36</v>
      </c>
      <c r="K2035" t="str">
        <f t="shared" si="31"/>
        <v>chrome https://finance.yahoo.com/quote/HII/financials?p=HII</v>
      </c>
    </row>
    <row r="2036" spans="1:11" x14ac:dyDescent="0.2">
      <c r="A2036" t="s">
        <v>500</v>
      </c>
      <c r="B2036" t="s">
        <v>501</v>
      </c>
      <c r="C2036">
        <v>197.92</v>
      </c>
      <c r="K2036" t="str">
        <f t="shared" si="31"/>
        <v>chrome https://finance.yahoo.com/quote/BRKB/financials?p=BRKB</v>
      </c>
    </row>
    <row r="2037" spans="1:11" x14ac:dyDescent="0.2">
      <c r="A2037" t="s">
        <v>883</v>
      </c>
      <c r="B2037" t="s">
        <v>884</v>
      </c>
      <c r="C2037">
        <v>198.66</v>
      </c>
      <c r="K2037" t="str">
        <f t="shared" si="31"/>
        <v>chrome https://finance.yahoo.com/quote/CI/financials?p=CI</v>
      </c>
    </row>
    <row r="2038" spans="1:11" x14ac:dyDescent="0.2">
      <c r="A2038" t="s">
        <v>3009</v>
      </c>
      <c r="B2038" t="s">
        <v>3010</v>
      </c>
      <c r="C2038">
        <v>199.57</v>
      </c>
      <c r="K2038" t="str">
        <f t="shared" si="31"/>
        <v>chrome https://finance.yahoo.com/quote/PSA/financials?p=PSA</v>
      </c>
    </row>
    <row r="2039" spans="1:11" x14ac:dyDescent="0.2">
      <c r="A2039" t="s">
        <v>3580</v>
      </c>
      <c r="B2039" t="s">
        <v>3581</v>
      </c>
      <c r="C2039">
        <v>200.24</v>
      </c>
      <c r="K2039" t="str">
        <f t="shared" si="31"/>
        <v>chrome https://finance.yahoo.com/quote/TDY/financials?p=TDY</v>
      </c>
    </row>
    <row r="2040" spans="1:11" x14ac:dyDescent="0.2">
      <c r="A2040" t="s">
        <v>308</v>
      </c>
      <c r="B2040" t="s">
        <v>309</v>
      </c>
      <c r="C2040">
        <v>210.17</v>
      </c>
      <c r="K2040" t="str">
        <f t="shared" si="31"/>
        <v>chrome https://finance.yahoo.com/quote/ANET/financials?p=ANET</v>
      </c>
    </row>
    <row r="2041" spans="1:11" x14ac:dyDescent="0.2">
      <c r="A2041" t="s">
        <v>2275</v>
      </c>
      <c r="B2041" t="s">
        <v>2276</v>
      </c>
      <c r="C2041">
        <v>210.19</v>
      </c>
      <c r="K2041" t="str">
        <f t="shared" si="31"/>
        <v>chrome https://finance.yahoo.com/quote/LII/financials?p=LII</v>
      </c>
    </row>
    <row r="2042" spans="1:11" x14ac:dyDescent="0.2">
      <c r="A2042" t="s">
        <v>1086</v>
      </c>
      <c r="B2042" t="s">
        <v>1087</v>
      </c>
      <c r="C2042">
        <v>215.68</v>
      </c>
      <c r="K2042" t="str">
        <f t="shared" si="31"/>
        <v>chrome https://finance.yahoo.com/quote/BAP/financials?p=BAP</v>
      </c>
    </row>
    <row r="2043" spans="1:11" x14ac:dyDescent="0.2">
      <c r="A2043" t="s">
        <v>1486</v>
      </c>
      <c r="B2043" t="s">
        <v>1487</v>
      </c>
      <c r="C2043">
        <v>217.58</v>
      </c>
      <c r="K2043" t="str">
        <f t="shared" si="31"/>
        <v>chrome https://finance.yahoo.com/quote/FDS/financials?p=FDS</v>
      </c>
    </row>
    <row r="2044" spans="1:11" x14ac:dyDescent="0.2">
      <c r="A2044" t="s">
        <v>1458</v>
      </c>
      <c r="B2044" t="s">
        <v>1459</v>
      </c>
      <c r="C2044">
        <v>217.78</v>
      </c>
      <c r="K2044" t="str">
        <f t="shared" si="31"/>
        <v>chrome https://finance.yahoo.com/quote/RE/financials?p=RE</v>
      </c>
    </row>
    <row r="2045" spans="1:11" x14ac:dyDescent="0.2">
      <c r="A2045" t="s">
        <v>486</v>
      </c>
      <c r="B2045" t="s">
        <v>487</v>
      </c>
      <c r="C2045">
        <v>225.85</v>
      </c>
      <c r="K2045" t="str">
        <f t="shared" si="31"/>
        <v>chrome https://finance.yahoo.com/quote/BDX/financials?p=BDX</v>
      </c>
    </row>
    <row r="2046" spans="1:11" x14ac:dyDescent="0.2">
      <c r="A2046" t="s">
        <v>3851</v>
      </c>
      <c r="B2046" t="s">
        <v>3852</v>
      </c>
      <c r="C2046">
        <v>228.56</v>
      </c>
      <c r="K2046" t="str">
        <f t="shared" si="31"/>
        <v>chrome https://finance.yahoo.com/quote/MTN/financials?p=MTN</v>
      </c>
    </row>
    <row r="2047" spans="1:11" x14ac:dyDescent="0.2">
      <c r="A2047" t="s">
        <v>3624</v>
      </c>
      <c r="B2047" t="s">
        <v>3625</v>
      </c>
      <c r="C2047">
        <v>228.87</v>
      </c>
      <c r="K2047" t="str">
        <f t="shared" si="31"/>
        <v>chrome https://finance.yahoo.com/quote/TMO/financials?p=TMO</v>
      </c>
    </row>
    <row r="2048" spans="1:11" x14ac:dyDescent="0.2">
      <c r="A2048" t="s">
        <v>3987</v>
      </c>
      <c r="B2048" t="s">
        <v>3988</v>
      </c>
      <c r="C2048">
        <v>236.95</v>
      </c>
      <c r="K2048" t="str">
        <f t="shared" si="31"/>
        <v>chrome https://finance.yahoo.com/quote/WCG/financials?p=WCG</v>
      </c>
    </row>
    <row r="2049" spans="1:11" x14ac:dyDescent="0.2">
      <c r="A2049" t="s">
        <v>1215</v>
      </c>
      <c r="B2049" t="s">
        <v>1216</v>
      </c>
      <c r="C2049">
        <v>242.19</v>
      </c>
      <c r="K2049" t="str">
        <f t="shared" si="31"/>
        <v>chrome https://finance.yahoo.com/quote/DPZ/financials?p=DPZ</v>
      </c>
    </row>
    <row r="2050" spans="1:11" x14ac:dyDescent="0.2">
      <c r="A2050" t="s">
        <v>524</v>
      </c>
      <c r="B2050" t="s">
        <v>525</v>
      </c>
      <c r="C2050">
        <v>243.02</v>
      </c>
      <c r="K2050" t="str">
        <f t="shared" si="31"/>
        <v>chrome https://finance.yahoo.com/quote/BIO/financials?p=BIO</v>
      </c>
    </row>
    <row r="2051" spans="1:11" x14ac:dyDescent="0.2">
      <c r="A2051" t="s">
        <v>1038</v>
      </c>
      <c r="B2051" t="s">
        <v>1039</v>
      </c>
      <c r="C2051">
        <v>244.46</v>
      </c>
      <c r="K2051" t="str">
        <f t="shared" si="31"/>
        <v>chrome https://finance.yahoo.com/quote/COO/financials?p=COO</v>
      </c>
    </row>
    <row r="2052" spans="1:11" x14ac:dyDescent="0.2">
      <c r="A2052" t="s">
        <v>3582</v>
      </c>
      <c r="B2052" t="s">
        <v>3583</v>
      </c>
      <c r="C2052">
        <v>245.75</v>
      </c>
      <c r="K2052" t="str">
        <f t="shared" si="31"/>
        <v>chrome https://finance.yahoo.com/quote/TFX/financials?p=TFX</v>
      </c>
    </row>
    <row r="2053" spans="1:11" x14ac:dyDescent="0.2">
      <c r="A2053" t="s">
        <v>526</v>
      </c>
      <c r="B2053" t="s">
        <v>527</v>
      </c>
      <c r="C2053">
        <v>247.85</v>
      </c>
      <c r="K2053" t="str">
        <f t="shared" si="31"/>
        <v>chrome https://finance.yahoo.com/quote/BIOB/financials?p=BIOB</v>
      </c>
    </row>
    <row r="2054" spans="1:11" x14ac:dyDescent="0.2">
      <c r="A2054" t="s">
        <v>1444</v>
      </c>
      <c r="B2054" t="s">
        <v>1445</v>
      </c>
      <c r="C2054">
        <v>254.27</v>
      </c>
      <c r="K2054" t="str">
        <f t="shared" si="31"/>
        <v>chrome https://finance.yahoo.com/quote/ESS/financials?p=ESS</v>
      </c>
    </row>
    <row r="2055" spans="1:11" x14ac:dyDescent="0.2">
      <c r="A2055" t="s">
        <v>2709</v>
      </c>
      <c r="B2055" t="s">
        <v>2710</v>
      </c>
      <c r="C2055">
        <v>257.24</v>
      </c>
      <c r="K2055" t="str">
        <f t="shared" si="31"/>
        <v>chrome https://finance.yahoo.com/quote/NOC/financials?p=NOC</v>
      </c>
    </row>
    <row r="2056" spans="1:11" x14ac:dyDescent="0.2">
      <c r="A2056" t="s">
        <v>3784</v>
      </c>
      <c r="B2056" t="s">
        <v>3785</v>
      </c>
      <c r="C2056">
        <v>258.07</v>
      </c>
      <c r="D2056" t="s">
        <v>4188</v>
      </c>
      <c r="E2056">
        <v>72.947427966993956</v>
      </c>
      <c r="K2056" t="str">
        <f t="shared" ref="K2056:K2083" si="32">CONCATENATE("chrome https://finance.yahoo.com/quote/",B2056,"/financials?p=",B2056)</f>
        <v>chrome https://finance.yahoo.com/quote/UNH/financials?p=UNH</v>
      </c>
    </row>
    <row r="2057" spans="1:11" x14ac:dyDescent="0.2">
      <c r="A2057" t="s">
        <v>568</v>
      </c>
      <c r="B2057" t="s">
        <v>569</v>
      </c>
      <c r="C2057">
        <v>264.72000000000003</v>
      </c>
      <c r="K2057" t="str">
        <f t="shared" si="32"/>
        <v>chrome https://finance.yahoo.com/quote/SAM/financials?p=SAM</v>
      </c>
    </row>
    <row r="2058" spans="1:11" x14ac:dyDescent="0.2">
      <c r="A2058" t="s">
        <v>2353</v>
      </c>
      <c r="B2058" t="s">
        <v>2354</v>
      </c>
      <c r="C2058">
        <v>265</v>
      </c>
      <c r="K2058" t="str">
        <f t="shared" si="32"/>
        <v>chrome https://finance.yahoo.com/quote/MSG/financials?p=MSG</v>
      </c>
    </row>
    <row r="2059" spans="1:11" x14ac:dyDescent="0.2">
      <c r="A2059" t="s">
        <v>3157</v>
      </c>
      <c r="B2059" t="s">
        <v>3158</v>
      </c>
      <c r="C2059">
        <v>266.56</v>
      </c>
      <c r="K2059" t="str">
        <f t="shared" si="32"/>
        <v>chrome https://finance.yahoo.com/quote/ROP/financials?p=ROP</v>
      </c>
    </row>
    <row r="2060" spans="1:11" x14ac:dyDescent="0.2">
      <c r="A2060" t="s">
        <v>240</v>
      </c>
      <c r="B2060" t="s">
        <v>241</v>
      </c>
      <c r="C2060">
        <v>266.69</v>
      </c>
      <c r="K2060" t="str">
        <f t="shared" si="32"/>
        <v>chrome https://finance.yahoo.com/quote/ANTM/financials?p=ANTM</v>
      </c>
    </row>
    <row r="2061" spans="1:11" x14ac:dyDescent="0.2">
      <c r="A2061" t="s">
        <v>2315</v>
      </c>
      <c r="B2061" t="s">
        <v>2316</v>
      </c>
      <c r="C2061">
        <v>279.23</v>
      </c>
      <c r="K2061" t="str">
        <f t="shared" si="32"/>
        <v>chrome https://finance.yahoo.com/quote/LMT/financials?p=LMT</v>
      </c>
    </row>
    <row r="2062" spans="1:11" x14ac:dyDescent="0.2">
      <c r="A2062" t="s">
        <v>819</v>
      </c>
      <c r="B2062" t="s">
        <v>820</v>
      </c>
      <c r="C2062">
        <v>279.89999999999998</v>
      </c>
      <c r="K2062" t="str">
        <f t="shared" si="32"/>
        <v>chrome https://finance.yahoo.com/quote/CHE/financials?p=CHE</v>
      </c>
    </row>
    <row r="2063" spans="1:11" x14ac:dyDescent="0.2">
      <c r="A2063" t="s">
        <v>4074</v>
      </c>
      <c r="B2063" t="s">
        <v>4075</v>
      </c>
      <c r="C2063">
        <v>284.51</v>
      </c>
      <c r="K2063" t="str">
        <f t="shared" si="32"/>
        <v>chrome https://finance.yahoo.com/quote/GWW/financials?p=GWW</v>
      </c>
    </row>
    <row r="2064" spans="1:11" x14ac:dyDescent="0.2">
      <c r="A2064" t="s">
        <v>1961</v>
      </c>
      <c r="B2064" t="s">
        <v>1962</v>
      </c>
      <c r="C2064">
        <v>303.22000000000003</v>
      </c>
      <c r="K2064" t="str">
        <f t="shared" si="32"/>
        <v>chrome https://finance.yahoo.com/quote/HUM/financials?p=HUM</v>
      </c>
    </row>
    <row r="2065" spans="1:11" x14ac:dyDescent="0.2">
      <c r="A2065" t="s">
        <v>110</v>
      </c>
      <c r="B2065" t="s">
        <v>111</v>
      </c>
      <c r="C2065">
        <v>305.77999999999997</v>
      </c>
      <c r="K2065" t="str">
        <f t="shared" si="32"/>
        <v>chrome https://finance.yahoo.com/quote/ALX/financials?p=ALX</v>
      </c>
    </row>
    <row r="2066" spans="1:11" x14ac:dyDescent="0.2">
      <c r="A2066" t="s">
        <v>556</v>
      </c>
      <c r="B2066" t="s">
        <v>557</v>
      </c>
      <c r="C2066">
        <v>316.13</v>
      </c>
      <c r="K2066" t="str">
        <f t="shared" si="32"/>
        <v>chrome https://finance.yahoo.com/quote/BA/financials?p=BA</v>
      </c>
    </row>
    <row r="2067" spans="1:11" x14ac:dyDescent="0.2">
      <c r="A2067" t="s">
        <v>3691</v>
      </c>
      <c r="B2067" t="s">
        <v>3692</v>
      </c>
      <c r="C2067">
        <v>339.85</v>
      </c>
      <c r="K2067" t="str">
        <f t="shared" si="32"/>
        <v>chrome https://finance.yahoo.com/quote/TDG/financials?p=TDG</v>
      </c>
    </row>
    <row r="2068" spans="1:11" x14ac:dyDescent="0.2">
      <c r="A2068" t="s">
        <v>3297</v>
      </c>
      <c r="B2068" t="s">
        <v>3298</v>
      </c>
      <c r="C2068">
        <v>376.45</v>
      </c>
      <c r="K2068" t="str">
        <f t="shared" si="32"/>
        <v>chrome https://finance.yahoo.com/quote/SHW/financials?p=SHW</v>
      </c>
    </row>
    <row r="2069" spans="1:11" x14ac:dyDescent="0.2">
      <c r="A2069" t="s">
        <v>538</v>
      </c>
      <c r="B2069" t="s">
        <v>539</v>
      </c>
      <c r="C2069">
        <v>378.25</v>
      </c>
      <c r="K2069" t="str">
        <f t="shared" si="32"/>
        <v>chrome https://finance.yahoo.com/quote/BLK/financials?p=BLK</v>
      </c>
    </row>
    <row r="2070" spans="1:11" x14ac:dyDescent="0.2">
      <c r="A2070" t="s">
        <v>2637</v>
      </c>
      <c r="B2070" t="s">
        <v>2638</v>
      </c>
      <c r="C2070">
        <v>381.86</v>
      </c>
      <c r="K2070" t="str">
        <f t="shared" si="32"/>
        <v>chrome https://finance.yahoo.com/quote/NEU/financials?p=NEU</v>
      </c>
    </row>
    <row r="2071" spans="1:11" x14ac:dyDescent="0.2">
      <c r="A2071" t="s">
        <v>865</v>
      </c>
      <c r="B2071" t="s">
        <v>866</v>
      </c>
      <c r="C2071">
        <v>443.5</v>
      </c>
      <c r="K2071" t="str">
        <f t="shared" si="32"/>
        <v>chrome https://finance.yahoo.com/quote/CMG/financials?p=CMG</v>
      </c>
    </row>
    <row r="2072" spans="1:11" x14ac:dyDescent="0.2">
      <c r="A2072" t="s">
        <v>3618</v>
      </c>
      <c r="B2072" t="s">
        <v>3619</v>
      </c>
      <c r="C2072">
        <v>520.15</v>
      </c>
      <c r="K2072" t="str">
        <f t="shared" si="32"/>
        <v>chrome https://finance.yahoo.com/quote/TPL/financials?p=TPL</v>
      </c>
    </row>
    <row r="2073" spans="1:11" x14ac:dyDescent="0.2">
      <c r="A2073" t="s">
        <v>2473</v>
      </c>
      <c r="B2073" t="s">
        <v>2474</v>
      </c>
      <c r="C2073">
        <v>572.34</v>
      </c>
      <c r="K2073" t="str">
        <f t="shared" si="32"/>
        <v>chrome https://finance.yahoo.com/quote/MTD/financials?p=MTD</v>
      </c>
    </row>
    <row r="2074" spans="1:11" x14ac:dyDescent="0.2">
      <c r="A2074" t="s">
        <v>118</v>
      </c>
      <c r="B2074" t="s">
        <v>119</v>
      </c>
      <c r="C2074">
        <v>597.71</v>
      </c>
      <c r="K2074" t="str">
        <f t="shared" si="32"/>
        <v>chrome https://finance.yahoo.com/quote/Y/financials?p=Y</v>
      </c>
    </row>
    <row r="2075" spans="1:11" x14ac:dyDescent="0.2">
      <c r="A2075" t="s">
        <v>1753</v>
      </c>
      <c r="B2075" t="s">
        <v>1754</v>
      </c>
      <c r="C2075">
        <v>641.03</v>
      </c>
      <c r="K2075" t="str">
        <f t="shared" si="32"/>
        <v>chrome https://finance.yahoo.com/quote/GHC/financials?p=GHC</v>
      </c>
    </row>
    <row r="2076" spans="1:11" x14ac:dyDescent="0.2">
      <c r="A2076" t="s">
        <v>516</v>
      </c>
      <c r="B2076" t="s">
        <v>517</v>
      </c>
      <c r="C2076">
        <v>735.05</v>
      </c>
      <c r="K2076" t="str">
        <f t="shared" si="32"/>
        <v>chrome https://finance.yahoo.com/quote/BHA/financials?p=BHA</v>
      </c>
    </row>
    <row r="2077" spans="1:11" x14ac:dyDescent="0.2">
      <c r="A2077" t="s">
        <v>375</v>
      </c>
      <c r="B2077" t="s">
        <v>376</v>
      </c>
      <c r="C2077">
        <v>854.18</v>
      </c>
      <c r="K2077" t="str">
        <f t="shared" si="32"/>
        <v>chrome https://finance.yahoo.com/quote/AZO/financials?p=AZO</v>
      </c>
    </row>
    <row r="2078" spans="1:11" x14ac:dyDescent="0.2">
      <c r="A2078" t="s">
        <v>658</v>
      </c>
      <c r="B2078" t="s">
        <v>659</v>
      </c>
      <c r="C2078">
        <v>860.51</v>
      </c>
      <c r="K2078" t="str">
        <f t="shared" si="32"/>
        <v>chrome https://finance.yahoo.com/quote/CABO/financials?p=CABO</v>
      </c>
    </row>
    <row r="2079" spans="1:11" x14ac:dyDescent="0.2">
      <c r="A2079" t="s">
        <v>4026</v>
      </c>
      <c r="B2079" t="s">
        <v>4027</v>
      </c>
      <c r="C2079">
        <v>881.81</v>
      </c>
      <c r="K2079" t="str">
        <f t="shared" si="32"/>
        <v>chrome https://finance.yahoo.com/quote/WTM/financials?p=WTM</v>
      </c>
    </row>
    <row r="2080" spans="1:11" x14ac:dyDescent="0.2">
      <c r="A2080" t="s">
        <v>2389</v>
      </c>
      <c r="B2080" t="s">
        <v>2390</v>
      </c>
      <c r="C2080">
        <v>1027.6600000000001</v>
      </c>
      <c r="K2080" t="str">
        <f t="shared" si="32"/>
        <v>chrome https://finance.yahoo.com/quote/MKL/financials?p=MKL</v>
      </c>
    </row>
    <row r="2081" spans="1:11" x14ac:dyDescent="0.2">
      <c r="A2081" t="s">
        <v>2737</v>
      </c>
      <c r="B2081" t="s">
        <v>2737</v>
      </c>
      <c r="C2081">
        <v>2453.38</v>
      </c>
      <c r="K2081" t="str">
        <f t="shared" si="32"/>
        <v>chrome https://finance.yahoo.com/quote/NVR/financials?p=NVR</v>
      </c>
    </row>
    <row r="2082" spans="1:11" x14ac:dyDescent="0.2">
      <c r="A2082" t="s">
        <v>498</v>
      </c>
      <c r="B2082" t="s">
        <v>499</v>
      </c>
      <c r="C2082">
        <v>297000</v>
      </c>
      <c r="K2082" t="str">
        <f t="shared" si="32"/>
        <v>chrome https://finance.yahoo.com/quote/BRKA/financials?p=BRKA</v>
      </c>
    </row>
    <row r="2083" spans="1:11" x14ac:dyDescent="0.2">
      <c r="K2083" t="str">
        <f t="shared" si="32"/>
        <v>chrome https://finance.yahoo.com/quote//financials?p=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zoomScale="115" zoomScaleNormal="115" workbookViewId="0">
      <selection activeCell="J31" sqref="J31"/>
    </sheetView>
  </sheetViews>
  <sheetFormatPr defaultRowHeight="14.25" x14ac:dyDescent="0.2"/>
  <cols>
    <col min="1" max="1" width="14.75" bestFit="1" customWidth="1"/>
    <col min="2" max="2" width="15.5" bestFit="1" customWidth="1"/>
    <col min="3" max="3" width="8.125" customWidth="1"/>
    <col min="4" max="4" width="14.5" bestFit="1" customWidth="1"/>
    <col min="5" max="5" width="14.375" bestFit="1" customWidth="1"/>
    <col min="6" max="6" width="15.875" bestFit="1" customWidth="1"/>
    <col min="7" max="7" width="10.125" bestFit="1" customWidth="1"/>
    <col min="8" max="8" width="17.375" bestFit="1" customWidth="1"/>
    <col min="9" max="9" width="14.75" customWidth="1"/>
    <col min="10" max="10" width="13.5" bestFit="1" customWidth="1"/>
    <col min="11" max="11" width="13.75" bestFit="1" customWidth="1"/>
    <col min="12" max="12" width="11.875" bestFit="1" customWidth="1"/>
  </cols>
  <sheetData>
    <row r="1" spans="1:12" x14ac:dyDescent="0.2">
      <c r="F1" t="s">
        <v>835</v>
      </c>
    </row>
    <row r="2" spans="1:12" x14ac:dyDescent="0.2">
      <c r="F2" t="s">
        <v>836</v>
      </c>
    </row>
    <row r="3" spans="1:12" x14ac:dyDescent="0.2">
      <c r="F3" s="6"/>
    </row>
    <row r="4" spans="1:12" ht="15" thickBot="1" x14ac:dyDescent="0.25">
      <c r="B4" t="s">
        <v>4176</v>
      </c>
    </row>
    <row r="5" spans="1:12" ht="15" thickBot="1" x14ac:dyDescent="0.25">
      <c r="B5" s="11" t="s">
        <v>4128</v>
      </c>
      <c r="C5" s="12" t="s">
        <v>4129</v>
      </c>
      <c r="D5" s="12" t="s">
        <v>4130</v>
      </c>
      <c r="E5" s="12" t="s">
        <v>4129</v>
      </c>
      <c r="F5" s="12" t="s">
        <v>4131</v>
      </c>
      <c r="G5" s="12" t="s">
        <v>4129</v>
      </c>
      <c r="H5" s="12" t="s">
        <v>4132</v>
      </c>
      <c r="I5" s="12" t="s">
        <v>4129</v>
      </c>
      <c r="J5" s="13" t="s">
        <v>4137</v>
      </c>
    </row>
    <row r="6" spans="1:12" ht="15" thickBot="1" x14ac:dyDescent="0.25">
      <c r="A6" s="17" t="s">
        <v>4133</v>
      </c>
      <c r="B6" s="14" t="s">
        <v>4134</v>
      </c>
      <c r="C6" s="15" t="s">
        <v>4128</v>
      </c>
      <c r="D6" s="15" t="s">
        <v>4134</v>
      </c>
      <c r="E6" s="15" t="s">
        <v>4130</v>
      </c>
      <c r="F6" s="15" t="s">
        <v>4134</v>
      </c>
      <c r="G6" s="15" t="s">
        <v>4131</v>
      </c>
      <c r="H6" s="15" t="s">
        <v>4135</v>
      </c>
      <c r="I6" s="15" t="s">
        <v>4136</v>
      </c>
      <c r="J6" s="16" t="s">
        <v>4134</v>
      </c>
    </row>
    <row r="7" spans="1:12" x14ac:dyDescent="0.2">
      <c r="A7">
        <v>2018</v>
      </c>
      <c r="B7" s="49">
        <v>2282379</v>
      </c>
      <c r="C7" s="20"/>
      <c r="D7" s="49">
        <v>166873</v>
      </c>
      <c r="E7" s="20"/>
      <c r="F7" s="49">
        <v>101000</v>
      </c>
      <c r="G7" s="20">
        <f>F7/F8-1</f>
        <v>0.10710410066974307</v>
      </c>
      <c r="H7" s="49">
        <v>520678</v>
      </c>
      <c r="I7" s="20">
        <f>H7/H8-1</f>
        <v>9.9708745451127845E-2</v>
      </c>
      <c r="J7" s="49">
        <v>-1570</v>
      </c>
    </row>
    <row r="8" spans="1:12" x14ac:dyDescent="0.2">
      <c r="A8">
        <v>2017</v>
      </c>
      <c r="B8" s="49">
        <v>2476410</v>
      </c>
      <c r="C8" s="20">
        <f>B8/B9-1</f>
        <v>-6.9240989463041691E-2</v>
      </c>
      <c r="D8" s="49">
        <v>231314</v>
      </c>
      <c r="E8" s="20">
        <f>D8/D9-1</f>
        <v>0.15613644883168809</v>
      </c>
      <c r="F8" s="49">
        <v>91229</v>
      </c>
      <c r="G8" s="20">
        <f>F8/F9-1</f>
        <v>45.880267214799588</v>
      </c>
      <c r="H8" s="49">
        <v>473469</v>
      </c>
      <c r="I8" s="20">
        <f>H8/H9-1</f>
        <v>-6.0733925298164571E-2</v>
      </c>
      <c r="J8" s="49">
        <v>-1973</v>
      </c>
    </row>
    <row r="9" spans="1:12" x14ac:dyDescent="0.2">
      <c r="A9">
        <v>2016</v>
      </c>
      <c r="B9" s="49">
        <v>2660635</v>
      </c>
      <c r="C9" s="2"/>
      <c r="D9" s="49">
        <v>200075</v>
      </c>
      <c r="E9" s="2"/>
      <c r="F9" s="49">
        <v>1946</v>
      </c>
      <c r="G9" s="2"/>
      <c r="H9" s="49">
        <v>504084</v>
      </c>
      <c r="I9" s="2"/>
      <c r="J9" s="50"/>
    </row>
    <row r="10" spans="1:12" ht="15" thickBot="1" x14ac:dyDescent="0.25">
      <c r="A10">
        <v>2015</v>
      </c>
      <c r="B10" s="50"/>
      <c r="D10" s="50"/>
      <c r="F10" s="50"/>
      <c r="H10" s="50"/>
    </row>
    <row r="11" spans="1:12" ht="15" thickBot="1" x14ac:dyDescent="0.25">
      <c r="A11" t="s">
        <v>4138</v>
      </c>
      <c r="B11" s="51">
        <f>AVERAGE(B7:B9)</f>
        <v>2473141.3333333335</v>
      </c>
      <c r="C11" s="4"/>
      <c r="D11" s="52">
        <f>AVERAGE(D7:D9)</f>
        <v>199420.66666666666</v>
      </c>
      <c r="E11" s="4"/>
      <c r="F11" s="52">
        <f>AVERAGE(F7:F9)</f>
        <v>64725</v>
      </c>
      <c r="G11" s="4"/>
      <c r="H11" s="54">
        <f>AVERAGE(H7:H9)</f>
        <v>499410.33333333331</v>
      </c>
    </row>
    <row r="12" spans="1:12" ht="15" thickBot="1" x14ac:dyDescent="0.25">
      <c r="B12" s="19"/>
      <c r="C12" s="3"/>
      <c r="D12" s="53"/>
      <c r="E12" s="3"/>
      <c r="F12" s="19"/>
      <c r="G12" s="3"/>
      <c r="H12" s="55"/>
    </row>
    <row r="13" spans="1:12" ht="15" thickBot="1" x14ac:dyDescent="0.25">
      <c r="F13" s="18" t="s">
        <v>4142</v>
      </c>
      <c r="G13" s="33">
        <v>0.34</v>
      </c>
      <c r="H13" s="18" t="s">
        <v>4143</v>
      </c>
      <c r="I13" s="34">
        <v>5</v>
      </c>
    </row>
    <row r="14" spans="1:12" ht="15" thickBot="1" x14ac:dyDescent="0.25">
      <c r="A14" t="s">
        <v>4139</v>
      </c>
      <c r="B14" s="34">
        <v>125.73</v>
      </c>
      <c r="D14" s="18" t="s">
        <v>4140</v>
      </c>
      <c r="E14" s="35">
        <v>6.03</v>
      </c>
      <c r="F14" s="18" t="s">
        <v>4141</v>
      </c>
      <c r="G14" s="57">
        <f>E14/I14</f>
        <v>1.4560859110621154</v>
      </c>
      <c r="H14" s="18" t="s">
        <v>4144</v>
      </c>
      <c r="I14" s="21">
        <f>H7/B14/1000</f>
        <v>4.1412391632864072</v>
      </c>
    </row>
    <row r="15" spans="1:12" ht="15" thickBot="1" x14ac:dyDescent="0.25"/>
    <row r="16" spans="1:12" ht="15" thickBot="1" x14ac:dyDescent="0.25">
      <c r="A16" s="5" t="s">
        <v>4145</v>
      </c>
      <c r="B16" s="7" t="s">
        <v>4146</v>
      </c>
      <c r="C16" s="8" t="s">
        <v>4129</v>
      </c>
      <c r="D16" s="8" t="s">
        <v>4147</v>
      </c>
      <c r="E16" s="8" t="s">
        <v>4148</v>
      </c>
      <c r="F16" s="8" t="s">
        <v>4149</v>
      </c>
      <c r="G16" s="8" t="s">
        <v>4150</v>
      </c>
      <c r="H16" s="9" t="s">
        <v>4151</v>
      </c>
      <c r="I16" s="8" t="s">
        <v>4152</v>
      </c>
      <c r="J16" s="8" t="s">
        <v>4153</v>
      </c>
      <c r="K16" s="8" t="s">
        <v>4154</v>
      </c>
      <c r="L16" s="10" t="s">
        <v>4155</v>
      </c>
    </row>
    <row r="17" spans="1:12" ht="15" thickBot="1" x14ac:dyDescent="0.25">
      <c r="A17" s="56">
        <f>D11</f>
        <v>199420.66666666666</v>
      </c>
      <c r="B17" s="36">
        <v>0.14000000000000001</v>
      </c>
      <c r="C17" s="37">
        <v>0</v>
      </c>
      <c r="D17" s="22">
        <f>B17-C17</f>
        <v>0.14000000000000001</v>
      </c>
      <c r="E17" s="60">
        <f>$A$17/D17</f>
        <v>1424433.333333333</v>
      </c>
      <c r="F17" s="23">
        <f>-SUM(B34:B35)</f>
        <v>-53601</v>
      </c>
      <c r="G17" s="38">
        <v>0</v>
      </c>
      <c r="H17" s="62">
        <f>($G$13*$J$7/B17)*(1-1/(1+B17)^$I$13)</f>
        <v>-1832.5786211766476</v>
      </c>
      <c r="I17" s="62">
        <f>SUM(E17:H17)</f>
        <v>1368999.7547121565</v>
      </c>
      <c r="J17" s="62">
        <f>(I17/$B$14)/1000</f>
        <v>10.888409724903813</v>
      </c>
      <c r="K17" s="23">
        <f>J17/$I$14</f>
        <v>2.6292636806474565</v>
      </c>
      <c r="L17" s="26">
        <f>J17/$E$14-1</f>
        <v>0.8057064220404333</v>
      </c>
    </row>
    <row r="18" spans="1:12" x14ac:dyDescent="0.2">
      <c r="B18" s="28">
        <f t="shared" ref="B18:B27" si="0">B17</f>
        <v>0.14000000000000001</v>
      </c>
      <c r="C18" s="64">
        <f>C17+0.01</f>
        <v>0.01</v>
      </c>
      <c r="D18" s="22">
        <f t="shared" ref="D18:D27" si="1">B18-C18</f>
        <v>0.13</v>
      </c>
      <c r="E18" s="60">
        <f t="shared" ref="E18:E27" si="2">$A$17/D18</f>
        <v>1534005.128205128</v>
      </c>
      <c r="F18" s="23">
        <f>F17</f>
        <v>-53601</v>
      </c>
      <c r="G18" s="38">
        <f>G17</f>
        <v>0</v>
      </c>
      <c r="H18" s="62">
        <f t="shared" ref="H18:H26" si="3">($G$13*$J$7/B18)*(1-1/(1+B18)^$I$13)</f>
        <v>-1832.5786211766476</v>
      </c>
      <c r="I18" s="62">
        <f t="shared" ref="I18:I27" si="4">SUM(E18:H18)</f>
        <v>1478571.5495839515</v>
      </c>
      <c r="J18" s="62">
        <f t="shared" ref="J18:J27" si="5">(I18/$B$14)/1000</f>
        <v>11.759894612136733</v>
      </c>
      <c r="K18" s="23">
        <f t="shared" ref="K18:K27" si="6">J18/$I$14</f>
        <v>2.8397042886082215</v>
      </c>
      <c r="L18" s="26">
        <f t="shared" ref="L18:L27" si="7">J18/$E$14-1</f>
        <v>0.95023127896131565</v>
      </c>
    </row>
    <row r="19" spans="1:12" x14ac:dyDescent="0.2">
      <c r="B19" s="28">
        <f t="shared" si="0"/>
        <v>0.14000000000000001</v>
      </c>
      <c r="C19" s="64">
        <f t="shared" ref="C19:C27" si="8">C18+0.01</f>
        <v>0.02</v>
      </c>
      <c r="D19" s="22">
        <f t="shared" si="1"/>
        <v>0.12000000000000001</v>
      </c>
      <c r="E19" s="60">
        <f t="shared" si="2"/>
        <v>1661838.8888888888</v>
      </c>
      <c r="F19" s="23">
        <f t="shared" ref="F19:F27" si="9">F18</f>
        <v>-53601</v>
      </c>
      <c r="G19" s="38">
        <f t="shared" ref="G19:G27" si="10">G18</f>
        <v>0</v>
      </c>
      <c r="H19" s="62">
        <f t="shared" si="3"/>
        <v>-1832.5786211766476</v>
      </c>
      <c r="I19" s="62">
        <f t="shared" si="4"/>
        <v>1606405.3102677122</v>
      </c>
      <c r="J19" s="62">
        <f t="shared" si="5"/>
        <v>12.776626980575138</v>
      </c>
      <c r="K19" s="23">
        <f t="shared" si="6"/>
        <v>3.0852183312291133</v>
      </c>
      <c r="L19" s="26">
        <f t="shared" si="7"/>
        <v>1.1188436120356777</v>
      </c>
    </row>
    <row r="20" spans="1:12" x14ac:dyDescent="0.2">
      <c r="B20" s="28">
        <f t="shared" si="0"/>
        <v>0.14000000000000001</v>
      </c>
      <c r="C20" s="64">
        <f t="shared" si="8"/>
        <v>0.03</v>
      </c>
      <c r="D20" s="22">
        <f t="shared" si="1"/>
        <v>0.11000000000000001</v>
      </c>
      <c r="E20" s="60">
        <f t="shared" si="2"/>
        <v>1812915.1515151511</v>
      </c>
      <c r="F20" s="23">
        <f t="shared" si="9"/>
        <v>-53601</v>
      </c>
      <c r="G20" s="38">
        <f t="shared" si="10"/>
        <v>0</v>
      </c>
      <c r="H20" s="62">
        <f t="shared" si="3"/>
        <v>-1832.5786211766476</v>
      </c>
      <c r="I20" s="62">
        <f t="shared" si="4"/>
        <v>1757481.5728939746</v>
      </c>
      <c r="J20" s="62">
        <f t="shared" si="5"/>
        <v>13.978219779638707</v>
      </c>
      <c r="K20" s="23">
        <f t="shared" si="6"/>
        <v>3.3753712906901669</v>
      </c>
      <c r="L20" s="26">
        <f t="shared" si="7"/>
        <v>1.3181127329417421</v>
      </c>
    </row>
    <row r="21" spans="1:12" x14ac:dyDescent="0.2">
      <c r="B21" s="28">
        <f t="shared" si="0"/>
        <v>0.14000000000000001</v>
      </c>
      <c r="C21" s="64">
        <f t="shared" si="8"/>
        <v>0.04</v>
      </c>
      <c r="D21" s="22">
        <f t="shared" si="1"/>
        <v>0.1</v>
      </c>
      <c r="E21" s="60">
        <f t="shared" si="2"/>
        <v>1994206.6666666665</v>
      </c>
      <c r="F21" s="23">
        <f t="shared" si="9"/>
        <v>-53601</v>
      </c>
      <c r="G21" s="38">
        <f t="shared" si="10"/>
        <v>0</v>
      </c>
      <c r="H21" s="62">
        <f t="shared" si="3"/>
        <v>-1832.5786211766476</v>
      </c>
      <c r="I21" s="62">
        <f t="shared" si="4"/>
        <v>1938773.08804549</v>
      </c>
      <c r="J21" s="62">
        <f t="shared" si="5"/>
        <v>15.420131138514991</v>
      </c>
      <c r="K21" s="23">
        <f t="shared" si="6"/>
        <v>3.7235548420434319</v>
      </c>
      <c r="L21" s="26">
        <f t="shared" si="7"/>
        <v>1.55723567802902</v>
      </c>
    </row>
    <row r="22" spans="1:12" x14ac:dyDescent="0.2">
      <c r="B22" s="28">
        <f t="shared" si="0"/>
        <v>0.14000000000000001</v>
      </c>
      <c r="C22" s="64">
        <f t="shared" si="8"/>
        <v>0.05</v>
      </c>
      <c r="D22" s="22">
        <f t="shared" si="1"/>
        <v>9.0000000000000011E-2</v>
      </c>
      <c r="E22" s="60">
        <f t="shared" si="2"/>
        <v>2215785.1851851847</v>
      </c>
      <c r="F22" s="23">
        <f t="shared" si="9"/>
        <v>-53601</v>
      </c>
      <c r="G22" s="38">
        <f t="shared" si="10"/>
        <v>0</v>
      </c>
      <c r="H22" s="62">
        <f t="shared" si="3"/>
        <v>-1832.5786211766476</v>
      </c>
      <c r="I22" s="62">
        <f t="shared" si="4"/>
        <v>2160351.6065640082</v>
      </c>
      <c r="J22" s="62">
        <f t="shared" si="5"/>
        <v>17.182467243808222</v>
      </c>
      <c r="K22" s="23">
        <f t="shared" si="6"/>
        <v>4.1491125159196427</v>
      </c>
      <c r="L22" s="26">
        <f t="shared" si="7"/>
        <v>1.8494970553579142</v>
      </c>
    </row>
    <row r="23" spans="1:12" x14ac:dyDescent="0.2">
      <c r="B23" s="28">
        <f t="shared" si="0"/>
        <v>0.14000000000000001</v>
      </c>
      <c r="C23" s="64">
        <f t="shared" si="8"/>
        <v>6.0000000000000005E-2</v>
      </c>
      <c r="D23" s="22">
        <f t="shared" si="1"/>
        <v>8.0000000000000016E-2</v>
      </c>
      <c r="E23" s="60">
        <f t="shared" si="2"/>
        <v>2492758.3333333326</v>
      </c>
      <c r="F23" s="23">
        <f t="shared" si="9"/>
        <v>-53601</v>
      </c>
      <c r="G23" s="38">
        <f t="shared" si="10"/>
        <v>0</v>
      </c>
      <c r="H23" s="62">
        <f t="shared" si="3"/>
        <v>-1832.5786211766476</v>
      </c>
      <c r="I23" s="62">
        <f t="shared" si="4"/>
        <v>2437324.754712156</v>
      </c>
      <c r="J23" s="62">
        <f t="shared" si="5"/>
        <v>19.385387375424767</v>
      </c>
      <c r="K23" s="23">
        <f t="shared" si="6"/>
        <v>4.6810596082649081</v>
      </c>
      <c r="L23" s="26">
        <f t="shared" si="7"/>
        <v>2.2148237770190327</v>
      </c>
    </row>
    <row r="24" spans="1:12" x14ac:dyDescent="0.2">
      <c r="B24" s="28">
        <f t="shared" si="0"/>
        <v>0.14000000000000001</v>
      </c>
      <c r="C24" s="64">
        <f t="shared" si="8"/>
        <v>7.0000000000000007E-2</v>
      </c>
      <c r="D24" s="22">
        <f t="shared" si="1"/>
        <v>7.0000000000000007E-2</v>
      </c>
      <c r="E24" s="60">
        <f t="shared" si="2"/>
        <v>2848866.666666666</v>
      </c>
      <c r="F24" s="23">
        <f t="shared" si="9"/>
        <v>-53601</v>
      </c>
      <c r="G24" s="38">
        <f t="shared" si="10"/>
        <v>0</v>
      </c>
      <c r="H24" s="62">
        <f t="shared" si="3"/>
        <v>-1832.5786211766476</v>
      </c>
      <c r="I24" s="62">
        <f t="shared" si="4"/>
        <v>2793433.0880454895</v>
      </c>
      <c r="J24" s="62">
        <f t="shared" si="5"/>
        <v>22.217713258931756</v>
      </c>
      <c r="K24" s="23">
        <f t="shared" si="6"/>
        <v>5.3649915841373934</v>
      </c>
      <c r="L24" s="26">
        <f t="shared" si="7"/>
        <v>2.6845295620118996</v>
      </c>
    </row>
    <row r="25" spans="1:12" x14ac:dyDescent="0.2">
      <c r="B25" s="28">
        <f t="shared" si="0"/>
        <v>0.14000000000000001</v>
      </c>
      <c r="C25" s="64">
        <f t="shared" si="8"/>
        <v>0.08</v>
      </c>
      <c r="D25" s="22">
        <f t="shared" si="1"/>
        <v>6.0000000000000012E-2</v>
      </c>
      <c r="E25" s="60">
        <f t="shared" si="2"/>
        <v>3323677.7777777771</v>
      </c>
      <c r="F25" s="23">
        <f t="shared" si="9"/>
        <v>-53601</v>
      </c>
      <c r="G25" s="38">
        <f t="shared" si="10"/>
        <v>0</v>
      </c>
      <c r="H25" s="62">
        <f t="shared" si="3"/>
        <v>-1832.5786211766476</v>
      </c>
      <c r="I25" s="62">
        <f t="shared" si="4"/>
        <v>3268244.1991566005</v>
      </c>
      <c r="J25" s="62">
        <f t="shared" si="5"/>
        <v>25.994147770274402</v>
      </c>
      <c r="K25" s="23">
        <f t="shared" si="6"/>
        <v>6.276900885300706</v>
      </c>
      <c r="L25" s="26">
        <f t="shared" si="7"/>
        <v>3.310803942002388</v>
      </c>
    </row>
    <row r="26" spans="1:12" x14ac:dyDescent="0.2">
      <c r="B26" s="28">
        <f t="shared" si="0"/>
        <v>0.14000000000000001</v>
      </c>
      <c r="C26" s="64">
        <f t="shared" si="8"/>
        <v>0.09</v>
      </c>
      <c r="D26" s="22">
        <f t="shared" si="1"/>
        <v>5.0000000000000017E-2</v>
      </c>
      <c r="E26" s="60">
        <f t="shared" si="2"/>
        <v>3988413.3333333316</v>
      </c>
      <c r="F26" s="23">
        <f t="shared" si="9"/>
        <v>-53601</v>
      </c>
      <c r="G26" s="38">
        <f t="shared" si="10"/>
        <v>0</v>
      </c>
      <c r="H26" s="62">
        <f t="shared" si="3"/>
        <v>-1832.5786211766476</v>
      </c>
      <c r="I26" s="62">
        <f t="shared" si="4"/>
        <v>3932979.7547121551</v>
      </c>
      <c r="J26" s="62">
        <f t="shared" si="5"/>
        <v>31.281156086154102</v>
      </c>
      <c r="K26" s="23">
        <f t="shared" si="6"/>
        <v>7.5535739069293406</v>
      </c>
      <c r="L26" s="26">
        <f t="shared" si="7"/>
        <v>4.1875880739890716</v>
      </c>
    </row>
    <row r="27" spans="1:12" x14ac:dyDescent="0.2">
      <c r="B27" s="29">
        <f t="shared" si="0"/>
        <v>0.14000000000000001</v>
      </c>
      <c r="C27" s="65">
        <f t="shared" si="8"/>
        <v>9.9999999999999992E-2</v>
      </c>
      <c r="D27" s="24">
        <f t="shared" si="1"/>
        <v>4.0000000000000022E-2</v>
      </c>
      <c r="E27" s="61">
        <f t="shared" si="2"/>
        <v>4985516.6666666642</v>
      </c>
      <c r="F27" s="25">
        <f t="shared" si="9"/>
        <v>-53601</v>
      </c>
      <c r="G27" s="39">
        <f t="shared" si="10"/>
        <v>0</v>
      </c>
      <c r="H27" s="63">
        <f>($G$13*$J$7/B27)*(1-1/(1+B27)^$I$13)</f>
        <v>-1832.5786211766476</v>
      </c>
      <c r="I27" s="63">
        <f t="shared" si="4"/>
        <v>4930083.0880454872</v>
      </c>
      <c r="J27" s="63">
        <f t="shared" si="5"/>
        <v>39.211668559973653</v>
      </c>
      <c r="K27" s="25">
        <f t="shared" si="6"/>
        <v>9.4685834393722939</v>
      </c>
      <c r="L27" s="27">
        <f t="shared" si="7"/>
        <v>5.5027642719690961</v>
      </c>
    </row>
    <row r="29" spans="1:12" ht="15" thickBot="1" x14ac:dyDescent="0.25">
      <c r="B29" t="s">
        <v>4156</v>
      </c>
      <c r="E29" s="6" t="s">
        <v>4169</v>
      </c>
      <c r="F29" s="6" t="s">
        <v>4170</v>
      </c>
      <c r="G29" s="6" t="s">
        <v>4171</v>
      </c>
    </row>
    <row r="30" spans="1:12" ht="15" thickBot="1" x14ac:dyDescent="0.25">
      <c r="A30" t="s">
        <v>4157</v>
      </c>
      <c r="B30" s="58">
        <v>514525</v>
      </c>
      <c r="D30" t="s">
        <v>4166</v>
      </c>
      <c r="E30" s="40">
        <v>7.0000000000000007E-2</v>
      </c>
      <c r="F30" s="41">
        <v>4.4999999999999998E-2</v>
      </c>
      <c r="G30" s="42">
        <v>0.14499999999999999</v>
      </c>
    </row>
    <row r="31" spans="1:12" ht="15" thickBot="1" x14ac:dyDescent="0.25">
      <c r="A31" t="s">
        <v>4158</v>
      </c>
      <c r="B31" s="49">
        <v>1087605</v>
      </c>
      <c r="D31" t="s">
        <v>4167</v>
      </c>
      <c r="E31" s="43">
        <v>0.52</v>
      </c>
      <c r="F31" s="44">
        <v>0.61</v>
      </c>
      <c r="G31" s="45">
        <v>0.17499999999999999</v>
      </c>
    </row>
    <row r="32" spans="1:12" ht="15" thickBot="1" x14ac:dyDescent="0.25">
      <c r="B32" s="50"/>
      <c r="D32" t="s">
        <v>4168</v>
      </c>
      <c r="E32" s="46">
        <v>0.20499999999999999</v>
      </c>
      <c r="F32" s="47">
        <v>0.36499999999999999</v>
      </c>
      <c r="G32" s="48">
        <v>0.13</v>
      </c>
    </row>
    <row r="33" spans="1:2" x14ac:dyDescent="0.2">
      <c r="A33" t="s">
        <v>4173</v>
      </c>
      <c r="B33" s="49">
        <v>266968</v>
      </c>
    </row>
    <row r="34" spans="1:2" x14ac:dyDescent="0.2">
      <c r="A34" t="s">
        <v>4159</v>
      </c>
      <c r="B34" s="49">
        <v>53601</v>
      </c>
    </row>
    <row r="35" spans="1:2" x14ac:dyDescent="0.2">
      <c r="A35" t="s">
        <v>4160</v>
      </c>
      <c r="B35" s="50"/>
    </row>
    <row r="36" spans="1:2" ht="15" thickBot="1" x14ac:dyDescent="0.25">
      <c r="A36" t="s">
        <v>4174</v>
      </c>
      <c r="B36" s="59">
        <f>B37-SUM(B33:B35)</f>
        <v>110654</v>
      </c>
    </row>
    <row r="37" spans="1:2" ht="15" thickBot="1" x14ac:dyDescent="0.25">
      <c r="A37" t="s">
        <v>4175</v>
      </c>
      <c r="B37" s="58">
        <v>431223</v>
      </c>
    </row>
    <row r="38" spans="1:2" ht="15" thickBot="1" x14ac:dyDescent="0.25">
      <c r="B38" s="50"/>
    </row>
    <row r="39" spans="1:2" ht="15" thickBot="1" x14ac:dyDescent="0.25">
      <c r="A39" t="s">
        <v>4161</v>
      </c>
      <c r="B39" s="56">
        <f>B30-B37</f>
        <v>83302</v>
      </c>
    </row>
    <row r="40" spans="1:2" x14ac:dyDescent="0.2">
      <c r="B40" s="50"/>
    </row>
    <row r="41" spans="1:2" x14ac:dyDescent="0.2">
      <c r="B41" s="50"/>
    </row>
    <row r="42" spans="1:2" x14ac:dyDescent="0.2">
      <c r="A42" t="s">
        <v>4162</v>
      </c>
      <c r="B42" s="49">
        <v>160071</v>
      </c>
    </row>
    <row r="43" spans="1:2" x14ac:dyDescent="0.2">
      <c r="A43" t="s">
        <v>4172</v>
      </c>
      <c r="B43" s="49">
        <v>233726</v>
      </c>
    </row>
    <row r="44" spans="1:2" ht="15" thickBot="1" x14ac:dyDescent="0.25"/>
    <row r="45" spans="1:2" x14ac:dyDescent="0.2">
      <c r="A45" t="s">
        <v>4163</v>
      </c>
      <c r="B45" s="30">
        <f>(B30-B13)/B33</f>
        <v>1.9272909112702645</v>
      </c>
    </row>
    <row r="46" spans="1:2" x14ac:dyDescent="0.2">
      <c r="A46" t="s">
        <v>4164</v>
      </c>
      <c r="B46" s="31">
        <f>B30/B33</f>
        <v>1.9272909112702645</v>
      </c>
    </row>
    <row r="47" spans="1:2" ht="15" thickBot="1" x14ac:dyDescent="0.25">
      <c r="A47" t="s">
        <v>4165</v>
      </c>
      <c r="B47" s="32">
        <f>B42/B33</f>
        <v>0.59958871475232989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" sqref="J1"/>
    </sheetView>
  </sheetViews>
  <sheetFormatPr defaultRowHeight="14.25" x14ac:dyDescent="0.2"/>
  <sheetData>
    <row r="1" spans="1:1" x14ac:dyDescent="0.2">
      <c r="A1" t="s">
        <v>4181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zoomScaleNormal="100" workbookViewId="0">
      <selection activeCell="G41" sqref="G41"/>
    </sheetView>
  </sheetViews>
  <sheetFormatPr defaultRowHeight="14.25" x14ac:dyDescent="0.2"/>
  <cols>
    <col min="1" max="1" width="9.875" bestFit="1" customWidth="1"/>
    <col min="2" max="2" width="5.25" bestFit="1" customWidth="1"/>
    <col min="3" max="3" width="5.875" bestFit="1" customWidth="1"/>
    <col min="4" max="6" width="9.875" bestFit="1" customWidth="1"/>
    <col min="10" max="10" width="9.875" bestFit="1" customWidth="1"/>
    <col min="11" max="11" width="5.25" bestFit="1" customWidth="1"/>
    <col min="12" max="12" width="6.875" bestFit="1" customWidth="1"/>
    <col min="13" max="15" width="9.875" bestFit="1" customWidth="1"/>
  </cols>
  <sheetData>
    <row r="1" spans="1:16" x14ac:dyDescent="0.2">
      <c r="A1" s="1">
        <v>43402</v>
      </c>
      <c r="B1" t="s">
        <v>4177</v>
      </c>
      <c r="C1">
        <v>0.22</v>
      </c>
      <c r="D1" s="1">
        <v>43391</v>
      </c>
      <c r="E1" s="1">
        <v>43403</v>
      </c>
      <c r="F1" s="1">
        <v>43418</v>
      </c>
      <c r="G1">
        <f>SUM(C1:C4)</f>
        <v>0.71000000000000008</v>
      </c>
      <c r="H1">
        <f>3.8/G1</f>
        <v>5.3521126760563371</v>
      </c>
      <c r="J1" s="1">
        <v>43538</v>
      </c>
      <c r="K1" t="s">
        <v>4177</v>
      </c>
      <c r="L1">
        <v>0.19850000000000001</v>
      </c>
      <c r="M1" s="1">
        <v>43413</v>
      </c>
      <c r="N1" s="1">
        <v>43539</v>
      </c>
      <c r="O1" s="1">
        <v>43553</v>
      </c>
    </row>
    <row r="2" spans="1:16" x14ac:dyDescent="0.2">
      <c r="A2" s="1">
        <v>43308</v>
      </c>
      <c r="B2" t="s">
        <v>4177</v>
      </c>
      <c r="C2">
        <v>0.2</v>
      </c>
      <c r="D2" s="1">
        <v>43300</v>
      </c>
      <c r="E2" s="1">
        <v>43311</v>
      </c>
      <c r="F2" s="1">
        <v>43326</v>
      </c>
      <c r="J2" s="1">
        <v>43510</v>
      </c>
      <c r="K2" t="s">
        <v>4177</v>
      </c>
      <c r="L2">
        <v>0.19850000000000001</v>
      </c>
      <c r="M2" s="1">
        <v>43413</v>
      </c>
      <c r="N2" s="1">
        <v>43511</v>
      </c>
      <c r="O2" s="1">
        <v>43524</v>
      </c>
    </row>
    <row r="3" spans="1:16" x14ac:dyDescent="0.2">
      <c r="A3" s="1">
        <v>43217</v>
      </c>
      <c r="B3" t="s">
        <v>4177</v>
      </c>
      <c r="C3">
        <v>0.18</v>
      </c>
      <c r="D3" s="1">
        <v>43209</v>
      </c>
      <c r="E3" s="1">
        <v>43220</v>
      </c>
      <c r="F3" s="1">
        <v>43235</v>
      </c>
      <c r="J3" s="1">
        <v>43479</v>
      </c>
      <c r="K3" t="s">
        <v>4177</v>
      </c>
      <c r="L3">
        <v>0.19850000000000001</v>
      </c>
      <c r="M3" s="1">
        <v>43413</v>
      </c>
      <c r="N3" s="1">
        <v>43480</v>
      </c>
      <c r="O3" s="1">
        <v>43496</v>
      </c>
    </row>
    <row r="4" spans="1:16" x14ac:dyDescent="0.2">
      <c r="A4" s="1">
        <v>43129</v>
      </c>
      <c r="B4" t="s">
        <v>4177</v>
      </c>
      <c r="C4">
        <v>0.11</v>
      </c>
      <c r="D4" s="1">
        <v>43118</v>
      </c>
      <c r="E4" s="1">
        <v>43130</v>
      </c>
      <c r="F4" s="1">
        <v>43145</v>
      </c>
      <c r="J4" s="1">
        <v>43447</v>
      </c>
      <c r="K4" t="s">
        <v>4177</v>
      </c>
      <c r="L4">
        <v>0.2301</v>
      </c>
      <c r="M4" s="1">
        <v>43322</v>
      </c>
      <c r="N4" s="1">
        <v>43448</v>
      </c>
      <c r="O4" s="1">
        <v>43465</v>
      </c>
      <c r="P4">
        <f>SUM(L4:L15)</f>
        <v>2.7612000000000005</v>
      </c>
    </row>
    <row r="5" spans="1:16" x14ac:dyDescent="0.2">
      <c r="A5" s="1">
        <v>43035</v>
      </c>
      <c r="B5" t="s">
        <v>4177</v>
      </c>
      <c r="C5">
        <v>9.5000000000000001E-2</v>
      </c>
      <c r="D5" s="1">
        <v>43027</v>
      </c>
      <c r="E5" s="1">
        <v>43038</v>
      </c>
      <c r="F5" s="1">
        <v>43053</v>
      </c>
      <c r="G5">
        <f>SUM(C5:C8)</f>
        <v>0.49500000000000005</v>
      </c>
      <c r="J5" s="1">
        <v>43418</v>
      </c>
      <c r="K5" t="s">
        <v>4177</v>
      </c>
      <c r="L5">
        <v>0.2301</v>
      </c>
      <c r="M5" s="1">
        <v>43322</v>
      </c>
      <c r="N5" s="1">
        <v>43419</v>
      </c>
      <c r="O5" s="1">
        <v>43434</v>
      </c>
    </row>
    <row r="6" spans="1:16" x14ac:dyDescent="0.2">
      <c r="A6" s="1">
        <v>42943</v>
      </c>
      <c r="B6" t="s">
        <v>4177</v>
      </c>
      <c r="C6">
        <v>0.11</v>
      </c>
      <c r="D6" s="1">
        <v>42937</v>
      </c>
      <c r="E6" s="1">
        <v>42947</v>
      </c>
      <c r="F6" s="1">
        <v>42961</v>
      </c>
      <c r="J6" s="1">
        <v>43385</v>
      </c>
      <c r="K6" t="s">
        <v>4177</v>
      </c>
      <c r="L6">
        <v>0.2301</v>
      </c>
      <c r="M6" s="1">
        <v>43322</v>
      </c>
      <c r="N6" s="1">
        <v>43388</v>
      </c>
      <c r="O6" s="1">
        <v>43404</v>
      </c>
    </row>
    <row r="7" spans="1:16" x14ac:dyDescent="0.2">
      <c r="A7" s="1">
        <v>42852</v>
      </c>
      <c r="B7" t="s">
        <v>4177</v>
      </c>
      <c r="C7">
        <v>0.21</v>
      </c>
      <c r="D7" s="1">
        <v>42846</v>
      </c>
      <c r="E7" s="1">
        <v>42856</v>
      </c>
      <c r="F7" s="1">
        <v>42867</v>
      </c>
      <c r="J7" s="1">
        <v>43356</v>
      </c>
      <c r="K7" t="s">
        <v>4177</v>
      </c>
      <c r="L7">
        <v>0.2301</v>
      </c>
      <c r="M7" s="1">
        <v>43231</v>
      </c>
      <c r="N7" s="1">
        <v>43357</v>
      </c>
      <c r="O7" s="1">
        <v>43371</v>
      </c>
    </row>
    <row r="8" spans="1:16" x14ac:dyDescent="0.2">
      <c r="A8" s="1">
        <v>42761</v>
      </c>
      <c r="B8" t="s">
        <v>4177</v>
      </c>
      <c r="C8">
        <v>0.08</v>
      </c>
      <c r="D8" s="1">
        <v>42755</v>
      </c>
      <c r="E8" s="1">
        <v>42765</v>
      </c>
      <c r="F8" s="1">
        <v>42780</v>
      </c>
      <c r="J8" s="1">
        <v>43328</v>
      </c>
      <c r="K8" t="s">
        <v>4177</v>
      </c>
      <c r="L8">
        <v>0.2301</v>
      </c>
      <c r="M8" s="1">
        <v>43231</v>
      </c>
      <c r="N8" s="1">
        <v>43329</v>
      </c>
      <c r="O8" s="1">
        <v>43343</v>
      </c>
    </row>
    <row r="9" spans="1:16" x14ac:dyDescent="0.2">
      <c r="A9" s="1">
        <v>42670</v>
      </c>
      <c r="B9" t="s">
        <v>4177</v>
      </c>
      <c r="C9">
        <v>0.1</v>
      </c>
      <c r="D9" s="1">
        <v>42664</v>
      </c>
      <c r="E9" s="1">
        <v>42674</v>
      </c>
      <c r="F9" s="1">
        <v>42688</v>
      </c>
      <c r="G9">
        <f>SUM(C9:C12)</f>
        <v>0.28499999999999998</v>
      </c>
      <c r="H9">
        <f>3.8/G9</f>
        <v>13.333333333333334</v>
      </c>
      <c r="J9" s="1">
        <v>43294</v>
      </c>
      <c r="K9" t="s">
        <v>4177</v>
      </c>
      <c r="L9">
        <v>0.2301</v>
      </c>
      <c r="M9" s="1">
        <v>43231</v>
      </c>
      <c r="N9" s="1">
        <v>43297</v>
      </c>
      <c r="O9" s="1">
        <v>43312</v>
      </c>
    </row>
    <row r="10" spans="1:16" x14ac:dyDescent="0.2">
      <c r="A10" s="1">
        <v>42579</v>
      </c>
      <c r="B10" t="s">
        <v>4177</v>
      </c>
      <c r="C10">
        <v>0.09</v>
      </c>
      <c r="D10" s="1">
        <v>42572</v>
      </c>
      <c r="E10" s="1">
        <v>42583</v>
      </c>
      <c r="F10" s="1">
        <v>42594</v>
      </c>
      <c r="J10" s="1">
        <v>43265</v>
      </c>
      <c r="K10" t="s">
        <v>4177</v>
      </c>
      <c r="L10">
        <v>0.2301</v>
      </c>
      <c r="M10" s="1">
        <v>43140</v>
      </c>
      <c r="N10" s="1">
        <v>43266</v>
      </c>
      <c r="O10" s="1">
        <v>43280</v>
      </c>
    </row>
    <row r="11" spans="1:16" x14ac:dyDescent="0.2">
      <c r="A11" s="1">
        <v>42488</v>
      </c>
      <c r="B11" t="s">
        <v>4177</v>
      </c>
      <c r="C11">
        <v>0.05</v>
      </c>
      <c r="D11" s="1">
        <v>42480</v>
      </c>
      <c r="E11" s="1">
        <v>42492</v>
      </c>
      <c r="F11" s="1">
        <v>42503</v>
      </c>
      <c r="J11" s="1">
        <v>43234</v>
      </c>
      <c r="K11" t="s">
        <v>4177</v>
      </c>
      <c r="L11">
        <v>0.2301</v>
      </c>
      <c r="M11" s="1">
        <v>43140</v>
      </c>
      <c r="N11" s="1">
        <v>43235</v>
      </c>
      <c r="O11" s="1">
        <v>43251</v>
      </c>
    </row>
    <row r="12" spans="1:16" x14ac:dyDescent="0.2">
      <c r="A12" s="1">
        <v>42397</v>
      </c>
      <c r="B12" t="s">
        <v>4177</v>
      </c>
      <c r="C12">
        <v>4.4999999999999998E-2</v>
      </c>
      <c r="D12" s="1">
        <v>42388</v>
      </c>
      <c r="E12" s="1">
        <v>42401</v>
      </c>
      <c r="F12" s="1">
        <v>42412</v>
      </c>
      <c r="J12" s="1">
        <v>43202</v>
      </c>
      <c r="K12" t="s">
        <v>4177</v>
      </c>
      <c r="L12">
        <v>0.2301</v>
      </c>
      <c r="M12" s="1">
        <v>43140</v>
      </c>
      <c r="N12" s="1">
        <v>43203</v>
      </c>
      <c r="O12" s="1">
        <v>43220</v>
      </c>
    </row>
    <row r="13" spans="1:16" x14ac:dyDescent="0.2">
      <c r="A13" s="1">
        <v>42305</v>
      </c>
      <c r="B13" t="s">
        <v>4177</v>
      </c>
      <c r="C13">
        <v>0.1</v>
      </c>
      <c r="D13" s="1">
        <v>42297</v>
      </c>
      <c r="E13" s="1">
        <v>42307</v>
      </c>
      <c r="F13" s="1">
        <v>42321</v>
      </c>
      <c r="G13">
        <f>SUM(C13:C16)</f>
        <v>0.47</v>
      </c>
      <c r="J13" s="1">
        <v>43173</v>
      </c>
      <c r="K13" t="s">
        <v>4177</v>
      </c>
      <c r="L13">
        <v>0.2301</v>
      </c>
      <c r="M13" s="1">
        <v>43049</v>
      </c>
      <c r="N13" s="1">
        <v>43174</v>
      </c>
      <c r="O13" s="1">
        <v>43189</v>
      </c>
    </row>
    <row r="14" spans="1:16" x14ac:dyDescent="0.2">
      <c r="A14" s="1">
        <v>42213</v>
      </c>
      <c r="B14" t="s">
        <v>4177</v>
      </c>
      <c r="C14">
        <v>0.11</v>
      </c>
      <c r="D14" s="1">
        <v>42205</v>
      </c>
      <c r="E14" s="1">
        <v>42215</v>
      </c>
      <c r="F14" s="1">
        <v>42230</v>
      </c>
      <c r="J14" s="1">
        <v>43145</v>
      </c>
      <c r="K14" t="s">
        <v>4177</v>
      </c>
      <c r="L14">
        <v>0.2301</v>
      </c>
      <c r="M14" s="1">
        <v>43049</v>
      </c>
      <c r="N14" s="1">
        <v>43146</v>
      </c>
      <c r="O14" s="1">
        <v>43159</v>
      </c>
    </row>
    <row r="15" spans="1:16" x14ac:dyDescent="0.2">
      <c r="A15" s="1">
        <v>42122</v>
      </c>
      <c r="B15" t="s">
        <v>4177</v>
      </c>
      <c r="C15">
        <v>0.16</v>
      </c>
      <c r="D15" s="1">
        <v>42111</v>
      </c>
      <c r="E15" s="1">
        <v>42124</v>
      </c>
      <c r="F15" s="1">
        <v>42139</v>
      </c>
      <c r="J15" s="1">
        <v>43112</v>
      </c>
      <c r="K15" t="s">
        <v>4177</v>
      </c>
      <c r="L15">
        <v>0.2301</v>
      </c>
      <c r="M15" s="1">
        <v>43049</v>
      </c>
      <c r="N15" s="1">
        <v>43116</v>
      </c>
      <c r="O15" s="1">
        <v>43131</v>
      </c>
    </row>
    <row r="16" spans="1:16" x14ac:dyDescent="0.2">
      <c r="A16" s="1">
        <v>42032</v>
      </c>
      <c r="B16" t="s">
        <v>4177</v>
      </c>
      <c r="C16">
        <v>0.1</v>
      </c>
      <c r="D16" s="1">
        <v>42020</v>
      </c>
      <c r="E16" s="1">
        <v>42034</v>
      </c>
      <c r="F16" s="1">
        <v>42049</v>
      </c>
      <c r="J16" s="1">
        <v>43083</v>
      </c>
      <c r="K16" t="s">
        <v>4177</v>
      </c>
      <c r="L16">
        <v>0.22889999999999999</v>
      </c>
      <c r="M16" s="1">
        <v>42958</v>
      </c>
      <c r="N16" s="1">
        <v>43084</v>
      </c>
      <c r="O16" s="1">
        <v>43098</v>
      </c>
      <c r="P16">
        <f>SUM(L16:L27)</f>
        <v>2.746799999999999</v>
      </c>
    </row>
    <row r="17" spans="1:19" x14ac:dyDescent="0.2">
      <c r="A17" s="1">
        <v>41940</v>
      </c>
      <c r="B17" t="s">
        <v>4177</v>
      </c>
      <c r="C17">
        <v>0.37</v>
      </c>
      <c r="D17" s="1">
        <v>41929</v>
      </c>
      <c r="E17" s="1">
        <v>41942</v>
      </c>
      <c r="F17" s="1">
        <v>41957</v>
      </c>
      <c r="G17">
        <f>SUM(C17:C20)</f>
        <v>1.85</v>
      </c>
      <c r="J17" s="1">
        <v>43053</v>
      </c>
      <c r="K17" t="s">
        <v>4177</v>
      </c>
      <c r="L17">
        <v>0.22889999999999999</v>
      </c>
      <c r="M17" s="1">
        <v>42958</v>
      </c>
      <c r="N17" s="1">
        <v>43054</v>
      </c>
      <c r="O17" s="1">
        <v>43069</v>
      </c>
    </row>
    <row r="18" spans="1:19" x14ac:dyDescent="0.2">
      <c r="A18" s="1">
        <v>41848</v>
      </c>
      <c r="B18" t="s">
        <v>4177</v>
      </c>
      <c r="C18">
        <v>0.39</v>
      </c>
      <c r="D18" s="1">
        <v>41838</v>
      </c>
      <c r="E18" s="1">
        <v>41850</v>
      </c>
      <c r="F18" s="1">
        <v>41865</v>
      </c>
      <c r="J18" s="1">
        <v>43020</v>
      </c>
      <c r="K18" t="s">
        <v>4177</v>
      </c>
      <c r="L18">
        <v>0.22889999999999999</v>
      </c>
      <c r="M18" s="1">
        <v>42958</v>
      </c>
      <c r="N18" s="1">
        <v>43021</v>
      </c>
      <c r="O18" s="1">
        <v>43039</v>
      </c>
    </row>
    <row r="19" spans="1:19" x14ac:dyDescent="0.2">
      <c r="A19" s="1">
        <v>41757</v>
      </c>
      <c r="B19" t="s">
        <v>4177</v>
      </c>
      <c r="C19">
        <v>0.52</v>
      </c>
      <c r="D19" s="1">
        <v>41746</v>
      </c>
      <c r="E19" s="1">
        <v>41759</v>
      </c>
      <c r="F19" s="1">
        <v>41774</v>
      </c>
      <c r="J19" s="1">
        <v>42992</v>
      </c>
      <c r="K19" t="s">
        <v>4177</v>
      </c>
      <c r="L19">
        <v>0.22889999999999999</v>
      </c>
      <c r="M19" s="1">
        <v>42867</v>
      </c>
      <c r="N19" s="1">
        <v>42993</v>
      </c>
      <c r="O19" s="1">
        <v>43007</v>
      </c>
    </row>
    <row r="20" spans="1:19" x14ac:dyDescent="0.2">
      <c r="A20" s="1">
        <v>41667</v>
      </c>
      <c r="B20" t="s">
        <v>4177</v>
      </c>
      <c r="C20">
        <v>0.56999999999999995</v>
      </c>
      <c r="D20" s="1">
        <v>41656</v>
      </c>
      <c r="E20" s="1">
        <v>41669</v>
      </c>
      <c r="F20" s="1">
        <v>41684</v>
      </c>
      <c r="J20" s="1">
        <v>42963</v>
      </c>
      <c r="K20" t="s">
        <v>4177</v>
      </c>
      <c r="L20">
        <v>0.22889999999999999</v>
      </c>
      <c r="M20" s="1">
        <v>42867</v>
      </c>
      <c r="N20" s="1">
        <v>42965</v>
      </c>
      <c r="O20" s="1">
        <v>42978</v>
      </c>
    </row>
    <row r="21" spans="1:19" x14ac:dyDescent="0.2">
      <c r="A21" s="1">
        <v>41575</v>
      </c>
      <c r="B21" t="s">
        <v>4177</v>
      </c>
      <c r="C21">
        <v>0.53</v>
      </c>
      <c r="D21" s="1">
        <v>41565</v>
      </c>
      <c r="E21" s="1">
        <v>41577</v>
      </c>
      <c r="F21" s="1">
        <v>41592</v>
      </c>
      <c r="G21">
        <f>SUM(C21:C24)</f>
        <v>0.94</v>
      </c>
      <c r="J21" s="1">
        <v>42928</v>
      </c>
      <c r="K21" t="s">
        <v>4177</v>
      </c>
      <c r="L21">
        <v>0.22889999999999999</v>
      </c>
      <c r="M21" s="1">
        <v>42867</v>
      </c>
      <c r="N21" s="1">
        <v>42930</v>
      </c>
      <c r="O21" s="1">
        <v>42947</v>
      </c>
    </row>
    <row r="22" spans="1:19" x14ac:dyDescent="0.2">
      <c r="A22" s="1">
        <v>41481</v>
      </c>
      <c r="B22" t="s">
        <v>4177</v>
      </c>
      <c r="C22">
        <v>0.41</v>
      </c>
      <c r="D22" s="1">
        <v>41474</v>
      </c>
      <c r="E22" s="1">
        <v>41485</v>
      </c>
      <c r="F22" s="1">
        <v>41500</v>
      </c>
      <c r="J22" s="1">
        <v>42899</v>
      </c>
      <c r="K22" t="s">
        <v>4177</v>
      </c>
      <c r="L22">
        <v>0.22889999999999999</v>
      </c>
      <c r="M22" s="1">
        <v>42776</v>
      </c>
      <c r="N22" s="1">
        <v>42901</v>
      </c>
      <c r="O22" s="1">
        <v>42916</v>
      </c>
    </row>
    <row r="23" spans="1:19" x14ac:dyDescent="0.2">
      <c r="J23" s="1">
        <v>42866</v>
      </c>
      <c r="K23" t="s">
        <v>4177</v>
      </c>
      <c r="L23">
        <v>0.22889999999999999</v>
      </c>
      <c r="M23" s="1">
        <v>42776</v>
      </c>
      <c r="N23" s="1">
        <v>42870</v>
      </c>
      <c r="O23" s="1">
        <v>42886</v>
      </c>
    </row>
    <row r="24" spans="1:19" x14ac:dyDescent="0.2">
      <c r="J24" s="1">
        <v>42836</v>
      </c>
      <c r="K24" t="s">
        <v>4177</v>
      </c>
      <c r="L24">
        <v>0.22889999999999999</v>
      </c>
      <c r="M24" s="1">
        <v>42776</v>
      </c>
      <c r="N24" s="1">
        <v>42838</v>
      </c>
      <c r="O24" s="1">
        <v>42853</v>
      </c>
      <c r="S24">
        <f>72/9</f>
        <v>8</v>
      </c>
    </row>
    <row r="25" spans="1:19" x14ac:dyDescent="0.2">
      <c r="J25" s="1">
        <v>42807</v>
      </c>
      <c r="K25" t="s">
        <v>4177</v>
      </c>
      <c r="L25">
        <v>0.22889999999999999</v>
      </c>
      <c r="M25" s="1">
        <v>42678</v>
      </c>
      <c r="N25" s="1">
        <v>42809</v>
      </c>
      <c r="O25" s="1">
        <v>42825</v>
      </c>
    </row>
    <row r="26" spans="1:19" x14ac:dyDescent="0.2">
      <c r="J26" s="1">
        <v>42779</v>
      </c>
      <c r="K26" t="s">
        <v>4177</v>
      </c>
      <c r="L26">
        <v>0.22889999999999999</v>
      </c>
      <c r="M26" s="1">
        <v>42678</v>
      </c>
      <c r="N26" s="1">
        <v>42781</v>
      </c>
      <c r="O26" s="1">
        <v>42794</v>
      </c>
    </row>
    <row r="27" spans="1:19" x14ac:dyDescent="0.2">
      <c r="J27" s="1">
        <v>42746</v>
      </c>
      <c r="K27" t="s">
        <v>4177</v>
      </c>
      <c r="L27">
        <v>0.22889999999999999</v>
      </c>
      <c r="M27" s="1">
        <v>42678</v>
      </c>
      <c r="N27" s="1">
        <v>42748</v>
      </c>
      <c r="O27" s="1">
        <v>42766</v>
      </c>
    </row>
    <row r="28" spans="1:19" x14ac:dyDescent="0.2">
      <c r="J28" s="1">
        <v>42717</v>
      </c>
      <c r="K28" t="s">
        <v>4177</v>
      </c>
      <c r="L28">
        <v>0.2792</v>
      </c>
      <c r="M28" s="1">
        <v>42587</v>
      </c>
      <c r="N28" s="1">
        <v>42719</v>
      </c>
      <c r="O28" s="1">
        <v>42734</v>
      </c>
      <c r="P28">
        <f>SUM(L28:L39)</f>
        <v>3.3503999999999992</v>
      </c>
    </row>
    <row r="29" spans="1:19" x14ac:dyDescent="0.2">
      <c r="J29" s="1">
        <v>42684</v>
      </c>
      <c r="K29" t="s">
        <v>4177</v>
      </c>
      <c r="L29">
        <v>0.2792</v>
      </c>
      <c r="M29" s="1">
        <v>42587</v>
      </c>
      <c r="N29" s="1">
        <v>42689</v>
      </c>
      <c r="O29" s="1">
        <v>42704</v>
      </c>
    </row>
    <row r="30" spans="1:19" x14ac:dyDescent="0.2">
      <c r="J30" s="1">
        <v>42656</v>
      </c>
      <c r="K30" t="s">
        <v>4177</v>
      </c>
      <c r="L30">
        <v>0.2792</v>
      </c>
      <c r="M30" s="1">
        <v>42587</v>
      </c>
      <c r="N30" s="1">
        <v>42660</v>
      </c>
      <c r="O30" s="1">
        <v>42674</v>
      </c>
    </row>
    <row r="31" spans="1:19" x14ac:dyDescent="0.2">
      <c r="J31" s="1">
        <v>42626</v>
      </c>
      <c r="K31" t="s">
        <v>4177</v>
      </c>
      <c r="L31">
        <v>0.2792</v>
      </c>
      <c r="M31" s="1">
        <v>42496</v>
      </c>
      <c r="N31" s="1">
        <v>42628</v>
      </c>
      <c r="O31" s="1">
        <v>42643</v>
      </c>
    </row>
    <row r="32" spans="1:19" x14ac:dyDescent="0.2">
      <c r="J32" s="1">
        <v>42593</v>
      </c>
      <c r="K32" t="s">
        <v>4177</v>
      </c>
      <c r="L32">
        <v>0.2792</v>
      </c>
      <c r="M32" s="1">
        <v>42496</v>
      </c>
      <c r="N32" s="1">
        <v>42597</v>
      </c>
      <c r="O32" s="1">
        <v>42613</v>
      </c>
    </row>
    <row r="33" spans="10:16" x14ac:dyDescent="0.2">
      <c r="J33" s="1">
        <v>42564</v>
      </c>
      <c r="K33" t="s">
        <v>4177</v>
      </c>
      <c r="L33">
        <v>0.2792</v>
      </c>
      <c r="M33" s="1">
        <v>42496</v>
      </c>
      <c r="N33" s="1">
        <v>42566</v>
      </c>
      <c r="O33" s="1">
        <v>42580</v>
      </c>
    </row>
    <row r="34" spans="10:16" x14ac:dyDescent="0.2">
      <c r="J34" s="1">
        <v>42534</v>
      </c>
      <c r="K34" t="s">
        <v>4177</v>
      </c>
      <c r="L34">
        <v>0.2792</v>
      </c>
      <c r="M34" s="1">
        <v>42412</v>
      </c>
      <c r="N34" s="1">
        <v>42536</v>
      </c>
      <c r="O34" s="1">
        <v>42551</v>
      </c>
    </row>
    <row r="35" spans="10:16" x14ac:dyDescent="0.2">
      <c r="J35" s="1">
        <v>42502</v>
      </c>
      <c r="K35" t="s">
        <v>4177</v>
      </c>
      <c r="L35">
        <v>0.2792</v>
      </c>
      <c r="M35" s="1">
        <v>42412</v>
      </c>
      <c r="N35" s="1">
        <v>42506</v>
      </c>
      <c r="O35" s="1">
        <v>42521</v>
      </c>
    </row>
    <row r="36" spans="10:16" x14ac:dyDescent="0.2">
      <c r="J36" s="1">
        <v>42473</v>
      </c>
      <c r="K36" t="s">
        <v>4177</v>
      </c>
      <c r="L36">
        <v>0.2792</v>
      </c>
      <c r="M36" s="1">
        <v>42412</v>
      </c>
      <c r="N36" s="1">
        <v>42475</v>
      </c>
      <c r="O36" s="1">
        <v>42489</v>
      </c>
    </row>
    <row r="37" spans="10:16" x14ac:dyDescent="0.2">
      <c r="J37" s="1">
        <v>42440</v>
      </c>
      <c r="K37" t="s">
        <v>4177</v>
      </c>
      <c r="L37">
        <v>0.2792</v>
      </c>
      <c r="M37" s="1">
        <v>42321</v>
      </c>
      <c r="N37" s="1">
        <v>42444</v>
      </c>
      <c r="O37" s="1">
        <v>42460</v>
      </c>
    </row>
    <row r="38" spans="10:16" x14ac:dyDescent="0.2">
      <c r="J38" s="1">
        <v>42410</v>
      </c>
      <c r="K38" t="s">
        <v>4177</v>
      </c>
      <c r="L38">
        <v>0.2792</v>
      </c>
      <c r="M38" s="1">
        <v>42321</v>
      </c>
      <c r="N38" s="1">
        <v>42412</v>
      </c>
      <c r="O38" s="1">
        <v>42429</v>
      </c>
    </row>
    <row r="39" spans="10:16" x14ac:dyDescent="0.2">
      <c r="J39" s="1">
        <v>42382</v>
      </c>
      <c r="K39" t="s">
        <v>4177</v>
      </c>
      <c r="L39">
        <v>0.2792</v>
      </c>
      <c r="M39" s="1">
        <v>42321</v>
      </c>
      <c r="N39" s="1">
        <v>42384</v>
      </c>
      <c r="O39" s="1">
        <v>42398</v>
      </c>
    </row>
    <row r="40" spans="10:16" x14ac:dyDescent="0.2">
      <c r="J40" s="1">
        <v>42349</v>
      </c>
      <c r="K40" t="s">
        <v>4177</v>
      </c>
      <c r="L40">
        <v>0.33189999999999997</v>
      </c>
      <c r="M40" s="1">
        <v>42223</v>
      </c>
      <c r="N40" s="1">
        <v>42353</v>
      </c>
      <c r="O40" s="1">
        <v>42369</v>
      </c>
      <c r="P40">
        <f>SUM(L40:L51)</f>
        <v>3.9828000000000006</v>
      </c>
    </row>
    <row r="41" spans="10:16" x14ac:dyDescent="0.2">
      <c r="J41" s="1">
        <v>42318</v>
      </c>
      <c r="K41" t="s">
        <v>4177</v>
      </c>
      <c r="L41">
        <v>0.33189999999999997</v>
      </c>
      <c r="M41" s="1">
        <v>42223</v>
      </c>
      <c r="N41" s="1">
        <v>42321</v>
      </c>
      <c r="O41" s="1">
        <v>42338</v>
      </c>
    </row>
    <row r="42" spans="10:16" x14ac:dyDescent="0.2">
      <c r="J42" s="1">
        <v>42290</v>
      </c>
      <c r="K42" t="s">
        <v>4177</v>
      </c>
      <c r="L42">
        <v>0.33189999999999997</v>
      </c>
      <c r="M42" s="1">
        <v>42223</v>
      </c>
      <c r="N42" s="1">
        <v>42292</v>
      </c>
      <c r="O42" s="1">
        <v>42307</v>
      </c>
    </row>
    <row r="43" spans="10:16" x14ac:dyDescent="0.2">
      <c r="J43" s="1">
        <v>42258</v>
      </c>
      <c r="K43" t="s">
        <v>4177</v>
      </c>
      <c r="L43">
        <v>0.33189999999999997</v>
      </c>
      <c r="M43" s="1">
        <v>42139</v>
      </c>
      <c r="N43" s="1">
        <v>42262</v>
      </c>
      <c r="O43" s="1">
        <v>42277</v>
      </c>
    </row>
    <row r="44" spans="10:16" x14ac:dyDescent="0.2">
      <c r="J44" s="1">
        <v>42228</v>
      </c>
      <c r="K44" t="s">
        <v>4177</v>
      </c>
      <c r="L44">
        <v>0.33189999999999997</v>
      </c>
      <c r="M44" s="1">
        <v>42139</v>
      </c>
      <c r="N44" s="1">
        <v>42230</v>
      </c>
      <c r="O44" s="1">
        <v>42247</v>
      </c>
    </row>
    <row r="45" spans="10:16" x14ac:dyDescent="0.2">
      <c r="J45" s="1">
        <v>42198</v>
      </c>
      <c r="K45" t="s">
        <v>4177</v>
      </c>
      <c r="L45">
        <v>0.33189999999999997</v>
      </c>
      <c r="M45" s="1">
        <v>42139</v>
      </c>
      <c r="N45" s="1">
        <v>42200</v>
      </c>
      <c r="O45" s="1">
        <v>42216</v>
      </c>
    </row>
    <row r="46" spans="10:16" x14ac:dyDescent="0.2">
      <c r="J46" s="1">
        <v>42166</v>
      </c>
      <c r="K46" t="s">
        <v>4177</v>
      </c>
      <c r="L46">
        <v>0.33189999999999997</v>
      </c>
      <c r="M46" s="1">
        <v>42048</v>
      </c>
      <c r="N46" s="1">
        <v>42170</v>
      </c>
      <c r="O46" s="1">
        <v>42185</v>
      </c>
    </row>
    <row r="47" spans="10:16" x14ac:dyDescent="0.2">
      <c r="J47" s="1">
        <v>42137</v>
      </c>
      <c r="K47" t="s">
        <v>4177</v>
      </c>
      <c r="L47">
        <v>0.33189999999999997</v>
      </c>
      <c r="M47" s="1">
        <v>42048</v>
      </c>
      <c r="N47" s="1">
        <v>42139</v>
      </c>
      <c r="O47" s="1">
        <v>42153</v>
      </c>
    </row>
    <row r="48" spans="10:16" x14ac:dyDescent="0.2">
      <c r="J48" s="1">
        <v>42107</v>
      </c>
      <c r="K48" t="s">
        <v>4177</v>
      </c>
      <c r="L48">
        <v>0.33189999999999997</v>
      </c>
      <c r="M48" s="1">
        <v>42048</v>
      </c>
      <c r="N48" s="1">
        <v>42109</v>
      </c>
      <c r="O48" s="1">
        <v>42124</v>
      </c>
    </row>
    <row r="49" spans="10:16" x14ac:dyDescent="0.2">
      <c r="J49" s="1">
        <v>42075</v>
      </c>
      <c r="K49" t="s">
        <v>4177</v>
      </c>
      <c r="L49">
        <v>0.33189999999999997</v>
      </c>
      <c r="M49" s="1">
        <v>41957</v>
      </c>
      <c r="N49" s="1">
        <v>42079</v>
      </c>
      <c r="O49" s="1">
        <v>42094</v>
      </c>
    </row>
    <row r="50" spans="10:16" x14ac:dyDescent="0.2">
      <c r="J50" s="1">
        <v>42046</v>
      </c>
      <c r="K50" t="s">
        <v>4177</v>
      </c>
      <c r="L50">
        <v>0.33189999999999997</v>
      </c>
      <c r="M50" s="1">
        <v>41957</v>
      </c>
      <c r="N50" s="1">
        <v>42051</v>
      </c>
      <c r="O50" s="1">
        <v>42062</v>
      </c>
    </row>
    <row r="51" spans="10:16" x14ac:dyDescent="0.2">
      <c r="J51" s="1">
        <v>42017</v>
      </c>
      <c r="K51" t="s">
        <v>4177</v>
      </c>
      <c r="L51">
        <v>0.33189999999999997</v>
      </c>
      <c r="M51" s="1">
        <v>41957</v>
      </c>
      <c r="N51" s="1">
        <v>42019</v>
      </c>
      <c r="O51" s="1">
        <v>42034</v>
      </c>
    </row>
    <row r="52" spans="10:16" x14ac:dyDescent="0.2">
      <c r="J52" s="1">
        <v>41984</v>
      </c>
      <c r="K52" t="s">
        <v>4177</v>
      </c>
      <c r="L52">
        <v>8.7099999999999997E-2</v>
      </c>
      <c r="M52" s="1">
        <v>41859</v>
      </c>
      <c r="N52" s="1">
        <v>41988</v>
      </c>
      <c r="O52" s="1">
        <v>41992</v>
      </c>
      <c r="P52">
        <f>SUM(L52:L63)</f>
        <v>1.0451999999999997</v>
      </c>
    </row>
    <row r="53" spans="10:16" x14ac:dyDescent="0.2">
      <c r="J53" s="1">
        <v>41955</v>
      </c>
      <c r="K53" t="s">
        <v>4177</v>
      </c>
      <c r="L53">
        <v>8.7099999999999997E-2</v>
      </c>
      <c r="M53" s="1">
        <v>41859</v>
      </c>
      <c r="N53" s="1">
        <v>41957</v>
      </c>
      <c r="O53" s="1">
        <v>41971</v>
      </c>
    </row>
    <row r="54" spans="10:16" x14ac:dyDescent="0.2">
      <c r="J54" s="1">
        <v>41922</v>
      </c>
      <c r="K54" t="s">
        <v>4177</v>
      </c>
      <c r="L54">
        <v>8.7099999999999997E-2</v>
      </c>
      <c r="M54" s="1">
        <v>41866</v>
      </c>
      <c r="N54" s="1">
        <v>41927</v>
      </c>
      <c r="O54" s="1">
        <v>41943</v>
      </c>
    </row>
    <row r="55" spans="10:16" x14ac:dyDescent="0.2">
      <c r="J55" s="1">
        <v>41893</v>
      </c>
      <c r="K55" t="s">
        <v>4177</v>
      </c>
      <c r="L55">
        <v>8.7099999999999997E-2</v>
      </c>
      <c r="M55" s="1">
        <v>41768</v>
      </c>
      <c r="N55" s="1">
        <v>41897</v>
      </c>
      <c r="O55" s="1">
        <v>41912</v>
      </c>
    </row>
    <row r="56" spans="10:16" x14ac:dyDescent="0.2">
      <c r="J56" s="1">
        <v>41864</v>
      </c>
      <c r="K56" t="s">
        <v>4177</v>
      </c>
      <c r="L56">
        <v>8.7099999999999997E-2</v>
      </c>
      <c r="M56" s="1">
        <v>41768</v>
      </c>
      <c r="N56" s="1">
        <v>41866</v>
      </c>
      <c r="O56" s="1">
        <v>41880</v>
      </c>
    </row>
    <row r="57" spans="10:16" x14ac:dyDescent="0.2">
      <c r="J57" s="1">
        <v>41831</v>
      </c>
      <c r="K57" t="s">
        <v>4177</v>
      </c>
      <c r="L57">
        <v>8.7099999999999997E-2</v>
      </c>
      <c r="M57" s="1">
        <v>41768</v>
      </c>
      <c r="N57" s="1">
        <v>41835</v>
      </c>
      <c r="O57" s="1">
        <v>41851</v>
      </c>
    </row>
    <row r="58" spans="10:16" x14ac:dyDescent="0.2">
      <c r="J58" s="1">
        <v>41801</v>
      </c>
      <c r="K58" t="s">
        <v>4177</v>
      </c>
      <c r="L58">
        <v>8.7099999999999997E-2</v>
      </c>
      <c r="M58" s="1">
        <v>41677</v>
      </c>
      <c r="N58" s="1">
        <v>41803</v>
      </c>
      <c r="O58" s="1">
        <v>41820</v>
      </c>
    </row>
    <row r="59" spans="10:16" x14ac:dyDescent="0.2">
      <c r="J59" s="1">
        <v>41772</v>
      </c>
      <c r="K59" t="s">
        <v>4177</v>
      </c>
      <c r="L59">
        <v>8.7099999999999997E-2</v>
      </c>
      <c r="M59" s="1">
        <v>41677</v>
      </c>
      <c r="N59" s="1">
        <v>41774</v>
      </c>
      <c r="O59" s="1">
        <v>41789</v>
      </c>
    </row>
    <row r="60" spans="10:16" x14ac:dyDescent="0.2">
      <c r="J60" s="1">
        <v>41740</v>
      </c>
      <c r="K60" t="s">
        <v>4177</v>
      </c>
      <c r="L60">
        <v>8.7099999999999997E-2</v>
      </c>
      <c r="M60" s="1">
        <v>41677</v>
      </c>
      <c r="N60" s="1">
        <v>41744</v>
      </c>
      <c r="O60" s="1">
        <v>41759</v>
      </c>
    </row>
    <row r="61" spans="10:16" x14ac:dyDescent="0.2">
      <c r="J61" s="1">
        <v>41710</v>
      </c>
      <c r="K61" t="s">
        <v>4177</v>
      </c>
      <c r="L61">
        <v>8.7099999999999997E-2</v>
      </c>
      <c r="M61" s="1">
        <v>41593</v>
      </c>
      <c r="N61" s="1">
        <v>41712</v>
      </c>
      <c r="O61" s="1">
        <v>41729</v>
      </c>
    </row>
    <row r="62" spans="10:16" x14ac:dyDescent="0.2">
      <c r="J62" s="1">
        <v>41682</v>
      </c>
      <c r="K62" t="s">
        <v>4177</v>
      </c>
      <c r="L62">
        <v>8.7099999999999997E-2</v>
      </c>
      <c r="M62" s="1">
        <v>41593</v>
      </c>
      <c r="N62" s="1">
        <v>41684</v>
      </c>
      <c r="O62" s="1">
        <v>41698</v>
      </c>
    </row>
    <row r="63" spans="10:16" x14ac:dyDescent="0.2">
      <c r="J63" s="1">
        <v>41652</v>
      </c>
      <c r="K63" t="s">
        <v>4177</v>
      </c>
      <c r="L63">
        <v>8.7099999999999997E-2</v>
      </c>
      <c r="M63" s="1">
        <v>41593</v>
      </c>
      <c r="N63" s="1">
        <v>41654</v>
      </c>
      <c r="O63" s="1">
        <v>41670</v>
      </c>
    </row>
    <row r="64" spans="10:16" x14ac:dyDescent="0.2">
      <c r="J64" s="1">
        <v>41619</v>
      </c>
      <c r="K64" t="s">
        <v>4177</v>
      </c>
      <c r="L64">
        <v>9.11E-2</v>
      </c>
      <c r="M64" s="1">
        <v>41495</v>
      </c>
      <c r="N64" s="1">
        <v>41621</v>
      </c>
      <c r="O64" s="1">
        <v>41639</v>
      </c>
      <c r="P64">
        <f>SUM(L64:L75)</f>
        <v>1.0931999999999997</v>
      </c>
    </row>
    <row r="65" spans="10:16" x14ac:dyDescent="0.2">
      <c r="J65" s="1">
        <v>41598</v>
      </c>
      <c r="K65" t="s">
        <v>4177</v>
      </c>
      <c r="L65">
        <v>9.11E-2</v>
      </c>
      <c r="M65" s="1">
        <v>41495</v>
      </c>
      <c r="N65" s="1">
        <v>41600</v>
      </c>
      <c r="O65" s="1">
        <v>41607</v>
      </c>
    </row>
    <row r="66" spans="10:16" x14ac:dyDescent="0.2">
      <c r="J66" s="1">
        <v>41557</v>
      </c>
      <c r="K66" t="s">
        <v>4177</v>
      </c>
      <c r="L66">
        <v>9.11E-2</v>
      </c>
      <c r="M66" s="1">
        <v>41495</v>
      </c>
      <c r="N66" s="1">
        <v>41562</v>
      </c>
      <c r="O66" s="1">
        <v>41578</v>
      </c>
    </row>
    <row r="67" spans="10:16" x14ac:dyDescent="0.2">
      <c r="J67" s="1">
        <v>41529</v>
      </c>
      <c r="K67" t="s">
        <v>4177</v>
      </c>
      <c r="L67">
        <v>9.11E-2</v>
      </c>
      <c r="M67" s="1">
        <v>41411</v>
      </c>
      <c r="N67" s="1">
        <v>41533</v>
      </c>
      <c r="O67" s="1">
        <v>41547</v>
      </c>
    </row>
    <row r="68" spans="10:16" x14ac:dyDescent="0.2">
      <c r="J68" s="1">
        <v>41499</v>
      </c>
      <c r="K68" t="s">
        <v>4177</v>
      </c>
      <c r="L68">
        <v>9.11E-2</v>
      </c>
      <c r="M68" s="1">
        <v>41411</v>
      </c>
      <c r="N68" s="1">
        <v>41501</v>
      </c>
      <c r="O68" s="1">
        <v>41516</v>
      </c>
    </row>
    <row r="69" spans="10:16" x14ac:dyDescent="0.2">
      <c r="J69" s="1">
        <v>41466</v>
      </c>
      <c r="K69" t="s">
        <v>4177</v>
      </c>
      <c r="L69">
        <v>9.11E-2</v>
      </c>
      <c r="M69" s="1">
        <v>41411</v>
      </c>
      <c r="N69" s="1">
        <v>41470</v>
      </c>
      <c r="O69" s="1">
        <v>41486</v>
      </c>
    </row>
    <row r="70" spans="10:16" x14ac:dyDescent="0.2">
      <c r="J70" s="1">
        <v>41437</v>
      </c>
      <c r="K70" t="s">
        <v>4177</v>
      </c>
      <c r="L70">
        <v>9.11E-2</v>
      </c>
      <c r="M70" s="1">
        <v>41313</v>
      </c>
      <c r="N70" s="1">
        <v>41439</v>
      </c>
      <c r="O70" s="1">
        <v>41453</v>
      </c>
    </row>
    <row r="71" spans="10:16" x14ac:dyDescent="0.2">
      <c r="J71" s="1">
        <v>41407</v>
      </c>
      <c r="K71" t="s">
        <v>4177</v>
      </c>
      <c r="L71">
        <v>9.11E-2</v>
      </c>
      <c r="M71" s="1">
        <v>41313</v>
      </c>
      <c r="N71" s="1">
        <v>41409</v>
      </c>
      <c r="O71" s="1">
        <v>41425</v>
      </c>
    </row>
    <row r="72" spans="10:16" x14ac:dyDescent="0.2">
      <c r="J72" s="1">
        <v>41375</v>
      </c>
      <c r="K72" t="s">
        <v>4177</v>
      </c>
      <c r="L72">
        <v>9.11E-2</v>
      </c>
      <c r="M72" s="1">
        <v>41313</v>
      </c>
      <c r="N72" s="1">
        <v>41379</v>
      </c>
      <c r="O72" s="1">
        <v>41394</v>
      </c>
    </row>
    <row r="73" spans="10:16" x14ac:dyDescent="0.2">
      <c r="J73" s="1">
        <v>41346</v>
      </c>
      <c r="K73" t="s">
        <v>4177</v>
      </c>
      <c r="L73">
        <v>9.11E-2</v>
      </c>
      <c r="M73" s="1">
        <v>41222</v>
      </c>
      <c r="N73" s="1">
        <v>41348</v>
      </c>
      <c r="O73" s="1">
        <v>41361</v>
      </c>
    </row>
    <row r="74" spans="10:16" x14ac:dyDescent="0.2">
      <c r="J74" s="1">
        <v>41318</v>
      </c>
      <c r="K74" t="s">
        <v>4177</v>
      </c>
      <c r="L74">
        <v>9.11E-2</v>
      </c>
      <c r="M74" s="1">
        <v>41222</v>
      </c>
      <c r="N74" s="1">
        <v>41320</v>
      </c>
      <c r="O74" s="1">
        <v>41333</v>
      </c>
    </row>
    <row r="75" spans="10:16" x14ac:dyDescent="0.2">
      <c r="J75" s="1">
        <v>41285</v>
      </c>
      <c r="K75" t="s">
        <v>4177</v>
      </c>
      <c r="L75">
        <v>9.11E-2</v>
      </c>
      <c r="M75" s="1">
        <v>41222</v>
      </c>
      <c r="N75" s="1">
        <v>41289</v>
      </c>
      <c r="O75" s="1">
        <v>41305</v>
      </c>
    </row>
    <row r="76" spans="10:16" x14ac:dyDescent="0.2">
      <c r="J76" s="1">
        <v>41255</v>
      </c>
      <c r="K76" t="s">
        <v>4177</v>
      </c>
      <c r="L76">
        <v>9.7600000000000006E-2</v>
      </c>
      <c r="M76" s="1">
        <v>41124</v>
      </c>
      <c r="N76" s="1">
        <v>41257</v>
      </c>
      <c r="O76" s="1">
        <v>41274</v>
      </c>
      <c r="P76">
        <f>SUM(L76:L87)</f>
        <v>1.1712</v>
      </c>
    </row>
    <row r="77" spans="10:16" x14ac:dyDescent="0.2">
      <c r="J77" s="1">
        <v>41226</v>
      </c>
      <c r="K77" t="s">
        <v>4177</v>
      </c>
      <c r="L77">
        <v>9.7600000000000006E-2</v>
      </c>
      <c r="M77" s="1">
        <v>41124</v>
      </c>
      <c r="N77" s="1">
        <v>41228</v>
      </c>
      <c r="O77" s="1">
        <v>41243</v>
      </c>
    </row>
    <row r="78" spans="10:16" x14ac:dyDescent="0.2">
      <c r="J78" s="1">
        <v>41193</v>
      </c>
      <c r="K78" t="s">
        <v>4177</v>
      </c>
      <c r="L78">
        <v>9.7600000000000006E-2</v>
      </c>
      <c r="M78" s="1">
        <v>41124</v>
      </c>
      <c r="N78" s="1">
        <v>41197</v>
      </c>
      <c r="O78" s="1">
        <v>41213</v>
      </c>
    </row>
    <row r="79" spans="10:16" x14ac:dyDescent="0.2">
      <c r="J79" s="1">
        <v>41164</v>
      </c>
      <c r="K79" t="s">
        <v>4177</v>
      </c>
      <c r="L79">
        <v>9.7600000000000006E-2</v>
      </c>
      <c r="M79" s="1">
        <v>41033</v>
      </c>
      <c r="N79" s="1">
        <v>41166</v>
      </c>
      <c r="O79" s="1">
        <v>41180</v>
      </c>
    </row>
    <row r="80" spans="10:16" x14ac:dyDescent="0.2">
      <c r="J80" s="1">
        <v>41134</v>
      </c>
      <c r="K80" t="s">
        <v>4177</v>
      </c>
      <c r="L80">
        <v>9.7600000000000006E-2</v>
      </c>
      <c r="M80" s="1">
        <v>41033</v>
      </c>
      <c r="N80" s="1">
        <v>41136</v>
      </c>
      <c r="O80" s="1">
        <v>41152</v>
      </c>
    </row>
    <row r="81" spans="10:16" x14ac:dyDescent="0.2">
      <c r="J81" s="1">
        <v>41102</v>
      </c>
      <c r="K81" t="s">
        <v>4177</v>
      </c>
      <c r="L81">
        <v>9.7600000000000006E-2</v>
      </c>
      <c r="M81" s="1">
        <v>41033</v>
      </c>
      <c r="N81" s="1">
        <v>41106</v>
      </c>
      <c r="O81" s="1">
        <v>41121</v>
      </c>
    </row>
    <row r="82" spans="10:16" x14ac:dyDescent="0.2">
      <c r="J82" s="1">
        <v>41073</v>
      </c>
      <c r="K82" t="s">
        <v>4177</v>
      </c>
      <c r="L82">
        <v>9.7600000000000006E-2</v>
      </c>
      <c r="M82" s="1">
        <v>40949</v>
      </c>
      <c r="N82" s="1">
        <v>41075</v>
      </c>
      <c r="O82" s="1">
        <v>41089</v>
      </c>
    </row>
    <row r="83" spans="10:16" x14ac:dyDescent="0.2">
      <c r="J83" s="1">
        <v>41040</v>
      </c>
      <c r="K83" t="s">
        <v>4177</v>
      </c>
      <c r="L83">
        <v>9.7600000000000006E-2</v>
      </c>
      <c r="M83" s="1">
        <v>40949</v>
      </c>
      <c r="N83" s="1">
        <v>41044</v>
      </c>
      <c r="O83" s="1">
        <v>41060</v>
      </c>
    </row>
    <row r="84" spans="10:16" x14ac:dyDescent="0.2">
      <c r="J84" s="1">
        <v>41010</v>
      </c>
      <c r="K84" t="s">
        <v>4177</v>
      </c>
      <c r="L84">
        <v>9.7600000000000006E-2</v>
      </c>
      <c r="M84" s="1">
        <v>40949</v>
      </c>
      <c r="N84" s="1">
        <v>41012</v>
      </c>
      <c r="O84" s="1">
        <v>41029</v>
      </c>
    </row>
    <row r="85" spans="10:16" x14ac:dyDescent="0.2">
      <c r="J85" s="1">
        <v>40981</v>
      </c>
      <c r="K85" t="s">
        <v>4177</v>
      </c>
      <c r="L85">
        <v>9.7600000000000006E-2</v>
      </c>
      <c r="M85" s="1">
        <v>40851</v>
      </c>
      <c r="N85" s="1">
        <v>40983</v>
      </c>
      <c r="O85" s="1">
        <v>40998</v>
      </c>
    </row>
    <row r="86" spans="10:16" x14ac:dyDescent="0.2">
      <c r="J86" s="1">
        <v>40952</v>
      </c>
      <c r="K86" t="s">
        <v>4177</v>
      </c>
      <c r="L86">
        <v>9.7600000000000006E-2</v>
      </c>
      <c r="M86" s="1">
        <v>40851</v>
      </c>
      <c r="N86" s="1">
        <v>40954</v>
      </c>
      <c r="O86" s="1">
        <v>40968</v>
      </c>
    </row>
    <row r="87" spans="10:16" x14ac:dyDescent="0.2">
      <c r="J87" s="1">
        <v>40919</v>
      </c>
      <c r="K87" t="s">
        <v>4177</v>
      </c>
      <c r="L87">
        <v>9.7600000000000006E-2</v>
      </c>
      <c r="M87" s="1">
        <v>40851</v>
      </c>
      <c r="N87" s="1">
        <v>40921</v>
      </c>
      <c r="O87" s="1">
        <v>40939</v>
      </c>
    </row>
    <row r="88" spans="10:16" x14ac:dyDescent="0.2">
      <c r="J88" s="1">
        <v>40890</v>
      </c>
      <c r="K88" t="s">
        <v>4177</v>
      </c>
      <c r="L88">
        <v>0.11119999999999999</v>
      </c>
      <c r="M88" s="1">
        <v>40767</v>
      </c>
      <c r="N88" s="1">
        <v>40892</v>
      </c>
      <c r="O88" s="1">
        <v>40907</v>
      </c>
      <c r="P88">
        <f>SUM(L88:L99)</f>
        <v>1.3343999999999998</v>
      </c>
    </row>
    <row r="89" spans="10:16" x14ac:dyDescent="0.2">
      <c r="J89" s="1">
        <v>40857</v>
      </c>
      <c r="K89" t="s">
        <v>4177</v>
      </c>
      <c r="L89">
        <v>0.11119999999999999</v>
      </c>
      <c r="M89" s="1">
        <v>40767</v>
      </c>
      <c r="N89" s="1">
        <v>40862</v>
      </c>
      <c r="O89" s="1">
        <v>40877</v>
      </c>
    </row>
    <row r="90" spans="10:16" x14ac:dyDescent="0.2">
      <c r="J90" s="1">
        <v>40828</v>
      </c>
      <c r="K90" t="s">
        <v>4177</v>
      </c>
      <c r="L90">
        <v>0.11119999999999999</v>
      </c>
      <c r="M90" s="1">
        <v>40767</v>
      </c>
      <c r="N90" s="1">
        <v>40830</v>
      </c>
      <c r="O90" s="1">
        <v>40847</v>
      </c>
    </row>
    <row r="91" spans="10:16" x14ac:dyDescent="0.2">
      <c r="J91" s="1">
        <v>40799</v>
      </c>
      <c r="K91" t="s">
        <v>4177</v>
      </c>
      <c r="L91">
        <v>0.11119999999999999</v>
      </c>
      <c r="M91" s="1">
        <v>40676</v>
      </c>
      <c r="N91" s="1">
        <v>40801</v>
      </c>
      <c r="O91" s="1">
        <v>40816</v>
      </c>
    </row>
    <row r="92" spans="10:16" x14ac:dyDescent="0.2">
      <c r="J92" s="1">
        <v>40766</v>
      </c>
      <c r="K92" t="s">
        <v>4177</v>
      </c>
      <c r="L92">
        <v>0.11119999999999999</v>
      </c>
      <c r="M92" s="1">
        <v>40676</v>
      </c>
      <c r="N92" s="1">
        <v>40770</v>
      </c>
      <c r="O92" s="1">
        <v>40786</v>
      </c>
    </row>
    <row r="93" spans="10:16" x14ac:dyDescent="0.2">
      <c r="J93" s="1">
        <v>40737</v>
      </c>
      <c r="K93" t="s">
        <v>4177</v>
      </c>
      <c r="L93">
        <v>0.11119999999999999</v>
      </c>
      <c r="M93" s="1">
        <v>40676</v>
      </c>
      <c r="N93" s="1">
        <v>40739</v>
      </c>
      <c r="O93" s="1">
        <v>40753</v>
      </c>
    </row>
    <row r="94" spans="10:16" x14ac:dyDescent="0.2">
      <c r="J94" s="1">
        <v>40707</v>
      </c>
      <c r="K94" t="s">
        <v>4177</v>
      </c>
      <c r="L94">
        <v>0.11119999999999999</v>
      </c>
      <c r="M94" s="1">
        <v>40585</v>
      </c>
      <c r="N94" s="1">
        <v>40709</v>
      </c>
      <c r="O94" s="1">
        <v>40724</v>
      </c>
    </row>
    <row r="95" spans="10:16" x14ac:dyDescent="0.2">
      <c r="J95" s="1">
        <v>40674</v>
      </c>
      <c r="K95" t="s">
        <v>4177</v>
      </c>
      <c r="L95">
        <v>0.11119999999999999</v>
      </c>
      <c r="M95" s="1">
        <v>40585</v>
      </c>
      <c r="N95" s="1">
        <v>40676</v>
      </c>
      <c r="O95" s="1">
        <v>40694</v>
      </c>
    </row>
    <row r="96" spans="10:16" x14ac:dyDescent="0.2">
      <c r="J96" s="1">
        <v>40646</v>
      </c>
      <c r="K96" t="s">
        <v>4177</v>
      </c>
      <c r="L96">
        <v>0.11119999999999999</v>
      </c>
      <c r="M96" s="1">
        <v>40585</v>
      </c>
      <c r="N96" s="1">
        <v>40648</v>
      </c>
      <c r="O96" s="1">
        <v>40662</v>
      </c>
    </row>
    <row r="97" spans="10:16" x14ac:dyDescent="0.2">
      <c r="J97" s="1">
        <v>40613</v>
      </c>
      <c r="K97" t="s">
        <v>4177</v>
      </c>
      <c r="L97">
        <v>0.11119999999999999</v>
      </c>
      <c r="M97" s="1">
        <v>40487</v>
      </c>
      <c r="N97" s="1">
        <v>40617</v>
      </c>
      <c r="O97" s="1">
        <v>40633</v>
      </c>
    </row>
    <row r="98" spans="10:16" x14ac:dyDescent="0.2">
      <c r="J98" s="1">
        <v>40585</v>
      </c>
      <c r="K98" t="s">
        <v>4177</v>
      </c>
      <c r="L98">
        <v>0.11119999999999999</v>
      </c>
      <c r="M98" s="1">
        <v>40487</v>
      </c>
      <c r="N98" s="1">
        <v>40589</v>
      </c>
      <c r="O98" s="1">
        <v>40602</v>
      </c>
    </row>
    <row r="99" spans="10:16" x14ac:dyDescent="0.2">
      <c r="J99" s="1">
        <v>40555</v>
      </c>
      <c r="K99" t="s">
        <v>4177</v>
      </c>
      <c r="L99">
        <v>0.11119999999999999</v>
      </c>
      <c r="M99" s="1">
        <v>40487</v>
      </c>
      <c r="N99" s="1">
        <v>40557</v>
      </c>
      <c r="O99" s="1">
        <v>40574</v>
      </c>
    </row>
    <row r="100" spans="10:16" x14ac:dyDescent="0.2">
      <c r="J100" s="1">
        <v>40525</v>
      </c>
      <c r="K100" t="s">
        <v>4177</v>
      </c>
      <c r="L100">
        <v>0.12130000000000001</v>
      </c>
      <c r="M100" s="1">
        <v>40403</v>
      </c>
      <c r="N100" s="1">
        <v>40527</v>
      </c>
      <c r="O100" s="1">
        <v>40543</v>
      </c>
      <c r="P100">
        <f>SUM(L100:L111)</f>
        <v>0.3639</v>
      </c>
    </row>
    <row r="101" spans="10:16" x14ac:dyDescent="0.2">
      <c r="J101" s="1">
        <v>40492</v>
      </c>
      <c r="K101" t="s">
        <v>4177</v>
      </c>
      <c r="L101">
        <v>0.12130000000000001</v>
      </c>
      <c r="M101" s="1">
        <v>40403</v>
      </c>
      <c r="N101" s="1">
        <v>40497</v>
      </c>
      <c r="O101" s="1">
        <v>40512</v>
      </c>
    </row>
    <row r="102" spans="10:16" x14ac:dyDescent="0.2">
      <c r="J102" s="1">
        <v>40464</v>
      </c>
      <c r="K102" t="s">
        <v>4177</v>
      </c>
      <c r="L102">
        <v>0.12130000000000001</v>
      </c>
      <c r="M102" s="1">
        <v>40403</v>
      </c>
      <c r="N102" s="1">
        <v>40466</v>
      </c>
      <c r="O102" s="1">
        <v>40480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0:J23"/>
  <sheetViews>
    <sheetView workbookViewId="0">
      <selection activeCell="J24" sqref="J24"/>
    </sheetView>
  </sheetViews>
  <sheetFormatPr defaultRowHeight="14.25" x14ac:dyDescent="0.2"/>
  <sheetData>
    <row r="20" spans="4:10" x14ac:dyDescent="0.2">
      <c r="F20">
        <v>3.42</v>
      </c>
      <c r="G20">
        <f>F21-F20</f>
        <v>10.58</v>
      </c>
      <c r="H20">
        <f>6.95*2/G20</f>
        <v>1.3137996219281665</v>
      </c>
    </row>
    <row r="21" spans="4:10" x14ac:dyDescent="0.2">
      <c r="F21">
        <v>14</v>
      </c>
    </row>
    <row r="22" spans="4:10" x14ac:dyDescent="0.2">
      <c r="D22" t="s">
        <v>4190</v>
      </c>
      <c r="E22" t="s">
        <v>4191</v>
      </c>
      <c r="F22" t="s">
        <v>4192</v>
      </c>
      <c r="G22" t="s">
        <v>4193</v>
      </c>
      <c r="H22" t="s">
        <v>4194</v>
      </c>
      <c r="I22" t="s">
        <v>4195</v>
      </c>
      <c r="J22" t="s">
        <v>4196</v>
      </c>
    </row>
    <row r="23" spans="4:10" x14ac:dyDescent="0.2">
      <c r="D23">
        <v>3.42</v>
      </c>
      <c r="F23">
        <v>45</v>
      </c>
      <c r="I23">
        <v>5.4</v>
      </c>
      <c r="J23">
        <f>(I23-D23)*F23</f>
        <v>89.100000000000023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NYSE</vt:lpstr>
      <vt:lpstr>NyseAndIV</vt:lpstr>
      <vt:lpstr>optionStrategies</vt:lpstr>
      <vt:lpstr>dividendPayout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Etwaru, Vedabrat           QUEST GLOBAL SERVICES PTE. LTD.</dc:creator>
  <cp:keywords>Non Technical</cp:keywords>
  <cp:lastModifiedBy>CSC</cp:lastModifiedBy>
  <dcterms:created xsi:type="dcterms:W3CDTF">2018-12-18T22:02:52Z</dcterms:created>
  <dcterms:modified xsi:type="dcterms:W3CDTF">2019-01-17T00:20:10Z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d512f5ed-971a-4c11-8989-0e3005f44817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