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330"/>
  <workbookPr date1904="1" showInkAnnotation="0" autoCompressPictures="0"/>
  <bookViews>
    <workbookView xWindow="22040" yWindow="120" windowWidth="25360" windowHeight="18780" tabRatio="500"/>
  </bookViews>
  <sheets>
    <sheet name="data-update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K2" i="1"/>
  <c r="J2" i="1"/>
  <c r="I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2" i="1"/>
</calcChain>
</file>

<file path=xl/sharedStrings.xml><?xml version="1.0" encoding="utf-8"?>
<sst xmlns="http://schemas.openxmlformats.org/spreadsheetml/2006/main" count="605" uniqueCount="88">
  <si>
    <t>city</t>
  </si>
  <si>
    <t>household</t>
  </si>
  <si>
    <t>federal poverty level</t>
  </si>
  <si>
    <t>level</t>
  </si>
  <si>
    <t>population</t>
  </si>
  <si>
    <t>income</t>
  </si>
  <si>
    <t>difference</t>
  </si>
  <si>
    <t>takehome</t>
  </si>
  <si>
    <t>fifty</t>
  </si>
  <si>
    <t>thirty</t>
  </si>
  <si>
    <t>twenty</t>
  </si>
  <si>
    <t>housing</t>
  </si>
  <si>
    <t>health</t>
  </si>
  <si>
    <t>grocery</t>
  </si>
  <si>
    <t>transit</t>
  </si>
  <si>
    <t>childcare</t>
  </si>
  <si>
    <t>car</t>
  </si>
  <si>
    <t>Albuquerque, NM</t>
  </si>
  <si>
    <t>married couple 2 children</t>
  </si>
  <si>
    <t>median</t>
  </si>
  <si>
    <t>single man</t>
  </si>
  <si>
    <t>single woman</t>
  </si>
  <si>
    <t>married couple</t>
  </si>
  <si>
    <t>single mother, 1 child</t>
  </si>
  <si>
    <t>Atlanta, GA</t>
  </si>
  <si>
    <t>Baltimore, MD</t>
  </si>
  <si>
    <t>Bismarck, ND</t>
  </si>
  <si>
    <t>Boise, ID</t>
  </si>
  <si>
    <t>Boston, MA</t>
  </si>
  <si>
    <t>Chicago, IL</t>
  </si>
  <si>
    <t>Cleveland, OH</t>
  </si>
  <si>
    <t>Denver, CO</t>
  </si>
  <si>
    <t>Detroit, MI</t>
  </si>
  <si>
    <t>Evansville, IN</t>
  </si>
  <si>
    <t>Houston, TX</t>
  </si>
  <si>
    <t>Los Angeles, CA</t>
  </si>
  <si>
    <t>Memphis, TN</t>
  </si>
  <si>
    <t>Miami, FL</t>
  </si>
  <si>
    <t>New York, NY</t>
  </si>
  <si>
    <t>Oakland, CA</t>
  </si>
  <si>
    <t>Omaha, NE</t>
  </si>
  <si>
    <t>Philadelphia, PA</t>
  </si>
  <si>
    <t>Portland, OR</t>
  </si>
  <si>
    <t>married couple, 2 children</t>
  </si>
  <si>
    <t>Roanoke, VA</t>
  </si>
  <si>
    <t>St. Louis, MO</t>
  </si>
  <si>
    <t>Washington, DC</t>
  </si>
  <si>
    <t>cityimg</t>
  </si>
  <si>
    <t>hhimg</t>
  </si>
  <si>
    <t>inc0</t>
  </si>
  <si>
    <t>inc1</t>
  </si>
  <si>
    <t>inc2</t>
  </si>
  <si>
    <t>inc3</t>
  </si>
  <si>
    <t>inc4</t>
  </si>
  <si>
    <t>inc5</t>
  </si>
  <si>
    <t>inc6</t>
  </si>
  <si>
    <t>inc7</t>
  </si>
  <si>
    <t>inc8</t>
  </si>
  <si>
    <t>inc9</t>
  </si>
  <si>
    <t>decile</t>
  </si>
  <si>
    <t>baltimore-01.svg</t>
  </si>
  <si>
    <t>family-01.svg</t>
  </si>
  <si>
    <t>albuquerque-01.svg</t>
  </si>
  <si>
    <t>atlanta-01.svg</t>
  </si>
  <si>
    <t>bismarck-01.svg</t>
  </si>
  <si>
    <t>boise-01.svg</t>
  </si>
  <si>
    <t>boston-01.svg</t>
  </si>
  <si>
    <t>chicago-01.svg</t>
  </si>
  <si>
    <t>cleveland-01.svg</t>
  </si>
  <si>
    <t>denver-01.svg</t>
  </si>
  <si>
    <t>detroit-01.svg</t>
  </si>
  <si>
    <t>stlouis-01.svg</t>
  </si>
  <si>
    <t>roanoke-01.svg</t>
  </si>
  <si>
    <t>portland-01.svg</t>
  </si>
  <si>
    <t>philadelphia-01.svg</t>
  </si>
  <si>
    <t>omaha-01.svg</t>
  </si>
  <si>
    <t>oakland-01.svg</t>
  </si>
  <si>
    <t>newyork-01.svg</t>
  </si>
  <si>
    <t>miami-01.svg</t>
  </si>
  <si>
    <t>memphis-01.svg</t>
  </si>
  <si>
    <t>losangeles-01.svg</t>
  </si>
  <si>
    <t>houston-01.svg</t>
  </si>
  <si>
    <t>evansville-01.svg</t>
  </si>
  <si>
    <t>couple-01.svg</t>
  </si>
  <si>
    <t>single-01.svg</t>
  </si>
  <si>
    <t>woman-01.svg</t>
  </si>
  <si>
    <t>mother-01.svg</t>
  </si>
  <si>
    <t>dc-01.svg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</si>
</sst>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" fontId="0" fillId="0" borderId="0" xfId="0" applyNumberForma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16"/>
  <sheetViews>
    <sheetView tabSelected="1" topLeftCell="A60" workbookViewId="0">
      <selection activeCell="P107" sqref="P107"/>
    </sheetView>
  </sheetViews>
  <sheetFormatPr baseColWidth="10" defaultRowHeight="15" x14ac:dyDescent="0"/>
  <cols>
    <col min="1" max="1" width="22.6640625" customWidth="1"/>
    <col min="2" max="2" width="26.6640625" customWidth="1"/>
    <col min="3" max="3" width="10.83203125" style="1" customWidth="1"/>
    <col min="4" max="4" width="10.83203125" customWidth="1"/>
    <col min="5" max="6" width="10.83203125" style="1" customWidth="1"/>
    <col min="7" max="7" width="10.83203125" customWidth="1"/>
    <col min="8" max="17" width="10.83203125" style="1" customWidth="1"/>
    <col min="18" max="18" width="27.5" customWidth="1"/>
  </cols>
  <sheetData>
    <row r="1" spans="1:30">
      <c r="A1" t="s">
        <v>0</v>
      </c>
      <c r="B1" t="s">
        <v>1</v>
      </c>
      <c r="C1" s="1" t="s">
        <v>2</v>
      </c>
      <c r="D1" t="s">
        <v>3</v>
      </c>
      <c r="E1" s="1" t="s">
        <v>4</v>
      </c>
      <c r="F1" s="1" t="s">
        <v>5</v>
      </c>
      <c r="G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t="s">
        <v>47</v>
      </c>
      <c r="S1" t="s">
        <v>48</v>
      </c>
      <c r="T1" t="s">
        <v>49</v>
      </c>
      <c r="U1" t="s">
        <v>50</v>
      </c>
      <c r="V1" t="s">
        <v>51</v>
      </c>
      <c r="W1" t="s">
        <v>52</v>
      </c>
      <c r="X1" t="s">
        <v>53</v>
      </c>
      <c r="Y1" t="s">
        <v>54</v>
      </c>
      <c r="Z1" t="s">
        <v>55</v>
      </c>
      <c r="AA1" t="s">
        <v>56</v>
      </c>
      <c r="AB1" t="s">
        <v>57</v>
      </c>
      <c r="AC1" t="s">
        <v>58</v>
      </c>
      <c r="AD1" t="s">
        <v>59</v>
      </c>
    </row>
    <row r="2" spans="1:30">
      <c r="A2" t="s">
        <v>17</v>
      </c>
      <c r="B2" t="s">
        <v>18</v>
      </c>
      <c r="C2" s="1">
        <v>23850</v>
      </c>
      <c r="D2" t="s">
        <v>19</v>
      </c>
      <c r="E2" s="1">
        <v>553576</v>
      </c>
      <c r="F2" s="1">
        <v>50899</v>
      </c>
      <c r="G2" s="1">
        <f>F2-C2</f>
        <v>27049</v>
      </c>
      <c r="H2" s="1">
        <v>3325.85</v>
      </c>
      <c r="I2" s="1">
        <f>H2*0.5</f>
        <v>1662.925</v>
      </c>
      <c r="J2" s="1">
        <f>H2*0.3</f>
        <v>997.75499999999988</v>
      </c>
      <c r="K2" s="1">
        <f>H2*0.2</f>
        <v>665.17000000000007</v>
      </c>
      <c r="L2" s="1">
        <v>802</v>
      </c>
      <c r="M2" s="1">
        <v>650</v>
      </c>
      <c r="N2" s="1">
        <v>782</v>
      </c>
      <c r="O2" s="1">
        <v>60</v>
      </c>
      <c r="P2" s="1">
        <v>871</v>
      </c>
      <c r="Q2" s="1">
        <v>620</v>
      </c>
      <c r="R2" t="s">
        <v>62</v>
      </c>
      <c r="S2" t="s">
        <v>61</v>
      </c>
    </row>
    <row r="3" spans="1:30">
      <c r="A3" t="s">
        <v>17</v>
      </c>
      <c r="B3" t="s">
        <v>20</v>
      </c>
      <c r="C3" s="1">
        <v>11670</v>
      </c>
      <c r="D3" t="s">
        <v>19</v>
      </c>
      <c r="E3" s="1">
        <v>553576</v>
      </c>
      <c r="F3" s="1">
        <v>29856</v>
      </c>
      <c r="G3" s="1">
        <f t="shared" ref="G3:G66" si="0">F3-C3</f>
        <v>18186</v>
      </c>
      <c r="H3" s="1">
        <v>1901.75</v>
      </c>
      <c r="I3" s="1">
        <f t="shared" ref="I3:I66" si="1">H3*0.5</f>
        <v>950.875</v>
      </c>
      <c r="J3" s="1">
        <f t="shared" ref="J3:J66" si="2">H3*0.3</f>
        <v>570.52499999999998</v>
      </c>
      <c r="K3" s="1">
        <f t="shared" ref="K3:K66" si="3">H3*0.2</f>
        <v>380.35</v>
      </c>
      <c r="L3" s="1">
        <v>521</v>
      </c>
      <c r="M3" s="1">
        <v>215</v>
      </c>
      <c r="N3" s="1">
        <v>271</v>
      </c>
      <c r="O3" s="1">
        <v>30</v>
      </c>
      <c r="P3" s="1">
        <v>0</v>
      </c>
      <c r="Q3" s="1">
        <v>482</v>
      </c>
      <c r="R3" t="s">
        <v>62</v>
      </c>
      <c r="S3" t="s">
        <v>84</v>
      </c>
    </row>
    <row r="4" spans="1:30">
      <c r="A4" t="s">
        <v>17</v>
      </c>
      <c r="B4" t="s">
        <v>21</v>
      </c>
      <c r="C4" s="1">
        <v>11670</v>
      </c>
      <c r="D4" t="s">
        <v>19</v>
      </c>
      <c r="E4" s="1">
        <v>553576</v>
      </c>
      <c r="F4" s="1">
        <v>25180</v>
      </c>
      <c r="G4" s="1">
        <f t="shared" si="0"/>
        <v>13510</v>
      </c>
      <c r="H4" s="1">
        <v>1619.45</v>
      </c>
      <c r="I4" s="1">
        <f t="shared" si="1"/>
        <v>809.72500000000002</v>
      </c>
      <c r="J4" s="1">
        <f t="shared" si="2"/>
        <v>485.83499999999998</v>
      </c>
      <c r="K4" s="1">
        <f t="shared" si="3"/>
        <v>323.89000000000004</v>
      </c>
      <c r="L4" s="1">
        <v>521</v>
      </c>
      <c r="M4" s="1">
        <v>215</v>
      </c>
      <c r="N4" s="1">
        <v>271</v>
      </c>
      <c r="O4" s="1">
        <v>30</v>
      </c>
      <c r="P4" s="1">
        <v>0</v>
      </c>
      <c r="Q4" s="1">
        <v>482</v>
      </c>
      <c r="R4" t="s">
        <v>62</v>
      </c>
      <c r="S4" t="s">
        <v>85</v>
      </c>
    </row>
    <row r="5" spans="1:30">
      <c r="A5" t="s">
        <v>17</v>
      </c>
      <c r="B5" t="s">
        <v>22</v>
      </c>
      <c r="C5" s="1">
        <v>15730</v>
      </c>
      <c r="D5" t="s">
        <v>19</v>
      </c>
      <c r="E5" s="1">
        <v>553576</v>
      </c>
      <c r="F5" s="1">
        <v>80872</v>
      </c>
      <c r="G5" s="1">
        <f t="shared" si="0"/>
        <v>65142</v>
      </c>
      <c r="H5" s="1">
        <v>5135.47</v>
      </c>
      <c r="I5" s="1">
        <f t="shared" si="1"/>
        <v>2567.7350000000001</v>
      </c>
      <c r="J5" s="1">
        <f t="shared" si="2"/>
        <v>1540.6410000000001</v>
      </c>
      <c r="K5" s="1">
        <f t="shared" si="3"/>
        <v>1027.0940000000001</v>
      </c>
      <c r="L5" s="1">
        <v>655</v>
      </c>
      <c r="M5" s="1">
        <v>429</v>
      </c>
      <c r="N5" s="1">
        <v>496</v>
      </c>
      <c r="O5" s="1">
        <v>60</v>
      </c>
      <c r="P5" s="1">
        <v>0</v>
      </c>
      <c r="Q5" s="1">
        <v>614</v>
      </c>
      <c r="R5" t="s">
        <v>62</v>
      </c>
      <c r="S5" t="s">
        <v>83</v>
      </c>
    </row>
    <row r="6" spans="1:30">
      <c r="A6" t="s">
        <v>17</v>
      </c>
      <c r="B6" t="s">
        <v>23</v>
      </c>
      <c r="C6" s="1">
        <v>15730</v>
      </c>
      <c r="D6" t="s">
        <v>19</v>
      </c>
      <c r="E6" s="1">
        <v>553576</v>
      </c>
      <c r="F6" s="1">
        <v>28381</v>
      </c>
      <c r="G6" s="1">
        <f t="shared" si="0"/>
        <v>12651</v>
      </c>
      <c r="H6" s="1">
        <v>1812.71</v>
      </c>
      <c r="I6" s="1">
        <f t="shared" si="1"/>
        <v>906.35500000000002</v>
      </c>
      <c r="J6" s="1">
        <f t="shared" si="2"/>
        <v>543.81299999999999</v>
      </c>
      <c r="K6" s="1">
        <f t="shared" si="3"/>
        <v>362.54200000000003</v>
      </c>
      <c r="L6" s="1">
        <v>802</v>
      </c>
      <c r="M6" s="1">
        <v>325</v>
      </c>
      <c r="N6" s="1">
        <v>399</v>
      </c>
      <c r="O6" s="1">
        <v>30</v>
      </c>
      <c r="P6" s="1">
        <v>584</v>
      </c>
      <c r="Q6" s="1">
        <v>487</v>
      </c>
      <c r="R6" t="s">
        <v>62</v>
      </c>
      <c r="S6" t="s">
        <v>86</v>
      </c>
    </row>
    <row r="7" spans="1:30">
      <c r="A7" t="s">
        <v>24</v>
      </c>
      <c r="B7" t="s">
        <v>18</v>
      </c>
      <c r="C7" s="1">
        <v>23850</v>
      </c>
      <c r="D7" t="s">
        <v>19</v>
      </c>
      <c r="E7" s="1">
        <v>440641</v>
      </c>
      <c r="F7" s="1">
        <v>48504</v>
      </c>
      <c r="G7" s="1">
        <f t="shared" si="0"/>
        <v>24654</v>
      </c>
      <c r="H7" s="1">
        <v>3101.52</v>
      </c>
      <c r="I7" s="1">
        <f t="shared" si="1"/>
        <v>1550.76</v>
      </c>
      <c r="J7" s="1">
        <f t="shared" si="2"/>
        <v>930.4559999999999</v>
      </c>
      <c r="K7" s="1">
        <f t="shared" si="3"/>
        <v>620.30400000000009</v>
      </c>
      <c r="L7" s="1">
        <v>896</v>
      </c>
      <c r="M7" s="1">
        <v>826</v>
      </c>
      <c r="N7" s="1">
        <v>782</v>
      </c>
      <c r="O7" s="1">
        <v>190</v>
      </c>
      <c r="P7" s="1">
        <v>811</v>
      </c>
      <c r="Q7" s="1">
        <v>583</v>
      </c>
      <c r="R7" t="s">
        <v>60</v>
      </c>
      <c r="S7" t="s">
        <v>61</v>
      </c>
    </row>
    <row r="8" spans="1:30">
      <c r="A8" t="s">
        <v>24</v>
      </c>
      <c r="B8" t="s">
        <v>20</v>
      </c>
      <c r="C8" s="1">
        <v>11670</v>
      </c>
      <c r="D8" t="s">
        <v>19</v>
      </c>
      <c r="E8" s="1">
        <v>440641</v>
      </c>
      <c r="F8" s="1">
        <v>37222</v>
      </c>
      <c r="G8" s="1">
        <f t="shared" si="0"/>
        <v>25552</v>
      </c>
      <c r="H8" s="1">
        <v>2307.67</v>
      </c>
      <c r="I8" s="1">
        <f t="shared" si="1"/>
        <v>1153.835</v>
      </c>
      <c r="J8" s="1">
        <f t="shared" si="2"/>
        <v>692.30100000000004</v>
      </c>
      <c r="K8" s="1">
        <f t="shared" si="3"/>
        <v>461.53400000000005</v>
      </c>
      <c r="L8" s="1">
        <v>693</v>
      </c>
      <c r="M8" s="1">
        <v>272</v>
      </c>
      <c r="N8" s="1">
        <v>271</v>
      </c>
      <c r="O8" s="1">
        <v>95</v>
      </c>
      <c r="P8" s="1">
        <v>0</v>
      </c>
      <c r="Q8" s="1">
        <v>450</v>
      </c>
      <c r="R8" t="s">
        <v>63</v>
      </c>
      <c r="S8" t="s">
        <v>84</v>
      </c>
    </row>
    <row r="9" spans="1:30">
      <c r="A9" t="s">
        <v>24</v>
      </c>
      <c r="B9" t="s">
        <v>21</v>
      </c>
      <c r="C9" s="1">
        <v>11670</v>
      </c>
      <c r="D9" t="s">
        <v>19</v>
      </c>
      <c r="E9" s="1">
        <v>440641</v>
      </c>
      <c r="F9" s="1">
        <v>33104</v>
      </c>
      <c r="G9" s="1">
        <f t="shared" si="0"/>
        <v>21434</v>
      </c>
      <c r="H9" s="1">
        <v>2062.83</v>
      </c>
      <c r="I9" s="1">
        <f t="shared" si="1"/>
        <v>1031.415</v>
      </c>
      <c r="J9" s="1">
        <f t="shared" si="2"/>
        <v>618.84899999999993</v>
      </c>
      <c r="K9" s="1">
        <f t="shared" si="3"/>
        <v>412.56600000000003</v>
      </c>
      <c r="L9" s="1">
        <v>693</v>
      </c>
      <c r="M9" s="1">
        <v>272</v>
      </c>
      <c r="N9" s="1">
        <v>271</v>
      </c>
      <c r="O9" s="1">
        <v>95</v>
      </c>
      <c r="P9" s="1">
        <v>0</v>
      </c>
      <c r="Q9" s="1">
        <v>450</v>
      </c>
      <c r="R9" t="s">
        <v>63</v>
      </c>
      <c r="S9" t="s">
        <v>85</v>
      </c>
    </row>
    <row r="10" spans="1:30">
      <c r="A10" t="s">
        <v>24</v>
      </c>
      <c r="B10" t="s">
        <v>22</v>
      </c>
      <c r="C10" s="1">
        <v>15730</v>
      </c>
      <c r="D10" t="s">
        <v>19</v>
      </c>
      <c r="E10" s="1">
        <v>440641</v>
      </c>
      <c r="F10" s="1">
        <v>111719</v>
      </c>
      <c r="G10" s="1">
        <f t="shared" si="0"/>
        <v>95989</v>
      </c>
      <c r="H10" s="1">
        <v>6610.18</v>
      </c>
      <c r="I10" s="1">
        <f t="shared" si="1"/>
        <v>3305.09</v>
      </c>
      <c r="J10" s="1">
        <f t="shared" si="2"/>
        <v>1983.0540000000001</v>
      </c>
      <c r="K10" s="1">
        <f t="shared" si="3"/>
        <v>1322.0360000000001</v>
      </c>
      <c r="L10" s="1">
        <v>756</v>
      </c>
      <c r="M10" s="1">
        <v>545</v>
      </c>
      <c r="N10" s="1">
        <v>496</v>
      </c>
      <c r="O10" s="1">
        <v>190</v>
      </c>
      <c r="P10" s="1">
        <v>0</v>
      </c>
      <c r="Q10" s="1">
        <v>577</v>
      </c>
      <c r="R10" t="s">
        <v>63</v>
      </c>
      <c r="S10" t="s">
        <v>83</v>
      </c>
    </row>
    <row r="11" spans="1:30">
      <c r="A11" t="s">
        <v>24</v>
      </c>
      <c r="B11" t="s">
        <v>23</v>
      </c>
      <c r="C11" s="1">
        <v>15730</v>
      </c>
      <c r="D11" t="s">
        <v>19</v>
      </c>
      <c r="E11" s="1">
        <v>440641</v>
      </c>
      <c r="F11" s="1">
        <v>26198</v>
      </c>
      <c r="G11" s="1">
        <f t="shared" si="0"/>
        <v>10468</v>
      </c>
      <c r="H11" s="1">
        <v>1652.21</v>
      </c>
      <c r="I11" s="1">
        <f t="shared" si="1"/>
        <v>826.10500000000002</v>
      </c>
      <c r="J11" s="1">
        <f t="shared" si="2"/>
        <v>495.66300000000001</v>
      </c>
      <c r="K11" s="1">
        <f t="shared" si="3"/>
        <v>330.44200000000001</v>
      </c>
      <c r="L11" s="1">
        <v>896</v>
      </c>
      <c r="M11" s="1">
        <v>413</v>
      </c>
      <c r="N11" s="1">
        <v>399</v>
      </c>
      <c r="O11" s="1">
        <v>95</v>
      </c>
      <c r="P11" s="1">
        <v>506</v>
      </c>
      <c r="Q11" s="1">
        <v>454</v>
      </c>
      <c r="R11" t="s">
        <v>63</v>
      </c>
      <c r="S11" t="s">
        <v>86</v>
      </c>
    </row>
    <row r="12" spans="1:30">
      <c r="A12" t="s">
        <v>25</v>
      </c>
      <c r="B12" t="s">
        <v>18</v>
      </c>
      <c r="C12" s="1">
        <v>23850</v>
      </c>
      <c r="D12" t="s">
        <v>19</v>
      </c>
      <c r="E12" s="1">
        <v>622271</v>
      </c>
      <c r="F12" s="1">
        <v>38305</v>
      </c>
      <c r="G12" s="1">
        <f t="shared" si="0"/>
        <v>14455</v>
      </c>
      <c r="H12" s="1">
        <v>2509.7399999999998</v>
      </c>
      <c r="I12" s="1">
        <f t="shared" si="1"/>
        <v>1254.8699999999999</v>
      </c>
      <c r="J12" s="1">
        <f t="shared" si="2"/>
        <v>752.92199999999991</v>
      </c>
      <c r="K12" s="1">
        <f t="shared" si="3"/>
        <v>501.94799999999998</v>
      </c>
      <c r="L12" s="1">
        <v>1252</v>
      </c>
      <c r="M12" s="1">
        <v>628</v>
      </c>
      <c r="N12" s="1">
        <v>782</v>
      </c>
      <c r="O12" s="1">
        <v>138</v>
      </c>
      <c r="P12" s="1">
        <v>1157</v>
      </c>
      <c r="Q12" s="1">
        <v>608</v>
      </c>
      <c r="R12" t="s">
        <v>60</v>
      </c>
      <c r="S12" t="s">
        <v>61</v>
      </c>
    </row>
    <row r="13" spans="1:30">
      <c r="A13" t="s">
        <v>25</v>
      </c>
      <c r="B13" t="s">
        <v>20</v>
      </c>
      <c r="C13" s="1">
        <v>11670</v>
      </c>
      <c r="D13" t="s">
        <v>19</v>
      </c>
      <c r="E13" s="1">
        <v>622271</v>
      </c>
      <c r="F13" s="1">
        <v>32000</v>
      </c>
      <c r="G13" s="1">
        <f t="shared" si="0"/>
        <v>20330</v>
      </c>
      <c r="H13" s="1">
        <v>2011.12</v>
      </c>
      <c r="I13" s="1">
        <f t="shared" si="1"/>
        <v>1005.56</v>
      </c>
      <c r="J13" s="1">
        <f t="shared" si="2"/>
        <v>603.3359999999999</v>
      </c>
      <c r="K13" s="1">
        <f t="shared" si="3"/>
        <v>402.22399999999999</v>
      </c>
      <c r="L13" s="1">
        <v>847</v>
      </c>
      <c r="M13" s="1">
        <v>206</v>
      </c>
      <c r="N13" s="1">
        <v>271</v>
      </c>
      <c r="O13" s="1">
        <v>68</v>
      </c>
      <c r="P13" s="1">
        <v>0</v>
      </c>
      <c r="Q13" s="1">
        <v>475</v>
      </c>
      <c r="R13" t="s">
        <v>60</v>
      </c>
      <c r="S13" t="s">
        <v>84</v>
      </c>
    </row>
    <row r="14" spans="1:30">
      <c r="A14" t="s">
        <v>25</v>
      </c>
      <c r="B14" t="s">
        <v>21</v>
      </c>
      <c r="C14" s="1">
        <v>11670</v>
      </c>
      <c r="D14" t="s">
        <v>19</v>
      </c>
      <c r="E14" s="1">
        <v>622271</v>
      </c>
      <c r="F14" s="1">
        <v>22985</v>
      </c>
      <c r="G14" s="1">
        <f t="shared" si="0"/>
        <v>11315</v>
      </c>
      <c r="H14" s="1">
        <v>1465.7</v>
      </c>
      <c r="I14" s="1">
        <f t="shared" si="1"/>
        <v>732.85</v>
      </c>
      <c r="J14" s="1">
        <f t="shared" si="2"/>
        <v>439.71</v>
      </c>
      <c r="K14" s="1">
        <f t="shared" si="3"/>
        <v>293.14000000000004</v>
      </c>
      <c r="L14" s="1">
        <v>847</v>
      </c>
      <c r="M14" s="1">
        <v>206</v>
      </c>
      <c r="N14" s="1">
        <v>271</v>
      </c>
      <c r="O14" s="1">
        <v>68</v>
      </c>
      <c r="P14" s="1">
        <v>0</v>
      </c>
      <c r="Q14" s="1">
        <v>475</v>
      </c>
      <c r="R14" t="s">
        <v>60</v>
      </c>
      <c r="S14" t="s">
        <v>85</v>
      </c>
    </row>
    <row r="15" spans="1:30">
      <c r="A15" t="s">
        <v>25</v>
      </c>
      <c r="B15" t="s">
        <v>22</v>
      </c>
      <c r="C15" s="1">
        <v>15730</v>
      </c>
      <c r="D15" t="s">
        <v>19</v>
      </c>
      <c r="E15" s="1">
        <v>622271</v>
      </c>
      <c r="F15" s="1">
        <v>76955</v>
      </c>
      <c r="G15" s="1">
        <f t="shared" si="0"/>
        <v>61225</v>
      </c>
      <c r="H15" s="1">
        <v>4848.08</v>
      </c>
      <c r="I15" s="1">
        <f t="shared" si="1"/>
        <v>2424.04</v>
      </c>
      <c r="J15" s="1">
        <f t="shared" si="2"/>
        <v>1454.424</v>
      </c>
      <c r="K15" s="1">
        <f t="shared" si="3"/>
        <v>969.61599999999999</v>
      </c>
      <c r="L15" s="1">
        <v>1001</v>
      </c>
      <c r="M15" s="1">
        <v>412</v>
      </c>
      <c r="N15" s="1">
        <v>496</v>
      </c>
      <c r="O15" s="1">
        <v>138</v>
      </c>
      <c r="P15" s="1">
        <v>0</v>
      </c>
      <c r="Q15" s="1">
        <v>603</v>
      </c>
      <c r="R15" t="s">
        <v>60</v>
      </c>
      <c r="S15" t="s">
        <v>83</v>
      </c>
    </row>
    <row r="16" spans="1:30">
      <c r="A16" t="s">
        <v>25</v>
      </c>
      <c r="B16" t="s">
        <v>23</v>
      </c>
      <c r="C16" s="1">
        <v>15730</v>
      </c>
      <c r="D16" t="s">
        <v>19</v>
      </c>
      <c r="E16" s="1">
        <v>622271</v>
      </c>
      <c r="F16" s="1">
        <v>32517</v>
      </c>
      <c r="G16" s="1">
        <f t="shared" si="0"/>
        <v>16787</v>
      </c>
      <c r="H16" s="1">
        <v>2042.39</v>
      </c>
      <c r="I16" s="1">
        <f t="shared" si="1"/>
        <v>1021.1950000000001</v>
      </c>
      <c r="J16" s="1">
        <f t="shared" si="2"/>
        <v>612.71699999999998</v>
      </c>
      <c r="K16" s="1">
        <f t="shared" si="3"/>
        <v>408.47800000000007</v>
      </c>
      <c r="L16" s="1">
        <v>1252</v>
      </c>
      <c r="M16" s="1">
        <v>314</v>
      </c>
      <c r="N16" s="1">
        <v>399</v>
      </c>
      <c r="O16" s="1">
        <v>68</v>
      </c>
      <c r="P16" s="1">
        <v>808</v>
      </c>
      <c r="Q16" s="1">
        <v>480</v>
      </c>
      <c r="R16" t="s">
        <v>60</v>
      </c>
      <c r="S16" t="s">
        <v>86</v>
      </c>
    </row>
    <row r="17" spans="1:19">
      <c r="A17" t="s">
        <v>26</v>
      </c>
      <c r="B17" t="s">
        <v>18</v>
      </c>
      <c r="C17" s="1">
        <v>23850</v>
      </c>
      <c r="D17" t="s">
        <v>19</v>
      </c>
      <c r="E17" s="1">
        <v>65123</v>
      </c>
      <c r="F17" s="1">
        <v>62841</v>
      </c>
      <c r="G17" s="1">
        <f t="shared" si="0"/>
        <v>38991</v>
      </c>
      <c r="H17" s="1">
        <v>4187</v>
      </c>
      <c r="I17" s="1">
        <f t="shared" si="1"/>
        <v>2093.5</v>
      </c>
      <c r="J17" s="1">
        <f t="shared" si="2"/>
        <v>1256.0999999999999</v>
      </c>
      <c r="K17" s="1">
        <f t="shared" si="3"/>
        <v>837.40000000000009</v>
      </c>
      <c r="L17" s="1">
        <v>704</v>
      </c>
      <c r="M17" s="1">
        <v>922</v>
      </c>
      <c r="N17" s="1">
        <v>782</v>
      </c>
      <c r="O17" s="1">
        <v>60</v>
      </c>
      <c r="P17" s="1">
        <v>985</v>
      </c>
      <c r="Q17" s="1">
        <v>608</v>
      </c>
      <c r="R17" t="s">
        <v>64</v>
      </c>
      <c r="S17" t="s">
        <v>61</v>
      </c>
    </row>
    <row r="18" spans="1:19">
      <c r="A18" t="s">
        <v>26</v>
      </c>
      <c r="B18" t="s">
        <v>20</v>
      </c>
      <c r="C18" s="1">
        <v>11670</v>
      </c>
      <c r="D18" t="s">
        <v>19</v>
      </c>
      <c r="E18" s="1">
        <v>65123</v>
      </c>
      <c r="F18" s="1">
        <v>32118</v>
      </c>
      <c r="G18" s="1">
        <f t="shared" si="0"/>
        <v>20448</v>
      </c>
      <c r="H18" s="1">
        <v>2111.4699999999998</v>
      </c>
      <c r="I18" s="1">
        <f t="shared" si="1"/>
        <v>1055.7349999999999</v>
      </c>
      <c r="J18" s="1">
        <f t="shared" si="2"/>
        <v>633.44099999999992</v>
      </c>
      <c r="K18" s="1">
        <f t="shared" si="3"/>
        <v>422.29399999999998</v>
      </c>
      <c r="L18" s="1">
        <v>497</v>
      </c>
      <c r="M18" s="1">
        <v>294</v>
      </c>
      <c r="N18" s="1">
        <v>271</v>
      </c>
      <c r="O18" s="1">
        <v>30</v>
      </c>
      <c r="P18" s="1">
        <v>0</v>
      </c>
      <c r="Q18" s="1">
        <v>459</v>
      </c>
      <c r="R18" t="s">
        <v>64</v>
      </c>
      <c r="S18" t="s">
        <v>84</v>
      </c>
    </row>
    <row r="19" spans="1:19">
      <c r="A19" t="s">
        <v>26</v>
      </c>
      <c r="B19" t="s">
        <v>21</v>
      </c>
      <c r="C19" s="1">
        <v>11670</v>
      </c>
      <c r="D19" t="s">
        <v>19</v>
      </c>
      <c r="E19" s="1">
        <v>65123</v>
      </c>
      <c r="F19" s="1">
        <v>28877</v>
      </c>
      <c r="G19" s="1">
        <f t="shared" si="0"/>
        <v>17207</v>
      </c>
      <c r="H19" s="1">
        <v>1905.56</v>
      </c>
      <c r="I19" s="1">
        <f t="shared" si="1"/>
        <v>952.78</v>
      </c>
      <c r="J19" s="1">
        <f t="shared" si="2"/>
        <v>571.66800000000001</v>
      </c>
      <c r="K19" s="1">
        <f t="shared" si="3"/>
        <v>381.11200000000002</v>
      </c>
      <c r="L19" s="1">
        <v>497</v>
      </c>
      <c r="M19" s="1">
        <v>294</v>
      </c>
      <c r="N19" s="1">
        <v>271</v>
      </c>
      <c r="O19" s="1">
        <v>30</v>
      </c>
      <c r="P19" s="1">
        <v>0</v>
      </c>
      <c r="Q19" s="1">
        <v>459</v>
      </c>
      <c r="R19" t="s">
        <v>64</v>
      </c>
      <c r="S19" t="s">
        <v>85</v>
      </c>
    </row>
    <row r="20" spans="1:19">
      <c r="A20" t="s">
        <v>26</v>
      </c>
      <c r="B20" t="s">
        <v>22</v>
      </c>
      <c r="C20" s="1">
        <v>15730</v>
      </c>
      <c r="D20" t="s">
        <v>19</v>
      </c>
      <c r="E20" s="1">
        <v>65123</v>
      </c>
      <c r="F20" s="1">
        <v>83024</v>
      </c>
      <c r="G20" s="1">
        <f t="shared" si="0"/>
        <v>67294</v>
      </c>
      <c r="H20" s="1">
        <v>5459.97</v>
      </c>
      <c r="I20" s="1">
        <f t="shared" si="1"/>
        <v>2729.9850000000001</v>
      </c>
      <c r="J20" s="1">
        <f t="shared" si="2"/>
        <v>1637.991</v>
      </c>
      <c r="K20" s="1">
        <f t="shared" si="3"/>
        <v>1091.9940000000001</v>
      </c>
      <c r="L20" s="1">
        <v>563</v>
      </c>
      <c r="M20" s="1">
        <v>589</v>
      </c>
      <c r="N20" s="1">
        <v>496</v>
      </c>
      <c r="O20" s="1">
        <v>60</v>
      </c>
      <c r="P20" s="1">
        <v>0</v>
      </c>
      <c r="Q20" s="1">
        <v>603</v>
      </c>
      <c r="R20" t="s">
        <v>64</v>
      </c>
      <c r="S20" t="s">
        <v>83</v>
      </c>
    </row>
    <row r="21" spans="1:19">
      <c r="A21" t="s">
        <v>26</v>
      </c>
      <c r="B21" t="s">
        <v>23</v>
      </c>
      <c r="C21" s="1">
        <v>15730</v>
      </c>
      <c r="D21" t="s">
        <v>19</v>
      </c>
      <c r="E21" s="1">
        <v>65123</v>
      </c>
      <c r="F21" s="1">
        <v>37769</v>
      </c>
      <c r="G21" s="1">
        <f t="shared" si="0"/>
        <v>22039</v>
      </c>
      <c r="H21" s="1">
        <v>2470.7199999999998</v>
      </c>
      <c r="I21" s="1">
        <f t="shared" si="1"/>
        <v>1235.3599999999999</v>
      </c>
      <c r="J21" s="1">
        <f t="shared" si="2"/>
        <v>741.21599999999989</v>
      </c>
      <c r="K21" s="1">
        <f t="shared" si="3"/>
        <v>494.14400000000001</v>
      </c>
      <c r="L21" s="1">
        <v>704</v>
      </c>
      <c r="M21" s="1">
        <v>461</v>
      </c>
      <c r="N21" s="1">
        <v>399</v>
      </c>
      <c r="O21" s="1">
        <v>30</v>
      </c>
      <c r="P21" s="1">
        <v>608</v>
      </c>
      <c r="Q21" s="1">
        <v>464</v>
      </c>
      <c r="R21" t="s">
        <v>64</v>
      </c>
      <c r="S21" t="s">
        <v>86</v>
      </c>
    </row>
    <row r="22" spans="1:19">
      <c r="A22" t="s">
        <v>27</v>
      </c>
      <c r="B22" t="s">
        <v>18</v>
      </c>
      <c r="C22" s="1">
        <v>23850</v>
      </c>
      <c r="D22" t="s">
        <v>19</v>
      </c>
      <c r="E22" s="1">
        <v>211655</v>
      </c>
      <c r="F22" s="1">
        <v>72104</v>
      </c>
      <c r="G22" s="1">
        <f t="shared" si="0"/>
        <v>48254</v>
      </c>
      <c r="H22" s="1">
        <v>4482.07</v>
      </c>
      <c r="I22" s="1">
        <f t="shared" si="1"/>
        <v>2241.0349999999999</v>
      </c>
      <c r="J22" s="1">
        <f t="shared" si="2"/>
        <v>1344.6209999999999</v>
      </c>
      <c r="K22" s="1">
        <f t="shared" si="3"/>
        <v>896.41399999999999</v>
      </c>
      <c r="L22" s="1">
        <v>719</v>
      </c>
      <c r="M22" s="1">
        <v>729</v>
      </c>
      <c r="N22" s="1">
        <v>782</v>
      </c>
      <c r="O22" s="1">
        <v>72</v>
      </c>
      <c r="P22" s="1">
        <v>887</v>
      </c>
      <c r="Q22" s="1">
        <v>620</v>
      </c>
      <c r="R22" t="s">
        <v>65</v>
      </c>
      <c r="S22" t="s">
        <v>61</v>
      </c>
    </row>
    <row r="23" spans="1:19">
      <c r="A23" t="s">
        <v>27</v>
      </c>
      <c r="B23" t="s">
        <v>20</v>
      </c>
      <c r="C23" s="1">
        <v>11670</v>
      </c>
      <c r="D23" t="s">
        <v>19</v>
      </c>
      <c r="E23" s="1">
        <v>211655</v>
      </c>
      <c r="F23" s="1">
        <v>28891</v>
      </c>
      <c r="G23" s="1">
        <f t="shared" si="0"/>
        <v>17221</v>
      </c>
      <c r="H23" s="1">
        <v>1786.46</v>
      </c>
      <c r="I23" s="1">
        <f t="shared" si="1"/>
        <v>893.23</v>
      </c>
      <c r="J23" s="1">
        <f t="shared" si="2"/>
        <v>535.93799999999999</v>
      </c>
      <c r="K23" s="1">
        <f t="shared" si="3"/>
        <v>357.29200000000003</v>
      </c>
      <c r="L23" s="1">
        <v>428</v>
      </c>
      <c r="M23" s="1">
        <v>241</v>
      </c>
      <c r="N23" s="1">
        <v>271</v>
      </c>
      <c r="O23" s="1">
        <v>36</v>
      </c>
      <c r="P23" s="1">
        <v>0</v>
      </c>
      <c r="Q23" s="1">
        <v>482</v>
      </c>
      <c r="R23" t="s">
        <v>65</v>
      </c>
      <c r="S23" t="s">
        <v>84</v>
      </c>
    </row>
    <row r="24" spans="1:19">
      <c r="A24" t="s">
        <v>27</v>
      </c>
      <c r="B24" t="s">
        <v>21</v>
      </c>
      <c r="C24" s="1">
        <v>11670</v>
      </c>
      <c r="D24" t="s">
        <v>19</v>
      </c>
      <c r="E24" s="1">
        <v>211655</v>
      </c>
      <c r="F24" s="1">
        <v>27083</v>
      </c>
      <c r="G24" s="1">
        <f t="shared" si="0"/>
        <v>15413</v>
      </c>
      <c r="H24" s="1">
        <v>1680.92</v>
      </c>
      <c r="I24" s="1">
        <f t="shared" si="1"/>
        <v>840.46</v>
      </c>
      <c r="J24" s="1">
        <f t="shared" si="2"/>
        <v>504.27600000000001</v>
      </c>
      <c r="K24" s="1">
        <f t="shared" si="3"/>
        <v>336.18400000000003</v>
      </c>
      <c r="L24" s="1">
        <v>428</v>
      </c>
      <c r="M24" s="1">
        <v>241</v>
      </c>
      <c r="N24" s="1">
        <v>271</v>
      </c>
      <c r="O24" s="1">
        <v>36</v>
      </c>
      <c r="P24" s="1">
        <v>0</v>
      </c>
      <c r="Q24" s="1">
        <v>482</v>
      </c>
      <c r="R24" t="s">
        <v>65</v>
      </c>
      <c r="S24" t="s">
        <v>85</v>
      </c>
    </row>
    <row r="25" spans="1:19">
      <c r="A25" t="s">
        <v>27</v>
      </c>
      <c r="B25" t="s">
        <v>22</v>
      </c>
      <c r="C25" s="1">
        <v>15730</v>
      </c>
      <c r="D25" t="s">
        <v>19</v>
      </c>
      <c r="E25" s="1">
        <v>211655</v>
      </c>
      <c r="F25" s="1">
        <v>82694</v>
      </c>
      <c r="G25" s="1">
        <f t="shared" si="0"/>
        <v>66964</v>
      </c>
      <c r="H25" s="1">
        <v>5099.7</v>
      </c>
      <c r="I25" s="1">
        <f t="shared" si="1"/>
        <v>2549.85</v>
      </c>
      <c r="J25" s="1">
        <f t="shared" si="2"/>
        <v>1529.9099999999999</v>
      </c>
      <c r="K25" s="1">
        <f t="shared" si="3"/>
        <v>1019.94</v>
      </c>
      <c r="L25" s="1">
        <v>572</v>
      </c>
      <c r="M25" s="1">
        <v>482</v>
      </c>
      <c r="N25" s="1">
        <v>496</v>
      </c>
      <c r="O25" s="1">
        <v>72</v>
      </c>
      <c r="P25" s="1">
        <v>0</v>
      </c>
      <c r="Q25" s="1">
        <v>614</v>
      </c>
      <c r="R25" t="s">
        <v>65</v>
      </c>
      <c r="S25" t="s">
        <v>83</v>
      </c>
    </row>
    <row r="26" spans="1:19">
      <c r="A26" t="s">
        <v>27</v>
      </c>
      <c r="B26" t="s">
        <v>23</v>
      </c>
      <c r="C26" s="1">
        <v>15730</v>
      </c>
      <c r="D26" t="s">
        <v>19</v>
      </c>
      <c r="E26" s="1">
        <v>211655</v>
      </c>
      <c r="F26" s="1">
        <v>42212</v>
      </c>
      <c r="G26" s="1">
        <f t="shared" si="0"/>
        <v>26482</v>
      </c>
      <c r="H26" s="1">
        <v>2542.58</v>
      </c>
      <c r="I26" s="1">
        <f t="shared" si="1"/>
        <v>1271.29</v>
      </c>
      <c r="J26" s="1">
        <f t="shared" si="2"/>
        <v>762.774</v>
      </c>
      <c r="K26" s="1">
        <f t="shared" si="3"/>
        <v>508.51600000000002</v>
      </c>
      <c r="L26" s="1">
        <v>719</v>
      </c>
      <c r="M26" s="1">
        <v>364</v>
      </c>
      <c r="N26" s="1">
        <v>399</v>
      </c>
      <c r="O26" s="1">
        <v>36</v>
      </c>
      <c r="P26" s="1">
        <v>543</v>
      </c>
      <c r="Q26" s="1">
        <v>487</v>
      </c>
      <c r="R26" t="s">
        <v>65</v>
      </c>
      <c r="S26" t="s">
        <v>86</v>
      </c>
    </row>
    <row r="27" spans="1:19">
      <c r="A27" t="s">
        <v>28</v>
      </c>
      <c r="B27" t="s">
        <v>18</v>
      </c>
      <c r="C27" s="1">
        <v>23850</v>
      </c>
      <c r="D27" t="s">
        <v>19</v>
      </c>
      <c r="E27" s="1">
        <v>639594</v>
      </c>
      <c r="F27" s="1">
        <v>43300</v>
      </c>
      <c r="G27" s="1">
        <f t="shared" si="0"/>
        <v>19450</v>
      </c>
      <c r="H27" s="1">
        <v>2814.12</v>
      </c>
      <c r="I27" s="1">
        <f t="shared" si="1"/>
        <v>1407.06</v>
      </c>
      <c r="J27" s="1">
        <f t="shared" si="2"/>
        <v>844.23599999999999</v>
      </c>
      <c r="K27" s="1">
        <f t="shared" si="3"/>
        <v>562.82399999999996</v>
      </c>
      <c r="L27" s="1">
        <v>1454</v>
      </c>
      <c r="M27" s="1">
        <v>883</v>
      </c>
      <c r="N27" s="1">
        <v>782</v>
      </c>
      <c r="O27" s="1">
        <v>150</v>
      </c>
      <c r="P27" s="1">
        <v>1339</v>
      </c>
      <c r="Q27" s="1">
        <v>583</v>
      </c>
      <c r="R27" t="s">
        <v>66</v>
      </c>
      <c r="S27" t="s">
        <v>61</v>
      </c>
    </row>
    <row r="28" spans="1:19">
      <c r="A28" t="s">
        <v>28</v>
      </c>
      <c r="B28" t="s">
        <v>20</v>
      </c>
      <c r="C28" s="1">
        <v>11670</v>
      </c>
      <c r="D28" t="s">
        <v>19</v>
      </c>
      <c r="E28" s="1">
        <v>639594</v>
      </c>
      <c r="F28" s="1">
        <v>35726</v>
      </c>
      <c r="G28" s="1">
        <f t="shared" si="0"/>
        <v>24056</v>
      </c>
      <c r="H28" s="1">
        <v>2238.7399999999998</v>
      </c>
      <c r="I28" s="1">
        <f t="shared" si="1"/>
        <v>1119.3699999999999</v>
      </c>
      <c r="J28" s="1">
        <f t="shared" si="2"/>
        <v>671.62199999999996</v>
      </c>
      <c r="K28" s="1">
        <f t="shared" si="3"/>
        <v>447.74799999999999</v>
      </c>
      <c r="L28" s="1">
        <v>1042</v>
      </c>
      <c r="M28" s="1">
        <v>292</v>
      </c>
      <c r="N28" s="1">
        <v>271</v>
      </c>
      <c r="O28" s="1">
        <v>75</v>
      </c>
      <c r="P28" s="1">
        <v>0</v>
      </c>
      <c r="Q28" s="1">
        <v>450</v>
      </c>
      <c r="R28" t="s">
        <v>66</v>
      </c>
      <c r="S28" t="s">
        <v>84</v>
      </c>
    </row>
    <row r="29" spans="1:19">
      <c r="A29" t="s">
        <v>28</v>
      </c>
      <c r="B29" t="s">
        <v>21</v>
      </c>
      <c r="C29" s="1">
        <v>11670</v>
      </c>
      <c r="D29" t="s">
        <v>19</v>
      </c>
      <c r="E29" s="1">
        <v>639594</v>
      </c>
      <c r="F29" s="1">
        <v>31195</v>
      </c>
      <c r="G29" s="1">
        <f t="shared" si="0"/>
        <v>19525</v>
      </c>
      <c r="H29" s="1">
        <v>1964.63</v>
      </c>
      <c r="I29" s="1">
        <f t="shared" si="1"/>
        <v>982.31500000000005</v>
      </c>
      <c r="J29" s="1">
        <f t="shared" si="2"/>
        <v>589.38900000000001</v>
      </c>
      <c r="K29" s="1">
        <f t="shared" si="3"/>
        <v>392.92600000000004</v>
      </c>
      <c r="L29" s="1">
        <v>1042</v>
      </c>
      <c r="M29" s="1">
        <v>292</v>
      </c>
      <c r="N29" s="1">
        <v>271</v>
      </c>
      <c r="O29" s="1">
        <v>75</v>
      </c>
      <c r="P29" s="1">
        <v>0</v>
      </c>
      <c r="Q29" s="1">
        <v>450</v>
      </c>
      <c r="R29" t="s">
        <v>66</v>
      </c>
      <c r="S29" t="s">
        <v>85</v>
      </c>
    </row>
    <row r="30" spans="1:19">
      <c r="A30" t="s">
        <v>28</v>
      </c>
      <c r="B30" t="s">
        <v>22</v>
      </c>
      <c r="C30" s="1">
        <v>15730</v>
      </c>
      <c r="D30" t="s">
        <v>19</v>
      </c>
      <c r="E30" s="1">
        <v>639594</v>
      </c>
      <c r="F30" s="1">
        <v>100584</v>
      </c>
      <c r="G30" s="1">
        <f t="shared" si="0"/>
        <v>84854</v>
      </c>
      <c r="H30" s="1">
        <v>6137.14</v>
      </c>
      <c r="I30" s="1">
        <f t="shared" si="1"/>
        <v>3068.57</v>
      </c>
      <c r="J30" s="1">
        <f t="shared" si="2"/>
        <v>1841.1420000000001</v>
      </c>
      <c r="K30" s="1">
        <f t="shared" si="3"/>
        <v>1227.4280000000001</v>
      </c>
      <c r="L30" s="1">
        <v>1164</v>
      </c>
      <c r="M30" s="1">
        <v>584</v>
      </c>
      <c r="N30" s="1">
        <v>496</v>
      </c>
      <c r="O30" s="1">
        <v>150</v>
      </c>
      <c r="P30" s="1">
        <v>0</v>
      </c>
      <c r="Q30" s="1">
        <v>577</v>
      </c>
      <c r="R30" t="s">
        <v>66</v>
      </c>
      <c r="S30" t="s">
        <v>83</v>
      </c>
    </row>
    <row r="31" spans="1:19">
      <c r="A31" t="s">
        <v>28</v>
      </c>
      <c r="B31" t="s">
        <v>23</v>
      </c>
      <c r="C31" s="1">
        <v>15730</v>
      </c>
      <c r="D31" t="s">
        <v>19</v>
      </c>
      <c r="E31" s="1">
        <v>639594</v>
      </c>
      <c r="F31" s="1">
        <v>31803</v>
      </c>
      <c r="G31" s="1">
        <f t="shared" si="0"/>
        <v>16073</v>
      </c>
      <c r="H31" s="1">
        <v>2001.41</v>
      </c>
      <c r="I31" s="1">
        <f t="shared" si="1"/>
        <v>1000.705</v>
      </c>
      <c r="J31" s="1">
        <f t="shared" si="2"/>
        <v>600.423</v>
      </c>
      <c r="K31" s="1">
        <f t="shared" si="3"/>
        <v>400.28200000000004</v>
      </c>
      <c r="L31" s="1">
        <v>1454</v>
      </c>
      <c r="M31" s="1">
        <v>442</v>
      </c>
      <c r="N31" s="1">
        <v>399</v>
      </c>
      <c r="O31" s="1">
        <v>75</v>
      </c>
      <c r="P31" s="1">
        <v>1048</v>
      </c>
      <c r="Q31" s="1">
        <v>454</v>
      </c>
      <c r="R31" t="s">
        <v>66</v>
      </c>
      <c r="S31" t="s">
        <v>86</v>
      </c>
    </row>
    <row r="32" spans="1:19">
      <c r="A32" t="s">
        <v>29</v>
      </c>
      <c r="B32" t="s">
        <v>18</v>
      </c>
      <c r="C32" s="1">
        <v>23850</v>
      </c>
      <c r="D32" t="s">
        <v>19</v>
      </c>
      <c r="E32" s="1">
        <v>2712608</v>
      </c>
      <c r="F32" s="1">
        <v>62153</v>
      </c>
      <c r="G32" s="1">
        <f t="shared" si="0"/>
        <v>38303</v>
      </c>
      <c r="H32" s="1">
        <v>3996.43</v>
      </c>
      <c r="I32" s="1">
        <f t="shared" si="1"/>
        <v>1998.2149999999999</v>
      </c>
      <c r="J32" s="1">
        <f t="shared" si="2"/>
        <v>1198.9289999999999</v>
      </c>
      <c r="K32" s="1">
        <f t="shared" si="3"/>
        <v>799.28600000000006</v>
      </c>
      <c r="L32" s="1">
        <v>979</v>
      </c>
      <c r="M32" s="1">
        <v>702</v>
      </c>
      <c r="N32" s="1">
        <v>782</v>
      </c>
      <c r="O32" s="1">
        <v>200</v>
      </c>
      <c r="P32" s="1">
        <v>1294</v>
      </c>
      <c r="Q32" s="1">
        <v>583</v>
      </c>
      <c r="R32" t="s">
        <v>67</v>
      </c>
      <c r="S32" t="s">
        <v>61</v>
      </c>
    </row>
    <row r="33" spans="1:19">
      <c r="A33" t="s">
        <v>29</v>
      </c>
      <c r="B33" t="s">
        <v>20</v>
      </c>
      <c r="C33" s="1">
        <v>11670</v>
      </c>
      <c r="D33" t="s">
        <v>19</v>
      </c>
      <c r="E33" s="1">
        <v>2712608</v>
      </c>
      <c r="F33" s="1">
        <v>35637</v>
      </c>
      <c r="G33" s="1">
        <f t="shared" si="0"/>
        <v>23967</v>
      </c>
      <c r="H33" s="1">
        <v>2252.9299999999998</v>
      </c>
      <c r="I33" s="1">
        <f t="shared" si="1"/>
        <v>1126.4649999999999</v>
      </c>
      <c r="J33" s="1">
        <f t="shared" si="2"/>
        <v>675.87899999999991</v>
      </c>
      <c r="K33" s="1">
        <f t="shared" si="3"/>
        <v>450.58600000000001</v>
      </c>
      <c r="L33" s="1">
        <v>727</v>
      </c>
      <c r="M33" s="1">
        <v>221</v>
      </c>
      <c r="N33" s="1">
        <v>271</v>
      </c>
      <c r="O33" s="1">
        <v>100</v>
      </c>
      <c r="P33" s="1">
        <v>0</v>
      </c>
      <c r="Q33" s="1">
        <v>450</v>
      </c>
      <c r="R33" t="s">
        <v>67</v>
      </c>
      <c r="S33" t="s">
        <v>84</v>
      </c>
    </row>
    <row r="34" spans="1:19">
      <c r="A34" t="s">
        <v>29</v>
      </c>
      <c r="B34" t="s">
        <v>21</v>
      </c>
      <c r="C34" s="1">
        <v>11670</v>
      </c>
      <c r="D34" t="s">
        <v>19</v>
      </c>
      <c r="E34" s="1">
        <v>2712608</v>
      </c>
      <c r="F34" s="1">
        <v>28478</v>
      </c>
      <c r="G34" s="1">
        <f t="shared" si="0"/>
        <v>16808</v>
      </c>
      <c r="H34" s="1">
        <v>1813.85</v>
      </c>
      <c r="I34" s="1">
        <f t="shared" si="1"/>
        <v>906.92499999999995</v>
      </c>
      <c r="J34" s="1">
        <f t="shared" si="2"/>
        <v>544.15499999999997</v>
      </c>
      <c r="K34" s="1">
        <f t="shared" si="3"/>
        <v>362.77</v>
      </c>
      <c r="L34" s="1">
        <v>727</v>
      </c>
      <c r="M34" s="1">
        <v>221</v>
      </c>
      <c r="N34" s="1">
        <v>271</v>
      </c>
      <c r="O34" s="1">
        <v>100</v>
      </c>
      <c r="P34" s="1">
        <v>0</v>
      </c>
      <c r="Q34" s="1">
        <v>450</v>
      </c>
      <c r="R34" t="s">
        <v>67</v>
      </c>
      <c r="S34" t="s">
        <v>85</v>
      </c>
    </row>
    <row r="35" spans="1:19">
      <c r="A35" t="s">
        <v>29</v>
      </c>
      <c r="B35" t="s">
        <v>22</v>
      </c>
      <c r="C35" s="1">
        <v>15730</v>
      </c>
      <c r="D35" t="s">
        <v>19</v>
      </c>
      <c r="E35" s="1">
        <v>2712608</v>
      </c>
      <c r="F35" s="1">
        <v>78062</v>
      </c>
      <c r="G35" s="1">
        <f t="shared" si="0"/>
        <v>62332</v>
      </c>
      <c r="H35" s="1">
        <v>4972.2</v>
      </c>
      <c r="I35" s="1">
        <f t="shared" si="1"/>
        <v>2486.1</v>
      </c>
      <c r="J35" s="1">
        <f t="shared" si="2"/>
        <v>1491.6599999999999</v>
      </c>
      <c r="K35" s="1">
        <f t="shared" si="3"/>
        <v>994.44</v>
      </c>
      <c r="L35" s="1">
        <v>826</v>
      </c>
      <c r="M35" s="1">
        <v>442</v>
      </c>
      <c r="N35" s="1">
        <v>496</v>
      </c>
      <c r="O35" s="1">
        <v>200</v>
      </c>
      <c r="P35" s="1">
        <v>0</v>
      </c>
      <c r="Q35" s="1">
        <v>577</v>
      </c>
      <c r="R35" t="s">
        <v>67</v>
      </c>
      <c r="S35" t="s">
        <v>83</v>
      </c>
    </row>
    <row r="36" spans="1:19">
      <c r="A36" t="s">
        <v>29</v>
      </c>
      <c r="B36" t="s">
        <v>23</v>
      </c>
      <c r="C36" s="1">
        <v>15730</v>
      </c>
      <c r="D36" t="s">
        <v>19</v>
      </c>
      <c r="E36" s="1">
        <v>2712608</v>
      </c>
      <c r="F36" s="1">
        <v>30249</v>
      </c>
      <c r="G36" s="1">
        <f t="shared" si="0"/>
        <v>14519</v>
      </c>
      <c r="H36" s="1">
        <v>1922.46</v>
      </c>
      <c r="I36" s="1">
        <f t="shared" si="1"/>
        <v>961.23</v>
      </c>
      <c r="J36" s="1">
        <f t="shared" si="2"/>
        <v>576.73799999999994</v>
      </c>
      <c r="K36" s="1">
        <f t="shared" si="3"/>
        <v>384.49200000000002</v>
      </c>
      <c r="L36" s="1">
        <v>979</v>
      </c>
      <c r="M36" s="1">
        <v>351</v>
      </c>
      <c r="N36" s="1">
        <v>399</v>
      </c>
      <c r="O36" s="1">
        <v>100</v>
      </c>
      <c r="P36" s="1">
        <v>791</v>
      </c>
      <c r="Q36" s="1">
        <v>454</v>
      </c>
      <c r="R36" t="s">
        <v>67</v>
      </c>
      <c r="S36" t="s">
        <v>86</v>
      </c>
    </row>
    <row r="37" spans="1:19">
      <c r="A37" t="s">
        <v>30</v>
      </c>
      <c r="B37" t="s">
        <v>18</v>
      </c>
      <c r="C37" s="1">
        <v>23850</v>
      </c>
      <c r="D37" t="s">
        <v>19</v>
      </c>
      <c r="E37" s="1">
        <v>392114</v>
      </c>
      <c r="F37" s="1">
        <v>20872</v>
      </c>
      <c r="G37" s="1">
        <f t="shared" si="0"/>
        <v>-2978</v>
      </c>
      <c r="H37" s="1">
        <v>1472.79</v>
      </c>
      <c r="I37" s="1">
        <f t="shared" si="1"/>
        <v>736.39499999999998</v>
      </c>
      <c r="J37" s="1">
        <f t="shared" si="2"/>
        <v>441.83699999999999</v>
      </c>
      <c r="K37" s="1">
        <f t="shared" si="3"/>
        <v>294.55799999999999</v>
      </c>
      <c r="L37" s="1">
        <v>750</v>
      </c>
      <c r="M37" s="1">
        <v>797</v>
      </c>
      <c r="N37" s="1">
        <v>782</v>
      </c>
      <c r="O37" s="1">
        <v>170</v>
      </c>
      <c r="P37" s="1">
        <v>895</v>
      </c>
      <c r="Q37" s="1">
        <v>608</v>
      </c>
      <c r="R37" t="s">
        <v>68</v>
      </c>
      <c r="S37" t="s">
        <v>61</v>
      </c>
    </row>
    <row r="38" spans="1:19">
      <c r="A38" t="s">
        <v>30</v>
      </c>
      <c r="B38" t="s">
        <v>20</v>
      </c>
      <c r="C38" s="1">
        <v>11670</v>
      </c>
      <c r="D38" t="s">
        <v>19</v>
      </c>
      <c r="E38" s="1">
        <v>392114</v>
      </c>
      <c r="F38" s="1">
        <v>18624</v>
      </c>
      <c r="G38" s="1">
        <f t="shared" si="0"/>
        <v>6954</v>
      </c>
      <c r="H38" s="1">
        <v>1242.25</v>
      </c>
      <c r="I38" s="1">
        <f t="shared" si="1"/>
        <v>621.125</v>
      </c>
      <c r="J38" s="1">
        <f t="shared" si="2"/>
        <v>372.67500000000001</v>
      </c>
      <c r="K38" s="1">
        <f t="shared" si="3"/>
        <v>248.45000000000002</v>
      </c>
      <c r="L38" s="1">
        <v>493</v>
      </c>
      <c r="M38" s="1">
        <v>253</v>
      </c>
      <c r="N38" s="1">
        <v>271</v>
      </c>
      <c r="O38" s="1">
        <v>85</v>
      </c>
      <c r="P38" s="1">
        <v>0</v>
      </c>
      <c r="Q38" s="1">
        <v>475</v>
      </c>
      <c r="R38" t="s">
        <v>68</v>
      </c>
      <c r="S38" t="s">
        <v>84</v>
      </c>
    </row>
    <row r="39" spans="1:19">
      <c r="A39" t="s">
        <v>30</v>
      </c>
      <c r="B39" t="s">
        <v>21</v>
      </c>
      <c r="C39" s="1">
        <v>11670</v>
      </c>
      <c r="D39" t="s">
        <v>19</v>
      </c>
      <c r="E39" s="1">
        <v>392114</v>
      </c>
      <c r="F39" s="1">
        <v>15909</v>
      </c>
      <c r="G39" s="1">
        <f t="shared" si="0"/>
        <v>4239</v>
      </c>
      <c r="H39" s="1">
        <v>1073.73</v>
      </c>
      <c r="I39" s="1">
        <f t="shared" si="1"/>
        <v>536.86500000000001</v>
      </c>
      <c r="J39" s="1">
        <f t="shared" si="2"/>
        <v>322.11899999999997</v>
      </c>
      <c r="K39" s="1">
        <f t="shared" si="3"/>
        <v>214.74600000000001</v>
      </c>
      <c r="L39" s="1">
        <v>493</v>
      </c>
      <c r="M39" s="1">
        <v>253</v>
      </c>
      <c r="N39" s="1">
        <v>271</v>
      </c>
      <c r="O39" s="1">
        <v>85</v>
      </c>
      <c r="P39" s="1">
        <v>0</v>
      </c>
      <c r="Q39" s="1">
        <v>475</v>
      </c>
      <c r="R39" t="s">
        <v>68</v>
      </c>
      <c r="S39" t="s">
        <v>85</v>
      </c>
    </row>
    <row r="40" spans="1:19">
      <c r="A40" t="s">
        <v>30</v>
      </c>
      <c r="B40" t="s">
        <v>22</v>
      </c>
      <c r="C40" s="1">
        <v>15730</v>
      </c>
      <c r="D40" t="s">
        <v>19</v>
      </c>
      <c r="E40" s="1">
        <v>392114</v>
      </c>
      <c r="F40" s="1">
        <v>53244</v>
      </c>
      <c r="G40" s="1">
        <f t="shared" si="0"/>
        <v>37514</v>
      </c>
      <c r="H40" s="1">
        <v>3485.91</v>
      </c>
      <c r="I40" s="1">
        <f t="shared" si="1"/>
        <v>1742.9549999999999</v>
      </c>
      <c r="J40" s="1">
        <f t="shared" si="2"/>
        <v>1045.7729999999999</v>
      </c>
      <c r="K40" s="1">
        <f t="shared" si="3"/>
        <v>697.18200000000002</v>
      </c>
      <c r="L40" s="1">
        <v>592</v>
      </c>
      <c r="M40" s="1">
        <v>506</v>
      </c>
      <c r="N40" s="1">
        <v>496</v>
      </c>
      <c r="O40" s="1">
        <v>170</v>
      </c>
      <c r="P40" s="1">
        <v>0</v>
      </c>
      <c r="Q40" s="1">
        <v>603</v>
      </c>
      <c r="R40" t="s">
        <v>68</v>
      </c>
      <c r="S40" t="s">
        <v>83</v>
      </c>
    </row>
    <row r="41" spans="1:19">
      <c r="A41" t="s">
        <v>30</v>
      </c>
      <c r="B41" t="s">
        <v>23</v>
      </c>
      <c r="C41" s="1">
        <v>15730</v>
      </c>
      <c r="D41" t="s">
        <v>19</v>
      </c>
      <c r="E41" s="1">
        <v>392114</v>
      </c>
      <c r="F41" s="1">
        <v>18732</v>
      </c>
      <c r="G41" s="1">
        <f t="shared" si="0"/>
        <v>3002</v>
      </c>
      <c r="H41" s="1">
        <v>1248.96</v>
      </c>
      <c r="I41" s="1">
        <f t="shared" si="1"/>
        <v>624.48</v>
      </c>
      <c r="J41" s="1">
        <f t="shared" si="2"/>
        <v>374.68799999999999</v>
      </c>
      <c r="K41" s="1">
        <f t="shared" si="3"/>
        <v>249.79200000000003</v>
      </c>
      <c r="L41" s="1">
        <v>750</v>
      </c>
      <c r="M41" s="1">
        <v>399</v>
      </c>
      <c r="N41" s="1">
        <v>399</v>
      </c>
      <c r="O41" s="1">
        <v>85</v>
      </c>
      <c r="P41" s="1">
        <v>552</v>
      </c>
      <c r="Q41" s="1">
        <v>480</v>
      </c>
      <c r="R41" t="s">
        <v>68</v>
      </c>
      <c r="S41" t="s">
        <v>86</v>
      </c>
    </row>
    <row r="42" spans="1:19">
      <c r="A42" t="s">
        <v>31</v>
      </c>
      <c r="B42" t="s">
        <v>18</v>
      </c>
      <c r="C42" s="1">
        <v>23850</v>
      </c>
      <c r="D42" t="s">
        <v>19</v>
      </c>
      <c r="E42" s="1">
        <v>600158</v>
      </c>
      <c r="F42" s="1">
        <v>60937</v>
      </c>
      <c r="G42" s="1">
        <f t="shared" si="0"/>
        <v>37087</v>
      </c>
      <c r="H42" s="1">
        <v>3910.27</v>
      </c>
      <c r="I42" s="1">
        <f t="shared" si="1"/>
        <v>1955.135</v>
      </c>
      <c r="J42" s="1">
        <f t="shared" si="2"/>
        <v>1173.0809999999999</v>
      </c>
      <c r="K42" s="1">
        <f t="shared" si="3"/>
        <v>782.05400000000009</v>
      </c>
      <c r="L42" s="1">
        <v>960</v>
      </c>
      <c r="M42" s="1">
        <v>758</v>
      </c>
      <c r="N42" s="1">
        <v>782</v>
      </c>
      <c r="O42" s="1">
        <v>198</v>
      </c>
      <c r="P42" s="1">
        <v>1259</v>
      </c>
      <c r="Q42" s="1">
        <v>608</v>
      </c>
      <c r="R42" t="s">
        <v>69</v>
      </c>
      <c r="S42" t="s">
        <v>61</v>
      </c>
    </row>
    <row r="43" spans="1:19">
      <c r="A43" t="s">
        <v>31</v>
      </c>
      <c r="B43" t="s">
        <v>20</v>
      </c>
      <c r="C43" s="1">
        <v>11670</v>
      </c>
      <c r="D43" t="s">
        <v>19</v>
      </c>
      <c r="E43" s="1">
        <v>600158</v>
      </c>
      <c r="F43" s="1">
        <v>35635</v>
      </c>
      <c r="G43" s="1">
        <f t="shared" si="0"/>
        <v>23965</v>
      </c>
      <c r="H43" s="1">
        <v>2235.16</v>
      </c>
      <c r="I43" s="1">
        <f t="shared" si="1"/>
        <v>1117.58</v>
      </c>
      <c r="J43" s="1">
        <f t="shared" si="2"/>
        <v>670.54799999999989</v>
      </c>
      <c r="K43" s="1">
        <f t="shared" si="3"/>
        <v>447.03199999999998</v>
      </c>
      <c r="L43" s="1">
        <v>600</v>
      </c>
      <c r="M43" s="1">
        <v>251</v>
      </c>
      <c r="N43" s="1">
        <v>271</v>
      </c>
      <c r="O43" s="1">
        <v>99</v>
      </c>
      <c r="P43" s="1">
        <v>0</v>
      </c>
      <c r="Q43" s="1">
        <v>475</v>
      </c>
      <c r="R43" t="s">
        <v>69</v>
      </c>
      <c r="S43" t="s">
        <v>84</v>
      </c>
    </row>
    <row r="44" spans="1:19">
      <c r="A44" t="s">
        <v>31</v>
      </c>
      <c r="B44" t="s">
        <v>21</v>
      </c>
      <c r="C44" s="1">
        <v>11670</v>
      </c>
      <c r="D44" t="s">
        <v>19</v>
      </c>
      <c r="E44" s="1">
        <v>600158</v>
      </c>
      <c r="F44" s="1">
        <v>34915</v>
      </c>
      <c r="G44" s="1">
        <f t="shared" si="0"/>
        <v>23245</v>
      </c>
      <c r="H44" s="1">
        <v>2191.75</v>
      </c>
      <c r="I44" s="1">
        <f t="shared" si="1"/>
        <v>1095.875</v>
      </c>
      <c r="J44" s="1">
        <f t="shared" si="2"/>
        <v>657.52499999999998</v>
      </c>
      <c r="K44" s="1">
        <f t="shared" si="3"/>
        <v>438.35</v>
      </c>
      <c r="L44" s="1">
        <v>600</v>
      </c>
      <c r="M44" s="1">
        <v>251</v>
      </c>
      <c r="N44" s="1">
        <v>271</v>
      </c>
      <c r="O44" s="1">
        <v>99</v>
      </c>
      <c r="P44" s="1">
        <v>0</v>
      </c>
      <c r="Q44" s="1">
        <v>475</v>
      </c>
      <c r="R44" t="s">
        <v>69</v>
      </c>
      <c r="S44" t="s">
        <v>85</v>
      </c>
    </row>
    <row r="45" spans="1:19">
      <c r="A45" t="s">
        <v>31</v>
      </c>
      <c r="B45" t="s">
        <v>22</v>
      </c>
      <c r="C45" s="1">
        <v>15730</v>
      </c>
      <c r="D45" t="s">
        <v>19</v>
      </c>
      <c r="E45" s="1">
        <v>600158</v>
      </c>
      <c r="F45" s="1">
        <v>86481</v>
      </c>
      <c r="G45" s="1">
        <f t="shared" si="0"/>
        <v>70751</v>
      </c>
      <c r="H45" s="1">
        <v>5433.96</v>
      </c>
      <c r="I45" s="1">
        <f t="shared" si="1"/>
        <v>2716.98</v>
      </c>
      <c r="J45" s="1">
        <f t="shared" si="2"/>
        <v>1630.1879999999999</v>
      </c>
      <c r="K45" s="1">
        <f t="shared" si="3"/>
        <v>1086.7920000000001</v>
      </c>
      <c r="L45" s="1">
        <v>742</v>
      </c>
      <c r="M45" s="1">
        <v>502</v>
      </c>
      <c r="N45" s="1">
        <v>496</v>
      </c>
      <c r="O45" s="1">
        <v>198</v>
      </c>
      <c r="P45" s="1">
        <v>0</v>
      </c>
      <c r="Q45" s="1">
        <v>603</v>
      </c>
      <c r="R45" t="s">
        <v>69</v>
      </c>
      <c r="S45" t="s">
        <v>83</v>
      </c>
    </row>
    <row r="46" spans="1:19">
      <c r="A46" t="s">
        <v>31</v>
      </c>
      <c r="B46" t="s">
        <v>23</v>
      </c>
      <c r="C46" s="1">
        <v>15730</v>
      </c>
      <c r="D46" t="s">
        <v>19</v>
      </c>
      <c r="E46" s="1">
        <v>600158</v>
      </c>
      <c r="F46" s="1">
        <v>37994</v>
      </c>
      <c r="G46" s="1">
        <f t="shared" si="0"/>
        <v>22264</v>
      </c>
      <c r="H46" s="1">
        <v>2378.23</v>
      </c>
      <c r="I46" s="1">
        <f t="shared" si="1"/>
        <v>1189.115</v>
      </c>
      <c r="J46" s="1">
        <f t="shared" si="2"/>
        <v>713.46899999999994</v>
      </c>
      <c r="K46" s="1">
        <f t="shared" si="3"/>
        <v>475.64600000000002</v>
      </c>
      <c r="L46" s="1">
        <v>960</v>
      </c>
      <c r="M46" s="1">
        <v>379</v>
      </c>
      <c r="N46" s="1">
        <v>399</v>
      </c>
      <c r="O46" s="1">
        <v>99</v>
      </c>
      <c r="P46" s="1">
        <v>840</v>
      </c>
      <c r="Q46" s="1">
        <v>480</v>
      </c>
      <c r="R46" t="s">
        <v>69</v>
      </c>
      <c r="S46" t="s">
        <v>86</v>
      </c>
    </row>
    <row r="47" spans="1:19">
      <c r="A47" t="s">
        <v>32</v>
      </c>
      <c r="B47" t="s">
        <v>18</v>
      </c>
      <c r="C47" s="1">
        <v>23850</v>
      </c>
      <c r="D47" t="s">
        <v>19</v>
      </c>
      <c r="E47" s="1">
        <v>695437</v>
      </c>
      <c r="F47" s="1">
        <v>20504</v>
      </c>
      <c r="G47" s="1">
        <f t="shared" si="0"/>
        <v>-3346</v>
      </c>
      <c r="H47" s="1">
        <v>1406.14</v>
      </c>
      <c r="I47" s="1">
        <f t="shared" si="1"/>
        <v>703.07</v>
      </c>
      <c r="J47" s="1">
        <f t="shared" si="2"/>
        <v>421.84200000000004</v>
      </c>
      <c r="K47" s="1">
        <f t="shared" si="3"/>
        <v>281.22800000000001</v>
      </c>
      <c r="L47" s="1">
        <v>843</v>
      </c>
      <c r="M47" s="1">
        <v>737</v>
      </c>
      <c r="N47" s="1">
        <v>782</v>
      </c>
      <c r="O47" s="1">
        <v>99</v>
      </c>
      <c r="P47" s="1">
        <v>1029</v>
      </c>
      <c r="Q47" s="1">
        <v>583</v>
      </c>
      <c r="R47" t="s">
        <v>70</v>
      </c>
      <c r="S47" t="s">
        <v>61</v>
      </c>
    </row>
    <row r="48" spans="1:19">
      <c r="A48" t="s">
        <v>32</v>
      </c>
      <c r="B48" t="s">
        <v>20</v>
      </c>
      <c r="C48" s="1">
        <v>11670</v>
      </c>
      <c r="D48" t="s">
        <v>19</v>
      </c>
      <c r="E48" s="1">
        <v>695437</v>
      </c>
      <c r="F48" s="1">
        <v>16373</v>
      </c>
      <c r="G48" s="1">
        <f t="shared" si="0"/>
        <v>4703</v>
      </c>
      <c r="H48" s="1">
        <v>1064.5899999999999</v>
      </c>
      <c r="I48" s="1">
        <f t="shared" si="1"/>
        <v>532.29499999999996</v>
      </c>
      <c r="J48" s="1">
        <f t="shared" si="2"/>
        <v>319.37699999999995</v>
      </c>
      <c r="K48" s="1">
        <f t="shared" si="3"/>
        <v>212.91800000000001</v>
      </c>
      <c r="L48" s="1">
        <v>508</v>
      </c>
      <c r="M48" s="1">
        <v>233</v>
      </c>
      <c r="N48" s="1">
        <v>271</v>
      </c>
      <c r="O48" s="1">
        <v>50</v>
      </c>
      <c r="P48" s="1">
        <v>0</v>
      </c>
      <c r="Q48" s="1">
        <v>450</v>
      </c>
      <c r="R48" t="s">
        <v>70</v>
      </c>
      <c r="S48" t="s">
        <v>84</v>
      </c>
    </row>
    <row r="49" spans="1:19">
      <c r="A49" t="s">
        <v>32</v>
      </c>
      <c r="B49" t="s">
        <v>21</v>
      </c>
      <c r="C49" s="1">
        <v>11670</v>
      </c>
      <c r="D49" t="s">
        <v>19</v>
      </c>
      <c r="E49" s="1">
        <v>695437</v>
      </c>
      <c r="F49" s="1">
        <v>16291</v>
      </c>
      <c r="G49" s="1">
        <f t="shared" si="0"/>
        <v>4621</v>
      </c>
      <c r="H49" s="1">
        <v>1059.58</v>
      </c>
      <c r="I49" s="1">
        <f t="shared" si="1"/>
        <v>529.79</v>
      </c>
      <c r="J49" s="1">
        <f t="shared" si="2"/>
        <v>317.87399999999997</v>
      </c>
      <c r="K49" s="1">
        <f t="shared" si="3"/>
        <v>211.916</v>
      </c>
      <c r="L49" s="1">
        <v>508</v>
      </c>
      <c r="M49" s="1">
        <v>233</v>
      </c>
      <c r="N49" s="1">
        <v>271</v>
      </c>
      <c r="O49" s="1">
        <v>50</v>
      </c>
      <c r="P49" s="1">
        <v>0</v>
      </c>
      <c r="Q49" s="1">
        <v>450</v>
      </c>
      <c r="R49" t="s">
        <v>70</v>
      </c>
      <c r="S49" t="s">
        <v>85</v>
      </c>
    </row>
    <row r="50" spans="1:19">
      <c r="A50" t="s">
        <v>32</v>
      </c>
      <c r="B50" t="s">
        <v>22</v>
      </c>
      <c r="C50" s="1">
        <v>15730</v>
      </c>
      <c r="D50" t="s">
        <v>19</v>
      </c>
      <c r="E50" s="1">
        <v>695437</v>
      </c>
      <c r="F50" s="1">
        <v>49508</v>
      </c>
      <c r="G50" s="1">
        <f t="shared" si="0"/>
        <v>33778</v>
      </c>
      <c r="H50" s="1">
        <v>3200.24</v>
      </c>
      <c r="I50" s="1">
        <f t="shared" si="1"/>
        <v>1600.12</v>
      </c>
      <c r="J50" s="1">
        <f t="shared" si="2"/>
        <v>960.07199999999989</v>
      </c>
      <c r="K50" s="1">
        <f t="shared" si="3"/>
        <v>640.048</v>
      </c>
      <c r="L50" s="1">
        <v>646</v>
      </c>
      <c r="M50" s="1">
        <v>465</v>
      </c>
      <c r="N50" s="1">
        <v>496</v>
      </c>
      <c r="O50" s="1">
        <v>99</v>
      </c>
      <c r="P50" s="1">
        <v>0</v>
      </c>
      <c r="Q50" s="1">
        <v>577</v>
      </c>
      <c r="R50" t="s">
        <v>70</v>
      </c>
      <c r="S50" t="s">
        <v>83</v>
      </c>
    </row>
    <row r="51" spans="1:19">
      <c r="A51" t="s">
        <v>32</v>
      </c>
      <c r="B51" t="s">
        <v>23</v>
      </c>
      <c r="C51" s="1">
        <v>15730</v>
      </c>
      <c r="D51" t="s">
        <v>19</v>
      </c>
      <c r="E51" s="1">
        <v>695437</v>
      </c>
      <c r="F51" s="1">
        <v>21729</v>
      </c>
      <c r="G51" s="1">
        <f t="shared" si="0"/>
        <v>5999</v>
      </c>
      <c r="H51" s="1">
        <v>1390.83</v>
      </c>
      <c r="I51" s="1">
        <f t="shared" si="1"/>
        <v>695.41499999999996</v>
      </c>
      <c r="J51" s="1">
        <f t="shared" si="2"/>
        <v>417.24899999999997</v>
      </c>
      <c r="K51" s="1">
        <f t="shared" si="3"/>
        <v>278.166</v>
      </c>
      <c r="L51" s="1">
        <v>843</v>
      </c>
      <c r="M51" s="1">
        <v>368</v>
      </c>
      <c r="N51" s="1">
        <v>399</v>
      </c>
      <c r="O51" s="1">
        <v>50</v>
      </c>
      <c r="P51" s="1">
        <v>677</v>
      </c>
      <c r="Q51" s="1">
        <v>454</v>
      </c>
      <c r="R51" t="s">
        <v>70</v>
      </c>
      <c r="S51" t="s">
        <v>86</v>
      </c>
    </row>
    <row r="52" spans="1:19">
      <c r="A52" t="s">
        <v>33</v>
      </c>
      <c r="B52" t="s">
        <v>18</v>
      </c>
      <c r="C52" s="1">
        <v>23850</v>
      </c>
      <c r="D52" t="s">
        <v>19</v>
      </c>
      <c r="E52" s="1">
        <v>120220</v>
      </c>
      <c r="F52" s="1">
        <v>31146</v>
      </c>
      <c r="G52" s="1">
        <f t="shared" si="0"/>
        <v>7296</v>
      </c>
      <c r="H52" s="1">
        <v>2114.6</v>
      </c>
      <c r="I52" s="1">
        <f t="shared" si="1"/>
        <v>1057.3</v>
      </c>
      <c r="J52" s="1">
        <f t="shared" si="2"/>
        <v>634.38</v>
      </c>
      <c r="K52" s="1">
        <f t="shared" si="3"/>
        <v>422.92</v>
      </c>
      <c r="L52" s="1">
        <v>739</v>
      </c>
      <c r="M52" s="1">
        <v>1042</v>
      </c>
      <c r="N52" s="1">
        <v>782</v>
      </c>
      <c r="O52" s="1">
        <v>120</v>
      </c>
      <c r="P52" s="1">
        <v>978</v>
      </c>
      <c r="Q52" s="1">
        <v>613</v>
      </c>
      <c r="R52" t="s">
        <v>82</v>
      </c>
      <c r="S52" t="s">
        <v>61</v>
      </c>
    </row>
    <row r="53" spans="1:19">
      <c r="A53" t="s">
        <v>33</v>
      </c>
      <c r="B53" t="s">
        <v>20</v>
      </c>
      <c r="C53" s="1">
        <v>11670</v>
      </c>
      <c r="D53" t="s">
        <v>19</v>
      </c>
      <c r="E53" s="1">
        <v>120220</v>
      </c>
      <c r="F53" s="1">
        <v>24417</v>
      </c>
      <c r="G53" s="1">
        <f t="shared" si="0"/>
        <v>12747</v>
      </c>
      <c r="H53" s="1">
        <v>1573.92</v>
      </c>
      <c r="I53" s="1">
        <f t="shared" si="1"/>
        <v>786.96</v>
      </c>
      <c r="J53" s="1">
        <f t="shared" si="2"/>
        <v>472.17599999999999</v>
      </c>
      <c r="K53" s="1">
        <f t="shared" si="3"/>
        <v>314.78400000000005</v>
      </c>
      <c r="L53" s="1">
        <v>533</v>
      </c>
      <c r="M53" s="1">
        <v>335</v>
      </c>
      <c r="N53" s="1">
        <v>271</v>
      </c>
      <c r="O53" s="1">
        <v>60</v>
      </c>
      <c r="P53" s="1">
        <v>0</v>
      </c>
      <c r="Q53" s="1">
        <v>480</v>
      </c>
      <c r="R53" t="s">
        <v>82</v>
      </c>
      <c r="S53" t="s">
        <v>84</v>
      </c>
    </row>
    <row r="54" spans="1:19">
      <c r="A54" t="s">
        <v>33</v>
      </c>
      <c r="B54" t="s">
        <v>21</v>
      </c>
      <c r="C54" s="1">
        <v>11670</v>
      </c>
      <c r="D54" t="s">
        <v>19</v>
      </c>
      <c r="E54" s="1">
        <v>120220</v>
      </c>
      <c r="F54" s="1">
        <v>21920</v>
      </c>
      <c r="G54" s="1">
        <f t="shared" si="0"/>
        <v>10250</v>
      </c>
      <c r="H54" s="1">
        <v>1419.85</v>
      </c>
      <c r="I54" s="1">
        <f t="shared" si="1"/>
        <v>709.92499999999995</v>
      </c>
      <c r="J54" s="1">
        <f t="shared" si="2"/>
        <v>425.95499999999998</v>
      </c>
      <c r="K54" s="1">
        <f t="shared" si="3"/>
        <v>283.96999999999997</v>
      </c>
      <c r="L54" s="1">
        <v>533</v>
      </c>
      <c r="M54" s="1">
        <v>335</v>
      </c>
      <c r="N54" s="1">
        <v>271</v>
      </c>
      <c r="O54" s="1">
        <v>60</v>
      </c>
      <c r="P54" s="1">
        <v>0</v>
      </c>
      <c r="Q54" s="1">
        <v>480</v>
      </c>
      <c r="R54" t="s">
        <v>82</v>
      </c>
      <c r="S54" t="s">
        <v>85</v>
      </c>
    </row>
    <row r="55" spans="1:19">
      <c r="A55" t="s">
        <v>33</v>
      </c>
      <c r="B55" t="s">
        <v>22</v>
      </c>
      <c r="C55" s="1">
        <v>15730</v>
      </c>
      <c r="D55" t="s">
        <v>19</v>
      </c>
      <c r="E55" s="1">
        <v>120220</v>
      </c>
      <c r="F55" s="1">
        <v>58363</v>
      </c>
      <c r="G55" s="1">
        <f t="shared" si="0"/>
        <v>42633</v>
      </c>
      <c r="H55" s="1">
        <v>3785.86</v>
      </c>
      <c r="I55" s="1">
        <f t="shared" si="1"/>
        <v>1892.93</v>
      </c>
      <c r="J55" s="1">
        <f t="shared" si="2"/>
        <v>1135.758</v>
      </c>
      <c r="K55" s="1">
        <f t="shared" si="3"/>
        <v>757.17200000000003</v>
      </c>
      <c r="L55" s="1">
        <v>572</v>
      </c>
      <c r="M55" s="1">
        <v>669</v>
      </c>
      <c r="N55" s="1">
        <v>496</v>
      </c>
      <c r="O55" s="1">
        <v>120</v>
      </c>
      <c r="P55" s="1">
        <v>0</v>
      </c>
      <c r="Q55" s="1">
        <v>607</v>
      </c>
      <c r="R55" t="s">
        <v>82</v>
      </c>
      <c r="S55" t="s">
        <v>83</v>
      </c>
    </row>
    <row r="56" spans="1:19">
      <c r="A56" t="s">
        <v>33</v>
      </c>
      <c r="B56" t="s">
        <v>23</v>
      </c>
      <c r="C56" s="1">
        <v>15730</v>
      </c>
      <c r="D56" t="s">
        <v>19</v>
      </c>
      <c r="E56" s="1">
        <v>120220</v>
      </c>
      <c r="F56" s="1">
        <v>25964</v>
      </c>
      <c r="G56" s="1">
        <f t="shared" si="0"/>
        <v>10234</v>
      </c>
      <c r="H56" s="1">
        <v>1673.51</v>
      </c>
      <c r="I56" s="1">
        <f t="shared" si="1"/>
        <v>836.755</v>
      </c>
      <c r="J56" s="1">
        <f t="shared" si="2"/>
        <v>502.053</v>
      </c>
      <c r="K56" s="1">
        <f t="shared" si="3"/>
        <v>334.702</v>
      </c>
      <c r="L56" s="1">
        <v>739</v>
      </c>
      <c r="M56" s="1">
        <v>521</v>
      </c>
      <c r="N56" s="1">
        <v>399</v>
      </c>
      <c r="O56" s="1">
        <v>60</v>
      </c>
      <c r="P56" s="1">
        <v>549</v>
      </c>
      <c r="Q56" s="1">
        <v>484</v>
      </c>
      <c r="R56" t="s">
        <v>82</v>
      </c>
      <c r="S56" t="s">
        <v>86</v>
      </c>
    </row>
    <row r="57" spans="1:19">
      <c r="A57" t="s">
        <v>34</v>
      </c>
      <c r="B57" t="s">
        <v>18</v>
      </c>
      <c r="C57" s="1">
        <v>23850</v>
      </c>
      <c r="D57" t="s">
        <v>19</v>
      </c>
      <c r="E57" s="1">
        <v>2167988</v>
      </c>
      <c r="F57" s="1">
        <v>40234</v>
      </c>
      <c r="G57" s="1">
        <f t="shared" si="0"/>
        <v>16384</v>
      </c>
      <c r="H57" s="1">
        <v>2777.78</v>
      </c>
      <c r="I57" s="1">
        <f t="shared" si="1"/>
        <v>1388.89</v>
      </c>
      <c r="J57" s="1">
        <f t="shared" si="2"/>
        <v>833.33400000000006</v>
      </c>
      <c r="K57" s="1">
        <f t="shared" si="3"/>
        <v>555.55600000000004</v>
      </c>
      <c r="L57" s="1">
        <v>926</v>
      </c>
      <c r="M57" s="1">
        <v>694</v>
      </c>
      <c r="N57" s="1">
        <v>782</v>
      </c>
      <c r="O57" s="1">
        <v>180</v>
      </c>
      <c r="P57" s="1">
        <v>835</v>
      </c>
      <c r="Q57" s="1">
        <v>583</v>
      </c>
      <c r="R57" t="s">
        <v>81</v>
      </c>
      <c r="S57" t="s">
        <v>61</v>
      </c>
    </row>
    <row r="58" spans="1:19">
      <c r="A58" t="s">
        <v>34</v>
      </c>
      <c r="B58" t="s">
        <v>20</v>
      </c>
      <c r="C58" s="1">
        <v>11670</v>
      </c>
      <c r="D58" t="s">
        <v>19</v>
      </c>
      <c r="E58" s="1">
        <v>2167988</v>
      </c>
      <c r="F58" s="1">
        <v>32075</v>
      </c>
      <c r="G58" s="1">
        <f t="shared" si="0"/>
        <v>20405</v>
      </c>
      <c r="H58" s="1">
        <v>2134.6999999999998</v>
      </c>
      <c r="I58" s="1">
        <f t="shared" si="1"/>
        <v>1067.3499999999999</v>
      </c>
      <c r="J58" s="1">
        <f t="shared" si="2"/>
        <v>640.41</v>
      </c>
      <c r="K58" s="1">
        <f t="shared" si="3"/>
        <v>426.94</v>
      </c>
      <c r="L58" s="1">
        <v>623</v>
      </c>
      <c r="M58" s="1">
        <v>228</v>
      </c>
      <c r="N58" s="1">
        <v>271</v>
      </c>
      <c r="O58" s="1">
        <v>90</v>
      </c>
      <c r="P58" s="1">
        <v>0</v>
      </c>
      <c r="Q58" s="1">
        <v>450</v>
      </c>
      <c r="R58" t="s">
        <v>81</v>
      </c>
      <c r="S58" t="s">
        <v>84</v>
      </c>
    </row>
    <row r="59" spans="1:19">
      <c r="A59" t="s">
        <v>34</v>
      </c>
      <c r="B59" t="s">
        <v>21</v>
      </c>
      <c r="C59" s="1">
        <v>11670</v>
      </c>
      <c r="D59" t="s">
        <v>19</v>
      </c>
      <c r="E59" s="1">
        <v>2167988</v>
      </c>
      <c r="F59" s="1">
        <v>29430</v>
      </c>
      <c r="G59" s="1">
        <f t="shared" si="0"/>
        <v>17760</v>
      </c>
      <c r="H59" s="1">
        <v>1964.2</v>
      </c>
      <c r="I59" s="1">
        <f t="shared" si="1"/>
        <v>982.1</v>
      </c>
      <c r="J59" s="1">
        <f t="shared" si="2"/>
        <v>589.26</v>
      </c>
      <c r="K59" s="1">
        <f t="shared" si="3"/>
        <v>392.84000000000003</v>
      </c>
      <c r="L59" s="1">
        <v>623</v>
      </c>
      <c r="M59" s="1">
        <v>228</v>
      </c>
      <c r="N59" s="1">
        <v>271</v>
      </c>
      <c r="O59" s="1">
        <v>90</v>
      </c>
      <c r="P59" s="1">
        <v>0</v>
      </c>
      <c r="Q59" s="1">
        <v>450</v>
      </c>
      <c r="R59" t="s">
        <v>81</v>
      </c>
      <c r="S59" t="s">
        <v>85</v>
      </c>
    </row>
    <row r="60" spans="1:19">
      <c r="A60" t="s">
        <v>34</v>
      </c>
      <c r="B60" t="s">
        <v>22</v>
      </c>
      <c r="C60" s="1">
        <v>15730</v>
      </c>
      <c r="D60" t="s">
        <v>19</v>
      </c>
      <c r="E60" s="1">
        <v>2167988</v>
      </c>
      <c r="F60" s="1">
        <v>68531</v>
      </c>
      <c r="G60" s="1">
        <f t="shared" si="0"/>
        <v>52801</v>
      </c>
      <c r="H60" s="1">
        <v>4601.7700000000004</v>
      </c>
      <c r="I60" s="1">
        <f t="shared" si="1"/>
        <v>2300.8850000000002</v>
      </c>
      <c r="J60" s="1">
        <f t="shared" si="2"/>
        <v>1380.5310000000002</v>
      </c>
      <c r="K60" s="1">
        <f t="shared" si="3"/>
        <v>920.35400000000016</v>
      </c>
      <c r="L60" s="1">
        <v>750</v>
      </c>
      <c r="M60" s="1">
        <v>456</v>
      </c>
      <c r="N60" s="1">
        <v>496</v>
      </c>
      <c r="O60" s="1">
        <v>180</v>
      </c>
      <c r="P60" s="1">
        <v>0</v>
      </c>
      <c r="Q60" s="1">
        <v>577</v>
      </c>
      <c r="R60" t="s">
        <v>81</v>
      </c>
      <c r="S60" t="s">
        <v>83</v>
      </c>
    </row>
    <row r="61" spans="1:19">
      <c r="A61" t="s">
        <v>34</v>
      </c>
      <c r="B61" t="s">
        <v>23</v>
      </c>
      <c r="C61" s="1">
        <v>15730</v>
      </c>
      <c r="D61" t="s">
        <v>19</v>
      </c>
      <c r="E61" s="1">
        <v>2167988</v>
      </c>
      <c r="F61" s="1">
        <v>27535</v>
      </c>
      <c r="G61" s="1">
        <f t="shared" si="0"/>
        <v>11805</v>
      </c>
      <c r="H61" s="1">
        <v>1842.05</v>
      </c>
      <c r="I61" s="1">
        <f t="shared" si="1"/>
        <v>921.02499999999998</v>
      </c>
      <c r="J61" s="1">
        <f t="shared" si="2"/>
        <v>552.61500000000001</v>
      </c>
      <c r="K61" s="1">
        <f t="shared" si="3"/>
        <v>368.41</v>
      </c>
      <c r="L61" s="1">
        <v>926</v>
      </c>
      <c r="M61" s="1">
        <v>347</v>
      </c>
      <c r="N61" s="1">
        <v>399</v>
      </c>
      <c r="O61" s="1">
        <v>90</v>
      </c>
      <c r="P61" s="1">
        <v>565</v>
      </c>
      <c r="Q61" s="1">
        <v>454</v>
      </c>
      <c r="R61" t="s">
        <v>81</v>
      </c>
      <c r="S61" t="s">
        <v>86</v>
      </c>
    </row>
    <row r="62" spans="1:19">
      <c r="A62" t="s">
        <v>35</v>
      </c>
      <c r="B62" t="s">
        <v>18</v>
      </c>
      <c r="C62" s="1">
        <v>23850</v>
      </c>
      <c r="D62" t="s">
        <v>19</v>
      </c>
      <c r="E62" s="1">
        <v>3862210</v>
      </c>
      <c r="F62" s="1">
        <v>45096</v>
      </c>
      <c r="G62" s="1">
        <f t="shared" si="0"/>
        <v>21246</v>
      </c>
      <c r="H62" s="1">
        <v>3022.04</v>
      </c>
      <c r="I62" s="1">
        <f t="shared" si="1"/>
        <v>1511.02</v>
      </c>
      <c r="J62" s="1">
        <f t="shared" si="2"/>
        <v>906.61199999999997</v>
      </c>
      <c r="K62" s="1">
        <f t="shared" si="3"/>
        <v>604.40800000000002</v>
      </c>
      <c r="L62" s="1">
        <v>1398</v>
      </c>
      <c r="M62" s="1">
        <v>778</v>
      </c>
      <c r="N62" s="1">
        <v>782</v>
      </c>
      <c r="O62" s="1">
        <v>200</v>
      </c>
      <c r="P62" s="1">
        <v>901</v>
      </c>
      <c r="Q62" s="1">
        <v>583</v>
      </c>
      <c r="R62" t="s">
        <v>80</v>
      </c>
      <c r="S62" t="s">
        <v>61</v>
      </c>
    </row>
    <row r="63" spans="1:19">
      <c r="A63" t="s">
        <v>35</v>
      </c>
      <c r="B63" t="s">
        <v>20</v>
      </c>
      <c r="C63" s="1">
        <v>11670</v>
      </c>
      <c r="D63" t="s">
        <v>19</v>
      </c>
      <c r="E63" s="1">
        <v>3862210</v>
      </c>
      <c r="F63" s="1">
        <v>35666</v>
      </c>
      <c r="G63" s="1">
        <f t="shared" si="0"/>
        <v>23996</v>
      </c>
      <c r="H63" s="1">
        <v>2285.9</v>
      </c>
      <c r="I63" s="1">
        <f t="shared" si="1"/>
        <v>1142.95</v>
      </c>
      <c r="J63" s="1">
        <f t="shared" si="2"/>
        <v>685.77</v>
      </c>
      <c r="K63" s="1">
        <f t="shared" si="3"/>
        <v>457.18000000000006</v>
      </c>
      <c r="L63" s="1">
        <v>896</v>
      </c>
      <c r="M63" s="1">
        <v>258</v>
      </c>
      <c r="N63" s="1">
        <v>271</v>
      </c>
      <c r="O63" s="1">
        <v>100</v>
      </c>
      <c r="P63" s="1">
        <v>0</v>
      </c>
      <c r="Q63" s="1">
        <v>450</v>
      </c>
      <c r="R63" t="s">
        <v>80</v>
      </c>
      <c r="S63" t="s">
        <v>84</v>
      </c>
    </row>
    <row r="64" spans="1:19">
      <c r="A64" t="s">
        <v>35</v>
      </c>
      <c r="B64" t="s">
        <v>21</v>
      </c>
      <c r="C64" s="1">
        <v>11670</v>
      </c>
      <c r="D64" t="s">
        <v>19</v>
      </c>
      <c r="E64" s="1">
        <v>3862210</v>
      </c>
      <c r="F64" s="1">
        <v>28556</v>
      </c>
      <c r="G64" s="1">
        <f t="shared" si="0"/>
        <v>16886</v>
      </c>
      <c r="H64" s="1">
        <v>1858.58</v>
      </c>
      <c r="I64" s="1">
        <f t="shared" si="1"/>
        <v>929.29</v>
      </c>
      <c r="J64" s="1">
        <f t="shared" si="2"/>
        <v>557.57399999999996</v>
      </c>
      <c r="K64" s="1">
        <f t="shared" si="3"/>
        <v>371.71600000000001</v>
      </c>
      <c r="L64" s="1">
        <v>896</v>
      </c>
      <c r="M64" s="1">
        <v>258</v>
      </c>
      <c r="N64" s="1">
        <v>271</v>
      </c>
      <c r="O64" s="1">
        <v>100</v>
      </c>
      <c r="P64" s="1">
        <v>0</v>
      </c>
      <c r="Q64" s="1">
        <v>450</v>
      </c>
      <c r="R64" t="s">
        <v>80</v>
      </c>
      <c r="S64" t="s">
        <v>85</v>
      </c>
    </row>
    <row r="65" spans="1:19">
      <c r="A65" t="s">
        <v>35</v>
      </c>
      <c r="B65" t="s">
        <v>22</v>
      </c>
      <c r="C65" s="1">
        <v>15730</v>
      </c>
      <c r="D65" t="s">
        <v>19</v>
      </c>
      <c r="E65" s="1">
        <v>3862210</v>
      </c>
      <c r="F65" s="1">
        <v>73543</v>
      </c>
      <c r="G65" s="1">
        <f t="shared" si="0"/>
        <v>57813</v>
      </c>
      <c r="H65" s="1">
        <v>4161.4799999999996</v>
      </c>
      <c r="I65" s="1">
        <f t="shared" si="1"/>
        <v>2080.7399999999998</v>
      </c>
      <c r="J65" s="1">
        <f t="shared" si="2"/>
        <v>1248.4439999999997</v>
      </c>
      <c r="K65" s="1">
        <f t="shared" si="3"/>
        <v>832.29599999999994</v>
      </c>
      <c r="L65" s="1">
        <v>1083</v>
      </c>
      <c r="M65" s="1">
        <v>514</v>
      </c>
      <c r="N65" s="1">
        <v>496</v>
      </c>
      <c r="O65" s="1">
        <v>200</v>
      </c>
      <c r="P65" s="1">
        <v>0</v>
      </c>
      <c r="Q65" s="1">
        <v>577</v>
      </c>
      <c r="R65" t="s">
        <v>80</v>
      </c>
      <c r="S65" t="s">
        <v>83</v>
      </c>
    </row>
    <row r="66" spans="1:19">
      <c r="A66" t="s">
        <v>35</v>
      </c>
      <c r="B66" t="s">
        <v>23</v>
      </c>
      <c r="C66" s="1">
        <v>15730</v>
      </c>
      <c r="D66" t="s">
        <v>19</v>
      </c>
      <c r="E66" s="1">
        <v>3862210</v>
      </c>
      <c r="F66" s="1">
        <v>30786</v>
      </c>
      <c r="G66" s="1">
        <f t="shared" si="0"/>
        <v>15056</v>
      </c>
      <c r="H66" s="1">
        <v>1994.15</v>
      </c>
      <c r="I66" s="1">
        <f t="shared" si="1"/>
        <v>997.07500000000005</v>
      </c>
      <c r="J66" s="1">
        <f t="shared" si="2"/>
        <v>598.245</v>
      </c>
      <c r="K66" s="1">
        <f t="shared" si="3"/>
        <v>398.83000000000004</v>
      </c>
      <c r="L66" s="1">
        <v>1398</v>
      </c>
      <c r="M66" s="1">
        <v>389</v>
      </c>
      <c r="N66" s="1">
        <v>399</v>
      </c>
      <c r="O66" s="1">
        <v>100</v>
      </c>
      <c r="P66" s="1">
        <v>689</v>
      </c>
      <c r="Q66" s="1">
        <v>454</v>
      </c>
      <c r="R66" t="s">
        <v>80</v>
      </c>
      <c r="S66" t="s">
        <v>86</v>
      </c>
    </row>
    <row r="67" spans="1:19">
      <c r="A67" t="s">
        <v>36</v>
      </c>
      <c r="B67" t="s">
        <v>18</v>
      </c>
      <c r="C67" s="1">
        <v>23850</v>
      </c>
      <c r="D67" t="s">
        <v>19</v>
      </c>
      <c r="E67" s="1">
        <v>656715</v>
      </c>
      <c r="F67" s="1">
        <v>29788</v>
      </c>
      <c r="G67" s="1">
        <f t="shared" ref="G67:G116" si="4">F67-C67</f>
        <v>5938</v>
      </c>
      <c r="H67" s="1">
        <v>2104.48</v>
      </c>
      <c r="I67" s="1">
        <f t="shared" ref="I67:I116" si="5">H67*0.5</f>
        <v>1052.24</v>
      </c>
      <c r="J67" s="1">
        <f t="shared" ref="J67:J116" si="6">H67*0.3</f>
        <v>631.34399999999994</v>
      </c>
      <c r="K67" s="1">
        <f t="shared" ref="K67:K116" si="7">H67*0.2</f>
        <v>420.89600000000002</v>
      </c>
      <c r="L67" s="1">
        <v>780</v>
      </c>
      <c r="M67" s="1">
        <v>618</v>
      </c>
      <c r="N67" s="1">
        <v>782</v>
      </c>
      <c r="O67" s="1">
        <v>100</v>
      </c>
      <c r="P67" s="1">
        <v>593</v>
      </c>
      <c r="Q67" s="1">
        <v>608</v>
      </c>
      <c r="R67" t="s">
        <v>79</v>
      </c>
      <c r="S67" t="s">
        <v>61</v>
      </c>
    </row>
    <row r="68" spans="1:19">
      <c r="A68" t="s">
        <v>36</v>
      </c>
      <c r="B68" t="s">
        <v>20</v>
      </c>
      <c r="C68" s="1">
        <v>11670</v>
      </c>
      <c r="D68" t="s">
        <v>19</v>
      </c>
      <c r="E68" s="1">
        <v>656715</v>
      </c>
      <c r="F68" s="1">
        <v>26909</v>
      </c>
      <c r="G68" s="1">
        <f t="shared" si="4"/>
        <v>15239</v>
      </c>
      <c r="H68" s="1">
        <v>1801.7</v>
      </c>
      <c r="I68" s="1">
        <f t="shared" si="5"/>
        <v>900.85</v>
      </c>
      <c r="J68" s="1">
        <f t="shared" si="6"/>
        <v>540.51</v>
      </c>
      <c r="K68" s="1">
        <f t="shared" si="7"/>
        <v>360.34000000000003</v>
      </c>
      <c r="L68" s="1">
        <v>576</v>
      </c>
      <c r="M68" s="1">
        <v>203</v>
      </c>
      <c r="N68" s="1">
        <v>271</v>
      </c>
      <c r="O68" s="1">
        <v>50</v>
      </c>
      <c r="P68" s="1">
        <v>0</v>
      </c>
      <c r="Q68" s="1">
        <v>475</v>
      </c>
      <c r="R68" t="s">
        <v>79</v>
      </c>
      <c r="S68" t="s">
        <v>84</v>
      </c>
    </row>
    <row r="69" spans="1:19">
      <c r="A69" t="s">
        <v>36</v>
      </c>
      <c r="B69" t="s">
        <v>21</v>
      </c>
      <c r="C69" s="1">
        <v>11670</v>
      </c>
      <c r="D69" t="s">
        <v>19</v>
      </c>
      <c r="E69" s="1">
        <v>656715</v>
      </c>
      <c r="F69" s="1">
        <v>22192</v>
      </c>
      <c r="G69" s="1">
        <f t="shared" si="4"/>
        <v>10522</v>
      </c>
      <c r="H69" s="1">
        <v>1497.64</v>
      </c>
      <c r="I69" s="1">
        <f t="shared" si="5"/>
        <v>748.82</v>
      </c>
      <c r="J69" s="1">
        <f t="shared" si="6"/>
        <v>449.29200000000003</v>
      </c>
      <c r="K69" s="1">
        <f t="shared" si="7"/>
        <v>299.52800000000002</v>
      </c>
      <c r="L69" s="1">
        <v>576</v>
      </c>
      <c r="M69" s="1">
        <v>203</v>
      </c>
      <c r="N69" s="1">
        <v>271</v>
      </c>
      <c r="O69" s="1">
        <v>50</v>
      </c>
      <c r="P69" s="1">
        <v>0</v>
      </c>
      <c r="Q69" s="1">
        <v>475</v>
      </c>
      <c r="R69" t="s">
        <v>79</v>
      </c>
      <c r="S69" t="s">
        <v>85</v>
      </c>
    </row>
    <row r="70" spans="1:19">
      <c r="A70" t="s">
        <v>36</v>
      </c>
      <c r="B70" t="s">
        <v>22</v>
      </c>
      <c r="C70" s="1">
        <v>15730</v>
      </c>
      <c r="D70" t="s">
        <v>19</v>
      </c>
      <c r="E70" s="1">
        <v>656715</v>
      </c>
      <c r="F70" s="1">
        <v>67636</v>
      </c>
      <c r="G70" s="1">
        <f t="shared" si="4"/>
        <v>51906</v>
      </c>
      <c r="H70" s="1">
        <v>4544.09</v>
      </c>
      <c r="I70" s="1">
        <f t="shared" si="5"/>
        <v>2272.0450000000001</v>
      </c>
      <c r="J70" s="1">
        <f t="shared" si="6"/>
        <v>1363.2270000000001</v>
      </c>
      <c r="K70" s="1">
        <f t="shared" si="7"/>
        <v>908.8180000000001</v>
      </c>
      <c r="L70" s="1">
        <v>658</v>
      </c>
      <c r="M70" s="1">
        <v>405</v>
      </c>
      <c r="N70" s="1">
        <v>496</v>
      </c>
      <c r="O70" s="1">
        <v>100</v>
      </c>
      <c r="P70" s="1">
        <v>0</v>
      </c>
      <c r="Q70" s="1">
        <v>603</v>
      </c>
      <c r="R70" t="s">
        <v>79</v>
      </c>
      <c r="S70" t="s">
        <v>83</v>
      </c>
    </row>
    <row r="71" spans="1:19">
      <c r="A71" t="s">
        <v>36</v>
      </c>
      <c r="B71" t="s">
        <v>23</v>
      </c>
      <c r="C71" s="1">
        <v>15730</v>
      </c>
      <c r="D71" t="s">
        <v>19</v>
      </c>
      <c r="E71" s="1">
        <v>656715</v>
      </c>
      <c r="F71" s="1">
        <v>22981</v>
      </c>
      <c r="G71" s="1">
        <f t="shared" si="4"/>
        <v>7251</v>
      </c>
      <c r="H71" s="1">
        <v>1548.51</v>
      </c>
      <c r="I71" s="1">
        <f t="shared" si="5"/>
        <v>774.255</v>
      </c>
      <c r="J71" s="1">
        <f t="shared" si="6"/>
        <v>464.553</v>
      </c>
      <c r="K71" s="1">
        <f t="shared" si="7"/>
        <v>309.702</v>
      </c>
      <c r="L71" s="1">
        <v>780</v>
      </c>
      <c r="M71" s="1">
        <v>309</v>
      </c>
      <c r="N71" s="1">
        <v>399</v>
      </c>
      <c r="O71" s="1">
        <v>50</v>
      </c>
      <c r="P71" s="1">
        <v>384</v>
      </c>
      <c r="Q71" s="1">
        <v>480</v>
      </c>
      <c r="R71" t="s">
        <v>79</v>
      </c>
      <c r="S71" t="s">
        <v>86</v>
      </c>
    </row>
    <row r="72" spans="1:19">
      <c r="A72" t="s">
        <v>37</v>
      </c>
      <c r="B72" t="s">
        <v>18</v>
      </c>
      <c r="C72" s="1">
        <v>23850</v>
      </c>
      <c r="D72" t="s">
        <v>19</v>
      </c>
      <c r="E72" s="1">
        <v>416432</v>
      </c>
      <c r="F72" s="1">
        <v>53651</v>
      </c>
      <c r="G72" s="1">
        <f t="shared" si="4"/>
        <v>29801</v>
      </c>
      <c r="H72" s="1">
        <v>3642.64</v>
      </c>
      <c r="I72" s="1">
        <f t="shared" si="5"/>
        <v>1821.32</v>
      </c>
      <c r="J72" s="1">
        <f t="shared" si="6"/>
        <v>1092.7919999999999</v>
      </c>
      <c r="K72" s="1">
        <f t="shared" si="7"/>
        <v>728.52800000000002</v>
      </c>
      <c r="L72" s="1">
        <v>1166</v>
      </c>
      <c r="M72" s="1">
        <v>786</v>
      </c>
      <c r="N72" s="1">
        <v>782</v>
      </c>
      <c r="O72" s="1">
        <v>290</v>
      </c>
      <c r="P72" s="1">
        <v>888</v>
      </c>
      <c r="Q72" s="1">
        <v>608</v>
      </c>
      <c r="R72" t="s">
        <v>78</v>
      </c>
      <c r="S72" t="s">
        <v>61</v>
      </c>
    </row>
    <row r="73" spans="1:19">
      <c r="A73" t="s">
        <v>37</v>
      </c>
      <c r="B73" t="s">
        <v>20</v>
      </c>
      <c r="C73" s="1">
        <v>11670</v>
      </c>
      <c r="D73" t="s">
        <v>19</v>
      </c>
      <c r="E73" s="1">
        <v>416432</v>
      </c>
      <c r="F73" s="1">
        <v>31257</v>
      </c>
      <c r="G73" s="1">
        <f t="shared" si="4"/>
        <v>19587</v>
      </c>
      <c r="H73" s="1">
        <v>2081.9699999999998</v>
      </c>
      <c r="I73" s="1">
        <f t="shared" si="5"/>
        <v>1040.9849999999999</v>
      </c>
      <c r="J73" s="1">
        <f t="shared" si="6"/>
        <v>624.59099999999989</v>
      </c>
      <c r="K73" s="1">
        <f t="shared" si="7"/>
        <v>416.39400000000001</v>
      </c>
      <c r="L73" s="1">
        <v>747</v>
      </c>
      <c r="M73" s="1">
        <v>259</v>
      </c>
      <c r="N73" s="1">
        <v>271</v>
      </c>
      <c r="O73" s="1">
        <v>145</v>
      </c>
      <c r="P73" s="1">
        <v>0</v>
      </c>
      <c r="Q73" s="1">
        <v>475</v>
      </c>
      <c r="R73" t="s">
        <v>78</v>
      </c>
      <c r="S73" t="s">
        <v>84</v>
      </c>
    </row>
    <row r="74" spans="1:19">
      <c r="A74" t="s">
        <v>37</v>
      </c>
      <c r="B74" t="s">
        <v>21</v>
      </c>
      <c r="C74" s="1">
        <v>11670</v>
      </c>
      <c r="D74" t="s">
        <v>19</v>
      </c>
      <c r="E74" s="1">
        <v>416432</v>
      </c>
      <c r="F74" s="1">
        <v>23458</v>
      </c>
      <c r="G74" s="1">
        <f t="shared" si="4"/>
        <v>11788</v>
      </c>
      <c r="H74" s="1">
        <v>1579.25</v>
      </c>
      <c r="I74" s="1">
        <f t="shared" si="5"/>
        <v>789.625</v>
      </c>
      <c r="J74" s="1">
        <f t="shared" si="6"/>
        <v>473.77499999999998</v>
      </c>
      <c r="K74" s="1">
        <f t="shared" si="7"/>
        <v>315.85000000000002</v>
      </c>
      <c r="L74" s="1">
        <v>747</v>
      </c>
      <c r="M74" s="1">
        <v>259</v>
      </c>
      <c r="N74" s="1">
        <v>271</v>
      </c>
      <c r="O74" s="1">
        <v>145</v>
      </c>
      <c r="P74" s="1">
        <v>0</v>
      </c>
      <c r="Q74" s="1">
        <v>475</v>
      </c>
      <c r="R74" t="s">
        <v>78</v>
      </c>
      <c r="S74" t="s">
        <v>85</v>
      </c>
    </row>
    <row r="75" spans="1:19">
      <c r="A75" t="s">
        <v>37</v>
      </c>
      <c r="B75" t="s">
        <v>22</v>
      </c>
      <c r="C75" s="1">
        <v>15730</v>
      </c>
      <c r="D75" t="s">
        <v>19</v>
      </c>
      <c r="E75" s="1">
        <v>416432</v>
      </c>
      <c r="F75" s="1">
        <v>72504</v>
      </c>
      <c r="G75" s="1">
        <f t="shared" si="4"/>
        <v>56774</v>
      </c>
      <c r="H75" s="1">
        <v>4857.8599999999997</v>
      </c>
      <c r="I75" s="1">
        <f t="shared" si="5"/>
        <v>2428.9299999999998</v>
      </c>
      <c r="J75" s="1">
        <f t="shared" si="6"/>
        <v>1457.3579999999999</v>
      </c>
      <c r="K75" s="1">
        <f t="shared" si="7"/>
        <v>971.572</v>
      </c>
      <c r="L75" s="1">
        <v>910</v>
      </c>
      <c r="M75" s="1">
        <v>517</v>
      </c>
      <c r="N75" s="1">
        <v>496</v>
      </c>
      <c r="O75" s="1">
        <v>290</v>
      </c>
      <c r="P75" s="1">
        <v>0</v>
      </c>
      <c r="Q75" s="1">
        <v>603</v>
      </c>
      <c r="R75" t="s">
        <v>78</v>
      </c>
      <c r="S75" t="s">
        <v>83</v>
      </c>
    </row>
    <row r="76" spans="1:19">
      <c r="A76" t="s">
        <v>37</v>
      </c>
      <c r="B76" t="s">
        <v>23</v>
      </c>
      <c r="C76" s="1">
        <v>15730</v>
      </c>
      <c r="D76" t="s">
        <v>19</v>
      </c>
      <c r="E76" s="1">
        <v>416432</v>
      </c>
      <c r="F76" s="1">
        <v>32808</v>
      </c>
      <c r="G76" s="1">
        <f t="shared" si="4"/>
        <v>17078</v>
      </c>
      <c r="H76" s="1">
        <v>2181.9499999999998</v>
      </c>
      <c r="I76" s="1">
        <f t="shared" si="5"/>
        <v>1090.9749999999999</v>
      </c>
      <c r="J76" s="1">
        <f t="shared" si="6"/>
        <v>654.58499999999992</v>
      </c>
      <c r="K76" s="1">
        <f t="shared" si="7"/>
        <v>436.39</v>
      </c>
      <c r="L76" s="1">
        <v>1166</v>
      </c>
      <c r="M76" s="1">
        <v>393</v>
      </c>
      <c r="N76" s="1">
        <v>399</v>
      </c>
      <c r="O76" s="1">
        <v>145</v>
      </c>
      <c r="P76" s="1">
        <v>566</v>
      </c>
      <c r="Q76" s="1">
        <v>480</v>
      </c>
      <c r="R76" t="s">
        <v>78</v>
      </c>
      <c r="S76" t="s">
        <v>86</v>
      </c>
    </row>
    <row r="77" spans="1:19">
      <c r="A77" t="s">
        <v>38</v>
      </c>
      <c r="B77" t="s">
        <v>18</v>
      </c>
      <c r="C77" s="1">
        <v>23850</v>
      </c>
      <c r="D77" t="s">
        <v>19</v>
      </c>
      <c r="E77" s="1">
        <v>8354889</v>
      </c>
      <c r="F77" s="1">
        <v>64190</v>
      </c>
      <c r="G77" s="1">
        <f t="shared" si="4"/>
        <v>40340</v>
      </c>
      <c r="H77" s="1">
        <v>4044.47</v>
      </c>
      <c r="I77" s="1">
        <f t="shared" si="5"/>
        <v>2022.2349999999999</v>
      </c>
      <c r="J77" s="1">
        <f t="shared" si="6"/>
        <v>1213.3409999999999</v>
      </c>
      <c r="K77" s="1">
        <f t="shared" si="7"/>
        <v>808.89400000000001</v>
      </c>
      <c r="L77" s="1">
        <v>1440</v>
      </c>
      <c r="M77" s="1">
        <v>1061</v>
      </c>
      <c r="N77" s="1">
        <v>782</v>
      </c>
      <c r="O77" s="1">
        <v>233</v>
      </c>
      <c r="P77" s="1">
        <v>2011</v>
      </c>
      <c r="Q77" s="1">
        <v>583</v>
      </c>
      <c r="R77" t="s">
        <v>77</v>
      </c>
      <c r="S77" t="s">
        <v>61</v>
      </c>
    </row>
    <row r="78" spans="1:19">
      <c r="A78" t="s">
        <v>38</v>
      </c>
      <c r="B78" t="s">
        <v>20</v>
      </c>
      <c r="C78" s="1">
        <v>11670</v>
      </c>
      <c r="D78" t="s">
        <v>19</v>
      </c>
      <c r="E78" s="1">
        <v>8354889</v>
      </c>
      <c r="F78" s="1">
        <v>38456</v>
      </c>
      <c r="G78" s="1">
        <f t="shared" si="4"/>
        <v>26786</v>
      </c>
      <c r="H78" s="1">
        <v>2404.14</v>
      </c>
      <c r="I78" s="1">
        <f t="shared" si="5"/>
        <v>1202.07</v>
      </c>
      <c r="J78" s="1">
        <f t="shared" si="6"/>
        <v>721.24199999999996</v>
      </c>
      <c r="K78" s="1">
        <f t="shared" si="7"/>
        <v>480.82799999999997</v>
      </c>
      <c r="L78" s="1">
        <v>1163</v>
      </c>
      <c r="M78" s="1">
        <v>373</v>
      </c>
      <c r="N78" s="1">
        <v>271</v>
      </c>
      <c r="O78" s="1">
        <v>116.5</v>
      </c>
      <c r="P78" s="1">
        <v>0</v>
      </c>
      <c r="Q78" s="1">
        <v>450</v>
      </c>
      <c r="R78" t="s">
        <v>77</v>
      </c>
      <c r="S78" t="s">
        <v>84</v>
      </c>
    </row>
    <row r="79" spans="1:19">
      <c r="A79" t="s">
        <v>38</v>
      </c>
      <c r="B79" t="s">
        <v>21</v>
      </c>
      <c r="C79" s="1">
        <v>11670</v>
      </c>
      <c r="D79" t="s">
        <v>19</v>
      </c>
      <c r="E79" s="1">
        <v>8354889</v>
      </c>
      <c r="F79" s="1">
        <v>28700</v>
      </c>
      <c r="G79" s="1">
        <f t="shared" si="4"/>
        <v>17030</v>
      </c>
      <c r="H79" s="1">
        <v>1827.73</v>
      </c>
      <c r="I79" s="1">
        <f t="shared" si="5"/>
        <v>913.86500000000001</v>
      </c>
      <c r="J79" s="1">
        <f t="shared" si="6"/>
        <v>548.31899999999996</v>
      </c>
      <c r="K79" s="1">
        <f t="shared" si="7"/>
        <v>365.54600000000005</v>
      </c>
      <c r="L79" s="1">
        <v>1163</v>
      </c>
      <c r="M79" s="1">
        <v>373</v>
      </c>
      <c r="N79" s="1">
        <v>271</v>
      </c>
      <c r="O79" s="1">
        <v>116.5</v>
      </c>
      <c r="P79" s="1">
        <v>0</v>
      </c>
      <c r="Q79" s="1">
        <v>450</v>
      </c>
      <c r="R79" t="s">
        <v>77</v>
      </c>
      <c r="S79" t="s">
        <v>85</v>
      </c>
    </row>
    <row r="80" spans="1:19">
      <c r="A80" t="s">
        <v>38</v>
      </c>
      <c r="B80" t="s">
        <v>22</v>
      </c>
      <c r="C80" s="1">
        <v>15730</v>
      </c>
      <c r="D80" t="s">
        <v>19</v>
      </c>
      <c r="E80" s="1">
        <v>8354889</v>
      </c>
      <c r="F80" s="1">
        <v>80225</v>
      </c>
      <c r="G80" s="1">
        <f t="shared" si="4"/>
        <v>64495</v>
      </c>
      <c r="H80" s="1">
        <v>4991.8599999999997</v>
      </c>
      <c r="I80" s="1">
        <f t="shared" si="5"/>
        <v>2495.9299999999998</v>
      </c>
      <c r="J80" s="1">
        <f t="shared" si="6"/>
        <v>1497.5579999999998</v>
      </c>
      <c r="K80" s="1">
        <f t="shared" si="7"/>
        <v>998.37199999999996</v>
      </c>
      <c r="L80" s="1">
        <v>1215</v>
      </c>
      <c r="M80" s="1">
        <v>745</v>
      </c>
      <c r="N80" s="1">
        <v>496</v>
      </c>
      <c r="O80" s="1">
        <v>233</v>
      </c>
      <c r="P80" s="1">
        <v>0</v>
      </c>
      <c r="Q80" s="1">
        <v>577</v>
      </c>
      <c r="R80" t="s">
        <v>77</v>
      </c>
      <c r="S80" t="s">
        <v>83</v>
      </c>
    </row>
    <row r="81" spans="1:19">
      <c r="A81" t="s">
        <v>38</v>
      </c>
      <c r="B81" t="s">
        <v>23</v>
      </c>
      <c r="C81" s="1">
        <v>15730</v>
      </c>
      <c r="D81" t="s">
        <v>19</v>
      </c>
      <c r="E81" s="1">
        <v>8354889</v>
      </c>
      <c r="F81" s="1">
        <v>33759</v>
      </c>
      <c r="G81" s="1">
        <f t="shared" si="4"/>
        <v>18029</v>
      </c>
      <c r="H81" s="1">
        <v>2126.62</v>
      </c>
      <c r="I81" s="1">
        <f t="shared" si="5"/>
        <v>1063.31</v>
      </c>
      <c r="J81" s="1">
        <f t="shared" si="6"/>
        <v>637.98599999999999</v>
      </c>
      <c r="K81" s="1">
        <f t="shared" si="7"/>
        <v>425.32400000000001</v>
      </c>
      <c r="L81" s="1">
        <v>1440</v>
      </c>
      <c r="M81" s="1">
        <v>615</v>
      </c>
      <c r="N81" s="1">
        <v>399</v>
      </c>
      <c r="O81" s="1">
        <v>116.5</v>
      </c>
      <c r="P81" s="1">
        <v>1045</v>
      </c>
      <c r="Q81" s="1">
        <v>454</v>
      </c>
      <c r="R81" t="s">
        <v>77</v>
      </c>
      <c r="S81" t="s">
        <v>86</v>
      </c>
    </row>
    <row r="82" spans="1:19">
      <c r="A82" t="s">
        <v>39</v>
      </c>
      <c r="B82" t="s">
        <v>18</v>
      </c>
      <c r="C82" s="1">
        <v>23850</v>
      </c>
      <c r="D82" t="s">
        <v>19</v>
      </c>
      <c r="E82" s="1">
        <v>402339</v>
      </c>
      <c r="F82" s="1">
        <v>55409</v>
      </c>
      <c r="G82" s="1">
        <f t="shared" si="4"/>
        <v>31559</v>
      </c>
      <c r="H82" s="1">
        <v>3649</v>
      </c>
      <c r="I82" s="1">
        <f t="shared" si="5"/>
        <v>1824.5</v>
      </c>
      <c r="J82" s="1">
        <f t="shared" si="6"/>
        <v>1094.7</v>
      </c>
      <c r="K82" s="1">
        <f t="shared" si="7"/>
        <v>729.80000000000007</v>
      </c>
      <c r="L82" s="1">
        <v>1578</v>
      </c>
      <c r="M82" s="1">
        <v>967</v>
      </c>
      <c r="N82" s="1">
        <v>782</v>
      </c>
      <c r="O82" s="1">
        <v>150</v>
      </c>
      <c r="P82" s="1">
        <v>901</v>
      </c>
      <c r="Q82" s="1">
        <v>608</v>
      </c>
      <c r="R82" t="s">
        <v>76</v>
      </c>
      <c r="S82" t="s">
        <v>61</v>
      </c>
    </row>
    <row r="83" spans="1:19">
      <c r="A83" t="s">
        <v>39</v>
      </c>
      <c r="B83" t="s">
        <v>20</v>
      </c>
      <c r="C83" s="1">
        <v>11670</v>
      </c>
      <c r="D83" t="s">
        <v>19</v>
      </c>
      <c r="E83" s="1">
        <v>402339</v>
      </c>
      <c r="F83" s="1">
        <v>41592</v>
      </c>
      <c r="G83" s="1">
        <f t="shared" si="4"/>
        <v>29922</v>
      </c>
      <c r="H83" s="1">
        <v>2619.9299999999998</v>
      </c>
      <c r="I83" s="1">
        <f t="shared" si="5"/>
        <v>1309.9649999999999</v>
      </c>
      <c r="J83" s="1">
        <f t="shared" si="6"/>
        <v>785.97899999999993</v>
      </c>
      <c r="K83" s="1">
        <f t="shared" si="7"/>
        <v>523.98599999999999</v>
      </c>
      <c r="L83" s="1">
        <v>1035</v>
      </c>
      <c r="M83" s="1">
        <v>321</v>
      </c>
      <c r="N83" s="1">
        <v>271</v>
      </c>
      <c r="O83" s="1">
        <v>75</v>
      </c>
      <c r="P83" s="1">
        <v>0</v>
      </c>
      <c r="Q83" s="1">
        <v>475</v>
      </c>
      <c r="R83" t="s">
        <v>76</v>
      </c>
      <c r="S83" t="s">
        <v>84</v>
      </c>
    </row>
    <row r="84" spans="1:19">
      <c r="A84" t="s">
        <v>39</v>
      </c>
      <c r="B84" t="s">
        <v>21</v>
      </c>
      <c r="C84" s="1">
        <v>11670</v>
      </c>
      <c r="D84" t="s">
        <v>19</v>
      </c>
      <c r="E84" s="1">
        <v>402339</v>
      </c>
      <c r="F84" s="1">
        <v>31413</v>
      </c>
      <c r="G84" s="1">
        <f t="shared" si="4"/>
        <v>19743</v>
      </c>
      <c r="H84" s="1">
        <v>2032.25</v>
      </c>
      <c r="I84" s="1">
        <f t="shared" si="5"/>
        <v>1016.125</v>
      </c>
      <c r="J84" s="1">
        <f t="shared" si="6"/>
        <v>609.67499999999995</v>
      </c>
      <c r="K84" s="1">
        <f t="shared" si="7"/>
        <v>406.45000000000005</v>
      </c>
      <c r="L84" s="1">
        <v>1035</v>
      </c>
      <c r="M84" s="1">
        <v>321</v>
      </c>
      <c r="N84" s="1">
        <v>271</v>
      </c>
      <c r="O84" s="1">
        <v>75</v>
      </c>
      <c r="P84" s="1">
        <v>0</v>
      </c>
      <c r="Q84" s="1">
        <v>475</v>
      </c>
      <c r="R84" t="s">
        <v>76</v>
      </c>
      <c r="S84" t="s">
        <v>85</v>
      </c>
    </row>
    <row r="85" spans="1:19">
      <c r="A85" t="s">
        <v>39</v>
      </c>
      <c r="B85" t="s">
        <v>22</v>
      </c>
      <c r="C85" s="1">
        <v>15730</v>
      </c>
      <c r="D85" t="s">
        <v>19</v>
      </c>
      <c r="E85" s="1">
        <v>402339</v>
      </c>
      <c r="F85" s="1">
        <v>91555</v>
      </c>
      <c r="G85" s="1">
        <f t="shared" si="4"/>
        <v>75825</v>
      </c>
      <c r="H85" s="1">
        <v>5712.07</v>
      </c>
      <c r="I85" s="1">
        <f t="shared" si="5"/>
        <v>2856.0349999999999</v>
      </c>
      <c r="J85" s="1">
        <f t="shared" si="6"/>
        <v>1713.6209999999999</v>
      </c>
      <c r="K85" s="1">
        <f t="shared" si="7"/>
        <v>1142.414</v>
      </c>
      <c r="L85" s="1">
        <v>1255</v>
      </c>
      <c r="M85" s="1">
        <v>641</v>
      </c>
      <c r="N85" s="1">
        <v>496</v>
      </c>
      <c r="O85" s="1">
        <v>150</v>
      </c>
      <c r="P85" s="1">
        <v>0</v>
      </c>
      <c r="Q85" s="1">
        <v>603</v>
      </c>
      <c r="R85" t="s">
        <v>76</v>
      </c>
      <c r="S85" t="s">
        <v>83</v>
      </c>
    </row>
    <row r="86" spans="1:19">
      <c r="A86" t="s">
        <v>39</v>
      </c>
      <c r="B86" t="s">
        <v>23</v>
      </c>
      <c r="C86" s="1">
        <v>15730</v>
      </c>
      <c r="D86" t="s">
        <v>19</v>
      </c>
      <c r="E86" s="1">
        <v>402339</v>
      </c>
      <c r="F86" s="1">
        <v>33587</v>
      </c>
      <c r="G86" s="1">
        <f t="shared" si="4"/>
        <v>17857</v>
      </c>
      <c r="H86" s="1">
        <v>2163.33</v>
      </c>
      <c r="I86" s="1">
        <f t="shared" si="5"/>
        <v>1081.665</v>
      </c>
      <c r="J86" s="1">
        <f t="shared" si="6"/>
        <v>648.99899999999991</v>
      </c>
      <c r="K86" s="1">
        <f t="shared" si="7"/>
        <v>432.666</v>
      </c>
      <c r="L86" s="1">
        <v>1578</v>
      </c>
      <c r="M86" s="1">
        <v>484</v>
      </c>
      <c r="N86" s="1">
        <v>399</v>
      </c>
      <c r="O86" s="1">
        <v>75</v>
      </c>
      <c r="P86" s="1">
        <v>689</v>
      </c>
      <c r="Q86" s="1">
        <v>480</v>
      </c>
      <c r="R86" t="s">
        <v>76</v>
      </c>
      <c r="S86" t="s">
        <v>86</v>
      </c>
    </row>
    <row r="87" spans="1:19">
      <c r="A87" t="s">
        <v>40</v>
      </c>
      <c r="B87" t="s">
        <v>18</v>
      </c>
      <c r="C87" s="1">
        <v>23850</v>
      </c>
      <c r="D87" t="s">
        <v>19</v>
      </c>
      <c r="E87" s="1">
        <v>435454</v>
      </c>
      <c r="F87" s="1">
        <v>51098</v>
      </c>
      <c r="G87" s="1">
        <f t="shared" si="4"/>
        <v>27248</v>
      </c>
      <c r="H87" s="1">
        <v>3314.18</v>
      </c>
      <c r="I87" s="1">
        <f t="shared" si="5"/>
        <v>1657.09</v>
      </c>
      <c r="J87" s="1">
        <f t="shared" si="6"/>
        <v>994.25399999999991</v>
      </c>
      <c r="K87" s="1">
        <f t="shared" si="7"/>
        <v>662.83600000000001</v>
      </c>
      <c r="L87" s="1">
        <v>790</v>
      </c>
      <c r="M87" s="1">
        <v>824</v>
      </c>
      <c r="N87" s="1">
        <v>782</v>
      </c>
      <c r="O87" s="1">
        <v>110</v>
      </c>
      <c r="P87" s="1">
        <v>1079</v>
      </c>
      <c r="Q87" s="1">
        <v>620</v>
      </c>
      <c r="R87" t="s">
        <v>75</v>
      </c>
      <c r="S87" t="s">
        <v>61</v>
      </c>
    </row>
    <row r="88" spans="1:19">
      <c r="A88" t="s">
        <v>40</v>
      </c>
      <c r="B88" t="s">
        <v>20</v>
      </c>
      <c r="C88" s="1">
        <v>11670</v>
      </c>
      <c r="D88" t="s">
        <v>19</v>
      </c>
      <c r="E88" s="1">
        <v>435454</v>
      </c>
      <c r="F88" s="1">
        <v>31136</v>
      </c>
      <c r="G88" s="1">
        <f t="shared" si="4"/>
        <v>19466</v>
      </c>
      <c r="H88" s="1">
        <v>1974.4</v>
      </c>
      <c r="I88" s="1">
        <f t="shared" si="5"/>
        <v>987.2</v>
      </c>
      <c r="J88" s="1">
        <f t="shared" si="6"/>
        <v>592.32000000000005</v>
      </c>
      <c r="K88" s="1">
        <f t="shared" si="7"/>
        <v>394.88000000000005</v>
      </c>
      <c r="L88" s="1">
        <v>470</v>
      </c>
      <c r="M88" s="1">
        <v>262</v>
      </c>
      <c r="N88" s="1">
        <v>271</v>
      </c>
      <c r="O88" s="1">
        <v>55</v>
      </c>
      <c r="P88" s="1">
        <v>0</v>
      </c>
      <c r="Q88" s="1">
        <v>482</v>
      </c>
      <c r="R88" t="s">
        <v>75</v>
      </c>
      <c r="S88" t="s">
        <v>84</v>
      </c>
    </row>
    <row r="89" spans="1:19">
      <c r="A89" t="s">
        <v>40</v>
      </c>
      <c r="B89" t="s">
        <v>21</v>
      </c>
      <c r="C89" s="1">
        <v>11670</v>
      </c>
      <c r="D89" t="s">
        <v>19</v>
      </c>
      <c r="E89" s="1">
        <v>435454</v>
      </c>
      <c r="F89" s="1">
        <v>24280</v>
      </c>
      <c r="G89" s="1">
        <f t="shared" si="4"/>
        <v>12610</v>
      </c>
      <c r="H89" s="1">
        <v>1567.08</v>
      </c>
      <c r="I89" s="1">
        <f t="shared" si="5"/>
        <v>783.54</v>
      </c>
      <c r="J89" s="1">
        <f t="shared" si="6"/>
        <v>470.12399999999997</v>
      </c>
      <c r="K89" s="1">
        <f t="shared" si="7"/>
        <v>313.416</v>
      </c>
      <c r="L89" s="1">
        <v>470</v>
      </c>
      <c r="M89" s="1">
        <v>262</v>
      </c>
      <c r="N89" s="1">
        <v>271</v>
      </c>
      <c r="O89" s="1">
        <v>55</v>
      </c>
      <c r="P89" s="1">
        <v>0</v>
      </c>
      <c r="Q89" s="1">
        <v>482</v>
      </c>
      <c r="R89" t="s">
        <v>75</v>
      </c>
      <c r="S89" t="s">
        <v>85</v>
      </c>
    </row>
    <row r="90" spans="1:19">
      <c r="A90" t="s">
        <v>40</v>
      </c>
      <c r="B90" t="s">
        <v>22</v>
      </c>
      <c r="C90" s="1">
        <v>15730</v>
      </c>
      <c r="D90" t="s">
        <v>19</v>
      </c>
      <c r="E90" s="1">
        <v>435454</v>
      </c>
      <c r="F90" s="1">
        <v>77258</v>
      </c>
      <c r="G90" s="1">
        <f t="shared" si="4"/>
        <v>61528</v>
      </c>
      <c r="H90" s="1">
        <v>4853.26</v>
      </c>
      <c r="I90" s="1">
        <f t="shared" si="5"/>
        <v>2426.63</v>
      </c>
      <c r="J90" s="1">
        <f t="shared" si="6"/>
        <v>1455.9780000000001</v>
      </c>
      <c r="K90" s="1">
        <f t="shared" si="7"/>
        <v>970.65200000000004</v>
      </c>
      <c r="L90" s="1">
        <v>629</v>
      </c>
      <c r="M90" s="1">
        <v>524</v>
      </c>
      <c r="N90" s="1">
        <v>496</v>
      </c>
      <c r="O90" s="1">
        <v>110</v>
      </c>
      <c r="P90" s="1">
        <v>0</v>
      </c>
      <c r="Q90" s="1">
        <v>614</v>
      </c>
      <c r="R90" t="s">
        <v>75</v>
      </c>
      <c r="S90" t="s">
        <v>83</v>
      </c>
    </row>
    <row r="91" spans="1:19">
      <c r="A91" t="s">
        <v>40</v>
      </c>
      <c r="B91" t="s">
        <v>23</v>
      </c>
      <c r="C91" s="1">
        <v>15730</v>
      </c>
      <c r="D91" t="s">
        <v>19</v>
      </c>
      <c r="E91" s="1">
        <v>435454</v>
      </c>
      <c r="F91" s="1">
        <v>31141</v>
      </c>
      <c r="G91" s="1">
        <f t="shared" si="4"/>
        <v>15411</v>
      </c>
      <c r="H91" s="1">
        <v>1974.69</v>
      </c>
      <c r="I91" s="1">
        <f t="shared" si="5"/>
        <v>987.34500000000003</v>
      </c>
      <c r="J91" s="1">
        <f t="shared" si="6"/>
        <v>592.40700000000004</v>
      </c>
      <c r="K91" s="1">
        <f t="shared" si="7"/>
        <v>394.93800000000005</v>
      </c>
      <c r="L91" s="1">
        <v>790</v>
      </c>
      <c r="M91" s="1">
        <v>412</v>
      </c>
      <c r="N91" s="1">
        <v>399</v>
      </c>
      <c r="O91" s="1">
        <v>55</v>
      </c>
      <c r="P91" s="1">
        <v>664</v>
      </c>
      <c r="Q91" s="1">
        <v>487</v>
      </c>
      <c r="R91" t="s">
        <v>75</v>
      </c>
      <c r="S91" t="s">
        <v>86</v>
      </c>
    </row>
    <row r="92" spans="1:19">
      <c r="A92" t="s">
        <v>41</v>
      </c>
      <c r="B92" t="s">
        <v>18</v>
      </c>
      <c r="C92" s="1">
        <v>23850</v>
      </c>
      <c r="D92" t="s">
        <v>19</v>
      </c>
      <c r="E92" s="1">
        <v>1546920</v>
      </c>
      <c r="F92" s="1">
        <v>36684</v>
      </c>
      <c r="G92" s="1">
        <f t="shared" si="4"/>
        <v>12834</v>
      </c>
      <c r="H92" s="1">
        <v>2452.98</v>
      </c>
      <c r="I92" s="1">
        <f t="shared" si="5"/>
        <v>1226.49</v>
      </c>
      <c r="J92" s="1">
        <f t="shared" si="6"/>
        <v>735.89400000000001</v>
      </c>
      <c r="K92" s="1">
        <f t="shared" si="7"/>
        <v>490.596</v>
      </c>
      <c r="L92" s="1">
        <v>1135</v>
      </c>
      <c r="M92" s="1">
        <v>897</v>
      </c>
      <c r="N92" s="1">
        <v>782</v>
      </c>
      <c r="O92" s="1">
        <v>182</v>
      </c>
      <c r="P92" s="1">
        <v>1219</v>
      </c>
      <c r="Q92" s="1">
        <v>583</v>
      </c>
      <c r="R92" t="s">
        <v>74</v>
      </c>
      <c r="S92" t="s">
        <v>61</v>
      </c>
    </row>
    <row r="93" spans="1:19">
      <c r="A93" t="s">
        <v>41</v>
      </c>
      <c r="B93" t="s">
        <v>20</v>
      </c>
      <c r="C93" s="1">
        <v>11670</v>
      </c>
      <c r="D93" t="s">
        <v>19</v>
      </c>
      <c r="E93" s="1">
        <v>1546920</v>
      </c>
      <c r="F93" s="1">
        <v>29117</v>
      </c>
      <c r="G93" s="1">
        <f t="shared" si="4"/>
        <v>17447</v>
      </c>
      <c r="H93" s="1">
        <v>1867.84</v>
      </c>
      <c r="I93" s="1">
        <f t="shared" si="5"/>
        <v>933.92</v>
      </c>
      <c r="J93" s="1">
        <f t="shared" si="6"/>
        <v>560.35199999999998</v>
      </c>
      <c r="K93" s="1">
        <f t="shared" si="7"/>
        <v>373.56799999999998</v>
      </c>
      <c r="L93" s="1">
        <v>799</v>
      </c>
      <c r="M93" s="1">
        <v>303</v>
      </c>
      <c r="N93" s="1">
        <v>271</v>
      </c>
      <c r="O93" s="1">
        <v>91</v>
      </c>
      <c r="P93" s="1">
        <v>0</v>
      </c>
      <c r="Q93" s="1">
        <v>450</v>
      </c>
      <c r="R93" t="s">
        <v>74</v>
      </c>
      <c r="S93" t="s">
        <v>84</v>
      </c>
    </row>
    <row r="94" spans="1:19">
      <c r="A94" t="s">
        <v>41</v>
      </c>
      <c r="B94" t="s">
        <v>21</v>
      </c>
      <c r="C94" s="1">
        <v>11670</v>
      </c>
      <c r="D94" t="s">
        <v>19</v>
      </c>
      <c r="E94" s="1">
        <v>1546920</v>
      </c>
      <c r="F94" s="1">
        <v>21922</v>
      </c>
      <c r="G94" s="1">
        <f t="shared" si="4"/>
        <v>10252</v>
      </c>
      <c r="H94" s="1">
        <v>1422.89</v>
      </c>
      <c r="I94" s="1">
        <f t="shared" si="5"/>
        <v>711.44500000000005</v>
      </c>
      <c r="J94" s="1">
        <f t="shared" si="6"/>
        <v>426.86700000000002</v>
      </c>
      <c r="K94" s="1">
        <f t="shared" si="7"/>
        <v>284.57800000000003</v>
      </c>
      <c r="L94" s="1">
        <v>799</v>
      </c>
      <c r="M94" s="1">
        <v>303</v>
      </c>
      <c r="N94" s="1">
        <v>271</v>
      </c>
      <c r="O94" s="1">
        <v>91</v>
      </c>
      <c r="P94" s="1">
        <v>0</v>
      </c>
      <c r="Q94" s="1">
        <v>450</v>
      </c>
      <c r="R94" t="s">
        <v>74</v>
      </c>
      <c r="S94" t="s">
        <v>85</v>
      </c>
    </row>
    <row r="95" spans="1:19">
      <c r="A95" t="s">
        <v>41</v>
      </c>
      <c r="B95" t="s">
        <v>22</v>
      </c>
      <c r="C95" s="1">
        <v>15730</v>
      </c>
      <c r="D95" t="s">
        <v>19</v>
      </c>
      <c r="E95" s="1">
        <v>1546920</v>
      </c>
      <c r="F95" s="1">
        <v>69617</v>
      </c>
      <c r="G95" s="1">
        <f t="shared" si="4"/>
        <v>53887</v>
      </c>
      <c r="H95" s="1">
        <v>4489.6099999999997</v>
      </c>
      <c r="I95" s="1">
        <f t="shared" si="5"/>
        <v>2244.8049999999998</v>
      </c>
      <c r="J95" s="1">
        <f t="shared" si="6"/>
        <v>1346.8829999999998</v>
      </c>
      <c r="K95" s="1">
        <f t="shared" si="7"/>
        <v>897.92200000000003</v>
      </c>
      <c r="L95" s="1">
        <v>942</v>
      </c>
      <c r="M95" s="1">
        <v>606</v>
      </c>
      <c r="N95" s="1">
        <v>496</v>
      </c>
      <c r="O95" s="1">
        <v>182</v>
      </c>
      <c r="P95" s="1">
        <v>0</v>
      </c>
      <c r="Q95" s="1">
        <v>577</v>
      </c>
      <c r="R95" t="s">
        <v>74</v>
      </c>
      <c r="S95" t="s">
        <v>83</v>
      </c>
    </row>
    <row r="96" spans="1:19">
      <c r="A96" t="s">
        <v>41</v>
      </c>
      <c r="B96" t="s">
        <v>23</v>
      </c>
      <c r="C96" s="1">
        <v>15730</v>
      </c>
      <c r="D96" t="s">
        <v>19</v>
      </c>
      <c r="E96" s="1">
        <v>1546920</v>
      </c>
      <c r="F96" s="1">
        <v>29945</v>
      </c>
      <c r="G96" s="1">
        <f t="shared" si="4"/>
        <v>14215</v>
      </c>
      <c r="H96" s="1">
        <v>1919.04</v>
      </c>
      <c r="I96" s="1">
        <f t="shared" si="5"/>
        <v>959.52</v>
      </c>
      <c r="J96" s="1">
        <f t="shared" si="6"/>
        <v>575.71199999999999</v>
      </c>
      <c r="K96" s="1">
        <f t="shared" si="7"/>
        <v>383.80799999999999</v>
      </c>
      <c r="L96" s="1">
        <v>1135</v>
      </c>
      <c r="M96" s="1">
        <v>449</v>
      </c>
      <c r="N96" s="1">
        <v>399</v>
      </c>
      <c r="O96" s="1">
        <v>91</v>
      </c>
      <c r="P96" s="1">
        <v>743</v>
      </c>
      <c r="Q96" s="1">
        <v>454</v>
      </c>
      <c r="R96" t="s">
        <v>74</v>
      </c>
      <c r="S96" t="s">
        <v>86</v>
      </c>
    </row>
    <row r="97" spans="1:19">
      <c r="A97" t="s">
        <v>42</v>
      </c>
      <c r="B97" t="s">
        <v>43</v>
      </c>
      <c r="C97" s="1">
        <v>23850</v>
      </c>
      <c r="D97" t="s">
        <v>19</v>
      </c>
      <c r="E97" s="1">
        <v>602568</v>
      </c>
      <c r="F97" s="1">
        <v>66864</v>
      </c>
      <c r="G97" s="1">
        <f t="shared" si="4"/>
        <v>43014</v>
      </c>
      <c r="H97" s="1">
        <v>4109.55</v>
      </c>
      <c r="I97" s="1">
        <f t="shared" si="5"/>
        <v>2054.7750000000001</v>
      </c>
      <c r="J97" s="1">
        <f t="shared" si="6"/>
        <v>1232.865</v>
      </c>
      <c r="K97" s="1">
        <f t="shared" si="7"/>
        <v>821.91000000000008</v>
      </c>
      <c r="L97" s="1">
        <v>922</v>
      </c>
      <c r="M97" s="1">
        <v>684</v>
      </c>
      <c r="N97" s="1">
        <v>782</v>
      </c>
      <c r="O97" s="1">
        <v>200</v>
      </c>
      <c r="P97" s="1">
        <v>1064</v>
      </c>
      <c r="Q97" s="1">
        <v>608</v>
      </c>
      <c r="R97" t="s">
        <v>73</v>
      </c>
      <c r="S97" t="s">
        <v>61</v>
      </c>
    </row>
    <row r="98" spans="1:19">
      <c r="A98" t="s">
        <v>42</v>
      </c>
      <c r="B98" t="s">
        <v>20</v>
      </c>
      <c r="C98" s="1">
        <v>11670</v>
      </c>
      <c r="D98" t="s">
        <v>19</v>
      </c>
      <c r="E98" s="1">
        <v>602568</v>
      </c>
      <c r="F98" s="1">
        <v>30606</v>
      </c>
      <c r="G98" s="1">
        <f t="shared" si="4"/>
        <v>18936</v>
      </c>
      <c r="H98" s="1">
        <v>1855.24</v>
      </c>
      <c r="I98" s="1">
        <f t="shared" si="5"/>
        <v>927.62</v>
      </c>
      <c r="J98" s="1">
        <f t="shared" si="6"/>
        <v>556.572</v>
      </c>
      <c r="K98" s="1">
        <f t="shared" si="7"/>
        <v>371.048</v>
      </c>
      <c r="L98" s="1">
        <v>666</v>
      </c>
      <c r="M98" s="1">
        <v>226</v>
      </c>
      <c r="N98" s="1">
        <v>271</v>
      </c>
      <c r="O98" s="1">
        <v>100</v>
      </c>
      <c r="P98" s="1">
        <v>0</v>
      </c>
      <c r="Q98" s="1">
        <v>475</v>
      </c>
      <c r="R98" t="s">
        <v>73</v>
      </c>
      <c r="S98" t="s">
        <v>84</v>
      </c>
    </row>
    <row r="99" spans="1:19">
      <c r="A99" t="s">
        <v>42</v>
      </c>
      <c r="B99" t="s">
        <v>21</v>
      </c>
      <c r="C99" s="1">
        <v>11670</v>
      </c>
      <c r="D99" t="s">
        <v>19</v>
      </c>
      <c r="E99" s="1">
        <v>602568</v>
      </c>
      <c r="F99" s="1">
        <v>29485</v>
      </c>
      <c r="G99" s="1">
        <f t="shared" si="4"/>
        <v>17815</v>
      </c>
      <c r="H99" s="1">
        <v>1789.98</v>
      </c>
      <c r="I99" s="1">
        <f t="shared" si="5"/>
        <v>894.99</v>
      </c>
      <c r="J99" s="1">
        <f t="shared" si="6"/>
        <v>536.99400000000003</v>
      </c>
      <c r="K99" s="1">
        <f t="shared" si="7"/>
        <v>357.99600000000004</v>
      </c>
      <c r="L99" s="1">
        <v>666</v>
      </c>
      <c r="M99" s="1">
        <v>226</v>
      </c>
      <c r="N99" s="1">
        <v>271</v>
      </c>
      <c r="O99" s="1">
        <v>100</v>
      </c>
      <c r="P99" s="1">
        <v>0</v>
      </c>
      <c r="Q99" s="1">
        <v>475</v>
      </c>
      <c r="R99" t="s">
        <v>73</v>
      </c>
      <c r="S99" t="s">
        <v>85</v>
      </c>
    </row>
    <row r="100" spans="1:19">
      <c r="A100" t="s">
        <v>42</v>
      </c>
      <c r="B100" t="s">
        <v>22</v>
      </c>
      <c r="C100" s="1">
        <v>15730</v>
      </c>
      <c r="D100" t="s">
        <v>19</v>
      </c>
      <c r="E100" s="1">
        <v>602568</v>
      </c>
      <c r="F100" s="1">
        <v>88198</v>
      </c>
      <c r="G100" s="1">
        <f t="shared" si="4"/>
        <v>72468</v>
      </c>
      <c r="H100" s="1">
        <v>5285.56</v>
      </c>
      <c r="I100" s="1">
        <f t="shared" si="5"/>
        <v>2642.78</v>
      </c>
      <c r="J100" s="1">
        <f t="shared" si="6"/>
        <v>1585.6680000000001</v>
      </c>
      <c r="K100" s="1">
        <f t="shared" si="7"/>
        <v>1057.1120000000001</v>
      </c>
      <c r="L100" s="1">
        <v>774</v>
      </c>
      <c r="M100" s="1">
        <v>452</v>
      </c>
      <c r="N100" s="1">
        <v>496</v>
      </c>
      <c r="O100" s="1">
        <v>200</v>
      </c>
      <c r="P100" s="1">
        <v>0</v>
      </c>
      <c r="Q100" s="1">
        <v>603</v>
      </c>
      <c r="R100" t="s">
        <v>73</v>
      </c>
      <c r="S100" t="s">
        <v>83</v>
      </c>
    </row>
    <row r="101" spans="1:19">
      <c r="A101" t="s">
        <v>42</v>
      </c>
      <c r="B101" t="s">
        <v>23</v>
      </c>
      <c r="C101" s="1">
        <v>15730</v>
      </c>
      <c r="D101" t="s">
        <v>19</v>
      </c>
      <c r="E101" s="1">
        <v>602568</v>
      </c>
      <c r="F101" s="1">
        <v>31341</v>
      </c>
      <c r="G101" s="1">
        <f t="shared" si="4"/>
        <v>15611</v>
      </c>
      <c r="H101" s="1">
        <v>1898.61</v>
      </c>
      <c r="I101" s="1">
        <f t="shared" si="5"/>
        <v>949.30499999999995</v>
      </c>
      <c r="J101" s="1">
        <f t="shared" si="6"/>
        <v>569.58299999999997</v>
      </c>
      <c r="K101" s="1">
        <f t="shared" si="7"/>
        <v>379.72199999999998</v>
      </c>
      <c r="L101" s="1">
        <v>922</v>
      </c>
      <c r="M101" s="1">
        <v>342</v>
      </c>
      <c r="N101" s="1">
        <v>399</v>
      </c>
      <c r="O101" s="1">
        <v>100</v>
      </c>
      <c r="P101" s="1">
        <v>733</v>
      </c>
      <c r="Q101" s="1">
        <v>480</v>
      </c>
      <c r="R101" t="s">
        <v>73</v>
      </c>
      <c r="S101" t="s">
        <v>86</v>
      </c>
    </row>
    <row r="102" spans="1:19">
      <c r="A102" t="s">
        <v>44</v>
      </c>
      <c r="B102" t="s">
        <v>18</v>
      </c>
      <c r="C102" s="1">
        <v>23850</v>
      </c>
      <c r="D102" t="s">
        <v>19</v>
      </c>
      <c r="E102" s="1">
        <v>97949</v>
      </c>
      <c r="F102" s="1">
        <v>41981</v>
      </c>
      <c r="G102" s="1">
        <f t="shared" si="4"/>
        <v>18131</v>
      </c>
      <c r="H102" s="1">
        <v>2725.08</v>
      </c>
      <c r="I102" s="1">
        <f t="shared" si="5"/>
        <v>1362.54</v>
      </c>
      <c r="J102" s="1">
        <f t="shared" si="6"/>
        <v>817.524</v>
      </c>
      <c r="K102" s="1">
        <f t="shared" si="7"/>
        <v>545.01599999999996</v>
      </c>
      <c r="L102" s="1">
        <v>720</v>
      </c>
      <c r="M102" s="1">
        <v>846</v>
      </c>
      <c r="N102" s="1">
        <v>782</v>
      </c>
      <c r="O102" s="1">
        <v>192</v>
      </c>
      <c r="P102" s="1">
        <v>1076</v>
      </c>
      <c r="Q102" s="1">
        <v>613</v>
      </c>
      <c r="R102" t="s">
        <v>72</v>
      </c>
      <c r="S102" t="s">
        <v>61</v>
      </c>
    </row>
    <row r="103" spans="1:19">
      <c r="A103" t="s">
        <v>44</v>
      </c>
      <c r="B103" t="s">
        <v>20</v>
      </c>
      <c r="C103" s="1">
        <v>11670</v>
      </c>
      <c r="D103" t="s">
        <v>19</v>
      </c>
      <c r="E103" s="1">
        <v>97949</v>
      </c>
      <c r="F103" s="1">
        <v>29394</v>
      </c>
      <c r="G103" s="1">
        <f t="shared" si="4"/>
        <v>17724</v>
      </c>
      <c r="H103" s="1">
        <v>1856.87</v>
      </c>
      <c r="I103" s="1">
        <f t="shared" si="5"/>
        <v>928.43499999999995</v>
      </c>
      <c r="J103" s="1">
        <f t="shared" si="6"/>
        <v>557.06099999999992</v>
      </c>
      <c r="K103" s="1">
        <f t="shared" si="7"/>
        <v>371.37400000000002</v>
      </c>
      <c r="L103" s="1">
        <v>498</v>
      </c>
      <c r="M103" s="1">
        <v>279</v>
      </c>
      <c r="N103" s="1">
        <v>271</v>
      </c>
      <c r="O103" s="1">
        <v>96</v>
      </c>
      <c r="P103" s="1">
        <v>0</v>
      </c>
      <c r="Q103" s="1">
        <v>480</v>
      </c>
      <c r="R103" t="s">
        <v>72</v>
      </c>
      <c r="S103" t="s">
        <v>84</v>
      </c>
    </row>
    <row r="104" spans="1:19">
      <c r="A104" t="s">
        <v>44</v>
      </c>
      <c r="B104" t="s">
        <v>21</v>
      </c>
      <c r="C104" s="1">
        <v>11670</v>
      </c>
      <c r="D104" t="s">
        <v>19</v>
      </c>
      <c r="E104" s="1">
        <v>97949</v>
      </c>
      <c r="F104" s="1">
        <v>22903</v>
      </c>
      <c r="G104" s="1">
        <f t="shared" si="4"/>
        <v>11233</v>
      </c>
      <c r="H104" s="1">
        <v>1469.57</v>
      </c>
      <c r="I104" s="1">
        <f t="shared" si="5"/>
        <v>734.78499999999997</v>
      </c>
      <c r="J104" s="1">
        <f t="shared" si="6"/>
        <v>440.87099999999998</v>
      </c>
      <c r="K104" s="1">
        <f t="shared" si="7"/>
        <v>293.91399999999999</v>
      </c>
      <c r="L104" s="1">
        <v>498</v>
      </c>
      <c r="M104" s="1">
        <v>279</v>
      </c>
      <c r="N104" s="1">
        <v>271</v>
      </c>
      <c r="O104" s="1">
        <v>96</v>
      </c>
      <c r="P104" s="1">
        <v>0</v>
      </c>
      <c r="Q104" s="1">
        <v>480</v>
      </c>
      <c r="R104" t="s">
        <v>72</v>
      </c>
      <c r="S104" t="s">
        <v>85</v>
      </c>
    </row>
    <row r="105" spans="1:19">
      <c r="A105" t="s">
        <v>44</v>
      </c>
      <c r="B105" t="s">
        <v>22</v>
      </c>
      <c r="C105" s="1">
        <v>15730</v>
      </c>
      <c r="D105" t="s">
        <v>19</v>
      </c>
      <c r="E105" s="1">
        <v>97949</v>
      </c>
      <c r="F105" s="1">
        <v>61011</v>
      </c>
      <c r="G105" s="1">
        <f t="shared" si="4"/>
        <v>45281</v>
      </c>
      <c r="H105" s="1">
        <v>3860.54</v>
      </c>
      <c r="I105" s="1">
        <f t="shared" si="5"/>
        <v>1930.27</v>
      </c>
      <c r="J105" s="1">
        <f t="shared" si="6"/>
        <v>1158.162</v>
      </c>
      <c r="K105" s="1">
        <f t="shared" si="7"/>
        <v>772.10800000000006</v>
      </c>
      <c r="L105" s="1">
        <v>578</v>
      </c>
      <c r="M105" s="1">
        <v>558</v>
      </c>
      <c r="N105" s="1">
        <v>496</v>
      </c>
      <c r="O105" s="1">
        <v>192</v>
      </c>
      <c r="P105" s="1">
        <v>0</v>
      </c>
      <c r="Q105" s="1">
        <v>607</v>
      </c>
      <c r="R105" t="s">
        <v>72</v>
      </c>
      <c r="S105" t="s">
        <v>83</v>
      </c>
    </row>
    <row r="106" spans="1:19">
      <c r="A106" t="s">
        <v>44</v>
      </c>
      <c r="B106" t="s">
        <v>23</v>
      </c>
      <c r="C106" s="1">
        <v>15730</v>
      </c>
      <c r="D106" t="s">
        <v>19</v>
      </c>
      <c r="E106" s="1">
        <v>97949</v>
      </c>
      <c r="F106" s="1">
        <v>27661</v>
      </c>
      <c r="G106" s="1">
        <f t="shared" si="4"/>
        <v>11931</v>
      </c>
      <c r="H106" s="1">
        <v>1753.47</v>
      </c>
      <c r="I106" s="1">
        <f t="shared" si="5"/>
        <v>876.73500000000001</v>
      </c>
      <c r="J106" s="1">
        <f t="shared" si="6"/>
        <v>526.04099999999994</v>
      </c>
      <c r="K106" s="1">
        <f t="shared" si="7"/>
        <v>350.69400000000002</v>
      </c>
      <c r="L106" s="1">
        <v>720</v>
      </c>
      <c r="M106" s="1">
        <v>423</v>
      </c>
      <c r="N106" s="1">
        <v>399</v>
      </c>
      <c r="O106" s="1">
        <v>96</v>
      </c>
      <c r="P106" s="1">
        <v>655</v>
      </c>
      <c r="Q106" s="1">
        <v>484</v>
      </c>
      <c r="R106" t="s">
        <v>72</v>
      </c>
      <c r="S106" t="s">
        <v>86</v>
      </c>
    </row>
    <row r="107" spans="1:19">
      <c r="A107" t="s">
        <v>45</v>
      </c>
      <c r="B107" t="s">
        <v>18</v>
      </c>
      <c r="C107" s="1">
        <v>23850</v>
      </c>
      <c r="D107" t="s">
        <v>19</v>
      </c>
      <c r="E107" s="1">
        <v>318727</v>
      </c>
      <c r="F107" s="1">
        <v>32494</v>
      </c>
      <c r="G107" s="1">
        <f t="shared" si="4"/>
        <v>8644</v>
      </c>
      <c r="H107" s="1">
        <v>2194.88</v>
      </c>
      <c r="I107" s="1">
        <f t="shared" si="5"/>
        <v>1097.44</v>
      </c>
      <c r="J107" s="1">
        <f t="shared" si="6"/>
        <v>658.46400000000006</v>
      </c>
      <c r="K107" s="1">
        <f t="shared" si="7"/>
        <v>438.97600000000006</v>
      </c>
      <c r="L107" s="1">
        <v>814</v>
      </c>
      <c r="M107" s="1">
        <v>871</v>
      </c>
      <c r="N107" s="1">
        <v>782</v>
      </c>
      <c r="O107" s="1">
        <v>156</v>
      </c>
      <c r="P107" s="1">
        <v>815</v>
      </c>
      <c r="Q107" s="1">
        <v>608</v>
      </c>
      <c r="R107" t="s">
        <v>71</v>
      </c>
      <c r="S107" t="s">
        <v>61</v>
      </c>
    </row>
    <row r="108" spans="1:19">
      <c r="A108" t="s">
        <v>45</v>
      </c>
      <c r="B108" t="s">
        <v>20</v>
      </c>
      <c r="C108" s="1">
        <v>11670</v>
      </c>
      <c r="D108" t="s">
        <v>19</v>
      </c>
      <c r="E108" s="1">
        <v>318727</v>
      </c>
      <c r="F108" s="1">
        <v>26386</v>
      </c>
      <c r="G108" s="1">
        <f t="shared" si="4"/>
        <v>14716</v>
      </c>
      <c r="H108" s="1">
        <v>1701.99</v>
      </c>
      <c r="I108" s="1">
        <f t="shared" si="5"/>
        <v>850.995</v>
      </c>
      <c r="J108" s="1">
        <f t="shared" si="6"/>
        <v>510.59699999999998</v>
      </c>
      <c r="K108" s="1">
        <f t="shared" si="7"/>
        <v>340.39800000000002</v>
      </c>
      <c r="L108" s="1">
        <v>532</v>
      </c>
      <c r="M108" s="1">
        <v>278</v>
      </c>
      <c r="N108" s="1">
        <v>271</v>
      </c>
      <c r="O108" s="1">
        <v>78</v>
      </c>
      <c r="P108" s="1">
        <v>0</v>
      </c>
      <c r="Q108" s="1">
        <v>475</v>
      </c>
      <c r="R108" t="s">
        <v>71</v>
      </c>
      <c r="S108" t="s">
        <v>84</v>
      </c>
    </row>
    <row r="109" spans="1:19">
      <c r="A109" t="s">
        <v>45</v>
      </c>
      <c r="B109" t="s">
        <v>21</v>
      </c>
      <c r="C109" s="1">
        <v>11670</v>
      </c>
      <c r="D109" t="s">
        <v>19</v>
      </c>
      <c r="E109" s="1">
        <v>318727</v>
      </c>
      <c r="F109" s="1">
        <v>19292</v>
      </c>
      <c r="G109" s="1">
        <f t="shared" si="4"/>
        <v>7622</v>
      </c>
      <c r="H109" s="1">
        <v>1274.73</v>
      </c>
      <c r="I109" s="1">
        <f t="shared" si="5"/>
        <v>637.36500000000001</v>
      </c>
      <c r="J109" s="1">
        <f t="shared" si="6"/>
        <v>382.41899999999998</v>
      </c>
      <c r="K109" s="1">
        <f t="shared" si="7"/>
        <v>254.94600000000003</v>
      </c>
      <c r="L109" s="1">
        <v>532</v>
      </c>
      <c r="M109" s="1">
        <v>278</v>
      </c>
      <c r="N109" s="1">
        <v>271</v>
      </c>
      <c r="O109" s="1">
        <v>78</v>
      </c>
      <c r="P109" s="1">
        <v>0</v>
      </c>
      <c r="Q109" s="1">
        <v>475</v>
      </c>
      <c r="R109" t="s">
        <v>71</v>
      </c>
      <c r="S109" t="s">
        <v>85</v>
      </c>
    </row>
    <row r="110" spans="1:19">
      <c r="A110" t="s">
        <v>45</v>
      </c>
      <c r="B110" t="s">
        <v>22</v>
      </c>
      <c r="C110" s="1">
        <v>15730</v>
      </c>
      <c r="D110" t="s">
        <v>19</v>
      </c>
      <c r="E110" s="1">
        <v>318727</v>
      </c>
      <c r="F110" s="1">
        <v>70410</v>
      </c>
      <c r="G110" s="1">
        <f t="shared" si="4"/>
        <v>54680</v>
      </c>
      <c r="H110" s="1">
        <v>4460.8900000000003</v>
      </c>
      <c r="I110" s="1">
        <f t="shared" si="5"/>
        <v>2230.4450000000002</v>
      </c>
      <c r="J110" s="1">
        <f t="shared" si="6"/>
        <v>1338.2670000000001</v>
      </c>
      <c r="K110" s="1">
        <f t="shared" si="7"/>
        <v>892.17800000000011</v>
      </c>
      <c r="L110" s="1">
        <v>631</v>
      </c>
      <c r="M110" s="1">
        <v>471</v>
      </c>
      <c r="N110" s="1">
        <v>496</v>
      </c>
      <c r="O110" s="1">
        <v>156</v>
      </c>
      <c r="P110" s="1">
        <v>0</v>
      </c>
      <c r="Q110" s="1">
        <v>603</v>
      </c>
      <c r="R110" t="s">
        <v>71</v>
      </c>
      <c r="S110" t="s">
        <v>83</v>
      </c>
    </row>
    <row r="111" spans="1:19">
      <c r="A111" t="s">
        <v>45</v>
      </c>
      <c r="B111" t="s">
        <v>23</v>
      </c>
      <c r="C111" s="1">
        <v>15730</v>
      </c>
      <c r="D111" t="s">
        <v>19</v>
      </c>
      <c r="E111" s="1">
        <v>318727</v>
      </c>
      <c r="F111" s="1">
        <v>24039</v>
      </c>
      <c r="G111" s="1">
        <f t="shared" si="4"/>
        <v>8309</v>
      </c>
      <c r="H111" s="1">
        <v>1560.71</v>
      </c>
      <c r="I111" s="1">
        <f t="shared" si="5"/>
        <v>780.35500000000002</v>
      </c>
      <c r="J111" s="1">
        <f t="shared" si="6"/>
        <v>468.21299999999997</v>
      </c>
      <c r="K111" s="1">
        <f t="shared" si="7"/>
        <v>312.14200000000005</v>
      </c>
      <c r="L111" s="1">
        <v>814</v>
      </c>
      <c r="M111" s="1">
        <v>373</v>
      </c>
      <c r="N111" s="1">
        <v>399</v>
      </c>
      <c r="O111" s="1">
        <v>78</v>
      </c>
      <c r="P111" s="1">
        <v>791</v>
      </c>
      <c r="Q111" s="1">
        <v>480</v>
      </c>
      <c r="R111" t="s">
        <v>71</v>
      </c>
      <c r="S111" t="s">
        <v>86</v>
      </c>
    </row>
    <row r="112" spans="1:19">
      <c r="A112" t="s">
        <v>46</v>
      </c>
      <c r="B112" t="s">
        <v>18</v>
      </c>
      <c r="C112" s="1">
        <v>23850</v>
      </c>
      <c r="D112" t="s">
        <v>19</v>
      </c>
      <c r="E112" s="1">
        <v>633736</v>
      </c>
      <c r="F112" s="1">
        <v>68271</v>
      </c>
      <c r="G112" s="1">
        <f t="shared" si="4"/>
        <v>44421</v>
      </c>
      <c r="H112" s="1">
        <v>4226.03</v>
      </c>
      <c r="I112" s="1">
        <f t="shared" si="5"/>
        <v>2113.0149999999999</v>
      </c>
      <c r="J112" s="1">
        <f t="shared" si="6"/>
        <v>1267.809</v>
      </c>
      <c r="K112" s="1">
        <f t="shared" si="7"/>
        <v>845.20600000000002</v>
      </c>
      <c r="L112" s="1">
        <v>1469</v>
      </c>
      <c r="M112" s="1">
        <v>747</v>
      </c>
      <c r="N112" s="1">
        <v>782</v>
      </c>
      <c r="O112" s="1">
        <v>474</v>
      </c>
      <c r="P112" s="1">
        <v>2597</v>
      </c>
      <c r="Q112" s="1">
        <v>620</v>
      </c>
      <c r="R112" t="s">
        <v>87</v>
      </c>
      <c r="S112" t="s">
        <v>61</v>
      </c>
    </row>
    <row r="113" spans="1:19">
      <c r="A113" t="s">
        <v>46</v>
      </c>
      <c r="B113" t="s">
        <v>20</v>
      </c>
      <c r="C113" s="1">
        <v>11670</v>
      </c>
      <c r="D113" t="s">
        <v>19</v>
      </c>
      <c r="E113" s="1">
        <v>633736</v>
      </c>
      <c r="F113" s="1">
        <v>50892</v>
      </c>
      <c r="G113" s="1">
        <f t="shared" si="4"/>
        <v>39222</v>
      </c>
      <c r="H113" s="1">
        <v>3007.77</v>
      </c>
      <c r="I113" s="1">
        <f t="shared" si="5"/>
        <v>1503.885</v>
      </c>
      <c r="J113" s="1">
        <f t="shared" si="6"/>
        <v>902.33100000000002</v>
      </c>
      <c r="K113" s="1">
        <f t="shared" si="7"/>
        <v>601.55399999999997</v>
      </c>
      <c r="L113" s="1">
        <v>1176</v>
      </c>
      <c r="M113" s="1">
        <v>227</v>
      </c>
      <c r="N113" s="1">
        <v>271</v>
      </c>
      <c r="O113" s="1">
        <v>237</v>
      </c>
      <c r="P113" s="1">
        <v>0</v>
      </c>
      <c r="Q113" s="1">
        <v>482</v>
      </c>
      <c r="R113" t="s">
        <v>87</v>
      </c>
      <c r="S113" t="s">
        <v>84</v>
      </c>
    </row>
    <row r="114" spans="1:19">
      <c r="A114" t="s">
        <v>46</v>
      </c>
      <c r="B114" t="s">
        <v>21</v>
      </c>
      <c r="C114" s="1">
        <v>11670</v>
      </c>
      <c r="D114" t="s">
        <v>19</v>
      </c>
      <c r="E114" s="1">
        <v>633736</v>
      </c>
      <c r="F114" s="1">
        <v>44368</v>
      </c>
      <c r="G114" s="1">
        <f t="shared" si="4"/>
        <v>32698</v>
      </c>
      <c r="H114" s="1">
        <v>2679.59</v>
      </c>
      <c r="I114" s="1">
        <f t="shared" si="5"/>
        <v>1339.7950000000001</v>
      </c>
      <c r="J114" s="1">
        <f t="shared" si="6"/>
        <v>803.87700000000007</v>
      </c>
      <c r="K114" s="1">
        <f t="shared" si="7"/>
        <v>535.91800000000001</v>
      </c>
      <c r="L114" s="1">
        <v>1176</v>
      </c>
      <c r="M114" s="1">
        <v>227</v>
      </c>
      <c r="N114" s="1">
        <v>271</v>
      </c>
      <c r="O114" s="1">
        <v>237</v>
      </c>
      <c r="P114" s="1">
        <v>0</v>
      </c>
      <c r="Q114" s="1">
        <v>482</v>
      </c>
      <c r="R114" t="s">
        <v>87</v>
      </c>
      <c r="S114" t="s">
        <v>85</v>
      </c>
    </row>
    <row r="115" spans="1:19">
      <c r="A115" t="s">
        <v>46</v>
      </c>
      <c r="B115" t="s">
        <v>22</v>
      </c>
      <c r="C115" s="1">
        <v>15730</v>
      </c>
      <c r="D115" t="s">
        <v>19</v>
      </c>
      <c r="E115" s="1">
        <v>633736</v>
      </c>
      <c r="F115" s="1">
        <v>142152</v>
      </c>
      <c r="G115" s="1">
        <f t="shared" si="4"/>
        <v>126422</v>
      </c>
      <c r="H115" s="1">
        <v>7976.49</v>
      </c>
      <c r="I115" s="1">
        <f t="shared" si="5"/>
        <v>3988.2449999999999</v>
      </c>
      <c r="J115" s="1">
        <f t="shared" si="6"/>
        <v>2392.9469999999997</v>
      </c>
      <c r="K115" s="1">
        <f t="shared" si="7"/>
        <v>1595.298</v>
      </c>
      <c r="L115" s="1">
        <v>1239</v>
      </c>
      <c r="M115" s="1">
        <v>453</v>
      </c>
      <c r="N115" s="1">
        <v>496</v>
      </c>
      <c r="O115" s="1">
        <v>474</v>
      </c>
      <c r="P115" s="1">
        <v>0</v>
      </c>
      <c r="Q115" s="1">
        <v>614</v>
      </c>
      <c r="R115" t="s">
        <v>87</v>
      </c>
      <c r="S115" t="s">
        <v>83</v>
      </c>
    </row>
    <row r="116" spans="1:19">
      <c r="A116" t="s">
        <v>46</v>
      </c>
      <c r="B116" t="s">
        <v>23</v>
      </c>
      <c r="C116" s="1">
        <v>15730</v>
      </c>
      <c r="D116" t="s">
        <v>19</v>
      </c>
      <c r="E116" s="1">
        <v>633736</v>
      </c>
      <c r="F116" s="1">
        <v>35665</v>
      </c>
      <c r="G116" s="1">
        <f t="shared" si="4"/>
        <v>19935</v>
      </c>
      <c r="H116" s="1">
        <v>2204.1</v>
      </c>
      <c r="I116" s="1">
        <f t="shared" si="5"/>
        <v>1102.05</v>
      </c>
      <c r="J116" s="1">
        <f t="shared" si="6"/>
        <v>661.2299999999999</v>
      </c>
      <c r="K116" s="1">
        <f t="shared" si="7"/>
        <v>440.82</v>
      </c>
      <c r="L116" s="1">
        <v>1469</v>
      </c>
      <c r="M116" s="1">
        <v>374</v>
      </c>
      <c r="N116" s="1">
        <v>399</v>
      </c>
      <c r="O116" s="1">
        <v>237</v>
      </c>
      <c r="P116" s="1">
        <v>1472</v>
      </c>
      <c r="Q116" s="1">
        <v>487</v>
      </c>
      <c r="R116" t="s">
        <v>87</v>
      </c>
      <c r="S116" t="s">
        <v>86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data-update.csv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Doherty</dc:creator>
  <cp:lastModifiedBy>Daniel Doherty</cp:lastModifiedBy>
  <dcterms:created xsi:type="dcterms:W3CDTF">2017-02-19T23:48:52Z</dcterms:created>
  <dcterms:modified xsi:type="dcterms:W3CDTF">2017-02-19T23:48:53Z</dcterms:modified>
</cp:coreProperties>
</file>