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gmt59/PycharmProjects/"/>
    </mc:Choice>
  </mc:AlternateContent>
  <xr:revisionPtr revIDLastSave="0" documentId="13_ncr:1_{BB359337-C3D2-EA48-BD19-6E24CCBBEE21}" xr6:coauthVersionLast="36" xr6:coauthVersionMax="36" xr10:uidLastSave="{00000000-0000-0000-0000-000000000000}"/>
  <bookViews>
    <workbookView xWindow="1820" yWindow="1680" windowWidth="22320" windowHeight="13940" xr2:uid="{EA50B663-6477-E447-9659-57956C8E80D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19" i="1" l="1"/>
  <c r="J14" i="1"/>
  <c r="J15" i="1"/>
  <c r="J10" i="1"/>
  <c r="J11" i="1"/>
  <c r="J12" i="1"/>
  <c r="J2" i="1"/>
  <c r="J3" i="1"/>
  <c r="J4" i="1"/>
  <c r="J6" i="1"/>
  <c r="J7" i="1"/>
  <c r="J8" i="1"/>
  <c r="J17" i="1"/>
  <c r="J16" i="1"/>
  <c r="J9" i="1" l="1"/>
  <c r="J13" i="1"/>
  <c r="J18" i="1"/>
  <c r="J5" i="1"/>
</calcChain>
</file>

<file path=xl/sharedStrings.xml><?xml version="1.0" encoding="utf-8"?>
<sst xmlns="http://schemas.openxmlformats.org/spreadsheetml/2006/main" count="243" uniqueCount="218">
  <si>
    <t>slacs2303+1422</t>
  </si>
  <si>
    <t>z_lens</t>
  </si>
  <si>
    <t>z_source</t>
  </si>
  <si>
    <t>log[Me/Mo]</t>
  </si>
  <si>
    <t>gamma</t>
  </si>
  <si>
    <t>gamma_err</t>
  </si>
  <si>
    <t>lens_name</t>
  </si>
  <si>
    <t>slacs0252+0039</t>
  </si>
  <si>
    <t>slacs0737+3216</t>
  </si>
  <si>
    <t>slacs0912+0029</t>
  </si>
  <si>
    <t>slacs0959+4416</t>
  </si>
  <si>
    <t>slacs1205+4910</t>
  </si>
  <si>
    <t>slacs1250+0523</t>
  </si>
  <si>
    <t>slacs1402+6321</t>
  </si>
  <si>
    <t>slacs1420+6019</t>
  </si>
  <si>
    <t>slacs1430+4105</t>
  </si>
  <si>
    <t>slacs1630+4520</t>
  </si>
  <si>
    <t>slacs2238-0754</t>
  </si>
  <si>
    <t>slacs2300+0022</t>
  </si>
  <si>
    <t>M_Ein</t>
  </si>
  <si>
    <t>slacs0216-0813</t>
  </si>
  <si>
    <t>marker</t>
  </si>
  <si>
    <t>o</t>
  </si>
  <si>
    <t>+</t>
  </si>
  <si>
    <t>v</t>
  </si>
  <si>
    <t>&gt;</t>
  </si>
  <si>
    <t>&lt;</t>
  </si>
  <si>
    <t>s</t>
  </si>
  <si>
    <t>p</t>
  </si>
  <si>
    <t>*</t>
  </si>
  <si>
    <t>D</t>
  </si>
  <si>
    <t>h</t>
  </si>
  <si>
    <t>x</t>
  </si>
  <si>
    <t>^</t>
  </si>
  <si>
    <t>P</t>
  </si>
  <si>
    <t>b_SIE</t>
  </si>
  <si>
    <t>q_SIE</t>
  </si>
  <si>
    <t>colour</t>
  </si>
  <si>
    <t>red</t>
  </si>
  <si>
    <t>yellow</t>
  </si>
  <si>
    <t>lime</t>
  </si>
  <si>
    <t>turquoise</t>
  </si>
  <si>
    <t>cyan</t>
  </si>
  <si>
    <t>blue</t>
  </si>
  <si>
    <t>magenta</t>
  </si>
  <si>
    <t>violet</t>
  </si>
  <si>
    <t>chartreuse</t>
  </si>
  <si>
    <t>shear</t>
  </si>
  <si>
    <t>PA</t>
  </si>
  <si>
    <t>R_eff</t>
  </si>
  <si>
    <t>sigma</t>
  </si>
  <si>
    <t>sigma_err</t>
  </si>
  <si>
    <t>slacs0008-0004</t>
  </si>
  <si>
    <t>slacs0330-0020</t>
  </si>
  <si>
    <t>slacs0959+0410</t>
  </si>
  <si>
    <t>slacs1029+0420</t>
  </si>
  <si>
    <t>slacs1153+4612</t>
  </si>
  <si>
    <t>slacs1451-0239</t>
  </si>
  <si>
    <t>slacs0029-0055</t>
  </si>
  <si>
    <t>slacs0728+3835</t>
  </si>
  <si>
    <t>slacs1032+5322</t>
  </si>
  <si>
    <t>slacs1416+5136</t>
  </si>
  <si>
    <t>slacs1525+3327</t>
  </si>
  <si>
    <t>slacs0157-0056</t>
  </si>
  <si>
    <t>slacs0936+0913</t>
  </si>
  <si>
    <t>slacs1016+3859</t>
  </si>
  <si>
    <t>slacs1103+5322</t>
  </si>
  <si>
    <t>slacs1213+6708</t>
  </si>
  <si>
    <t>slacs1627-0053</t>
  </si>
  <si>
    <t>slacs0822+2652</t>
  </si>
  <si>
    <t>slacs0946+1006</t>
  </si>
  <si>
    <t>slacs1142+1001</t>
  </si>
  <si>
    <t>slacs1218+0830</t>
  </si>
  <si>
    <t>slacs0841+3824</t>
  </si>
  <si>
    <t>slacs0956+5100</t>
  </si>
  <si>
    <t>slacs1023+4230</t>
  </si>
  <si>
    <t>slacs1143-0144</t>
  </si>
  <si>
    <t>slacs1432+6317</t>
  </si>
  <si>
    <t>slacs2341+0000</t>
  </si>
  <si>
    <t>slacs0903+4116</t>
  </si>
  <si>
    <t>rosybrown</t>
  </si>
  <si>
    <t>lightcoral</t>
  </si>
  <si>
    <t>firebrick</t>
  </si>
  <si>
    <t>maroon</t>
  </si>
  <si>
    <t>salmon</t>
  </si>
  <si>
    <t>coral</t>
  </si>
  <si>
    <t>orangered</t>
  </si>
  <si>
    <t>sienna</t>
  </si>
  <si>
    <t>darkorange</t>
  </si>
  <si>
    <t>tan</t>
  </si>
  <si>
    <t>goldenrod</t>
  </si>
  <si>
    <t>gold</t>
  </si>
  <si>
    <t>khaki</t>
  </si>
  <si>
    <t>olive</t>
  </si>
  <si>
    <t>palegreen</t>
  </si>
  <si>
    <t>springgreen</t>
  </si>
  <si>
    <t>aquamarine</t>
  </si>
  <si>
    <t>cadetblue</t>
  </si>
  <si>
    <t>deepskyblue</t>
  </si>
  <si>
    <t>steelblue</t>
  </si>
  <si>
    <t>royalblue</t>
  </si>
  <si>
    <t>midnightblue</t>
  </si>
  <si>
    <t>mediumpurple</t>
  </si>
  <si>
    <t>blueviolet</t>
  </si>
  <si>
    <t>thistle</t>
  </si>
  <si>
    <t>orchid</t>
  </si>
  <si>
    <t>deeppink</t>
  </si>
  <si>
    <t>hotpink</t>
  </si>
  <si>
    <t>lightpink</t>
  </si>
  <si>
    <t>orange</t>
  </si>
  <si>
    <t>darkmagenta</t>
  </si>
  <si>
    <t>yellowgreen</t>
  </si>
  <si>
    <t>darkolivegreen</t>
  </si>
  <si>
    <t>slacs1020+1122</t>
  </si>
  <si>
    <t>slateblue</t>
  </si>
  <si>
    <t>log[M*/M]_chab</t>
  </si>
  <si>
    <t>M200</t>
  </si>
  <si>
    <t>gamma_sim</t>
  </si>
  <si>
    <t>gamma_shajib</t>
  </si>
  <si>
    <t>shajib_ue</t>
  </si>
  <si>
    <t>shajib_le</t>
  </si>
  <si>
    <t>shear_shajib</t>
  </si>
  <si>
    <t>shear_shajib_le</t>
  </si>
  <si>
    <t>shear_shajib_ue</t>
  </si>
  <si>
    <t>phi_shajib</t>
  </si>
  <si>
    <t>phi_shajib_ue</t>
  </si>
  <si>
    <t>phi_shajib_le</t>
  </si>
  <si>
    <t>RA</t>
  </si>
  <si>
    <t>DEC</t>
  </si>
  <si>
    <t>"000802.96"</t>
  </si>
  <si>
    <t>"-000408.2"</t>
  </si>
  <si>
    <t>"002907.77"</t>
  </si>
  <si>
    <t>"-005550.5"</t>
  </si>
  <si>
    <t>"015758.94"</t>
  </si>
  <si>
    <t>"-005626.1"</t>
  </si>
  <si>
    <t>"021652.54"</t>
  </si>
  <si>
    <t>"-061345.3"</t>
  </si>
  <si>
    <t>"025245.21"</t>
  </si>
  <si>
    <t>"+003958.4"</t>
  </si>
  <si>
    <t>"033012.14"</t>
  </si>
  <si>
    <t>"-002051.9"</t>
  </si>
  <si>
    <t>"072804.95"</t>
  </si>
  <si>
    <t>"+383525.7"</t>
  </si>
  <si>
    <t>"073728.45"</t>
  </si>
  <si>
    <t>"+321618.6"</t>
  </si>
  <si>
    <t>"082242.32"</t>
  </si>
  <si>
    <t>"+265243.5"</t>
  </si>
  <si>
    <t>"084128.81"</t>
  </si>
  <si>
    <t>"+382413.7"</t>
  </si>
  <si>
    <t>"090315.19"</t>
  </si>
  <si>
    <t>"+411609.1"</t>
  </si>
  <si>
    <t>"091205.31"</t>
  </si>
  <si>
    <t>"+002901.2"</t>
  </si>
  <si>
    <t>"093600.77"</t>
  </si>
  <si>
    <t>"+091335.8"</t>
  </si>
  <si>
    <t>"094656.68"</t>
  </si>
  <si>
    <t>"+100652.8"</t>
  </si>
  <si>
    <t>"095629.78"</t>
  </si>
  <si>
    <t>"+510006.6"</t>
  </si>
  <si>
    <t>"095900.96"</t>
  </si>
  <si>
    <t>"+441639.4"</t>
  </si>
  <si>
    <t>"095944.07"</t>
  </si>
  <si>
    <t>"+041017.0"</t>
  </si>
  <si>
    <t>"101622.86"</t>
  </si>
  <si>
    <t>"+385903.3"</t>
  </si>
  <si>
    <t>"102026.54"</t>
  </si>
  <si>
    <t>"+112241.1"</t>
  </si>
  <si>
    <t>"102332.26"</t>
  </si>
  <si>
    <t>"+423001.8"</t>
  </si>
  <si>
    <t>"102922.94"</t>
  </si>
  <si>
    <t>"+042001.8"</t>
  </si>
  <si>
    <t>"103235.84"</t>
  </si>
  <si>
    <t>"+532234.9"</t>
  </si>
  <si>
    <t>"110308.21"</t>
  </si>
  <si>
    <t>"+532228.2"</t>
  </si>
  <si>
    <t>"114257.35"</t>
  </si>
  <si>
    <t>"+100111.8"</t>
  </si>
  <si>
    <t>"114329.64"</t>
  </si>
  <si>
    <t>"-014430.0"</t>
  </si>
  <si>
    <t>"115310.79"</t>
  </si>
  <si>
    <t>"+461205.3"</t>
  </si>
  <si>
    <t>"120540.44"</t>
  </si>
  <si>
    <t>"+491029.4"</t>
  </si>
  <si>
    <t>"121340.58"</t>
  </si>
  <si>
    <t>"+670829.0"</t>
  </si>
  <si>
    <t>"121826.70"</t>
  </si>
  <si>
    <t>"+083050.3"</t>
  </si>
  <si>
    <t>"125028.26"</t>
  </si>
  <si>
    <t>"+052349.1"</t>
  </si>
  <si>
    <t>"140228.21"</t>
  </si>
  <si>
    <t>"+632133.5"</t>
  </si>
  <si>
    <t>"141622.34"</t>
  </si>
  <si>
    <t>"+513630.4"</t>
  </si>
  <si>
    <t>"142015.85"</t>
  </si>
  <si>
    <t>"+601914.8"</t>
  </si>
  <si>
    <t>"143004.10"</t>
  </si>
  <si>
    <t>"+410557.1"</t>
  </si>
  <si>
    <t>"143213.34"</t>
  </si>
  <si>
    <t>"+631703.8"</t>
  </si>
  <si>
    <t>"145128.19"</t>
  </si>
  <si>
    <t>"-0023936.4"</t>
  </si>
  <si>
    <t>"152506.70"</t>
  </si>
  <si>
    <t>"+332747.4"</t>
  </si>
  <si>
    <t>"162746.45"</t>
  </si>
  <si>
    <t>"-005357.6"</t>
  </si>
  <si>
    <t>"163028.16"</t>
  </si>
  <si>
    <t>"+452036.3"</t>
  </si>
  <si>
    <t>"223840.20"</t>
  </si>
  <si>
    <t>"-075456.0"</t>
  </si>
  <si>
    <t>"230053.15"</t>
  </si>
  <si>
    <t>"230321.72"</t>
  </si>
  <si>
    <t>"234111.57"</t>
  </si>
  <si>
    <t>"+002238.0"</t>
  </si>
  <si>
    <t>"+142217.9"</t>
  </si>
  <si>
    <t>"+000018.7"</t>
  </si>
  <si>
    <t>log[M*/M]_salp</t>
  </si>
  <si>
    <t>log[Meff/M]</t>
  </si>
  <si>
    <t>f_dm_chab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</si>
</sst>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80C08-D603-2F4F-93D7-1FCFE91CBCB6}">
  <dimension ref="A1:AG68"/>
  <sheetViews>
    <sheetView tabSelected="1" topLeftCell="P1" workbookViewId="0">
      <selection activeCell="AE1" sqref="AE1:AG44"/>
    </sheetView>
  </sheetViews>
  <sheetFormatPr baseColWidth="10" defaultRowHeight="16" x14ac:dyDescent="0.2"/>
  <cols>
    <col min="1" max="1" width="21" customWidth="1"/>
    <col min="2" max="2" width="20.6640625" customWidth="1"/>
    <col min="3" max="3" width="19.1640625" customWidth="1"/>
    <col min="4" max="4" width="16.1640625" customWidth="1"/>
    <col min="5" max="5" width="17.33203125" customWidth="1"/>
    <col min="6" max="6" width="15.83203125" customWidth="1"/>
    <col min="7" max="7" width="16.83203125" customWidth="1"/>
    <col min="8" max="8" width="31" customWidth="1"/>
    <col min="10" max="10" width="17.83203125" customWidth="1"/>
    <col min="14" max="14" width="21.83203125" customWidth="1"/>
    <col min="16" max="16" width="15.5" customWidth="1"/>
    <col min="17" max="17" width="17.33203125" customWidth="1"/>
    <col min="19" max="19" width="14.6640625" customWidth="1"/>
    <col min="20" max="20" width="14" customWidth="1"/>
    <col min="23" max="23" width="12.5" customWidth="1"/>
    <col min="24" max="24" width="14.5" customWidth="1"/>
    <col min="25" max="25" width="16.33203125" customWidth="1"/>
    <col min="27" max="27" width="12.6640625" customWidth="1"/>
    <col min="28" max="28" width="17.5" customWidth="1"/>
    <col min="30" max="30" width="12.6640625" customWidth="1"/>
  </cols>
  <sheetData>
    <row r="1" spans="1:33" x14ac:dyDescent="0.2">
      <c r="A1" t="s">
        <v>6</v>
      </c>
      <c r="B1" t="s">
        <v>127</v>
      </c>
      <c r="C1" t="s">
        <v>128</v>
      </c>
      <c r="D1" t="s">
        <v>1</v>
      </c>
      <c r="E1" t="s">
        <v>2</v>
      </c>
      <c r="F1" t="s">
        <v>35</v>
      </c>
      <c r="G1" t="s">
        <v>3</v>
      </c>
      <c r="H1" t="s">
        <v>4</v>
      </c>
      <c r="I1" t="s">
        <v>5</v>
      </c>
      <c r="J1" t="s">
        <v>19</v>
      </c>
      <c r="K1" t="s">
        <v>21</v>
      </c>
      <c r="L1" t="s">
        <v>37</v>
      </c>
      <c r="M1" t="s">
        <v>47</v>
      </c>
      <c r="N1" t="s">
        <v>36</v>
      </c>
      <c r="O1" t="s">
        <v>48</v>
      </c>
      <c r="P1" t="s">
        <v>49</v>
      </c>
      <c r="Q1" t="s">
        <v>50</v>
      </c>
      <c r="R1" t="s">
        <v>51</v>
      </c>
      <c r="S1" t="s">
        <v>115</v>
      </c>
      <c r="T1" t="s">
        <v>116</v>
      </c>
      <c r="U1" t="s">
        <v>117</v>
      </c>
      <c r="V1" t="s">
        <v>118</v>
      </c>
      <c r="W1" t="s">
        <v>119</v>
      </c>
      <c r="X1" t="s">
        <v>120</v>
      </c>
      <c r="Y1" t="s">
        <v>121</v>
      </c>
      <c r="Z1" t="s">
        <v>122</v>
      </c>
      <c r="AA1" t="s">
        <v>123</v>
      </c>
      <c r="AB1" t="s">
        <v>124</v>
      </c>
      <c r="AC1" t="s">
        <v>126</v>
      </c>
      <c r="AD1" t="s">
        <v>125</v>
      </c>
      <c r="AE1" t="s">
        <v>215</v>
      </c>
      <c r="AF1" t="s">
        <v>216</v>
      </c>
      <c r="AG1" t="s">
        <v>217</v>
      </c>
    </row>
    <row r="2" spans="1:33" x14ac:dyDescent="0.2">
      <c r="A2" s="1" t="s">
        <v>52</v>
      </c>
      <c r="B2" s="4" t="s">
        <v>129</v>
      </c>
      <c r="C2" t="s">
        <v>130</v>
      </c>
      <c r="D2">
        <v>0.44</v>
      </c>
      <c r="E2">
        <v>1.1919999999999999</v>
      </c>
      <c r="F2">
        <v>1.1599999999999999</v>
      </c>
      <c r="G2">
        <v>11.55</v>
      </c>
      <c r="J2">
        <f t="shared" ref="J2:J4" si="0">10^G2</f>
        <v>354813389233.57666</v>
      </c>
      <c r="K2" t="s">
        <v>22</v>
      </c>
      <c r="L2" t="s">
        <v>80</v>
      </c>
      <c r="M2">
        <v>0.09</v>
      </c>
      <c r="N2">
        <v>0.7</v>
      </c>
      <c r="O2">
        <v>35.200000000000003</v>
      </c>
      <c r="P2">
        <v>1.71</v>
      </c>
      <c r="U2">
        <v>1.94</v>
      </c>
    </row>
    <row r="3" spans="1:33" x14ac:dyDescent="0.2">
      <c r="A3" s="1" t="s">
        <v>58</v>
      </c>
      <c r="B3" t="s">
        <v>131</v>
      </c>
      <c r="C3" t="s">
        <v>132</v>
      </c>
      <c r="D3">
        <v>0.22700000000000001</v>
      </c>
      <c r="E3">
        <v>0.93100000000000005</v>
      </c>
      <c r="F3">
        <v>0.96</v>
      </c>
      <c r="G3">
        <v>11.08</v>
      </c>
      <c r="H3">
        <v>2.38</v>
      </c>
      <c r="I3">
        <v>0.23</v>
      </c>
      <c r="J3">
        <f t="shared" si="0"/>
        <v>120226443461.74181</v>
      </c>
      <c r="K3" t="s">
        <v>23</v>
      </c>
      <c r="L3" t="s">
        <v>81</v>
      </c>
      <c r="M3">
        <v>0.01</v>
      </c>
      <c r="N3">
        <v>0.89</v>
      </c>
      <c r="O3">
        <v>25.4</v>
      </c>
      <c r="P3">
        <v>2.16</v>
      </c>
      <c r="Q3">
        <v>229</v>
      </c>
      <c r="R3">
        <v>18</v>
      </c>
      <c r="S3">
        <v>11.33</v>
      </c>
      <c r="T3" s="3">
        <v>10400000000000</v>
      </c>
      <c r="U3">
        <v>2.38</v>
      </c>
      <c r="V3">
        <v>2.4700000000000002</v>
      </c>
      <c r="W3">
        <v>7.0000000000000007E-2</v>
      </c>
      <c r="X3">
        <v>0.09</v>
      </c>
      <c r="Y3">
        <v>2E-3</v>
      </c>
      <c r="Z3">
        <v>1E-3</v>
      </c>
      <c r="AA3">
        <v>2E-3</v>
      </c>
      <c r="AB3">
        <v>-22</v>
      </c>
      <c r="AC3">
        <v>63</v>
      </c>
      <c r="AD3">
        <v>79</v>
      </c>
      <c r="AE3">
        <v>11.58</v>
      </c>
      <c r="AF3">
        <v>11.13</v>
      </c>
      <c r="AG3">
        <v>0.47</v>
      </c>
    </row>
    <row r="4" spans="1:33" x14ac:dyDescent="0.2">
      <c r="A4" s="1" t="s">
        <v>63</v>
      </c>
      <c r="B4" t="s">
        <v>133</v>
      </c>
      <c r="C4" t="s">
        <v>134</v>
      </c>
      <c r="D4">
        <v>0.51300000000000001</v>
      </c>
      <c r="E4">
        <v>0.92400000000000004</v>
      </c>
      <c r="F4">
        <v>0.79</v>
      </c>
      <c r="G4">
        <v>11.41</v>
      </c>
      <c r="J4">
        <f t="shared" si="0"/>
        <v>257039578276.88666</v>
      </c>
      <c r="K4" t="s">
        <v>24</v>
      </c>
      <c r="L4" t="s">
        <v>82</v>
      </c>
      <c r="M4">
        <v>0.24</v>
      </c>
      <c r="N4">
        <v>0.72</v>
      </c>
      <c r="O4">
        <v>102.6</v>
      </c>
      <c r="P4">
        <v>1.06</v>
      </c>
      <c r="U4">
        <v>2.09</v>
      </c>
    </row>
    <row r="5" spans="1:33" x14ac:dyDescent="0.2">
      <c r="A5" s="1" t="s">
        <v>20</v>
      </c>
      <c r="B5" t="s">
        <v>135</v>
      </c>
      <c r="C5" t="s">
        <v>136</v>
      </c>
      <c r="D5" s="2">
        <v>0.33200000000000002</v>
      </c>
      <c r="E5">
        <v>0.52300000000000002</v>
      </c>
      <c r="F5">
        <v>1.1599999999999999</v>
      </c>
      <c r="G5">
        <v>11.69</v>
      </c>
      <c r="H5">
        <v>2.09</v>
      </c>
      <c r="I5">
        <v>0.2</v>
      </c>
      <c r="J5">
        <f>10^G5</f>
        <v>489778819368.4472</v>
      </c>
      <c r="K5" t="s">
        <v>25</v>
      </c>
      <c r="L5" t="s">
        <v>83</v>
      </c>
      <c r="M5">
        <v>0.03</v>
      </c>
      <c r="N5">
        <v>0.79</v>
      </c>
      <c r="O5">
        <v>73.3</v>
      </c>
      <c r="P5">
        <v>2.67</v>
      </c>
      <c r="Q5">
        <v>334</v>
      </c>
      <c r="R5">
        <v>23</v>
      </c>
      <c r="S5">
        <v>11.79</v>
      </c>
      <c r="T5" s="3">
        <v>40300000000000</v>
      </c>
      <c r="U5">
        <v>2.09</v>
      </c>
      <c r="AE5">
        <v>12.03</v>
      </c>
      <c r="AF5">
        <v>11.76</v>
      </c>
      <c r="AG5">
        <v>0.65</v>
      </c>
    </row>
    <row r="6" spans="1:33" x14ac:dyDescent="0.2">
      <c r="A6" s="1" t="s">
        <v>7</v>
      </c>
      <c r="B6" t="s">
        <v>137</v>
      </c>
      <c r="C6" t="s">
        <v>138</v>
      </c>
      <c r="D6" s="2">
        <v>0.28000000000000003</v>
      </c>
      <c r="E6">
        <v>0.98199999999999998</v>
      </c>
      <c r="F6">
        <v>1.04</v>
      </c>
      <c r="G6">
        <v>11.25</v>
      </c>
      <c r="H6">
        <v>1.57</v>
      </c>
      <c r="I6">
        <v>0.12</v>
      </c>
      <c r="J6">
        <f t="shared" ref="J6:J8" si="1">10^G6</f>
        <v>177827941003.89276</v>
      </c>
      <c r="K6" t="s">
        <v>32</v>
      </c>
      <c r="L6" t="s">
        <v>38</v>
      </c>
      <c r="M6">
        <v>0.01</v>
      </c>
      <c r="N6">
        <v>0.93</v>
      </c>
      <c r="O6">
        <v>106.2</v>
      </c>
      <c r="P6">
        <v>1.39</v>
      </c>
      <c r="Q6">
        <v>170</v>
      </c>
      <c r="R6">
        <v>12</v>
      </c>
      <c r="S6">
        <v>11.21</v>
      </c>
      <c r="T6" s="3">
        <v>12700000000000</v>
      </c>
      <c r="U6">
        <v>1.57</v>
      </c>
      <c r="V6">
        <v>2.16</v>
      </c>
      <c r="W6">
        <v>0.08</v>
      </c>
      <c r="X6">
        <v>0.2</v>
      </c>
      <c r="Y6">
        <v>8.9999999999999993E-3</v>
      </c>
      <c r="Z6">
        <v>6.0000000000000001E-3</v>
      </c>
      <c r="AA6">
        <v>1.7000000000000001E-2</v>
      </c>
      <c r="AB6">
        <v>-33</v>
      </c>
      <c r="AC6">
        <v>23</v>
      </c>
      <c r="AD6">
        <v>16</v>
      </c>
      <c r="AE6">
        <v>11.46</v>
      </c>
      <c r="AF6">
        <v>10.97</v>
      </c>
      <c r="AG6">
        <v>0.42</v>
      </c>
    </row>
    <row r="7" spans="1:33" x14ac:dyDescent="0.2">
      <c r="A7" s="1" t="s">
        <v>53</v>
      </c>
      <c r="B7" t="s">
        <v>139</v>
      </c>
      <c r="C7" t="s">
        <v>140</v>
      </c>
      <c r="D7">
        <v>0.35099999999999998</v>
      </c>
      <c r="E7">
        <v>1.071</v>
      </c>
      <c r="F7">
        <v>1.1000000000000001</v>
      </c>
      <c r="G7">
        <v>11.4</v>
      </c>
      <c r="H7">
        <v>1.91</v>
      </c>
      <c r="I7">
        <v>0.18</v>
      </c>
      <c r="J7">
        <f t="shared" si="1"/>
        <v>251188643150.9592</v>
      </c>
      <c r="K7">
        <v>1</v>
      </c>
      <c r="L7" t="s">
        <v>84</v>
      </c>
      <c r="M7">
        <v>7.0000000000000007E-2</v>
      </c>
      <c r="N7">
        <v>0.81</v>
      </c>
      <c r="O7">
        <v>113.2</v>
      </c>
      <c r="P7">
        <v>1.2</v>
      </c>
      <c r="Q7">
        <v>212</v>
      </c>
      <c r="R7">
        <v>21</v>
      </c>
      <c r="S7">
        <v>11.35</v>
      </c>
      <c r="T7" s="3">
        <v>15100000000000</v>
      </c>
      <c r="U7">
        <v>1.91</v>
      </c>
      <c r="V7">
        <v>2.16</v>
      </c>
      <c r="W7">
        <v>0.02</v>
      </c>
      <c r="X7">
        <v>0.02</v>
      </c>
      <c r="Y7">
        <v>2.5000000000000001E-2</v>
      </c>
      <c r="Z7">
        <v>8.0000000000000002E-3</v>
      </c>
      <c r="AA7">
        <v>7.0000000000000001E-3</v>
      </c>
      <c r="AB7">
        <v>26</v>
      </c>
      <c r="AC7">
        <v>11</v>
      </c>
      <c r="AD7">
        <v>9</v>
      </c>
      <c r="AE7">
        <v>11.58</v>
      </c>
      <c r="AF7">
        <v>11.14</v>
      </c>
      <c r="AG7">
        <v>0.46</v>
      </c>
    </row>
    <row r="8" spans="1:33" x14ac:dyDescent="0.2">
      <c r="A8" s="1" t="s">
        <v>59</v>
      </c>
      <c r="B8" t="s">
        <v>141</v>
      </c>
      <c r="C8" t="s">
        <v>142</v>
      </c>
      <c r="D8">
        <v>0.20599999999999999</v>
      </c>
      <c r="E8">
        <v>0.68799999999999994</v>
      </c>
      <c r="F8">
        <v>1.25</v>
      </c>
      <c r="G8">
        <v>11.3</v>
      </c>
      <c r="H8">
        <v>1.86</v>
      </c>
      <c r="I8">
        <v>0.1</v>
      </c>
      <c r="J8">
        <f t="shared" si="1"/>
        <v>199526231496.8891</v>
      </c>
      <c r="K8" t="s">
        <v>26</v>
      </c>
      <c r="L8" t="s">
        <v>85</v>
      </c>
      <c r="M8">
        <v>0.01</v>
      </c>
      <c r="N8">
        <v>0.85</v>
      </c>
      <c r="O8">
        <v>67.599999999999994</v>
      </c>
      <c r="P8">
        <v>1.78</v>
      </c>
      <c r="Q8">
        <v>214</v>
      </c>
      <c r="R8">
        <v>11</v>
      </c>
      <c r="S8">
        <v>11.44</v>
      </c>
      <c r="T8" s="3">
        <v>17300000000000</v>
      </c>
      <c r="U8">
        <v>1.86</v>
      </c>
      <c r="V8">
        <v>2.23</v>
      </c>
      <c r="W8">
        <v>0.05</v>
      </c>
      <c r="X8">
        <v>0.05</v>
      </c>
      <c r="Y8">
        <v>6.0999999999999999E-2</v>
      </c>
      <c r="Z8">
        <v>7.0000000000000001E-3</v>
      </c>
      <c r="AA8">
        <v>7.0000000000000001E-3</v>
      </c>
      <c r="AB8">
        <v>16</v>
      </c>
      <c r="AC8">
        <v>3</v>
      </c>
      <c r="AD8">
        <v>3</v>
      </c>
      <c r="AE8">
        <v>11.69</v>
      </c>
      <c r="AF8">
        <v>11.12</v>
      </c>
      <c r="AG8">
        <v>0.31</v>
      </c>
    </row>
    <row r="9" spans="1:33" x14ac:dyDescent="0.2">
      <c r="A9" s="1" t="s">
        <v>8</v>
      </c>
      <c r="B9" t="s">
        <v>143</v>
      </c>
      <c r="C9" t="s">
        <v>144</v>
      </c>
      <c r="D9" s="2">
        <v>0.32200000000000001</v>
      </c>
      <c r="E9">
        <v>0.58099999999999996</v>
      </c>
      <c r="F9">
        <v>1</v>
      </c>
      <c r="G9">
        <v>11.46</v>
      </c>
      <c r="H9">
        <v>2.68</v>
      </c>
      <c r="I9">
        <v>0.12</v>
      </c>
      <c r="J9">
        <f>10^G9</f>
        <v>288403150312.6618</v>
      </c>
      <c r="K9" t="s">
        <v>29</v>
      </c>
      <c r="L9" t="s">
        <v>86</v>
      </c>
      <c r="M9">
        <v>0.1</v>
      </c>
      <c r="N9">
        <v>0.67</v>
      </c>
      <c r="O9">
        <v>98.8</v>
      </c>
      <c r="P9">
        <v>2.82</v>
      </c>
      <c r="Q9">
        <v>338</v>
      </c>
      <c r="R9">
        <v>17</v>
      </c>
      <c r="S9">
        <v>11.72</v>
      </c>
      <c r="T9" s="3">
        <v>24100000000000</v>
      </c>
      <c r="U9">
        <v>2.68</v>
      </c>
      <c r="V9">
        <v>2.5099999999999998</v>
      </c>
      <c r="W9">
        <v>0.06</v>
      </c>
      <c r="X9">
        <v>0.57999999999999996</v>
      </c>
      <c r="Y9">
        <v>0.11700000000000001</v>
      </c>
      <c r="Z9">
        <v>0.106</v>
      </c>
      <c r="AA9">
        <v>8.9999999999999993E-3</v>
      </c>
      <c r="AB9">
        <v>78</v>
      </c>
      <c r="AC9">
        <v>31</v>
      </c>
      <c r="AD9">
        <v>1</v>
      </c>
      <c r="AE9">
        <v>11.96</v>
      </c>
      <c r="AF9">
        <v>11.52</v>
      </c>
      <c r="AG9">
        <v>0.49</v>
      </c>
    </row>
    <row r="10" spans="1:33" x14ac:dyDescent="0.2">
      <c r="A10" s="1" t="s">
        <v>69</v>
      </c>
      <c r="B10" t="s">
        <v>145</v>
      </c>
      <c r="C10" t="s">
        <v>146</v>
      </c>
      <c r="D10" s="2">
        <v>0.24099999999999999</v>
      </c>
      <c r="E10">
        <v>0.59399999999999997</v>
      </c>
      <c r="F10">
        <v>1.17</v>
      </c>
      <c r="G10">
        <v>11.38</v>
      </c>
      <c r="H10">
        <v>2.12</v>
      </c>
      <c r="I10">
        <v>0.14000000000000001</v>
      </c>
      <c r="J10">
        <f t="shared" ref="J10:J12" si="2">10^G10</f>
        <v>239883291901.95023</v>
      </c>
      <c r="K10" t="s">
        <v>30</v>
      </c>
      <c r="L10" t="s">
        <v>87</v>
      </c>
      <c r="M10">
        <v>0.01</v>
      </c>
      <c r="N10">
        <v>0.88</v>
      </c>
      <c r="O10">
        <v>68.2</v>
      </c>
      <c r="P10">
        <v>1.82</v>
      </c>
      <c r="Q10">
        <v>259</v>
      </c>
      <c r="R10">
        <v>15</v>
      </c>
      <c r="S10">
        <v>11.43</v>
      </c>
      <c r="T10" s="3">
        <v>20000000000000</v>
      </c>
      <c r="U10">
        <v>2.12</v>
      </c>
      <c r="AE10">
        <v>11.69</v>
      </c>
      <c r="AF10">
        <v>11.32</v>
      </c>
      <c r="AG10">
        <v>0.56000000000000005</v>
      </c>
    </row>
    <row r="11" spans="1:33" x14ac:dyDescent="0.2">
      <c r="A11" s="1" t="s">
        <v>73</v>
      </c>
      <c r="B11" t="s">
        <v>147</v>
      </c>
      <c r="C11" t="s">
        <v>148</v>
      </c>
      <c r="D11" s="2">
        <v>0.11600000000000001</v>
      </c>
      <c r="E11">
        <v>0.65700000000000003</v>
      </c>
      <c r="F11">
        <v>1.41</v>
      </c>
      <c r="G11">
        <v>11.12</v>
      </c>
      <c r="J11">
        <f t="shared" si="2"/>
        <v>131825673855.64076</v>
      </c>
      <c r="K11" t="s">
        <v>31</v>
      </c>
      <c r="L11" t="s">
        <v>88</v>
      </c>
      <c r="M11">
        <v>0.05</v>
      </c>
      <c r="N11">
        <v>0.79</v>
      </c>
      <c r="O11">
        <v>91.4</v>
      </c>
      <c r="P11">
        <v>4.21</v>
      </c>
      <c r="Q11">
        <v>225</v>
      </c>
      <c r="R11">
        <v>11</v>
      </c>
      <c r="U11">
        <v>1.78</v>
      </c>
    </row>
    <row r="12" spans="1:33" x14ac:dyDescent="0.2">
      <c r="A12" s="1" t="s">
        <v>79</v>
      </c>
      <c r="B12" t="s">
        <v>149</v>
      </c>
      <c r="C12" t="s">
        <v>150</v>
      </c>
      <c r="D12" s="2">
        <v>0.43</v>
      </c>
      <c r="E12">
        <v>1.0649999999999999</v>
      </c>
      <c r="F12">
        <v>1.29</v>
      </c>
      <c r="G12">
        <v>11.66</v>
      </c>
      <c r="J12">
        <f t="shared" si="2"/>
        <v>457088189614.8761</v>
      </c>
      <c r="K12" t="s">
        <v>28</v>
      </c>
      <c r="L12" t="s">
        <v>89</v>
      </c>
      <c r="M12">
        <v>0.02</v>
      </c>
      <c r="N12">
        <v>0.9</v>
      </c>
      <c r="O12">
        <v>161.30000000000001</v>
      </c>
      <c r="P12">
        <v>1.78</v>
      </c>
      <c r="U12">
        <v>2.1800000000000002</v>
      </c>
      <c r="V12">
        <v>2.08</v>
      </c>
      <c r="W12">
        <v>0.06</v>
      </c>
      <c r="X12">
        <v>7.0000000000000007E-2</v>
      </c>
      <c r="Y12">
        <v>8.8999999999999996E-2</v>
      </c>
      <c r="Z12">
        <v>8.7999999999999995E-2</v>
      </c>
      <c r="AA12">
        <v>8.9999999999999993E-3</v>
      </c>
      <c r="AB12">
        <v>50</v>
      </c>
      <c r="AC12">
        <v>51</v>
      </c>
      <c r="AD12">
        <v>3</v>
      </c>
    </row>
    <row r="13" spans="1:33" x14ac:dyDescent="0.2">
      <c r="A13" s="1" t="s">
        <v>9</v>
      </c>
      <c r="B13" t="s">
        <v>151</v>
      </c>
      <c r="C13" t="s">
        <v>152</v>
      </c>
      <c r="D13" s="2">
        <v>0.16400000000000001</v>
      </c>
      <c r="E13">
        <v>0.32400000000000001</v>
      </c>
      <c r="F13">
        <v>1.63</v>
      </c>
      <c r="G13">
        <v>11.6</v>
      </c>
      <c r="H13">
        <v>1.98</v>
      </c>
      <c r="I13">
        <v>0.09</v>
      </c>
      <c r="J13">
        <f>10^G13</f>
        <v>398107170553.49841</v>
      </c>
      <c r="K13">
        <v>8</v>
      </c>
      <c r="L13" t="s">
        <v>109</v>
      </c>
      <c r="M13">
        <v>0.1</v>
      </c>
      <c r="N13">
        <v>0.56000000000000005</v>
      </c>
      <c r="O13">
        <v>8.1999999999999993</v>
      </c>
      <c r="P13">
        <v>3.87</v>
      </c>
      <c r="Q13">
        <v>326</v>
      </c>
      <c r="R13">
        <v>16</v>
      </c>
      <c r="S13">
        <v>11.71</v>
      </c>
      <c r="T13" s="3">
        <v>43600000000000</v>
      </c>
      <c r="U13">
        <v>1.98</v>
      </c>
      <c r="AE13">
        <v>11.96</v>
      </c>
      <c r="AF13">
        <v>11.71</v>
      </c>
      <c r="AG13">
        <v>0.67</v>
      </c>
    </row>
    <row r="14" spans="1:33" x14ac:dyDescent="0.2">
      <c r="A14" s="1" t="s">
        <v>64</v>
      </c>
      <c r="B14" t="s">
        <v>153</v>
      </c>
      <c r="C14" t="s">
        <v>154</v>
      </c>
      <c r="D14" s="2">
        <v>0.19</v>
      </c>
      <c r="E14">
        <v>0.58799999999999997</v>
      </c>
      <c r="F14">
        <v>1.0900000000000001</v>
      </c>
      <c r="G14">
        <v>11.17</v>
      </c>
      <c r="H14">
        <v>2.2400000000000002</v>
      </c>
      <c r="I14">
        <v>0.12</v>
      </c>
      <c r="J14">
        <f t="shared" ref="J14:J15" si="3">10^G14</f>
        <v>147910838816.82126</v>
      </c>
      <c r="K14" t="s">
        <v>27</v>
      </c>
      <c r="L14" t="s">
        <v>90</v>
      </c>
      <c r="M14">
        <v>0.02</v>
      </c>
      <c r="N14">
        <v>0.89</v>
      </c>
      <c r="O14">
        <v>160.1</v>
      </c>
      <c r="P14">
        <v>2.11</v>
      </c>
      <c r="Q14">
        <v>243</v>
      </c>
      <c r="R14">
        <v>12</v>
      </c>
      <c r="S14">
        <v>11.43</v>
      </c>
      <c r="T14" s="3">
        <v>14800000000000</v>
      </c>
      <c r="U14">
        <v>2.2400000000000002</v>
      </c>
      <c r="AE14">
        <v>11.68</v>
      </c>
      <c r="AF14">
        <v>11.18</v>
      </c>
      <c r="AG14">
        <v>0.4</v>
      </c>
    </row>
    <row r="15" spans="1:33" x14ac:dyDescent="0.2">
      <c r="A15" s="1" t="s">
        <v>70</v>
      </c>
      <c r="B15" t="s">
        <v>155</v>
      </c>
      <c r="C15" t="s">
        <v>156</v>
      </c>
      <c r="D15" s="2">
        <v>0.222</v>
      </c>
      <c r="E15">
        <v>0.60899999999999999</v>
      </c>
      <c r="F15">
        <v>1.38</v>
      </c>
      <c r="G15">
        <v>11.46</v>
      </c>
      <c r="H15">
        <v>2.0099999999999998</v>
      </c>
      <c r="I15">
        <v>0.18</v>
      </c>
      <c r="J15">
        <f t="shared" si="3"/>
        <v>288403150312.6618</v>
      </c>
      <c r="K15" t="s">
        <v>28</v>
      </c>
      <c r="L15" t="s">
        <v>91</v>
      </c>
      <c r="M15">
        <v>0.08</v>
      </c>
      <c r="N15">
        <v>0.81</v>
      </c>
      <c r="O15">
        <v>159.19999999999999</v>
      </c>
      <c r="P15">
        <v>2.35</v>
      </c>
      <c r="Q15">
        <v>263</v>
      </c>
      <c r="R15">
        <v>21</v>
      </c>
      <c r="S15">
        <v>11.34</v>
      </c>
      <c r="T15" s="3">
        <v>23200000000000</v>
      </c>
      <c r="U15">
        <v>2.0099999999999998</v>
      </c>
      <c r="AE15">
        <v>11.59</v>
      </c>
      <c r="AF15">
        <v>11.43</v>
      </c>
      <c r="AG15">
        <v>0.73</v>
      </c>
    </row>
    <row r="16" spans="1:33" x14ac:dyDescent="0.2">
      <c r="A16" s="1" t="s">
        <v>74</v>
      </c>
      <c r="B16" t="s">
        <v>157</v>
      </c>
      <c r="C16" t="s">
        <v>158</v>
      </c>
      <c r="D16" s="1">
        <v>0.24099999999999999</v>
      </c>
      <c r="E16">
        <v>0.47</v>
      </c>
      <c r="F16">
        <v>1.33</v>
      </c>
      <c r="G16">
        <v>11.57</v>
      </c>
      <c r="H16">
        <v>2.2999999999999998</v>
      </c>
      <c r="I16">
        <v>0.09</v>
      </c>
      <c r="J16">
        <f>10^G16</f>
        <v>371535229097.17371</v>
      </c>
      <c r="K16" t="s">
        <v>34</v>
      </c>
      <c r="L16" t="s">
        <v>39</v>
      </c>
      <c r="M16">
        <v>0.11</v>
      </c>
      <c r="N16">
        <v>0.63</v>
      </c>
      <c r="O16">
        <v>146.19999999999999</v>
      </c>
      <c r="P16">
        <v>2.19</v>
      </c>
      <c r="Q16">
        <v>334</v>
      </c>
      <c r="R16">
        <v>17</v>
      </c>
      <c r="S16">
        <v>11.56</v>
      </c>
      <c r="T16" s="3">
        <v>32400000000000</v>
      </c>
      <c r="U16">
        <v>2.2999999999999998</v>
      </c>
      <c r="AE16">
        <v>11.81</v>
      </c>
      <c r="AF16">
        <v>11.52</v>
      </c>
      <c r="AG16">
        <v>0.64</v>
      </c>
    </row>
    <row r="17" spans="1:33" ht="18" customHeight="1" x14ac:dyDescent="0.2">
      <c r="A17" s="1" t="s">
        <v>10</v>
      </c>
      <c r="B17" t="s">
        <v>159</v>
      </c>
      <c r="C17" t="s">
        <v>160</v>
      </c>
      <c r="D17" s="1">
        <v>0.23699999999999999</v>
      </c>
      <c r="E17">
        <v>0.53100000000000003</v>
      </c>
      <c r="F17">
        <v>0.96</v>
      </c>
      <c r="G17">
        <v>11.23</v>
      </c>
      <c r="H17">
        <v>2.14</v>
      </c>
      <c r="I17">
        <v>0.21</v>
      </c>
      <c r="J17">
        <f>10^G17</f>
        <v>169824365246.17493</v>
      </c>
      <c r="K17" t="s">
        <v>29</v>
      </c>
      <c r="L17" t="s">
        <v>92</v>
      </c>
      <c r="M17">
        <v>0</v>
      </c>
      <c r="N17">
        <v>0.92</v>
      </c>
      <c r="O17">
        <v>57.4</v>
      </c>
      <c r="P17">
        <v>1.98</v>
      </c>
      <c r="Q17">
        <v>244</v>
      </c>
      <c r="R17">
        <v>19</v>
      </c>
      <c r="S17">
        <v>11.47</v>
      </c>
      <c r="T17" s="3">
        <v>39900000000000</v>
      </c>
      <c r="U17">
        <v>2.14</v>
      </c>
      <c r="AE17">
        <v>11.72</v>
      </c>
      <c r="AF17">
        <v>11.23</v>
      </c>
      <c r="AG17">
        <v>0.42</v>
      </c>
    </row>
    <row r="18" spans="1:33" x14ac:dyDescent="0.2">
      <c r="A18" s="1" t="s">
        <v>54</v>
      </c>
      <c r="B18" t="s">
        <v>161</v>
      </c>
      <c r="C18" t="s">
        <v>162</v>
      </c>
      <c r="D18" s="2">
        <v>0.126</v>
      </c>
      <c r="E18">
        <v>0.53500000000000003</v>
      </c>
      <c r="F18">
        <v>0.99</v>
      </c>
      <c r="G18">
        <v>10.88</v>
      </c>
      <c r="H18">
        <v>2.0499999999999998</v>
      </c>
      <c r="I18">
        <v>0.15</v>
      </c>
      <c r="J18">
        <f>10^G18</f>
        <v>75857757502.918579</v>
      </c>
      <c r="K18" t="s">
        <v>33</v>
      </c>
      <c r="L18" t="s">
        <v>93</v>
      </c>
      <c r="M18">
        <v>7.0000000000000007E-2</v>
      </c>
      <c r="N18">
        <v>0.86</v>
      </c>
      <c r="O18">
        <v>66.900000000000006</v>
      </c>
      <c r="P18">
        <v>1.39</v>
      </c>
      <c r="Q18">
        <v>197</v>
      </c>
      <c r="R18">
        <v>13</v>
      </c>
      <c r="S18">
        <v>10.91</v>
      </c>
      <c r="T18" s="3">
        <v>10800000000000</v>
      </c>
      <c r="U18">
        <v>2.0499999999999998</v>
      </c>
      <c r="V18">
        <v>1.98</v>
      </c>
      <c r="W18">
        <v>0.03</v>
      </c>
      <c r="X18">
        <v>0.05</v>
      </c>
      <c r="Y18">
        <v>5.8000000000000003E-2</v>
      </c>
      <c r="Z18">
        <v>5.7000000000000002E-2</v>
      </c>
      <c r="AA18">
        <v>0.01</v>
      </c>
      <c r="AB18">
        <v>-11</v>
      </c>
      <c r="AC18">
        <v>3</v>
      </c>
      <c r="AD18">
        <v>11</v>
      </c>
      <c r="AE18">
        <v>11.15</v>
      </c>
      <c r="AF18">
        <v>10.76</v>
      </c>
      <c r="AG18">
        <v>0.54</v>
      </c>
    </row>
    <row r="19" spans="1:33" x14ac:dyDescent="0.2">
      <c r="A19" s="1" t="s">
        <v>65</v>
      </c>
      <c r="B19" t="s">
        <v>163</v>
      </c>
      <c r="C19" t="s">
        <v>164</v>
      </c>
      <c r="D19" s="2">
        <v>0.16800000000000001</v>
      </c>
      <c r="E19">
        <v>0.439</v>
      </c>
      <c r="F19">
        <v>1.0900000000000001</v>
      </c>
      <c r="G19">
        <v>11.17</v>
      </c>
      <c r="H19">
        <v>2.19</v>
      </c>
      <c r="I19">
        <v>0.11</v>
      </c>
      <c r="J19">
        <f t="shared" ref="J19:J20" si="4">10^G19</f>
        <v>147910838816.82126</v>
      </c>
      <c r="K19" t="s">
        <v>22</v>
      </c>
      <c r="L19" t="s">
        <v>111</v>
      </c>
      <c r="M19">
        <v>0.08</v>
      </c>
      <c r="N19">
        <v>0.78</v>
      </c>
      <c r="O19">
        <v>46.4</v>
      </c>
      <c r="P19">
        <v>1.46</v>
      </c>
      <c r="Q19">
        <v>247</v>
      </c>
      <c r="R19">
        <v>13</v>
      </c>
      <c r="S19">
        <v>11.23</v>
      </c>
      <c r="U19">
        <v>2.19</v>
      </c>
      <c r="AE19">
        <v>11.48</v>
      </c>
      <c r="AF19">
        <v>11.04</v>
      </c>
      <c r="AG19">
        <v>0.48</v>
      </c>
    </row>
    <row r="20" spans="1:33" x14ac:dyDescent="0.2">
      <c r="A20" s="1" t="s">
        <v>113</v>
      </c>
      <c r="B20" t="s">
        <v>165</v>
      </c>
      <c r="C20" t="s">
        <v>166</v>
      </c>
      <c r="D20" s="2">
        <v>0.28199999999999997</v>
      </c>
      <c r="E20">
        <v>0.55300000000000005</v>
      </c>
      <c r="F20">
        <v>1.2</v>
      </c>
      <c r="G20">
        <v>11.54</v>
      </c>
      <c r="H20">
        <v>2.08</v>
      </c>
      <c r="I20">
        <v>0.12</v>
      </c>
      <c r="J20">
        <f t="shared" si="4"/>
        <v>346736850452.53162</v>
      </c>
      <c r="K20" t="s">
        <v>27</v>
      </c>
      <c r="L20" t="s">
        <v>114</v>
      </c>
      <c r="N20">
        <v>0.8</v>
      </c>
      <c r="O20">
        <v>135.80000000000001</v>
      </c>
      <c r="P20">
        <v>1.59</v>
      </c>
      <c r="Q20">
        <v>282</v>
      </c>
      <c r="R20">
        <v>18</v>
      </c>
      <c r="S20">
        <v>11.54</v>
      </c>
      <c r="T20" s="3">
        <v>27600000000000</v>
      </c>
      <c r="U20">
        <v>2.08</v>
      </c>
      <c r="AE20">
        <v>11.8</v>
      </c>
      <c r="AF20">
        <v>11.34</v>
      </c>
      <c r="AG20">
        <v>0.46</v>
      </c>
    </row>
    <row r="21" spans="1:33" x14ac:dyDescent="0.2">
      <c r="A21" s="1" t="s">
        <v>75</v>
      </c>
      <c r="B21" t="s">
        <v>167</v>
      </c>
      <c r="C21" t="s">
        <v>168</v>
      </c>
      <c r="D21" s="2">
        <v>0.191</v>
      </c>
      <c r="E21">
        <v>0.69599999999999995</v>
      </c>
      <c r="F21">
        <v>1.41</v>
      </c>
      <c r="G21">
        <v>11.37</v>
      </c>
      <c r="H21">
        <v>2.0099999999999998</v>
      </c>
      <c r="I21">
        <v>0.11</v>
      </c>
      <c r="J21">
        <f t="shared" ref="J21:J28" si="5">10^G21</f>
        <v>234422881531.99255</v>
      </c>
      <c r="K21" t="s">
        <v>23</v>
      </c>
      <c r="L21" t="s">
        <v>112</v>
      </c>
      <c r="M21">
        <v>0.03</v>
      </c>
      <c r="N21">
        <v>0.87</v>
      </c>
      <c r="O21">
        <v>170.4</v>
      </c>
      <c r="P21">
        <v>1.77</v>
      </c>
      <c r="Q21">
        <v>242</v>
      </c>
      <c r="R21">
        <v>15</v>
      </c>
      <c r="S21">
        <v>11.33</v>
      </c>
      <c r="U21">
        <v>2.0099999999999998</v>
      </c>
      <c r="AE21">
        <v>11.57</v>
      </c>
      <c r="AF21">
        <v>11.19</v>
      </c>
      <c r="AG21">
        <v>0.55000000000000004</v>
      </c>
    </row>
    <row r="22" spans="1:33" x14ac:dyDescent="0.2">
      <c r="A22" s="1" t="s">
        <v>55</v>
      </c>
      <c r="B22" t="s">
        <v>169</v>
      </c>
      <c r="C22" t="s">
        <v>170</v>
      </c>
      <c r="D22" s="2">
        <v>0.104</v>
      </c>
      <c r="E22">
        <v>0.61499999999999999</v>
      </c>
      <c r="F22">
        <v>1.01</v>
      </c>
      <c r="G22">
        <v>10.78</v>
      </c>
      <c r="H22">
        <v>2.2799999999999998</v>
      </c>
      <c r="I22">
        <v>0.1</v>
      </c>
      <c r="J22">
        <f t="shared" si="5"/>
        <v>60255958607.435776</v>
      </c>
      <c r="K22" t="s">
        <v>24</v>
      </c>
      <c r="L22" t="s">
        <v>46</v>
      </c>
      <c r="M22">
        <v>0.17</v>
      </c>
      <c r="N22">
        <v>0.84</v>
      </c>
      <c r="O22">
        <v>93.9</v>
      </c>
      <c r="P22">
        <v>1.56</v>
      </c>
      <c r="Q22">
        <v>210</v>
      </c>
      <c r="R22">
        <v>11</v>
      </c>
      <c r="S22">
        <v>11.04</v>
      </c>
      <c r="T22" s="3">
        <v>9820000000000</v>
      </c>
      <c r="U22">
        <v>2.2799999999999998</v>
      </c>
      <c r="AE22">
        <v>11.29</v>
      </c>
      <c r="AF22">
        <v>10.71</v>
      </c>
      <c r="AG22">
        <v>0.28000000000000003</v>
      </c>
    </row>
    <row r="23" spans="1:33" x14ac:dyDescent="0.2">
      <c r="A23" s="1" t="s">
        <v>60</v>
      </c>
      <c r="B23" t="s">
        <v>171</v>
      </c>
      <c r="C23" t="s">
        <v>172</v>
      </c>
      <c r="D23" s="2">
        <v>0.13300000000000001</v>
      </c>
      <c r="E23">
        <v>0.32900000000000001</v>
      </c>
      <c r="F23">
        <v>1.03</v>
      </c>
      <c r="G23">
        <v>11.05</v>
      </c>
      <c r="J23">
        <f t="shared" si="5"/>
        <v>112201845430.19685</v>
      </c>
      <c r="K23" t="s">
        <v>25</v>
      </c>
      <c r="L23" t="s">
        <v>94</v>
      </c>
      <c r="M23">
        <v>0.08</v>
      </c>
      <c r="N23">
        <v>0.76</v>
      </c>
      <c r="O23">
        <v>139.69999999999999</v>
      </c>
      <c r="P23">
        <v>0.81</v>
      </c>
      <c r="Q23">
        <v>296</v>
      </c>
      <c r="R23">
        <v>15</v>
      </c>
      <c r="U23">
        <v>2.09</v>
      </c>
    </row>
    <row r="24" spans="1:33" x14ac:dyDescent="0.2">
      <c r="A24" s="1" t="s">
        <v>66</v>
      </c>
      <c r="B24" t="s">
        <v>173</v>
      </c>
      <c r="C24" t="s">
        <v>174</v>
      </c>
      <c r="D24" s="2">
        <v>0.158</v>
      </c>
      <c r="E24">
        <v>0.73499999999999999</v>
      </c>
      <c r="F24">
        <v>1.02</v>
      </c>
      <c r="G24">
        <v>10.98</v>
      </c>
      <c r="J24">
        <f t="shared" si="5"/>
        <v>95499258602.143753</v>
      </c>
      <c r="K24" t="s">
        <v>32</v>
      </c>
      <c r="L24" t="s">
        <v>40</v>
      </c>
      <c r="M24">
        <v>0.05</v>
      </c>
      <c r="N24">
        <v>0.52</v>
      </c>
      <c r="O24">
        <v>51.7</v>
      </c>
      <c r="P24">
        <v>1.95</v>
      </c>
      <c r="Q24">
        <v>196</v>
      </c>
      <c r="R24">
        <v>12</v>
      </c>
      <c r="U24">
        <v>1.89</v>
      </c>
    </row>
    <row r="25" spans="1:33" x14ac:dyDescent="0.2">
      <c r="A25" s="1" t="s">
        <v>71</v>
      </c>
      <c r="B25" t="s">
        <v>175</v>
      </c>
      <c r="C25" t="s">
        <v>176</v>
      </c>
      <c r="D25" s="2">
        <v>0.222</v>
      </c>
      <c r="E25">
        <v>0.504</v>
      </c>
      <c r="F25">
        <v>0.98</v>
      </c>
      <c r="G25">
        <v>11.22</v>
      </c>
      <c r="H25">
        <v>1.9</v>
      </c>
      <c r="I25">
        <v>0.23</v>
      </c>
      <c r="J25">
        <f t="shared" si="5"/>
        <v>165958690743.75656</v>
      </c>
      <c r="K25">
        <v>1</v>
      </c>
      <c r="L25" t="s">
        <v>95</v>
      </c>
      <c r="M25">
        <v>0.06</v>
      </c>
      <c r="N25">
        <v>0.83</v>
      </c>
      <c r="O25">
        <v>99.5</v>
      </c>
      <c r="P25">
        <v>1.91</v>
      </c>
      <c r="Q25">
        <v>221</v>
      </c>
      <c r="R25">
        <v>22</v>
      </c>
      <c r="S25">
        <v>11.3</v>
      </c>
      <c r="T25" s="3">
        <v>16800000000000</v>
      </c>
      <c r="U25">
        <v>1.9</v>
      </c>
      <c r="AE25">
        <v>11.55</v>
      </c>
      <c r="AF25">
        <v>11.22</v>
      </c>
      <c r="AG25">
        <v>0.6</v>
      </c>
    </row>
    <row r="26" spans="1:33" x14ac:dyDescent="0.2">
      <c r="A26" s="1" t="s">
        <v>76</v>
      </c>
      <c r="B26" t="s">
        <v>177</v>
      </c>
      <c r="C26" t="s">
        <v>178</v>
      </c>
      <c r="D26" s="2">
        <v>0.106</v>
      </c>
      <c r="E26">
        <v>0.40200000000000002</v>
      </c>
      <c r="F26">
        <v>1.68</v>
      </c>
      <c r="G26">
        <v>11.29</v>
      </c>
      <c r="H26">
        <v>1.92</v>
      </c>
      <c r="I26">
        <v>0.06</v>
      </c>
      <c r="J26">
        <f t="shared" si="5"/>
        <v>194984459975.80429</v>
      </c>
      <c r="K26" t="s">
        <v>26</v>
      </c>
      <c r="L26" t="s">
        <v>96</v>
      </c>
      <c r="M26">
        <v>0.04</v>
      </c>
      <c r="N26">
        <v>0.75</v>
      </c>
      <c r="O26">
        <v>120.1</v>
      </c>
      <c r="P26">
        <v>4.8</v>
      </c>
      <c r="Q26">
        <v>269</v>
      </c>
      <c r="R26">
        <v>13</v>
      </c>
      <c r="S26">
        <v>11.36</v>
      </c>
      <c r="T26" s="3">
        <v>25200000000000</v>
      </c>
      <c r="U26">
        <v>1.92</v>
      </c>
      <c r="AE26">
        <v>11.6</v>
      </c>
      <c r="AF26">
        <v>11.5</v>
      </c>
      <c r="AG26">
        <v>0.77</v>
      </c>
    </row>
    <row r="27" spans="1:33" x14ac:dyDescent="0.2">
      <c r="A27" s="1" t="s">
        <v>56</v>
      </c>
      <c r="B27" t="s">
        <v>179</v>
      </c>
      <c r="C27" t="s">
        <v>180</v>
      </c>
      <c r="D27" s="2">
        <v>0.18</v>
      </c>
      <c r="E27">
        <v>0.875</v>
      </c>
      <c r="F27">
        <v>1.05</v>
      </c>
      <c r="G27">
        <v>11.05</v>
      </c>
      <c r="H27">
        <v>2.2799999999999998</v>
      </c>
      <c r="I27">
        <v>0.13</v>
      </c>
      <c r="J27">
        <f t="shared" si="5"/>
        <v>112201845430.19685</v>
      </c>
      <c r="K27" t="s">
        <v>29</v>
      </c>
      <c r="L27" t="s">
        <v>41</v>
      </c>
      <c r="M27">
        <v>0.09</v>
      </c>
      <c r="N27">
        <v>0.77</v>
      </c>
      <c r="O27">
        <v>21.6</v>
      </c>
      <c r="P27">
        <v>1.1599999999999999</v>
      </c>
      <c r="Q27">
        <v>226</v>
      </c>
      <c r="R27">
        <v>15</v>
      </c>
      <c r="S27">
        <v>11.08</v>
      </c>
      <c r="U27">
        <v>2.2799999999999998</v>
      </c>
      <c r="AE27">
        <v>11.33</v>
      </c>
      <c r="AF27">
        <v>10.9</v>
      </c>
      <c r="AG27">
        <v>0.5</v>
      </c>
    </row>
    <row r="28" spans="1:33" x14ac:dyDescent="0.2">
      <c r="A28" s="1" t="s">
        <v>11</v>
      </c>
      <c r="B28" t="s">
        <v>181</v>
      </c>
      <c r="C28" t="s">
        <v>182</v>
      </c>
      <c r="D28" s="1">
        <v>0.215</v>
      </c>
      <c r="E28">
        <v>0.48099999999999998</v>
      </c>
      <c r="F28">
        <v>1.22</v>
      </c>
      <c r="G28">
        <v>11.4</v>
      </c>
      <c r="H28">
        <v>2.16</v>
      </c>
      <c r="I28">
        <v>0.12</v>
      </c>
      <c r="J28">
        <f t="shared" si="5"/>
        <v>251188643150.9592</v>
      </c>
      <c r="K28" t="s">
        <v>30</v>
      </c>
      <c r="L28" t="s">
        <v>42</v>
      </c>
      <c r="M28">
        <v>0.06</v>
      </c>
      <c r="N28">
        <v>0.7</v>
      </c>
      <c r="O28">
        <v>156.6</v>
      </c>
      <c r="P28">
        <v>2.59</v>
      </c>
      <c r="Q28">
        <v>281</v>
      </c>
      <c r="R28">
        <v>14</v>
      </c>
      <c r="S28">
        <v>11.48</v>
      </c>
      <c r="T28" s="3">
        <v>23700000000000</v>
      </c>
      <c r="U28">
        <v>2.16</v>
      </c>
      <c r="AE28">
        <v>11.72</v>
      </c>
      <c r="AF28">
        <v>11.42</v>
      </c>
      <c r="AG28">
        <v>0.63</v>
      </c>
    </row>
    <row r="29" spans="1:33" x14ac:dyDescent="0.2">
      <c r="A29" s="1" t="s">
        <v>67</v>
      </c>
      <c r="B29" t="s">
        <v>183</v>
      </c>
      <c r="C29" t="s">
        <v>184</v>
      </c>
      <c r="D29" s="2">
        <v>0.123</v>
      </c>
      <c r="E29">
        <v>0.64</v>
      </c>
      <c r="F29">
        <v>1.42</v>
      </c>
      <c r="G29">
        <v>11.16</v>
      </c>
      <c r="H29">
        <v>2.4900000000000002</v>
      </c>
      <c r="I29">
        <v>0.08</v>
      </c>
      <c r="J29">
        <f t="shared" ref="J29:J30" si="6">10^G29</f>
        <v>144543977074.59326</v>
      </c>
      <c r="K29" t="s">
        <v>31</v>
      </c>
      <c r="L29" t="s">
        <v>97</v>
      </c>
      <c r="M29">
        <v>0.02</v>
      </c>
      <c r="N29">
        <v>0.83</v>
      </c>
      <c r="O29">
        <v>14.5</v>
      </c>
      <c r="P29">
        <v>3.23</v>
      </c>
      <c r="Q29">
        <v>292</v>
      </c>
      <c r="R29">
        <v>15</v>
      </c>
      <c r="S29">
        <v>11.24</v>
      </c>
      <c r="T29" s="3">
        <v>17000000000000</v>
      </c>
      <c r="U29">
        <v>2.4900000000000002</v>
      </c>
      <c r="AE29">
        <v>11.49</v>
      </c>
      <c r="AF29">
        <v>11.17</v>
      </c>
      <c r="AG29">
        <v>0.61</v>
      </c>
    </row>
    <row r="30" spans="1:33" x14ac:dyDescent="0.2">
      <c r="A30" s="1" t="s">
        <v>72</v>
      </c>
      <c r="B30" t="s">
        <v>185</v>
      </c>
      <c r="C30" t="s">
        <v>186</v>
      </c>
      <c r="D30" s="2">
        <v>0.13500000000000001</v>
      </c>
      <c r="E30">
        <v>0.71699999999999997</v>
      </c>
      <c r="F30">
        <v>1.45</v>
      </c>
      <c r="G30">
        <v>11.21</v>
      </c>
      <c r="H30">
        <v>1.82</v>
      </c>
      <c r="I30">
        <v>0.11</v>
      </c>
      <c r="J30">
        <f t="shared" si="6"/>
        <v>162181009735.89349</v>
      </c>
      <c r="K30" t="s">
        <v>28</v>
      </c>
      <c r="L30" t="s">
        <v>98</v>
      </c>
      <c r="M30">
        <v>0.03</v>
      </c>
      <c r="N30">
        <v>0.75</v>
      </c>
      <c r="O30">
        <v>51.5</v>
      </c>
      <c r="P30">
        <v>3.18</v>
      </c>
      <c r="Q30">
        <v>219</v>
      </c>
      <c r="R30">
        <v>11</v>
      </c>
      <c r="S30">
        <v>11.35</v>
      </c>
      <c r="U30">
        <v>1.82</v>
      </c>
      <c r="AE30">
        <v>11.59</v>
      </c>
      <c r="AF30">
        <v>11.26</v>
      </c>
      <c r="AG30">
        <v>0.6</v>
      </c>
    </row>
    <row r="31" spans="1:33" x14ac:dyDescent="0.2">
      <c r="A31" s="1" t="s">
        <v>12</v>
      </c>
      <c r="B31" t="s">
        <v>187</v>
      </c>
      <c r="C31" t="s">
        <v>188</v>
      </c>
      <c r="D31" s="1">
        <v>0.23200000000000001</v>
      </c>
      <c r="E31">
        <v>0.79500000000000004</v>
      </c>
      <c r="F31">
        <v>1.1299999999999999</v>
      </c>
      <c r="G31">
        <v>11.26</v>
      </c>
      <c r="H31">
        <v>2.2999999999999998</v>
      </c>
      <c r="I31">
        <v>0.12</v>
      </c>
      <c r="J31">
        <f t="shared" ref="J31:J44" si="7">10^G31</f>
        <v>181970085860.99881</v>
      </c>
      <c r="K31">
        <v>8</v>
      </c>
      <c r="L31" t="s">
        <v>99</v>
      </c>
      <c r="M31">
        <v>0.01</v>
      </c>
      <c r="N31">
        <v>0.96</v>
      </c>
      <c r="O31">
        <v>130.80000000000001</v>
      </c>
      <c r="P31">
        <v>1.81</v>
      </c>
      <c r="Q31">
        <v>252</v>
      </c>
      <c r="R31">
        <v>14</v>
      </c>
      <c r="S31">
        <v>11.53</v>
      </c>
      <c r="T31" s="3">
        <v>14600000000000</v>
      </c>
      <c r="U31">
        <v>2.2999999999999998</v>
      </c>
      <c r="V31">
        <v>1.91</v>
      </c>
      <c r="W31">
        <v>0.08</v>
      </c>
      <c r="X31">
        <v>0.04</v>
      </c>
      <c r="Y31">
        <v>0.02</v>
      </c>
      <c r="Z31">
        <v>1.9E-2</v>
      </c>
      <c r="AA31">
        <v>7.0000000000000001E-3</v>
      </c>
      <c r="AB31">
        <v>-73</v>
      </c>
      <c r="AC31">
        <v>6</v>
      </c>
      <c r="AD31">
        <v>74</v>
      </c>
      <c r="AE31">
        <v>11.77</v>
      </c>
      <c r="AF31">
        <v>11.2</v>
      </c>
      <c r="AG31">
        <v>0.31</v>
      </c>
    </row>
    <row r="32" spans="1:33" x14ac:dyDescent="0.2">
      <c r="A32" s="1" t="s">
        <v>13</v>
      </c>
      <c r="B32" t="s">
        <v>189</v>
      </c>
      <c r="C32" t="s">
        <v>190</v>
      </c>
      <c r="D32" s="1">
        <v>0.20499999999999999</v>
      </c>
      <c r="E32">
        <v>0.48099999999999998</v>
      </c>
      <c r="F32">
        <v>1.35</v>
      </c>
      <c r="G32">
        <v>11.46</v>
      </c>
      <c r="H32">
        <v>1.97</v>
      </c>
      <c r="I32">
        <v>0.14000000000000001</v>
      </c>
      <c r="J32">
        <f t="shared" si="7"/>
        <v>288403150312.6618</v>
      </c>
      <c r="K32" t="s">
        <v>27</v>
      </c>
      <c r="L32" t="s">
        <v>100</v>
      </c>
      <c r="M32">
        <v>0.02</v>
      </c>
      <c r="N32">
        <v>0.83</v>
      </c>
      <c r="O32">
        <v>64.400000000000006</v>
      </c>
      <c r="P32">
        <v>2.7</v>
      </c>
      <c r="Q32">
        <v>267</v>
      </c>
      <c r="R32">
        <v>17</v>
      </c>
      <c r="S32">
        <v>11.55</v>
      </c>
      <c r="T32" s="3">
        <v>26100000000000</v>
      </c>
      <c r="U32">
        <v>1.97</v>
      </c>
      <c r="V32">
        <v>2.2400000000000002</v>
      </c>
      <c r="W32">
        <v>0.06</v>
      </c>
      <c r="X32">
        <v>0.08</v>
      </c>
      <c r="Y32">
        <v>0.01</v>
      </c>
      <c r="Z32">
        <v>5.0000000000000001E-3</v>
      </c>
      <c r="AA32">
        <v>6.0000000000000001E-3</v>
      </c>
      <c r="AB32">
        <v>1</v>
      </c>
      <c r="AC32">
        <v>19</v>
      </c>
      <c r="AD32">
        <v>11</v>
      </c>
      <c r="AE32">
        <v>11.79</v>
      </c>
      <c r="AF32">
        <v>11.45</v>
      </c>
      <c r="AG32">
        <v>0.59</v>
      </c>
    </row>
    <row r="33" spans="1:33" x14ac:dyDescent="0.2">
      <c r="A33" s="1" t="s">
        <v>61</v>
      </c>
      <c r="B33" t="s">
        <v>191</v>
      </c>
      <c r="C33" t="s">
        <v>192</v>
      </c>
      <c r="D33" s="1">
        <v>0.29899999999999999</v>
      </c>
      <c r="E33">
        <v>0.81100000000000005</v>
      </c>
      <c r="F33">
        <v>1.37</v>
      </c>
      <c r="G33">
        <v>11.56</v>
      </c>
      <c r="H33">
        <v>1.9</v>
      </c>
      <c r="I33">
        <v>0.16</v>
      </c>
      <c r="J33">
        <f t="shared" si="7"/>
        <v>363078054770.10254</v>
      </c>
      <c r="K33" t="s">
        <v>28</v>
      </c>
      <c r="L33" t="s">
        <v>101</v>
      </c>
      <c r="M33">
        <v>0.04</v>
      </c>
      <c r="N33">
        <v>0.94</v>
      </c>
      <c r="O33">
        <v>71.400000000000006</v>
      </c>
      <c r="P33">
        <v>1.43</v>
      </c>
      <c r="Q33">
        <v>240</v>
      </c>
      <c r="R33">
        <v>25</v>
      </c>
      <c r="S33">
        <v>11.4</v>
      </c>
      <c r="T33" s="3">
        <v>23100000000000</v>
      </c>
      <c r="U33">
        <v>1.9</v>
      </c>
      <c r="AE33">
        <v>11.64</v>
      </c>
      <c r="AF33">
        <v>11.22</v>
      </c>
      <c r="AG33">
        <v>0.5</v>
      </c>
    </row>
    <row r="34" spans="1:33" x14ac:dyDescent="0.2">
      <c r="A34" s="1" t="s">
        <v>14</v>
      </c>
      <c r="B34" t="s">
        <v>193</v>
      </c>
      <c r="C34" t="s">
        <v>194</v>
      </c>
      <c r="D34" s="1">
        <v>6.3E-2</v>
      </c>
      <c r="E34">
        <v>0.53500000000000003</v>
      </c>
      <c r="F34">
        <v>1.04</v>
      </c>
      <c r="G34">
        <v>10.59</v>
      </c>
      <c r="H34">
        <v>2.2799999999999998</v>
      </c>
      <c r="I34">
        <v>7.0000000000000007E-2</v>
      </c>
      <c r="J34">
        <f t="shared" si="7"/>
        <v>38904514499.428131</v>
      </c>
      <c r="K34" t="s">
        <v>34</v>
      </c>
      <c r="L34" t="s">
        <v>43</v>
      </c>
      <c r="M34">
        <v>0.01</v>
      </c>
      <c r="N34">
        <v>0.67</v>
      </c>
      <c r="O34">
        <v>111.3</v>
      </c>
      <c r="P34">
        <v>2.06</v>
      </c>
      <c r="Q34">
        <v>205</v>
      </c>
      <c r="R34">
        <v>10</v>
      </c>
      <c r="S34">
        <v>10.93</v>
      </c>
      <c r="T34" s="3">
        <v>9390000000000</v>
      </c>
      <c r="U34">
        <v>2.2799999999999998</v>
      </c>
      <c r="AE34">
        <v>11.17</v>
      </c>
      <c r="AF34">
        <v>10.59</v>
      </c>
      <c r="AG34">
        <v>0.3</v>
      </c>
    </row>
    <row r="35" spans="1:33" x14ac:dyDescent="0.2">
      <c r="A35" s="1" t="s">
        <v>15</v>
      </c>
      <c r="B35" t="s">
        <v>195</v>
      </c>
      <c r="C35" t="s">
        <v>196</v>
      </c>
      <c r="D35" s="1">
        <v>0.28499999999999998</v>
      </c>
      <c r="E35">
        <v>0.57499999999999996</v>
      </c>
      <c r="F35">
        <v>1.52</v>
      </c>
      <c r="G35">
        <v>11.73</v>
      </c>
      <c r="H35">
        <v>2.06</v>
      </c>
      <c r="I35">
        <v>0.18</v>
      </c>
      <c r="J35">
        <f t="shared" si="7"/>
        <v>537031796370.25549</v>
      </c>
      <c r="K35" t="s">
        <v>32</v>
      </c>
      <c r="L35" t="s">
        <v>102</v>
      </c>
      <c r="M35">
        <v>0.1</v>
      </c>
      <c r="N35">
        <v>0.68</v>
      </c>
      <c r="O35">
        <v>111.7</v>
      </c>
      <c r="P35">
        <v>2.5499999999999998</v>
      </c>
      <c r="Q35">
        <v>322</v>
      </c>
      <c r="R35">
        <v>32</v>
      </c>
      <c r="S35">
        <v>11.68</v>
      </c>
      <c r="T35" s="3">
        <v>37600000000000</v>
      </c>
      <c r="U35">
        <v>2.06</v>
      </c>
      <c r="AE35">
        <v>11.93</v>
      </c>
      <c r="AF35">
        <v>11.64</v>
      </c>
      <c r="AG35">
        <v>0.63</v>
      </c>
    </row>
    <row r="36" spans="1:33" x14ac:dyDescent="0.2">
      <c r="A36" s="1" t="s">
        <v>77</v>
      </c>
      <c r="B36" t="s">
        <v>197</v>
      </c>
      <c r="C36" t="s">
        <v>198</v>
      </c>
      <c r="D36" s="1">
        <v>0.123</v>
      </c>
      <c r="E36">
        <v>0.66400000000000003</v>
      </c>
      <c r="F36">
        <v>1.26</v>
      </c>
      <c r="G36">
        <v>11.05</v>
      </c>
      <c r="J36">
        <f t="shared" si="7"/>
        <v>112201845430.19685</v>
      </c>
      <c r="K36" t="s">
        <v>33</v>
      </c>
      <c r="L36" t="s">
        <v>103</v>
      </c>
      <c r="M36">
        <v>0.01</v>
      </c>
      <c r="N36">
        <v>0.96</v>
      </c>
      <c r="O36">
        <v>130.4</v>
      </c>
      <c r="P36">
        <v>5.85</v>
      </c>
      <c r="Q36">
        <v>199</v>
      </c>
      <c r="R36">
        <v>10</v>
      </c>
      <c r="U36">
        <v>1.91</v>
      </c>
    </row>
    <row r="37" spans="1:33" x14ac:dyDescent="0.2">
      <c r="A37" s="1" t="s">
        <v>57</v>
      </c>
      <c r="B37" t="s">
        <v>199</v>
      </c>
      <c r="C37" t="s">
        <v>200</v>
      </c>
      <c r="D37" s="1">
        <v>0.125</v>
      </c>
      <c r="E37">
        <v>0.52</v>
      </c>
      <c r="F37">
        <v>1.04</v>
      </c>
      <c r="G37">
        <v>10.92</v>
      </c>
      <c r="H37">
        <v>2.2400000000000002</v>
      </c>
      <c r="I37">
        <v>0.19</v>
      </c>
      <c r="J37">
        <f t="shared" si="7"/>
        <v>83176377110.267288</v>
      </c>
      <c r="K37" t="s">
        <v>22</v>
      </c>
      <c r="L37" t="s">
        <v>104</v>
      </c>
      <c r="M37">
        <v>0.02</v>
      </c>
      <c r="N37">
        <v>0.97</v>
      </c>
      <c r="O37">
        <v>106.3</v>
      </c>
      <c r="P37">
        <v>2.48</v>
      </c>
      <c r="Q37">
        <v>223</v>
      </c>
      <c r="R37">
        <v>14</v>
      </c>
      <c r="S37">
        <v>11.17</v>
      </c>
      <c r="T37" s="3">
        <v>11700000000000</v>
      </c>
      <c r="U37">
        <v>2.2400000000000002</v>
      </c>
      <c r="AE37">
        <v>11.39</v>
      </c>
      <c r="AF37">
        <v>11</v>
      </c>
      <c r="AG37">
        <v>0.52</v>
      </c>
    </row>
    <row r="38" spans="1:33" x14ac:dyDescent="0.2">
      <c r="A38" s="1" t="s">
        <v>62</v>
      </c>
      <c r="B38" t="s">
        <v>201</v>
      </c>
      <c r="C38" t="s">
        <v>202</v>
      </c>
      <c r="D38" s="1">
        <v>0.35799999999999998</v>
      </c>
      <c r="E38">
        <v>0.71699999999999997</v>
      </c>
      <c r="F38">
        <v>1.31</v>
      </c>
      <c r="G38">
        <v>11.68</v>
      </c>
      <c r="H38">
        <v>1.77</v>
      </c>
      <c r="I38">
        <v>0.2</v>
      </c>
      <c r="J38">
        <f t="shared" si="7"/>
        <v>478630092322.63934</v>
      </c>
      <c r="K38" t="s">
        <v>23</v>
      </c>
      <c r="L38" t="s">
        <v>45</v>
      </c>
      <c r="M38">
        <v>0.11</v>
      </c>
      <c r="N38">
        <v>0.51</v>
      </c>
      <c r="O38">
        <v>134.30000000000001</v>
      </c>
      <c r="P38">
        <v>2.9</v>
      </c>
      <c r="Q38">
        <v>158</v>
      </c>
      <c r="R38">
        <v>10</v>
      </c>
      <c r="S38">
        <v>11.78</v>
      </c>
      <c r="T38" s="3">
        <v>30300000000000</v>
      </c>
      <c r="U38">
        <v>1.77</v>
      </c>
      <c r="AE38">
        <v>12.02</v>
      </c>
      <c r="AF38">
        <v>11.72</v>
      </c>
      <c r="AG38">
        <v>0.63</v>
      </c>
    </row>
    <row r="39" spans="1:33" x14ac:dyDescent="0.2">
      <c r="A39" s="1" t="s">
        <v>68</v>
      </c>
      <c r="B39" t="s">
        <v>203</v>
      </c>
      <c r="C39" t="s">
        <v>204</v>
      </c>
      <c r="D39" s="1">
        <v>0.20799999999999999</v>
      </c>
      <c r="E39">
        <v>0.52400000000000002</v>
      </c>
      <c r="F39">
        <v>1.23</v>
      </c>
      <c r="G39">
        <v>11.36</v>
      </c>
      <c r="H39">
        <v>2.33</v>
      </c>
      <c r="I39">
        <v>0.1</v>
      </c>
      <c r="J39">
        <f t="shared" si="7"/>
        <v>229086765276.77768</v>
      </c>
      <c r="K39" t="s">
        <v>24</v>
      </c>
      <c r="L39" t="s">
        <v>110</v>
      </c>
      <c r="M39">
        <v>0</v>
      </c>
      <c r="N39">
        <v>0.91</v>
      </c>
      <c r="O39">
        <v>10.5</v>
      </c>
      <c r="P39">
        <v>1.98</v>
      </c>
      <c r="Q39">
        <v>290</v>
      </c>
      <c r="R39">
        <v>15</v>
      </c>
      <c r="S39">
        <v>11.45</v>
      </c>
      <c r="T39" s="3">
        <v>21100000000000</v>
      </c>
      <c r="U39">
        <v>2.33</v>
      </c>
      <c r="V39">
        <v>1.84</v>
      </c>
      <c r="W39">
        <v>0.15</v>
      </c>
      <c r="X39">
        <v>0.13</v>
      </c>
      <c r="Y39">
        <v>2.5999999999999999E-2</v>
      </c>
      <c r="Z39">
        <v>7.0000000000000001E-3</v>
      </c>
      <c r="AA39">
        <v>7.0000000000000001E-3</v>
      </c>
      <c r="AB39">
        <v>-96</v>
      </c>
      <c r="AC39">
        <v>5</v>
      </c>
      <c r="AD39">
        <v>178</v>
      </c>
      <c r="AE39">
        <v>11.7</v>
      </c>
      <c r="AF39">
        <v>11.3</v>
      </c>
      <c r="AG39">
        <v>0.54</v>
      </c>
    </row>
    <row r="40" spans="1:33" x14ac:dyDescent="0.2">
      <c r="A40" s="1" t="s">
        <v>16</v>
      </c>
      <c r="B40" t="s">
        <v>205</v>
      </c>
      <c r="C40" t="s">
        <v>206</v>
      </c>
      <c r="D40" s="1">
        <v>0.248</v>
      </c>
      <c r="E40">
        <v>0.79300000000000004</v>
      </c>
      <c r="F40">
        <v>1.78</v>
      </c>
      <c r="G40">
        <v>11.69</v>
      </c>
      <c r="H40">
        <v>1.97</v>
      </c>
      <c r="I40">
        <v>0.09</v>
      </c>
      <c r="J40">
        <f t="shared" si="7"/>
        <v>489778819368.4472</v>
      </c>
      <c r="K40" t="s">
        <v>25</v>
      </c>
      <c r="L40" t="s">
        <v>44</v>
      </c>
      <c r="M40">
        <v>0.02</v>
      </c>
      <c r="N40">
        <v>0.87</v>
      </c>
      <c r="O40">
        <v>74.900000000000006</v>
      </c>
      <c r="P40">
        <v>1.96</v>
      </c>
      <c r="Q40">
        <v>276</v>
      </c>
      <c r="R40">
        <v>16</v>
      </c>
      <c r="S40">
        <v>11.61</v>
      </c>
      <c r="T40" s="3">
        <v>30200000000000</v>
      </c>
      <c r="U40">
        <v>1.97</v>
      </c>
      <c r="V40">
        <v>2</v>
      </c>
      <c r="W40">
        <v>0.02</v>
      </c>
      <c r="X40">
        <v>0.03</v>
      </c>
      <c r="Y40">
        <v>1.9E-2</v>
      </c>
      <c r="Z40">
        <v>1.7999999999999999E-2</v>
      </c>
      <c r="AA40">
        <v>4.0000000000000001E-3</v>
      </c>
      <c r="AB40">
        <v>26</v>
      </c>
      <c r="AC40">
        <v>26</v>
      </c>
      <c r="AD40">
        <v>5</v>
      </c>
      <c r="AE40">
        <v>11.86</v>
      </c>
      <c r="AF40">
        <v>11.43</v>
      </c>
      <c r="AG40">
        <v>0.5</v>
      </c>
    </row>
    <row r="41" spans="1:33" x14ac:dyDescent="0.2">
      <c r="A41" s="1" t="s">
        <v>17</v>
      </c>
      <c r="B41" t="s">
        <v>207</v>
      </c>
      <c r="C41" t="s">
        <v>208</v>
      </c>
      <c r="D41" s="1">
        <v>0.13700000000000001</v>
      </c>
      <c r="E41">
        <v>0.71299999999999997</v>
      </c>
      <c r="F41">
        <v>1.27</v>
      </c>
      <c r="G41">
        <v>11.11</v>
      </c>
      <c r="H41">
        <v>1.79</v>
      </c>
      <c r="I41">
        <v>0.12</v>
      </c>
      <c r="J41">
        <f t="shared" si="7"/>
        <v>128824955169.31346</v>
      </c>
      <c r="K41" t="s">
        <v>32</v>
      </c>
      <c r="L41" t="s">
        <v>105</v>
      </c>
      <c r="M41">
        <v>0</v>
      </c>
      <c r="N41">
        <v>0.85</v>
      </c>
      <c r="O41">
        <v>137.4</v>
      </c>
      <c r="P41">
        <v>2.33</v>
      </c>
      <c r="Q41">
        <v>198</v>
      </c>
      <c r="R41">
        <v>11</v>
      </c>
      <c r="S41">
        <v>11.2</v>
      </c>
      <c r="T41" s="3">
        <v>14400000000000</v>
      </c>
      <c r="U41">
        <v>1.79</v>
      </c>
      <c r="V41">
        <v>2.33</v>
      </c>
      <c r="W41">
        <v>7.0000000000000007E-2</v>
      </c>
      <c r="X41">
        <v>0.09</v>
      </c>
      <c r="Y41">
        <v>3.0000000000000001E-3</v>
      </c>
      <c r="Z41">
        <v>2E-3</v>
      </c>
      <c r="AA41">
        <v>3.0000000000000001E-3</v>
      </c>
      <c r="AB41">
        <v>-19</v>
      </c>
      <c r="AC41">
        <v>39</v>
      </c>
      <c r="AD41">
        <v>39</v>
      </c>
      <c r="AE41">
        <v>11.45</v>
      </c>
      <c r="AF41">
        <v>11.07</v>
      </c>
      <c r="AG41">
        <v>0.56999999999999995</v>
      </c>
    </row>
    <row r="42" spans="1:33" x14ac:dyDescent="0.2">
      <c r="A42" s="1" t="s">
        <v>18</v>
      </c>
      <c r="B42" t="s">
        <v>209</v>
      </c>
      <c r="C42" t="s">
        <v>212</v>
      </c>
      <c r="D42" s="1">
        <v>0.22800000000000001</v>
      </c>
      <c r="E42">
        <v>0.46300000000000002</v>
      </c>
      <c r="F42">
        <v>1.24</v>
      </c>
      <c r="G42">
        <v>11.47</v>
      </c>
      <c r="H42">
        <v>2.06</v>
      </c>
      <c r="I42">
        <v>0.13</v>
      </c>
      <c r="J42">
        <f t="shared" si="7"/>
        <v>295120922666.63977</v>
      </c>
      <c r="K42">
        <v>1</v>
      </c>
      <c r="L42" t="s">
        <v>106</v>
      </c>
      <c r="M42">
        <v>0.08</v>
      </c>
      <c r="N42">
        <v>0.71</v>
      </c>
      <c r="O42">
        <v>87.8</v>
      </c>
      <c r="P42">
        <v>1.83</v>
      </c>
      <c r="Q42">
        <v>279</v>
      </c>
      <c r="R42">
        <v>17</v>
      </c>
      <c r="S42">
        <v>11.4</v>
      </c>
      <c r="U42">
        <v>2.06</v>
      </c>
      <c r="V42">
        <v>1.85</v>
      </c>
      <c r="W42">
        <v>0.13</v>
      </c>
      <c r="X42">
        <v>0.14000000000000001</v>
      </c>
      <c r="Y42">
        <v>2.5000000000000001E-2</v>
      </c>
      <c r="Z42">
        <v>1.7999999999999999E-2</v>
      </c>
      <c r="AA42">
        <v>0.02</v>
      </c>
      <c r="AB42">
        <v>17</v>
      </c>
      <c r="AC42">
        <v>12</v>
      </c>
      <c r="AD42">
        <v>25</v>
      </c>
      <c r="AE42">
        <v>11.65</v>
      </c>
      <c r="AF42">
        <v>11.36</v>
      </c>
      <c r="AG42">
        <v>0.64</v>
      </c>
    </row>
    <row r="43" spans="1:33" x14ac:dyDescent="0.2">
      <c r="A43" s="1" t="s">
        <v>0</v>
      </c>
      <c r="B43" t="s">
        <v>210</v>
      </c>
      <c r="C43" t="s">
        <v>213</v>
      </c>
      <c r="D43" s="1">
        <v>0.155</v>
      </c>
      <c r="E43">
        <v>0.51700000000000002</v>
      </c>
      <c r="F43">
        <v>1.62</v>
      </c>
      <c r="G43">
        <v>11.42</v>
      </c>
      <c r="H43">
        <v>1.86</v>
      </c>
      <c r="I43">
        <v>0.13</v>
      </c>
      <c r="J43">
        <f t="shared" si="7"/>
        <v>263026799189.53845</v>
      </c>
      <c r="K43" t="s">
        <v>26</v>
      </c>
      <c r="L43" t="s">
        <v>107</v>
      </c>
      <c r="M43">
        <v>7.0000000000000007E-2</v>
      </c>
      <c r="N43">
        <v>0.61</v>
      </c>
      <c r="O43">
        <v>35.299999999999997</v>
      </c>
      <c r="P43">
        <v>3.28</v>
      </c>
      <c r="Q43">
        <v>255</v>
      </c>
      <c r="R43">
        <v>6</v>
      </c>
      <c r="S43">
        <v>11.47</v>
      </c>
      <c r="T43" s="3">
        <v>25700000000000</v>
      </c>
      <c r="U43">
        <v>1.86</v>
      </c>
      <c r="V43">
        <v>2</v>
      </c>
      <c r="W43">
        <v>0.05</v>
      </c>
      <c r="X43">
        <v>0.04</v>
      </c>
      <c r="Y43">
        <v>2E-3</v>
      </c>
      <c r="Z43">
        <v>2E-3</v>
      </c>
      <c r="AA43">
        <v>3.0000000000000001E-3</v>
      </c>
      <c r="AB43">
        <v>1</v>
      </c>
      <c r="AC43">
        <v>17</v>
      </c>
      <c r="AD43">
        <v>18</v>
      </c>
      <c r="AE43">
        <v>11.71</v>
      </c>
      <c r="AF43">
        <v>11.46</v>
      </c>
      <c r="AG43">
        <v>0.67</v>
      </c>
    </row>
    <row r="44" spans="1:33" x14ac:dyDescent="0.2">
      <c r="A44" s="1" t="s">
        <v>78</v>
      </c>
      <c r="B44" t="s">
        <v>211</v>
      </c>
      <c r="C44" t="s">
        <v>214</v>
      </c>
      <c r="D44" s="1">
        <v>0.186</v>
      </c>
      <c r="E44" s="1">
        <v>0.80700000000000005</v>
      </c>
      <c r="F44">
        <v>1.44</v>
      </c>
      <c r="G44">
        <v>11.35</v>
      </c>
      <c r="H44" s="1">
        <v>1.62</v>
      </c>
      <c r="I44" s="1">
        <v>0.12</v>
      </c>
      <c r="J44">
        <f t="shared" si="7"/>
        <v>223872113856.83435</v>
      </c>
      <c r="K44" t="s">
        <v>29</v>
      </c>
      <c r="L44" t="s">
        <v>108</v>
      </c>
      <c r="M44">
        <v>7.0000000000000007E-2</v>
      </c>
      <c r="N44">
        <v>0.76</v>
      </c>
      <c r="O44">
        <v>96.6</v>
      </c>
      <c r="P44">
        <v>3.15</v>
      </c>
      <c r="Q44">
        <v>207</v>
      </c>
      <c r="R44">
        <v>13</v>
      </c>
      <c r="S44">
        <v>11.48</v>
      </c>
      <c r="T44" s="3">
        <v>18700000000000</v>
      </c>
      <c r="U44" s="1">
        <v>1.62</v>
      </c>
      <c r="V44">
        <v>1.75</v>
      </c>
      <c r="W44">
        <v>0.13</v>
      </c>
      <c r="X44">
        <v>7.0000000000000007E-2</v>
      </c>
      <c r="Y44">
        <v>8.7999999999999995E-2</v>
      </c>
      <c r="Z44">
        <v>7.0000000000000001E-3</v>
      </c>
      <c r="AA44">
        <v>5.0000000000000001E-3</v>
      </c>
      <c r="AB44">
        <v>34</v>
      </c>
      <c r="AC44">
        <v>8</v>
      </c>
      <c r="AD44">
        <v>3</v>
      </c>
      <c r="AE44">
        <v>11.73</v>
      </c>
      <c r="AF44">
        <v>11.45</v>
      </c>
      <c r="AG44">
        <v>0.65</v>
      </c>
    </row>
    <row r="45" spans="1:33" x14ac:dyDescent="0.2">
      <c r="C45" s="1"/>
    </row>
    <row r="46" spans="1:33" x14ac:dyDescent="0.2">
      <c r="C46" s="1"/>
    </row>
    <row r="47" spans="1:33" x14ac:dyDescent="0.2">
      <c r="C47" s="1"/>
    </row>
    <row r="48" spans="1:3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2019-02-07T11:23:19Z</dcterms:created>
  <dcterms:modified xsi:type="dcterms:W3CDTF">2021-01-09T15:56:30Z</dcterms:modified>
</cp:coreProperties>
</file>