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00742989\ShareFile\Personal Folders\Business_Stats\Excel Templates\"/>
    </mc:Choice>
  </mc:AlternateContent>
  <bookViews>
    <workbookView xWindow="0" yWindow="0" windowWidth="25200" windowHeight="11592"/>
  </bookViews>
  <sheets>
    <sheet name="Template" sheetId="3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3" l="1"/>
  <c r="L4" i="3"/>
  <c r="L5" i="3"/>
  <c r="L6" i="3"/>
  <c r="L7" i="3"/>
  <c r="L8" i="3"/>
  <c r="L9" i="3"/>
  <c r="L10" i="3"/>
  <c r="L11" i="3"/>
  <c r="L12" i="3"/>
  <c r="L3" i="3"/>
  <c r="C13" i="3"/>
  <c r="D13" i="3"/>
  <c r="E13" i="3"/>
  <c r="F13" i="3"/>
  <c r="G13" i="3"/>
  <c r="H13" i="3"/>
  <c r="I13" i="3"/>
  <c r="J13" i="3"/>
  <c r="K13" i="3"/>
  <c r="B13" i="3"/>
  <c r="B19" i="3"/>
  <c r="B18" i="3"/>
  <c r="L13" i="3"/>
  <c r="T4" i="3"/>
  <c r="AE4" i="3"/>
  <c r="B20" i="3"/>
  <c r="B23" i="3"/>
  <c r="P3" i="3"/>
  <c r="AA3" i="3"/>
  <c r="N12" i="3"/>
  <c r="Y12" i="3"/>
  <c r="W8" i="3"/>
  <c r="AH8" i="3"/>
  <c r="U6" i="3"/>
  <c r="AF6" i="3"/>
  <c r="P9" i="3"/>
  <c r="AA9" i="3"/>
  <c r="U5" i="3"/>
  <c r="AF5" i="3"/>
  <c r="S11" i="3"/>
  <c r="AD11" i="3"/>
  <c r="P6" i="3"/>
  <c r="AA6" i="3"/>
  <c r="W9" i="3"/>
  <c r="AH9" i="3"/>
  <c r="U3" i="3"/>
  <c r="AF3" i="3"/>
  <c r="P7" i="3"/>
  <c r="AA7" i="3"/>
  <c r="P4" i="3"/>
  <c r="AA4" i="3"/>
  <c r="O4" i="3"/>
  <c r="Z4" i="3"/>
  <c r="Q7" i="3"/>
  <c r="AB7" i="3"/>
  <c r="S10" i="3"/>
  <c r="AD10" i="3"/>
  <c r="Q12" i="3"/>
  <c r="AB12" i="3"/>
  <c r="N3" i="3"/>
  <c r="O5" i="3"/>
  <c r="Z5" i="3"/>
  <c r="Q8" i="3"/>
  <c r="AB8" i="3"/>
  <c r="P11" i="3"/>
  <c r="AA11" i="3"/>
  <c r="V12" i="3"/>
  <c r="AG12" i="3"/>
  <c r="P10" i="3"/>
  <c r="AA10" i="3"/>
  <c r="P8" i="3"/>
  <c r="AA8" i="3"/>
  <c r="P5" i="3"/>
  <c r="AA5" i="3"/>
  <c r="T8" i="3"/>
  <c r="AE8" i="3"/>
  <c r="W4" i="3"/>
  <c r="AH4" i="3"/>
  <c r="S6" i="3"/>
  <c r="AD6" i="3"/>
  <c r="O8" i="3"/>
  <c r="Z8" i="3"/>
  <c r="U9" i="3"/>
  <c r="AF9" i="3"/>
  <c r="O11" i="3"/>
  <c r="Z11" i="3"/>
  <c r="W11" i="3"/>
  <c r="AH11" i="3"/>
  <c r="U12" i="3"/>
  <c r="AF12" i="3"/>
  <c r="T3" i="3"/>
  <c r="AE3" i="3"/>
  <c r="T6" i="3"/>
  <c r="AE6" i="3"/>
  <c r="Q4" i="3"/>
  <c r="AB4" i="3"/>
  <c r="W5" i="3"/>
  <c r="AH5" i="3"/>
  <c r="S7" i="3"/>
  <c r="AD7" i="3"/>
  <c r="O9" i="3"/>
  <c r="Z9" i="3"/>
  <c r="U10" i="3"/>
  <c r="AF10" i="3"/>
  <c r="T11" i="3"/>
  <c r="AE11" i="3"/>
  <c r="R12" i="3"/>
  <c r="AC12" i="3"/>
  <c r="Q3" i="3"/>
  <c r="AB3" i="3"/>
  <c r="V10" i="3"/>
  <c r="AG10" i="3"/>
  <c r="V9" i="3"/>
  <c r="AG9" i="3"/>
  <c r="V8" i="3"/>
  <c r="AG8" i="3"/>
  <c r="V7" i="3"/>
  <c r="AG7" i="3"/>
  <c r="V5" i="3"/>
  <c r="AG5" i="3"/>
  <c r="V4" i="3"/>
  <c r="AG4" i="3"/>
  <c r="T10" i="3"/>
  <c r="AE10" i="3"/>
  <c r="T5" i="3"/>
  <c r="AE5" i="3"/>
  <c r="S4" i="3"/>
  <c r="AD4" i="3"/>
  <c r="Q5" i="3"/>
  <c r="AB5" i="3"/>
  <c r="O6" i="3"/>
  <c r="Z6" i="3"/>
  <c r="W6" i="3"/>
  <c r="AH6" i="3"/>
  <c r="U7" i="3"/>
  <c r="AF7" i="3"/>
  <c r="S8" i="3"/>
  <c r="AD8" i="3"/>
  <c r="Q9" i="3"/>
  <c r="AB9" i="3"/>
  <c r="O10" i="3"/>
  <c r="Z10" i="3"/>
  <c r="W10" i="3"/>
  <c r="AH10" i="3"/>
  <c r="Q11" i="3"/>
  <c r="AB11" i="3"/>
  <c r="U11" i="3"/>
  <c r="AF11" i="3"/>
  <c r="O12" i="3"/>
  <c r="Z12" i="3"/>
  <c r="S12" i="3"/>
  <c r="AD12" i="3"/>
  <c r="W12" i="3"/>
  <c r="AH12" i="3"/>
  <c r="R3" i="3"/>
  <c r="AC3" i="3"/>
  <c r="V3" i="3"/>
  <c r="AG3" i="3"/>
  <c r="V6" i="3"/>
  <c r="AG6" i="3"/>
  <c r="R6" i="3"/>
  <c r="AC6" i="3"/>
  <c r="N6" i="3"/>
  <c r="Y6" i="3"/>
  <c r="U4" i="3"/>
  <c r="AF4" i="3"/>
  <c r="S5" i="3"/>
  <c r="AD5" i="3"/>
  <c r="Q6" i="3"/>
  <c r="AB6" i="3"/>
  <c r="O7" i="3"/>
  <c r="Z7" i="3"/>
  <c r="W7" i="3"/>
  <c r="AH7" i="3"/>
  <c r="U8" i="3"/>
  <c r="AF8" i="3"/>
  <c r="S9" i="3"/>
  <c r="AD9" i="3"/>
  <c r="Q10" i="3"/>
  <c r="AB10" i="3"/>
  <c r="N11" i="3"/>
  <c r="Y11" i="3"/>
  <c r="R11" i="3"/>
  <c r="AC11" i="3"/>
  <c r="V11" i="3"/>
  <c r="AG11" i="3"/>
  <c r="P12" i="3"/>
  <c r="AA12" i="3"/>
  <c r="T12" i="3"/>
  <c r="AE12" i="3"/>
  <c r="O3" i="3"/>
  <c r="Z3" i="3"/>
  <c r="S3" i="3"/>
  <c r="AD3" i="3"/>
  <c r="W3" i="3"/>
  <c r="AH3" i="3"/>
  <c r="R10" i="3"/>
  <c r="AC10" i="3"/>
  <c r="N10" i="3"/>
  <c r="Y10" i="3"/>
  <c r="R9" i="3"/>
  <c r="AC9" i="3"/>
  <c r="N9" i="3"/>
  <c r="Y9" i="3"/>
  <c r="R8" i="3"/>
  <c r="AC8" i="3"/>
  <c r="N8" i="3"/>
  <c r="Y8" i="3"/>
  <c r="R7" i="3"/>
  <c r="AC7" i="3"/>
  <c r="N7" i="3"/>
  <c r="Y7" i="3"/>
  <c r="R5" i="3"/>
  <c r="AC5" i="3"/>
  <c r="N5" i="3"/>
  <c r="Y5" i="3"/>
  <c r="R4" i="3"/>
  <c r="AC4" i="3"/>
  <c r="N4" i="3"/>
  <c r="Y4" i="3"/>
  <c r="T9" i="3"/>
  <c r="AE9" i="3"/>
  <c r="T7" i="3"/>
  <c r="AE7" i="3"/>
  <c r="B27" i="3"/>
  <c r="Y3" i="3"/>
  <c r="B16" i="3"/>
  <c r="B25" i="3"/>
</calcChain>
</file>

<file path=xl/sharedStrings.xml><?xml version="1.0" encoding="utf-8"?>
<sst xmlns="http://schemas.openxmlformats.org/spreadsheetml/2006/main" count="25" uniqueCount="25">
  <si>
    <t>Observed Values</t>
  </si>
  <si>
    <t>Totals</t>
  </si>
  <si>
    <t>Expected Values</t>
  </si>
  <si>
    <t>Test Statistic</t>
  </si>
  <si>
    <t>TOTALS</t>
  </si>
  <si>
    <t>Components of the Test Statistic</t>
  </si>
  <si>
    <t>Returns the sum of the components of the test statistic</t>
  </si>
  <si>
    <t>Number of Rows</t>
  </si>
  <si>
    <t>Number of Columns</t>
  </si>
  <si>
    <t>Degrees of Freedom</t>
  </si>
  <si>
    <t>Chi Critical</t>
  </si>
  <si>
    <t>Alpha</t>
  </si>
  <si>
    <t>P-value</t>
  </si>
  <si>
    <t>P-value from Excel</t>
  </si>
  <si>
    <t>=COUNTIF(L3:L12,"&gt;0")</t>
  </si>
  <si>
    <t>Count the non-zero columns</t>
  </si>
  <si>
    <t>(#Rows-1)*(#Columns-1)</t>
  </si>
  <si>
    <t>=CHISQ.INV.RT(B22,B20)</t>
  </si>
  <si>
    <t>=CHISQ.DIST.RT(B16,B20)</t>
  </si>
  <si>
    <t>Conclusion</t>
  </si>
  <si>
    <t>counts the nonzero rows</t>
  </si>
  <si>
    <t>Enter a number between 0 and 1</t>
  </si>
  <si>
    <t>Use an If Statement here</t>
  </si>
  <si>
    <t xml:space="preserve">Change any of the yellow cells to conduct a Chi-Square Test for Independence.  </t>
  </si>
  <si>
    <t>Using CHISQ.TEST, this will need the dimensions to be correct!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</si>
</sst>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3" fillId="0" borderId="0" xfId="0" applyFont="1"/>
    <xf numFmtId="0" fontId="0" fillId="0" borderId="0" xfId="0" applyFill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0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8" xfId="0" applyFont="1" applyFill="1" applyBorder="1" applyAlignment="1">
      <alignment horizontal="center" vertical="top" wrapText="1"/>
    </xf>
    <xf numFmtId="0" fontId="1" fillId="5" borderId="0" xfId="0" applyFont="1" applyFill="1" applyBorder="1" applyAlignment="1">
      <alignment horizontal="center" vertical="top" wrapText="1"/>
    </xf>
    <xf numFmtId="0" fontId="1" fillId="5" borderId="9" xfId="0" applyFont="1" applyFill="1" applyBorder="1" applyAlignment="1">
      <alignment horizontal="center" vertical="top" wrapText="1"/>
    </xf>
    <xf numFmtId="0" fontId="1" fillId="5" borderId="10" xfId="0" applyFont="1" applyFill="1" applyBorder="1" applyAlignment="1">
      <alignment horizontal="center" vertical="top" wrapText="1"/>
    </xf>
    <xf numFmtId="0" fontId="1" fillId="5" borderId="11" xfId="0" applyFont="1" applyFill="1" applyBorder="1" applyAlignment="1">
      <alignment horizontal="center" vertical="top" wrapText="1"/>
    </xf>
    <xf numFmtId="0" fontId="1" fillId="5" borderId="12" xfId="0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/>
    </xf>
    <xf numFmtId="0" fontId="0" fillId="6" borderId="3" xfId="0" applyFill="1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9"/>
  <sheetViews>
    <sheetView tabSelected="1" zoomScale="80" zoomScaleNormal="80" workbookViewId="0">
      <selection activeCell="P32" sqref="P32"/>
    </sheetView>
  </sheetViews>
  <sheetFormatPr defaultRowHeight="14.4" x14ac:dyDescent="0.3"/>
  <cols>
    <col min="1" max="1" width="20" customWidth="1"/>
    <col min="2" max="2" width="6.88671875" customWidth="1"/>
    <col min="3" max="3" width="6.5546875" customWidth="1"/>
    <col min="4" max="4" width="8.109375" customWidth="1"/>
    <col min="5" max="11" width="4.6640625" customWidth="1"/>
    <col min="12" max="12" width="6" customWidth="1"/>
    <col min="14" max="14" width="5.88671875" customWidth="1"/>
    <col min="15" max="15" width="6.33203125" customWidth="1"/>
    <col min="16" max="23" width="4.6640625" customWidth="1"/>
    <col min="25" max="25" width="7.88671875" customWidth="1"/>
    <col min="26" max="34" width="4.6640625" customWidth="1"/>
  </cols>
  <sheetData>
    <row r="2" spans="1:34" x14ac:dyDescent="0.3"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" t="s">
        <v>1</v>
      </c>
      <c r="N2" s="14" t="s">
        <v>2</v>
      </c>
      <c r="O2" s="14"/>
      <c r="P2" s="14"/>
      <c r="Q2" s="14"/>
      <c r="R2" s="14"/>
      <c r="S2" s="14"/>
      <c r="T2" s="14"/>
      <c r="U2" s="14"/>
      <c r="V2" s="14"/>
      <c r="W2" s="14"/>
      <c r="Y2" s="15" t="s">
        <v>5</v>
      </c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3">
      <c r="B3" s="13">
        <v>9</v>
      </c>
      <c r="C3" s="13">
        <v>25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5">
        <f>SUM(B3:K3)</f>
        <v>34</v>
      </c>
      <c r="N3" s="3">
        <f>$L3*B$13/$L$13</f>
        <v>12.58</v>
      </c>
      <c r="O3" s="3">
        <f t="shared" ref="O3:W3" si="0">$L3*C$13/$L$13</f>
        <v>21.42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3">
        <f t="shared" si="0"/>
        <v>0</v>
      </c>
      <c r="V3" s="3">
        <f t="shared" si="0"/>
        <v>0</v>
      </c>
      <c r="W3" s="3">
        <f t="shared" si="0"/>
        <v>0</v>
      </c>
      <c r="Y3" s="3">
        <f>IF(N3=0,0,(B3-N3)^2/N3)</f>
        <v>1.0187917329093799</v>
      </c>
      <c r="Z3" s="3">
        <f t="shared" ref="Z3:AH3" si="1">IF(O3=0,0,(C3-O3)^2/O3)</f>
        <v>0.59833800186741304</v>
      </c>
      <c r="AA3" s="3">
        <f t="shared" si="1"/>
        <v>0</v>
      </c>
      <c r="AB3" s="3">
        <f t="shared" si="1"/>
        <v>0</v>
      </c>
      <c r="AC3" s="3">
        <f t="shared" si="1"/>
        <v>0</v>
      </c>
      <c r="AD3" s="3">
        <f t="shared" si="1"/>
        <v>0</v>
      </c>
      <c r="AE3" s="3">
        <f t="shared" si="1"/>
        <v>0</v>
      </c>
      <c r="AF3" s="3">
        <f t="shared" si="1"/>
        <v>0</v>
      </c>
      <c r="AG3" s="3">
        <f t="shared" si="1"/>
        <v>0</v>
      </c>
      <c r="AH3" s="3">
        <f t="shared" si="1"/>
        <v>0</v>
      </c>
    </row>
    <row r="4" spans="1:34" x14ac:dyDescent="0.3">
      <c r="B4" s="13">
        <v>6</v>
      </c>
      <c r="C4" s="13">
        <v>17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5">
        <f t="shared" ref="L4:L12" si="2">SUM(B4:K4)</f>
        <v>23</v>
      </c>
      <c r="N4" s="3">
        <f t="shared" ref="N4:N12" si="3">$L4*B$13/$L$13</f>
        <v>8.51</v>
      </c>
      <c r="O4" s="3">
        <f t="shared" ref="O4:O12" si="4">$L4*C$13/$L$13</f>
        <v>14.49</v>
      </c>
      <c r="P4" s="3">
        <f t="shared" ref="P4:P12" si="5">$L4*D$13/$L$13</f>
        <v>0</v>
      </c>
      <c r="Q4" s="3">
        <f t="shared" ref="Q4:Q12" si="6">$L4*E$13/$L$13</f>
        <v>0</v>
      </c>
      <c r="R4" s="3">
        <f t="shared" ref="R4:R12" si="7">$L4*F$13/$L$13</f>
        <v>0</v>
      </c>
      <c r="S4" s="3">
        <f t="shared" ref="S4:S12" si="8">$L4*G$13/$L$13</f>
        <v>0</v>
      </c>
      <c r="T4" s="3">
        <f t="shared" ref="T4:T12" si="9">$L4*H$13/$L$13</f>
        <v>0</v>
      </c>
      <c r="U4" s="3">
        <f t="shared" ref="U4:U12" si="10">$L4*I$13/$L$13</f>
        <v>0</v>
      </c>
      <c r="V4" s="3">
        <f t="shared" ref="V4:V12" si="11">$L4*J$13/$L$13</f>
        <v>0</v>
      </c>
      <c r="W4" s="3">
        <f t="shared" ref="W4:W12" si="12">$L4*K$13/$L$13</f>
        <v>0</v>
      </c>
      <c r="Y4" s="3">
        <f t="shared" ref="Y4:Y12" si="13">IF(N4=0,0,(B4-N4)^2/N4)</f>
        <v>0.74031727379553458</v>
      </c>
      <c r="Z4" s="3">
        <f t="shared" ref="Z4:Z12" si="14">IF(O4=0,0,(C4-O4)^2/O4)</f>
        <v>0.43478951000690119</v>
      </c>
      <c r="AA4" s="3">
        <f t="shared" ref="AA4:AA12" si="15">IF(P4=0,0,(D4-P4)^2/P4)</f>
        <v>0</v>
      </c>
      <c r="AB4" s="3">
        <f t="shared" ref="AB4:AB12" si="16">IF(Q4=0,0,(E4-Q4)^2/Q4)</f>
        <v>0</v>
      </c>
      <c r="AC4" s="3">
        <f t="shared" ref="AC4:AC12" si="17">IF(R4=0,0,(F4-R4)^2/R4)</f>
        <v>0</v>
      </c>
      <c r="AD4" s="3">
        <f t="shared" ref="AD4:AD12" si="18">IF(S4=0,0,(G4-S4)^2/S4)</f>
        <v>0</v>
      </c>
      <c r="AE4" s="3">
        <f t="shared" ref="AE4:AE12" si="19">IF(T4=0,0,(H4-T4)^2/T4)</f>
        <v>0</v>
      </c>
      <c r="AF4" s="3">
        <f t="shared" ref="AF4:AF12" si="20">IF(U4=0,0,(I4-U4)^2/U4)</f>
        <v>0</v>
      </c>
      <c r="AG4" s="3">
        <f t="shared" ref="AG4:AG12" si="21">IF(V4=0,0,(J4-V4)^2/V4)</f>
        <v>0</v>
      </c>
      <c r="AH4" s="3">
        <f t="shared" ref="AH4:AH12" si="22">IF(W4=0,0,(K4-W4)^2/W4)</f>
        <v>0</v>
      </c>
    </row>
    <row r="5" spans="1:34" x14ac:dyDescent="0.3">
      <c r="B5" s="13">
        <v>22</v>
      </c>
      <c r="C5" s="13">
        <v>21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5">
        <f t="shared" si="2"/>
        <v>43</v>
      </c>
      <c r="N5" s="3">
        <f t="shared" si="3"/>
        <v>15.91</v>
      </c>
      <c r="O5" s="3">
        <f t="shared" si="4"/>
        <v>27.09</v>
      </c>
      <c r="P5" s="3">
        <f t="shared" si="5"/>
        <v>0</v>
      </c>
      <c r="Q5" s="3">
        <f t="shared" si="6"/>
        <v>0</v>
      </c>
      <c r="R5" s="3">
        <f t="shared" si="7"/>
        <v>0</v>
      </c>
      <c r="S5" s="3">
        <f t="shared" si="8"/>
        <v>0</v>
      </c>
      <c r="T5" s="3">
        <f t="shared" si="9"/>
        <v>0</v>
      </c>
      <c r="U5" s="3">
        <f t="shared" si="10"/>
        <v>0</v>
      </c>
      <c r="V5" s="3">
        <f t="shared" si="11"/>
        <v>0</v>
      </c>
      <c r="W5" s="3">
        <f t="shared" si="12"/>
        <v>0</v>
      </c>
      <c r="Y5" s="3">
        <f t="shared" si="13"/>
        <v>2.3311187932118163</v>
      </c>
      <c r="Z5" s="3">
        <f t="shared" si="14"/>
        <v>1.3690697674418604</v>
      </c>
      <c r="AA5" s="3">
        <f t="shared" si="15"/>
        <v>0</v>
      </c>
      <c r="AB5" s="3">
        <f t="shared" si="16"/>
        <v>0</v>
      </c>
      <c r="AC5" s="3">
        <f t="shared" si="17"/>
        <v>0</v>
      </c>
      <c r="AD5" s="3">
        <f t="shared" si="18"/>
        <v>0</v>
      </c>
      <c r="AE5" s="3">
        <f t="shared" si="19"/>
        <v>0</v>
      </c>
      <c r="AF5" s="3">
        <f t="shared" si="20"/>
        <v>0</v>
      </c>
      <c r="AG5" s="3">
        <f t="shared" si="21"/>
        <v>0</v>
      </c>
      <c r="AH5" s="3">
        <f t="shared" si="22"/>
        <v>0</v>
      </c>
    </row>
    <row r="6" spans="1:34" x14ac:dyDescent="0.3">
      <c r="B6" s="13">
        <v>0</v>
      </c>
      <c r="C6" s="13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5">
        <f t="shared" si="2"/>
        <v>0</v>
      </c>
      <c r="N6" s="3">
        <f t="shared" si="3"/>
        <v>0</v>
      </c>
      <c r="O6" s="3">
        <f t="shared" si="4"/>
        <v>0</v>
      </c>
      <c r="P6" s="3">
        <f t="shared" si="5"/>
        <v>0</v>
      </c>
      <c r="Q6" s="3">
        <f t="shared" si="6"/>
        <v>0</v>
      </c>
      <c r="R6" s="3">
        <f t="shared" si="7"/>
        <v>0</v>
      </c>
      <c r="S6" s="3">
        <f t="shared" si="8"/>
        <v>0</v>
      </c>
      <c r="T6" s="3">
        <f t="shared" si="9"/>
        <v>0</v>
      </c>
      <c r="U6" s="3">
        <f t="shared" si="10"/>
        <v>0</v>
      </c>
      <c r="V6" s="3">
        <f t="shared" si="11"/>
        <v>0</v>
      </c>
      <c r="W6" s="3">
        <f t="shared" si="12"/>
        <v>0</v>
      </c>
      <c r="Y6" s="3">
        <f t="shared" si="13"/>
        <v>0</v>
      </c>
      <c r="Z6" s="3">
        <f t="shared" si="14"/>
        <v>0</v>
      </c>
      <c r="AA6" s="3">
        <f t="shared" si="15"/>
        <v>0</v>
      </c>
      <c r="AB6" s="3">
        <f t="shared" si="16"/>
        <v>0</v>
      </c>
      <c r="AC6" s="3">
        <f t="shared" si="17"/>
        <v>0</v>
      </c>
      <c r="AD6" s="3">
        <f t="shared" si="18"/>
        <v>0</v>
      </c>
      <c r="AE6" s="3">
        <f t="shared" si="19"/>
        <v>0</v>
      </c>
      <c r="AF6" s="3">
        <f t="shared" si="20"/>
        <v>0</v>
      </c>
      <c r="AG6" s="3">
        <f t="shared" si="21"/>
        <v>0</v>
      </c>
      <c r="AH6" s="3">
        <f t="shared" si="22"/>
        <v>0</v>
      </c>
    </row>
    <row r="7" spans="1:34" x14ac:dyDescent="0.3"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5">
        <f t="shared" si="2"/>
        <v>0</v>
      </c>
      <c r="N7" s="3">
        <f t="shared" si="3"/>
        <v>0</v>
      </c>
      <c r="O7" s="3">
        <f t="shared" si="4"/>
        <v>0</v>
      </c>
      <c r="P7" s="3">
        <f t="shared" si="5"/>
        <v>0</v>
      </c>
      <c r="Q7" s="3">
        <f t="shared" si="6"/>
        <v>0</v>
      </c>
      <c r="R7" s="3">
        <f t="shared" si="7"/>
        <v>0</v>
      </c>
      <c r="S7" s="3">
        <f t="shared" si="8"/>
        <v>0</v>
      </c>
      <c r="T7" s="3">
        <f t="shared" si="9"/>
        <v>0</v>
      </c>
      <c r="U7" s="3">
        <f t="shared" si="10"/>
        <v>0</v>
      </c>
      <c r="V7" s="3">
        <f t="shared" si="11"/>
        <v>0</v>
      </c>
      <c r="W7" s="3">
        <f t="shared" si="12"/>
        <v>0</v>
      </c>
      <c r="Y7" s="3">
        <f t="shared" si="13"/>
        <v>0</v>
      </c>
      <c r="Z7" s="3">
        <f t="shared" si="14"/>
        <v>0</v>
      </c>
      <c r="AA7" s="3">
        <f t="shared" si="15"/>
        <v>0</v>
      </c>
      <c r="AB7" s="3">
        <f t="shared" si="16"/>
        <v>0</v>
      </c>
      <c r="AC7" s="3">
        <f t="shared" si="17"/>
        <v>0</v>
      </c>
      <c r="AD7" s="3">
        <f t="shared" si="18"/>
        <v>0</v>
      </c>
      <c r="AE7" s="3">
        <f t="shared" si="19"/>
        <v>0</v>
      </c>
      <c r="AF7" s="3">
        <f t="shared" si="20"/>
        <v>0</v>
      </c>
      <c r="AG7" s="3">
        <f t="shared" si="21"/>
        <v>0</v>
      </c>
      <c r="AH7" s="3">
        <f t="shared" si="22"/>
        <v>0</v>
      </c>
    </row>
    <row r="8" spans="1:34" x14ac:dyDescent="0.3"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5">
        <f t="shared" si="2"/>
        <v>0</v>
      </c>
      <c r="N8" s="3">
        <f t="shared" si="3"/>
        <v>0</v>
      </c>
      <c r="O8" s="3">
        <f t="shared" si="4"/>
        <v>0</v>
      </c>
      <c r="P8" s="3">
        <f t="shared" si="5"/>
        <v>0</v>
      </c>
      <c r="Q8" s="3">
        <f t="shared" si="6"/>
        <v>0</v>
      </c>
      <c r="R8" s="3">
        <f t="shared" si="7"/>
        <v>0</v>
      </c>
      <c r="S8" s="3">
        <f t="shared" si="8"/>
        <v>0</v>
      </c>
      <c r="T8" s="3">
        <f t="shared" si="9"/>
        <v>0</v>
      </c>
      <c r="U8" s="3">
        <f t="shared" si="10"/>
        <v>0</v>
      </c>
      <c r="V8" s="3">
        <f t="shared" si="11"/>
        <v>0</v>
      </c>
      <c r="W8" s="3">
        <f t="shared" si="12"/>
        <v>0</v>
      </c>
      <c r="Y8" s="3">
        <f t="shared" si="13"/>
        <v>0</v>
      </c>
      <c r="Z8" s="3">
        <f t="shared" si="14"/>
        <v>0</v>
      </c>
      <c r="AA8" s="3">
        <f t="shared" si="15"/>
        <v>0</v>
      </c>
      <c r="AB8" s="3">
        <f t="shared" si="16"/>
        <v>0</v>
      </c>
      <c r="AC8" s="3">
        <f t="shared" si="17"/>
        <v>0</v>
      </c>
      <c r="AD8" s="3">
        <f t="shared" si="18"/>
        <v>0</v>
      </c>
      <c r="AE8" s="3">
        <f t="shared" si="19"/>
        <v>0</v>
      </c>
      <c r="AF8" s="3">
        <f t="shared" si="20"/>
        <v>0</v>
      </c>
      <c r="AG8" s="3">
        <f t="shared" si="21"/>
        <v>0</v>
      </c>
      <c r="AH8" s="3">
        <f t="shared" si="22"/>
        <v>0</v>
      </c>
    </row>
    <row r="9" spans="1:34" x14ac:dyDescent="0.3"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5">
        <f t="shared" si="2"/>
        <v>0</v>
      </c>
      <c r="N9" s="3">
        <f t="shared" si="3"/>
        <v>0</v>
      </c>
      <c r="O9" s="3">
        <f t="shared" si="4"/>
        <v>0</v>
      </c>
      <c r="P9" s="3">
        <f t="shared" si="5"/>
        <v>0</v>
      </c>
      <c r="Q9" s="3">
        <f t="shared" si="6"/>
        <v>0</v>
      </c>
      <c r="R9" s="3">
        <f t="shared" si="7"/>
        <v>0</v>
      </c>
      <c r="S9" s="3">
        <f t="shared" si="8"/>
        <v>0</v>
      </c>
      <c r="T9" s="3">
        <f t="shared" si="9"/>
        <v>0</v>
      </c>
      <c r="U9" s="3">
        <f t="shared" si="10"/>
        <v>0</v>
      </c>
      <c r="V9" s="3">
        <f t="shared" si="11"/>
        <v>0</v>
      </c>
      <c r="W9" s="3">
        <f t="shared" si="12"/>
        <v>0</v>
      </c>
      <c r="Y9" s="3">
        <f t="shared" si="13"/>
        <v>0</v>
      </c>
      <c r="Z9" s="3">
        <f t="shared" si="14"/>
        <v>0</v>
      </c>
      <c r="AA9" s="3">
        <f t="shared" si="15"/>
        <v>0</v>
      </c>
      <c r="AB9" s="3">
        <f t="shared" si="16"/>
        <v>0</v>
      </c>
      <c r="AC9" s="3">
        <f t="shared" si="17"/>
        <v>0</v>
      </c>
      <c r="AD9" s="3">
        <f t="shared" si="18"/>
        <v>0</v>
      </c>
      <c r="AE9" s="3">
        <f t="shared" si="19"/>
        <v>0</v>
      </c>
      <c r="AF9" s="3">
        <f t="shared" si="20"/>
        <v>0</v>
      </c>
      <c r="AG9" s="3">
        <f t="shared" si="21"/>
        <v>0</v>
      </c>
      <c r="AH9" s="3">
        <f t="shared" si="22"/>
        <v>0</v>
      </c>
    </row>
    <row r="10" spans="1:34" x14ac:dyDescent="0.3"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5">
        <f t="shared" si="2"/>
        <v>0</v>
      </c>
      <c r="N10" s="3">
        <f t="shared" si="3"/>
        <v>0</v>
      </c>
      <c r="O10" s="3">
        <f t="shared" si="4"/>
        <v>0</v>
      </c>
      <c r="P10" s="3">
        <f t="shared" si="5"/>
        <v>0</v>
      </c>
      <c r="Q10" s="3">
        <f t="shared" si="6"/>
        <v>0</v>
      </c>
      <c r="R10" s="3">
        <f t="shared" si="7"/>
        <v>0</v>
      </c>
      <c r="S10" s="3">
        <f t="shared" si="8"/>
        <v>0</v>
      </c>
      <c r="T10" s="3">
        <f t="shared" si="9"/>
        <v>0</v>
      </c>
      <c r="U10" s="3">
        <f t="shared" si="10"/>
        <v>0</v>
      </c>
      <c r="V10" s="3">
        <f t="shared" si="11"/>
        <v>0</v>
      </c>
      <c r="W10" s="3">
        <f t="shared" si="12"/>
        <v>0</v>
      </c>
      <c r="Y10" s="3">
        <f t="shared" si="13"/>
        <v>0</v>
      </c>
      <c r="Z10" s="3">
        <f t="shared" si="14"/>
        <v>0</v>
      </c>
      <c r="AA10" s="3">
        <f t="shared" si="15"/>
        <v>0</v>
      </c>
      <c r="AB10" s="3">
        <f t="shared" si="16"/>
        <v>0</v>
      </c>
      <c r="AC10" s="3">
        <f t="shared" si="17"/>
        <v>0</v>
      </c>
      <c r="AD10" s="3">
        <f t="shared" si="18"/>
        <v>0</v>
      </c>
      <c r="AE10" s="3">
        <f t="shared" si="19"/>
        <v>0</v>
      </c>
      <c r="AF10" s="3">
        <f t="shared" si="20"/>
        <v>0</v>
      </c>
      <c r="AG10" s="3">
        <f t="shared" si="21"/>
        <v>0</v>
      </c>
      <c r="AH10" s="3">
        <f t="shared" si="22"/>
        <v>0</v>
      </c>
    </row>
    <row r="11" spans="1:34" x14ac:dyDescent="0.3"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5">
        <f t="shared" si="2"/>
        <v>0</v>
      </c>
      <c r="N11" s="3">
        <f t="shared" si="3"/>
        <v>0</v>
      </c>
      <c r="O11" s="3">
        <f t="shared" si="4"/>
        <v>0</v>
      </c>
      <c r="P11" s="3">
        <f t="shared" si="5"/>
        <v>0</v>
      </c>
      <c r="Q11" s="3">
        <f t="shared" si="6"/>
        <v>0</v>
      </c>
      <c r="R11" s="3">
        <f t="shared" si="7"/>
        <v>0</v>
      </c>
      <c r="S11" s="3">
        <f t="shared" si="8"/>
        <v>0</v>
      </c>
      <c r="T11" s="3">
        <f t="shared" si="9"/>
        <v>0</v>
      </c>
      <c r="U11" s="3">
        <f t="shared" si="10"/>
        <v>0</v>
      </c>
      <c r="V11" s="3">
        <f t="shared" si="11"/>
        <v>0</v>
      </c>
      <c r="W11" s="3">
        <f t="shared" si="12"/>
        <v>0</v>
      </c>
      <c r="Y11" s="3">
        <f t="shared" si="13"/>
        <v>0</v>
      </c>
      <c r="Z11" s="3">
        <f t="shared" si="14"/>
        <v>0</v>
      </c>
      <c r="AA11" s="3">
        <f t="shared" si="15"/>
        <v>0</v>
      </c>
      <c r="AB11" s="3">
        <f t="shared" si="16"/>
        <v>0</v>
      </c>
      <c r="AC11" s="3">
        <f t="shared" si="17"/>
        <v>0</v>
      </c>
      <c r="AD11" s="3">
        <f t="shared" si="18"/>
        <v>0</v>
      </c>
      <c r="AE11" s="3">
        <f t="shared" si="19"/>
        <v>0</v>
      </c>
      <c r="AF11" s="3">
        <f t="shared" si="20"/>
        <v>0</v>
      </c>
      <c r="AG11" s="3">
        <f t="shared" si="21"/>
        <v>0</v>
      </c>
      <c r="AH11" s="3">
        <f t="shared" si="22"/>
        <v>0</v>
      </c>
    </row>
    <row r="12" spans="1:34" x14ac:dyDescent="0.3"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5">
        <f t="shared" si="2"/>
        <v>0</v>
      </c>
      <c r="N12" s="3">
        <f t="shared" si="3"/>
        <v>0</v>
      </c>
      <c r="O12" s="3">
        <f t="shared" si="4"/>
        <v>0</v>
      </c>
      <c r="P12" s="3">
        <f t="shared" si="5"/>
        <v>0</v>
      </c>
      <c r="Q12" s="3">
        <f t="shared" si="6"/>
        <v>0</v>
      </c>
      <c r="R12" s="3">
        <f t="shared" si="7"/>
        <v>0</v>
      </c>
      <c r="S12" s="3">
        <f t="shared" si="8"/>
        <v>0</v>
      </c>
      <c r="T12" s="3">
        <f t="shared" si="9"/>
        <v>0</v>
      </c>
      <c r="U12" s="3">
        <f t="shared" si="10"/>
        <v>0</v>
      </c>
      <c r="V12" s="3">
        <f t="shared" si="11"/>
        <v>0</v>
      </c>
      <c r="W12" s="3">
        <f t="shared" si="12"/>
        <v>0</v>
      </c>
      <c r="Y12" s="3">
        <f t="shared" si="13"/>
        <v>0</v>
      </c>
      <c r="Z12" s="3">
        <f t="shared" si="14"/>
        <v>0</v>
      </c>
      <c r="AA12" s="3">
        <f t="shared" si="15"/>
        <v>0</v>
      </c>
      <c r="AB12" s="3">
        <f t="shared" si="16"/>
        <v>0</v>
      </c>
      <c r="AC12" s="3">
        <f t="shared" si="17"/>
        <v>0</v>
      </c>
      <c r="AD12" s="3">
        <f t="shared" si="18"/>
        <v>0</v>
      </c>
      <c r="AE12" s="3">
        <f t="shared" si="19"/>
        <v>0</v>
      </c>
      <c r="AF12" s="3">
        <f t="shared" si="20"/>
        <v>0</v>
      </c>
      <c r="AG12" s="3">
        <f t="shared" si="21"/>
        <v>0</v>
      </c>
      <c r="AH12" s="3">
        <f t="shared" si="22"/>
        <v>0</v>
      </c>
    </row>
    <row r="13" spans="1:34" x14ac:dyDescent="0.3">
      <c r="A13" s="1" t="s">
        <v>4</v>
      </c>
      <c r="B13" s="5">
        <f>SUM(B3:B12)</f>
        <v>37</v>
      </c>
      <c r="C13" s="5">
        <f t="shared" ref="C13:K13" si="23">SUM(C3:C12)</f>
        <v>63</v>
      </c>
      <c r="D13" s="5">
        <f t="shared" si="23"/>
        <v>0</v>
      </c>
      <c r="E13" s="5">
        <f t="shared" si="23"/>
        <v>0</v>
      </c>
      <c r="F13" s="5">
        <f t="shared" si="23"/>
        <v>0</v>
      </c>
      <c r="G13" s="5">
        <f t="shared" si="23"/>
        <v>0</v>
      </c>
      <c r="H13" s="5">
        <f t="shared" si="23"/>
        <v>0</v>
      </c>
      <c r="I13" s="5">
        <f t="shared" si="23"/>
        <v>0</v>
      </c>
      <c r="J13" s="5">
        <f t="shared" si="23"/>
        <v>0</v>
      </c>
      <c r="K13" s="5">
        <f t="shared" si="23"/>
        <v>0</v>
      </c>
      <c r="L13" s="6">
        <f>SUM(L3:L12)</f>
        <v>100</v>
      </c>
      <c r="N13" s="4"/>
      <c r="O13" s="4"/>
      <c r="P13" s="4"/>
      <c r="Q13" s="4"/>
      <c r="R13" s="4"/>
      <c r="S13" s="4"/>
      <c r="T13" s="4"/>
      <c r="U13" s="4"/>
      <c r="V13" s="4"/>
      <c r="W13" s="4"/>
    </row>
    <row r="15" spans="1:34" ht="15" thickBot="1" x14ac:dyDescent="0.35"/>
    <row r="16" spans="1:34" x14ac:dyDescent="0.3">
      <c r="A16" s="1" t="s">
        <v>3</v>
      </c>
      <c r="B16" s="28">
        <f>SUM(Y3:AH12)</f>
        <v>6.4924250792329055</v>
      </c>
      <c r="C16" s="28"/>
      <c r="E16" s="7" t="s">
        <v>6</v>
      </c>
      <c r="S16" s="16" t="s">
        <v>23</v>
      </c>
      <c r="T16" s="17"/>
      <c r="U16" s="17"/>
      <c r="V16" s="17"/>
      <c r="W16" s="17"/>
      <c r="X16" s="17"/>
      <c r="Y16" s="17"/>
      <c r="Z16" s="17"/>
      <c r="AA16" s="18"/>
    </row>
    <row r="17" spans="1:27" x14ac:dyDescent="0.3">
      <c r="A17" s="9"/>
      <c r="B17" s="10"/>
      <c r="C17" s="10"/>
      <c r="D17" s="4"/>
      <c r="E17" s="7"/>
      <c r="S17" s="19"/>
      <c r="T17" s="20"/>
      <c r="U17" s="20"/>
      <c r="V17" s="20"/>
      <c r="W17" s="20"/>
      <c r="X17" s="20"/>
      <c r="Y17" s="20"/>
      <c r="Z17" s="20"/>
      <c r="AA17" s="21"/>
    </row>
    <row r="18" spans="1:27" x14ac:dyDescent="0.3">
      <c r="A18" t="s">
        <v>7</v>
      </c>
      <c r="B18" s="28">
        <f>COUNTIF(L3:L12,"&gt;0")</f>
        <v>3</v>
      </c>
      <c r="C18" s="28"/>
      <c r="E18" s="11" t="s">
        <v>14</v>
      </c>
      <c r="J18" s="7" t="s">
        <v>20</v>
      </c>
      <c r="S18" s="19"/>
      <c r="T18" s="20"/>
      <c r="U18" s="20"/>
      <c r="V18" s="20"/>
      <c r="W18" s="20"/>
      <c r="X18" s="20"/>
      <c r="Y18" s="20"/>
      <c r="Z18" s="20"/>
      <c r="AA18" s="21"/>
    </row>
    <row r="19" spans="1:27" x14ac:dyDescent="0.3">
      <c r="A19" t="s">
        <v>8</v>
      </c>
      <c r="B19" s="28">
        <f>COUNTIF(B13:K13,"&gt;0")</f>
        <v>2</v>
      </c>
      <c r="C19" s="28"/>
      <c r="E19" s="7" t="s">
        <v>15</v>
      </c>
      <c r="F19" s="7"/>
      <c r="G19" s="7"/>
      <c r="H19" s="7"/>
      <c r="I19" s="7"/>
      <c r="J19" s="7"/>
      <c r="S19" s="19"/>
      <c r="T19" s="20"/>
      <c r="U19" s="20"/>
      <c r="V19" s="20"/>
      <c r="W19" s="20"/>
      <c r="X19" s="20"/>
      <c r="Y19" s="20"/>
      <c r="Z19" s="20"/>
      <c r="AA19" s="21"/>
    </row>
    <row r="20" spans="1:27" ht="15" thickBot="1" x14ac:dyDescent="0.35">
      <c r="A20" s="1" t="s">
        <v>9</v>
      </c>
      <c r="B20" s="28">
        <f>(B18-1)*(B19-1)</f>
        <v>2</v>
      </c>
      <c r="C20" s="28"/>
      <c r="E20" s="7" t="s">
        <v>16</v>
      </c>
      <c r="S20" s="22"/>
      <c r="T20" s="23"/>
      <c r="U20" s="23"/>
      <c r="V20" s="23"/>
      <c r="W20" s="23"/>
      <c r="X20" s="23"/>
      <c r="Y20" s="23"/>
      <c r="Z20" s="23"/>
      <c r="AA20" s="24"/>
    </row>
    <row r="21" spans="1:27" s="8" customFormat="1" x14ac:dyDescent="0.3">
      <c r="A21" s="4"/>
      <c r="B21" s="10"/>
      <c r="C21" s="10"/>
      <c r="D21" s="4"/>
      <c r="E21" s="4"/>
    </row>
    <row r="22" spans="1:27" s="8" customFormat="1" x14ac:dyDescent="0.3">
      <c r="A22" s="4" t="s">
        <v>11</v>
      </c>
      <c r="B22" s="29">
        <v>0.05</v>
      </c>
      <c r="C22" s="29"/>
      <c r="D22" s="4"/>
      <c r="E22" s="9" t="s">
        <v>21</v>
      </c>
    </row>
    <row r="23" spans="1:27" x14ac:dyDescent="0.3">
      <c r="A23" s="9" t="s">
        <v>10</v>
      </c>
      <c r="B23" s="28">
        <f>_xlfn.CHISQ.INV.RT(B22,B20)</f>
        <v>5.9914645471079817</v>
      </c>
      <c r="C23" s="28"/>
      <c r="E23" s="11" t="s">
        <v>17</v>
      </c>
    </row>
    <row r="24" spans="1:27" x14ac:dyDescent="0.3">
      <c r="A24" s="9"/>
      <c r="B24" s="10"/>
      <c r="C24" s="10"/>
      <c r="D24" s="4"/>
      <c r="E24" s="4"/>
    </row>
    <row r="25" spans="1:27" x14ac:dyDescent="0.3">
      <c r="A25" s="9" t="s">
        <v>12</v>
      </c>
      <c r="B25" s="28">
        <f>_xlfn.CHISQ.DIST.RT(B16,B20)</f>
        <v>3.8921342064441922E-2</v>
      </c>
      <c r="C25" s="28"/>
      <c r="E25" s="11" t="s">
        <v>18</v>
      </c>
    </row>
    <row r="26" spans="1:27" s="4" customFormat="1" x14ac:dyDescent="0.3">
      <c r="A26" s="9"/>
      <c r="B26" s="10"/>
      <c r="C26" s="10"/>
    </row>
    <row r="27" spans="1:27" x14ac:dyDescent="0.3">
      <c r="A27" s="9" t="s">
        <v>13</v>
      </c>
      <c r="B27" s="30" t="e">
        <f>_xlfn.CHISQ.TEST(B3:C6,N3:O6)</f>
        <v>#DIV/0!</v>
      </c>
      <c r="C27" s="30"/>
      <c r="E27" s="12" t="s">
        <v>24</v>
      </c>
    </row>
    <row r="28" spans="1:27" ht="15" thickBot="1" x14ac:dyDescent="0.35"/>
    <row r="29" spans="1:27" ht="15" thickBot="1" x14ac:dyDescent="0.35">
      <c r="A29" s="1" t="s">
        <v>19</v>
      </c>
      <c r="B29" s="25" t="str">
        <f>IF(B25&lt;B22,"Dependant","Not enough Evidence to show Dependence")</f>
        <v>Dependant</v>
      </c>
      <c r="C29" s="26"/>
      <c r="D29" s="27"/>
      <c r="F29" s="7" t="s">
        <v>22</v>
      </c>
    </row>
  </sheetData>
  <mergeCells count="13">
    <mergeCell ref="B2:K2"/>
    <mergeCell ref="N2:W2"/>
    <mergeCell ref="Y2:AH2"/>
    <mergeCell ref="S16:AA20"/>
    <mergeCell ref="B29:D29"/>
    <mergeCell ref="B16:C16"/>
    <mergeCell ref="B18:C18"/>
    <mergeCell ref="B19:C19"/>
    <mergeCell ref="B20:C20"/>
    <mergeCell ref="B23:C23"/>
    <mergeCell ref="B22:C22"/>
    <mergeCell ref="B25:C25"/>
    <mergeCell ref="B27:C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BCIT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Goldlist</dc:creator>
  <cp:lastModifiedBy>Amy Goldlist</cp:lastModifiedBy>
  <dcterms:created xsi:type="dcterms:W3CDTF">2014-03-31T22:09:55Z</dcterms:created>
  <dcterms:modified xsi:type="dcterms:W3CDTF">2019-09-26T21:28:14Z</dcterms:modified>
</cp:coreProperties>
</file>