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y\Desktop\Excel_fun\Statistics\"/>
    </mc:Choice>
  </mc:AlternateContent>
  <xr:revisionPtr revIDLastSave="0" documentId="13_ncr:1_{6E9D2AC9-6AD2-4981-B078-D4A33D612B92}" xr6:coauthVersionLast="46" xr6:coauthVersionMax="46" xr10:uidLastSave="{00000000-0000-0000-0000-000000000000}"/>
  <bookViews>
    <workbookView xWindow="-98" yWindow="-98" windowWidth="20715" windowHeight="13276" activeTab="1" xr2:uid="{53DB7CB7-5731-4677-AE74-F4688D82DA99}"/>
  </bookViews>
  <sheets>
    <sheet name="ANOVA_single_factor" sheetId="1" r:id="rId1"/>
    <sheet name="Levene's Test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1" l="1"/>
  <c r="M28" i="2"/>
  <c r="M27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A32" i="2"/>
  <c r="B32" i="2"/>
  <c r="C32" i="2"/>
  <c r="D32" i="2"/>
  <c r="E32" i="2"/>
  <c r="F32" i="2"/>
  <c r="G32" i="2"/>
  <c r="H32" i="2"/>
  <c r="I32" i="2"/>
  <c r="J32" i="2"/>
  <c r="A33" i="2"/>
  <c r="B33" i="2"/>
  <c r="C33" i="2"/>
  <c r="D33" i="2"/>
  <c r="E33" i="2"/>
  <c r="F33" i="2"/>
  <c r="G33" i="2"/>
  <c r="H33" i="2"/>
  <c r="I33" i="2"/>
  <c r="J33" i="2"/>
  <c r="A34" i="2"/>
  <c r="B34" i="2"/>
  <c r="C34" i="2"/>
  <c r="D34" i="2"/>
  <c r="E34" i="2"/>
  <c r="F34" i="2"/>
  <c r="G34" i="2"/>
  <c r="H34" i="2"/>
  <c r="I34" i="2"/>
  <c r="J34" i="2"/>
  <c r="A35" i="2"/>
  <c r="B35" i="2"/>
  <c r="C35" i="2"/>
  <c r="D35" i="2"/>
  <c r="E35" i="2"/>
  <c r="F35" i="2"/>
  <c r="G35" i="2"/>
  <c r="H35" i="2"/>
  <c r="I35" i="2"/>
  <c r="J35" i="2"/>
  <c r="A36" i="2"/>
  <c r="B36" i="2"/>
  <c r="C36" i="2"/>
  <c r="D36" i="2"/>
  <c r="E36" i="2"/>
  <c r="F36" i="2"/>
  <c r="G36" i="2"/>
  <c r="H36" i="2"/>
  <c r="I36" i="2"/>
  <c r="J36" i="2"/>
  <c r="A37" i="2"/>
  <c r="B37" i="2"/>
  <c r="C37" i="2"/>
  <c r="D37" i="2"/>
  <c r="E37" i="2"/>
  <c r="F37" i="2"/>
  <c r="G37" i="2"/>
  <c r="H37" i="2"/>
  <c r="I37" i="2"/>
  <c r="J37" i="2"/>
  <c r="A38" i="2"/>
  <c r="B38" i="2"/>
  <c r="C38" i="2"/>
  <c r="D38" i="2"/>
  <c r="E38" i="2"/>
  <c r="F38" i="2"/>
  <c r="G38" i="2"/>
  <c r="H38" i="2"/>
  <c r="I38" i="2"/>
  <c r="J38" i="2"/>
  <c r="A39" i="2"/>
  <c r="B39" i="2"/>
  <c r="C39" i="2"/>
  <c r="D39" i="2"/>
  <c r="E39" i="2"/>
  <c r="F39" i="2"/>
  <c r="G39" i="2"/>
  <c r="H39" i="2"/>
  <c r="I39" i="2"/>
  <c r="J39" i="2"/>
  <c r="A40" i="2"/>
  <c r="B40" i="2"/>
  <c r="C40" i="2"/>
  <c r="D40" i="2"/>
  <c r="E40" i="2"/>
  <c r="F40" i="2"/>
  <c r="G40" i="2"/>
  <c r="H40" i="2"/>
  <c r="I40" i="2"/>
  <c r="J40" i="2"/>
  <c r="A41" i="2"/>
  <c r="B41" i="2"/>
  <c r="C41" i="2"/>
  <c r="D41" i="2"/>
  <c r="E41" i="2"/>
  <c r="F41" i="2"/>
  <c r="G41" i="2"/>
  <c r="H41" i="2"/>
  <c r="I41" i="2"/>
  <c r="J41" i="2"/>
  <c r="A42" i="2"/>
  <c r="B42" i="2"/>
  <c r="C42" i="2"/>
  <c r="D42" i="2"/>
  <c r="E42" i="2"/>
  <c r="F42" i="2"/>
  <c r="G42" i="2"/>
  <c r="H42" i="2"/>
  <c r="I42" i="2"/>
  <c r="J42" i="2"/>
  <c r="A43" i="2"/>
  <c r="B43" i="2"/>
  <c r="C43" i="2"/>
  <c r="D43" i="2"/>
  <c r="E43" i="2"/>
  <c r="F43" i="2"/>
  <c r="G43" i="2"/>
  <c r="H43" i="2"/>
  <c r="I43" i="2"/>
  <c r="J43" i="2"/>
  <c r="A44" i="2"/>
  <c r="B44" i="2"/>
  <c r="C44" i="2"/>
  <c r="D44" i="2"/>
  <c r="E44" i="2"/>
  <c r="F44" i="2"/>
  <c r="G44" i="2"/>
  <c r="H44" i="2"/>
  <c r="I44" i="2"/>
  <c r="J44" i="2"/>
  <c r="A45" i="2"/>
  <c r="B45" i="2"/>
  <c r="C45" i="2"/>
  <c r="D45" i="2"/>
  <c r="E45" i="2"/>
  <c r="F45" i="2"/>
  <c r="G45" i="2"/>
  <c r="H45" i="2"/>
  <c r="I45" i="2"/>
  <c r="J45" i="2"/>
  <c r="A46" i="2"/>
  <c r="B46" i="2"/>
  <c r="C46" i="2"/>
  <c r="D46" i="2"/>
  <c r="E46" i="2"/>
  <c r="F46" i="2"/>
  <c r="G46" i="2"/>
  <c r="H46" i="2"/>
  <c r="I46" i="2"/>
  <c r="J46" i="2"/>
  <c r="A47" i="2"/>
  <c r="B47" i="2"/>
  <c r="C47" i="2"/>
  <c r="D47" i="2"/>
  <c r="E47" i="2"/>
  <c r="F47" i="2"/>
  <c r="G47" i="2"/>
  <c r="H47" i="2"/>
  <c r="I47" i="2"/>
  <c r="J47" i="2"/>
  <c r="A48" i="2"/>
  <c r="B48" i="2"/>
  <c r="C48" i="2"/>
  <c r="D48" i="2"/>
  <c r="E48" i="2"/>
  <c r="F48" i="2"/>
  <c r="G48" i="2"/>
  <c r="H48" i="2"/>
  <c r="I48" i="2"/>
  <c r="J48" i="2"/>
  <c r="A49" i="2"/>
  <c r="B49" i="2"/>
  <c r="C49" i="2"/>
  <c r="D49" i="2"/>
  <c r="E49" i="2"/>
  <c r="F49" i="2"/>
  <c r="G49" i="2"/>
  <c r="H49" i="2"/>
  <c r="I49" i="2"/>
  <c r="J49" i="2"/>
  <c r="A50" i="2"/>
  <c r="B50" i="2"/>
  <c r="C50" i="2"/>
  <c r="D50" i="2"/>
  <c r="E50" i="2"/>
  <c r="F50" i="2"/>
  <c r="G50" i="2"/>
  <c r="H50" i="2"/>
  <c r="I50" i="2"/>
  <c r="J50" i="2"/>
  <c r="A51" i="2"/>
  <c r="B51" i="2"/>
  <c r="C51" i="2"/>
  <c r="D51" i="2"/>
  <c r="E51" i="2"/>
  <c r="F51" i="2"/>
  <c r="G51" i="2"/>
  <c r="H51" i="2"/>
  <c r="I51" i="2"/>
  <c r="J51" i="2"/>
  <c r="A52" i="2"/>
  <c r="B52" i="2"/>
  <c r="C52" i="2"/>
  <c r="D52" i="2"/>
  <c r="E52" i="2"/>
  <c r="F52" i="2"/>
  <c r="G52" i="2"/>
  <c r="H52" i="2"/>
  <c r="I52" i="2"/>
  <c r="J52" i="2"/>
  <c r="A53" i="2"/>
  <c r="B53" i="2"/>
  <c r="C53" i="2"/>
  <c r="D53" i="2"/>
  <c r="E53" i="2"/>
  <c r="F53" i="2"/>
  <c r="G53" i="2"/>
  <c r="H53" i="2"/>
  <c r="I53" i="2"/>
  <c r="J53" i="2"/>
  <c r="A54" i="2"/>
  <c r="B54" i="2"/>
  <c r="C54" i="2"/>
  <c r="D54" i="2"/>
  <c r="E54" i="2"/>
  <c r="F54" i="2"/>
  <c r="G54" i="2"/>
  <c r="H54" i="2"/>
  <c r="I54" i="2"/>
  <c r="J54" i="2"/>
  <c r="A55" i="2"/>
  <c r="B55" i="2"/>
  <c r="C55" i="2"/>
  <c r="D55" i="2"/>
  <c r="E55" i="2"/>
  <c r="F55" i="2"/>
  <c r="G55" i="2"/>
  <c r="H55" i="2"/>
  <c r="I55" i="2"/>
  <c r="J55" i="2"/>
  <c r="A56" i="2"/>
  <c r="B56" i="2"/>
  <c r="C56" i="2"/>
  <c r="D56" i="2"/>
  <c r="E56" i="2"/>
  <c r="F56" i="2"/>
  <c r="G56" i="2"/>
  <c r="H56" i="2"/>
  <c r="I56" i="2"/>
  <c r="J56" i="2"/>
  <c r="A57" i="2"/>
  <c r="B57" i="2"/>
  <c r="C57" i="2"/>
  <c r="D57" i="2"/>
  <c r="E57" i="2"/>
  <c r="F57" i="2"/>
  <c r="G57" i="2"/>
  <c r="H57" i="2"/>
  <c r="I57" i="2"/>
  <c r="J57" i="2"/>
  <c r="A58" i="2"/>
  <c r="B58" i="2"/>
  <c r="C58" i="2"/>
  <c r="D58" i="2"/>
  <c r="E58" i="2"/>
  <c r="F58" i="2"/>
  <c r="G58" i="2"/>
  <c r="H58" i="2"/>
  <c r="I58" i="2"/>
  <c r="J58" i="2"/>
  <c r="A59" i="2"/>
  <c r="B59" i="2"/>
  <c r="C59" i="2"/>
  <c r="D59" i="2"/>
  <c r="E59" i="2"/>
  <c r="F59" i="2"/>
  <c r="G59" i="2"/>
  <c r="H59" i="2"/>
  <c r="I59" i="2"/>
  <c r="J59" i="2"/>
  <c r="A60" i="2"/>
  <c r="B60" i="2"/>
  <c r="C60" i="2"/>
  <c r="D60" i="2"/>
  <c r="E60" i="2"/>
  <c r="F60" i="2"/>
  <c r="G60" i="2"/>
  <c r="H60" i="2"/>
  <c r="I60" i="2"/>
  <c r="J60" i="2"/>
  <c r="A61" i="2"/>
  <c r="B61" i="2"/>
  <c r="C61" i="2"/>
  <c r="D61" i="2"/>
  <c r="E61" i="2"/>
  <c r="F61" i="2"/>
  <c r="G61" i="2"/>
  <c r="H61" i="2"/>
  <c r="I61" i="2"/>
  <c r="J61" i="2"/>
  <c r="A62" i="2"/>
  <c r="B62" i="2"/>
  <c r="C62" i="2"/>
  <c r="D62" i="2"/>
  <c r="E62" i="2"/>
  <c r="F62" i="2"/>
  <c r="G62" i="2"/>
  <c r="H62" i="2"/>
  <c r="I62" i="2"/>
  <c r="J62" i="2"/>
  <c r="A63" i="2"/>
  <c r="B63" i="2"/>
  <c r="C63" i="2"/>
  <c r="D63" i="2"/>
  <c r="E63" i="2"/>
  <c r="F63" i="2"/>
  <c r="G63" i="2"/>
  <c r="H63" i="2"/>
  <c r="I63" i="2"/>
  <c r="J63" i="2"/>
  <c r="A64" i="2"/>
  <c r="B64" i="2"/>
  <c r="C64" i="2"/>
  <c r="D64" i="2"/>
  <c r="E64" i="2"/>
  <c r="F64" i="2"/>
  <c r="G64" i="2"/>
  <c r="H64" i="2"/>
  <c r="I64" i="2"/>
  <c r="J64" i="2"/>
  <c r="A65" i="2"/>
  <c r="B65" i="2"/>
  <c r="C65" i="2"/>
  <c r="D65" i="2"/>
  <c r="E65" i="2"/>
  <c r="F65" i="2"/>
  <c r="G65" i="2"/>
  <c r="H65" i="2"/>
  <c r="I65" i="2"/>
  <c r="J65" i="2"/>
  <c r="A66" i="2"/>
  <c r="B66" i="2"/>
  <c r="C66" i="2"/>
  <c r="D66" i="2"/>
  <c r="E66" i="2"/>
  <c r="F66" i="2"/>
  <c r="G66" i="2"/>
  <c r="H66" i="2"/>
  <c r="I66" i="2"/>
  <c r="J66" i="2"/>
  <c r="A67" i="2"/>
  <c r="B67" i="2"/>
  <c r="C67" i="2"/>
  <c r="D67" i="2"/>
  <c r="E67" i="2"/>
  <c r="F67" i="2"/>
  <c r="G67" i="2"/>
  <c r="H67" i="2"/>
  <c r="I67" i="2"/>
  <c r="J67" i="2"/>
  <c r="A68" i="2"/>
  <c r="B68" i="2"/>
  <c r="C68" i="2"/>
  <c r="D68" i="2"/>
  <c r="E68" i="2"/>
  <c r="F68" i="2"/>
  <c r="G68" i="2"/>
  <c r="H68" i="2"/>
  <c r="I68" i="2"/>
  <c r="J68" i="2"/>
  <c r="A69" i="2"/>
  <c r="B69" i="2"/>
  <c r="C69" i="2"/>
  <c r="D69" i="2"/>
  <c r="E69" i="2"/>
  <c r="F69" i="2"/>
  <c r="G69" i="2"/>
  <c r="H69" i="2"/>
  <c r="I69" i="2"/>
  <c r="J69" i="2"/>
  <c r="A70" i="2"/>
  <c r="B70" i="2"/>
  <c r="C70" i="2"/>
  <c r="D70" i="2"/>
  <c r="E70" i="2"/>
  <c r="F70" i="2"/>
  <c r="G70" i="2"/>
  <c r="H70" i="2"/>
  <c r="I70" i="2"/>
  <c r="J70" i="2"/>
  <c r="A71" i="2"/>
  <c r="B71" i="2"/>
  <c r="C71" i="2"/>
  <c r="D71" i="2"/>
  <c r="E71" i="2"/>
  <c r="F71" i="2"/>
  <c r="G71" i="2"/>
  <c r="H71" i="2"/>
  <c r="I71" i="2"/>
  <c r="J71" i="2"/>
  <c r="A72" i="2"/>
  <c r="B72" i="2"/>
  <c r="C72" i="2"/>
  <c r="D72" i="2"/>
  <c r="E72" i="2"/>
  <c r="F72" i="2"/>
  <c r="G72" i="2"/>
  <c r="H72" i="2"/>
  <c r="I72" i="2"/>
  <c r="J72" i="2"/>
  <c r="A73" i="2"/>
  <c r="B73" i="2"/>
  <c r="C73" i="2"/>
  <c r="D73" i="2"/>
  <c r="E73" i="2"/>
  <c r="F73" i="2"/>
  <c r="G73" i="2"/>
  <c r="H73" i="2"/>
  <c r="I73" i="2"/>
  <c r="J73" i="2"/>
  <c r="A74" i="2"/>
  <c r="B74" i="2"/>
  <c r="C74" i="2"/>
  <c r="D74" i="2"/>
  <c r="E74" i="2"/>
  <c r="F74" i="2"/>
  <c r="G74" i="2"/>
  <c r="H74" i="2"/>
  <c r="I74" i="2"/>
  <c r="J74" i="2"/>
  <c r="A75" i="2"/>
  <c r="B75" i="2"/>
  <c r="C75" i="2"/>
  <c r="D75" i="2"/>
  <c r="E75" i="2"/>
  <c r="F75" i="2"/>
  <c r="G75" i="2"/>
  <c r="H75" i="2"/>
  <c r="I75" i="2"/>
  <c r="J75" i="2"/>
  <c r="A76" i="2"/>
  <c r="B76" i="2"/>
  <c r="C76" i="2"/>
  <c r="D76" i="2"/>
  <c r="E76" i="2"/>
  <c r="F76" i="2"/>
  <c r="G76" i="2"/>
  <c r="H76" i="2"/>
  <c r="I76" i="2"/>
  <c r="J76" i="2"/>
  <c r="A77" i="2"/>
  <c r="B77" i="2"/>
  <c r="C77" i="2"/>
  <c r="D77" i="2"/>
  <c r="E77" i="2"/>
  <c r="F77" i="2"/>
  <c r="G77" i="2"/>
  <c r="H77" i="2"/>
  <c r="I77" i="2"/>
  <c r="J77" i="2"/>
  <c r="A78" i="2"/>
  <c r="B78" i="2"/>
  <c r="C78" i="2"/>
  <c r="D78" i="2"/>
  <c r="E78" i="2"/>
  <c r="F78" i="2"/>
  <c r="G78" i="2"/>
  <c r="H78" i="2"/>
  <c r="I78" i="2"/>
  <c r="J78" i="2"/>
  <c r="A79" i="2"/>
  <c r="B79" i="2"/>
  <c r="C79" i="2"/>
  <c r="D79" i="2"/>
  <c r="E79" i="2"/>
  <c r="F79" i="2"/>
  <c r="G79" i="2"/>
  <c r="H79" i="2"/>
  <c r="I79" i="2"/>
  <c r="J79" i="2"/>
  <c r="A80" i="2"/>
  <c r="B80" i="2"/>
  <c r="C80" i="2"/>
  <c r="D80" i="2"/>
  <c r="E80" i="2"/>
  <c r="F80" i="2"/>
  <c r="G80" i="2"/>
  <c r="H80" i="2"/>
  <c r="I80" i="2"/>
  <c r="J80" i="2"/>
  <c r="A81" i="2"/>
  <c r="B81" i="2"/>
  <c r="C81" i="2"/>
  <c r="D81" i="2"/>
  <c r="E81" i="2"/>
  <c r="F81" i="2"/>
  <c r="G81" i="2"/>
  <c r="H81" i="2"/>
  <c r="I81" i="2"/>
  <c r="J81" i="2"/>
  <c r="A82" i="2"/>
  <c r="B82" i="2"/>
  <c r="C82" i="2"/>
  <c r="D82" i="2"/>
  <c r="E82" i="2"/>
  <c r="F82" i="2"/>
  <c r="G82" i="2"/>
  <c r="H82" i="2"/>
  <c r="I82" i="2"/>
  <c r="J82" i="2"/>
  <c r="A83" i="2"/>
  <c r="B83" i="2"/>
  <c r="C83" i="2"/>
  <c r="D83" i="2"/>
  <c r="E83" i="2"/>
  <c r="F83" i="2"/>
  <c r="G83" i="2"/>
  <c r="H83" i="2"/>
  <c r="I83" i="2"/>
  <c r="J83" i="2"/>
  <c r="A84" i="2"/>
  <c r="B84" i="2"/>
  <c r="C84" i="2"/>
  <c r="D84" i="2"/>
  <c r="E84" i="2"/>
  <c r="F84" i="2"/>
  <c r="G84" i="2"/>
  <c r="H84" i="2"/>
  <c r="I84" i="2"/>
  <c r="J84" i="2"/>
  <c r="A85" i="2"/>
  <c r="B85" i="2"/>
  <c r="C85" i="2"/>
  <c r="D85" i="2"/>
  <c r="E85" i="2"/>
  <c r="F85" i="2"/>
  <c r="G85" i="2"/>
  <c r="H85" i="2"/>
  <c r="I85" i="2"/>
  <c r="J85" i="2"/>
  <c r="A86" i="2"/>
  <c r="B86" i="2"/>
  <c r="C86" i="2"/>
  <c r="D86" i="2"/>
  <c r="E86" i="2"/>
  <c r="F86" i="2"/>
  <c r="G86" i="2"/>
  <c r="H86" i="2"/>
  <c r="I86" i="2"/>
  <c r="J86" i="2"/>
  <c r="A87" i="2"/>
  <c r="B87" i="2"/>
  <c r="C87" i="2"/>
  <c r="D87" i="2"/>
  <c r="E87" i="2"/>
  <c r="F87" i="2"/>
  <c r="G87" i="2"/>
  <c r="H87" i="2"/>
  <c r="I87" i="2"/>
  <c r="J87" i="2"/>
  <c r="A88" i="2"/>
  <c r="B88" i="2"/>
  <c r="C88" i="2"/>
  <c r="D88" i="2"/>
  <c r="E88" i="2"/>
  <c r="F88" i="2"/>
  <c r="G88" i="2"/>
  <c r="H88" i="2"/>
  <c r="I88" i="2"/>
  <c r="J88" i="2"/>
  <c r="A89" i="2"/>
  <c r="B89" i="2"/>
  <c r="C89" i="2"/>
  <c r="D89" i="2"/>
  <c r="E89" i="2"/>
  <c r="F89" i="2"/>
  <c r="G89" i="2"/>
  <c r="H89" i="2"/>
  <c r="I89" i="2"/>
  <c r="J89" i="2"/>
  <c r="A90" i="2"/>
  <c r="B90" i="2"/>
  <c r="C90" i="2"/>
  <c r="D90" i="2"/>
  <c r="E90" i="2"/>
  <c r="F90" i="2"/>
  <c r="G90" i="2"/>
  <c r="H90" i="2"/>
  <c r="I90" i="2"/>
  <c r="J90" i="2"/>
  <c r="A91" i="2"/>
  <c r="B91" i="2"/>
  <c r="C91" i="2"/>
  <c r="D91" i="2"/>
  <c r="E91" i="2"/>
  <c r="F91" i="2"/>
  <c r="G91" i="2"/>
  <c r="H91" i="2"/>
  <c r="I91" i="2"/>
  <c r="J91" i="2"/>
  <c r="A92" i="2"/>
  <c r="B92" i="2"/>
  <c r="C92" i="2"/>
  <c r="D92" i="2"/>
  <c r="E92" i="2"/>
  <c r="F92" i="2"/>
  <c r="G92" i="2"/>
  <c r="H92" i="2"/>
  <c r="I92" i="2"/>
  <c r="J92" i="2"/>
  <c r="A93" i="2"/>
  <c r="B93" i="2"/>
  <c r="C93" i="2"/>
  <c r="D93" i="2"/>
  <c r="E93" i="2"/>
  <c r="F93" i="2"/>
  <c r="G93" i="2"/>
  <c r="H93" i="2"/>
  <c r="I93" i="2"/>
  <c r="J93" i="2"/>
  <c r="A94" i="2"/>
  <c r="B94" i="2"/>
  <c r="C94" i="2"/>
  <c r="D94" i="2"/>
  <c r="E94" i="2"/>
  <c r="F94" i="2"/>
  <c r="G94" i="2"/>
  <c r="H94" i="2"/>
  <c r="I94" i="2"/>
  <c r="J94" i="2"/>
  <c r="A95" i="2"/>
  <c r="B95" i="2"/>
  <c r="C95" i="2"/>
  <c r="D95" i="2"/>
  <c r="E95" i="2"/>
  <c r="F95" i="2"/>
  <c r="G95" i="2"/>
  <c r="H95" i="2"/>
  <c r="I95" i="2"/>
  <c r="J95" i="2"/>
  <c r="A96" i="2"/>
  <c r="B96" i="2"/>
  <c r="C96" i="2"/>
  <c r="D96" i="2"/>
  <c r="E96" i="2"/>
  <c r="F96" i="2"/>
  <c r="G96" i="2"/>
  <c r="H96" i="2"/>
  <c r="I96" i="2"/>
  <c r="J96" i="2"/>
  <c r="A97" i="2"/>
  <c r="B97" i="2"/>
  <c r="C97" i="2"/>
  <c r="D97" i="2"/>
  <c r="E97" i="2"/>
  <c r="F97" i="2"/>
  <c r="G97" i="2"/>
  <c r="H97" i="2"/>
  <c r="I97" i="2"/>
  <c r="J97" i="2"/>
  <c r="A98" i="2"/>
  <c r="B98" i="2"/>
  <c r="C98" i="2"/>
  <c r="D98" i="2"/>
  <c r="E98" i="2"/>
  <c r="F98" i="2"/>
  <c r="G98" i="2"/>
  <c r="H98" i="2"/>
  <c r="I98" i="2"/>
  <c r="J98" i="2"/>
  <c r="A99" i="2"/>
  <c r="B99" i="2"/>
  <c r="C99" i="2"/>
  <c r="D99" i="2"/>
  <c r="E99" i="2"/>
  <c r="F99" i="2"/>
  <c r="G99" i="2"/>
  <c r="H99" i="2"/>
  <c r="I99" i="2"/>
  <c r="J99" i="2"/>
  <c r="A100" i="2"/>
  <c r="B100" i="2"/>
  <c r="C100" i="2"/>
  <c r="D100" i="2"/>
  <c r="E100" i="2"/>
  <c r="F100" i="2"/>
  <c r="G100" i="2"/>
  <c r="H100" i="2"/>
  <c r="I100" i="2"/>
  <c r="J100" i="2"/>
  <c r="A101" i="2"/>
  <c r="B101" i="2"/>
  <c r="C101" i="2"/>
  <c r="D101" i="2"/>
  <c r="E101" i="2"/>
  <c r="F101" i="2"/>
  <c r="G101" i="2"/>
  <c r="H101" i="2"/>
  <c r="I101" i="2"/>
  <c r="J101" i="2"/>
  <c r="A102" i="2"/>
  <c r="B102" i="2"/>
  <c r="C102" i="2"/>
  <c r="D102" i="2"/>
  <c r="E102" i="2"/>
  <c r="F102" i="2"/>
  <c r="G102" i="2"/>
  <c r="H102" i="2"/>
  <c r="I102" i="2"/>
  <c r="J102" i="2"/>
  <c r="A103" i="2"/>
  <c r="B103" i="2"/>
  <c r="C103" i="2"/>
  <c r="D103" i="2"/>
  <c r="E103" i="2"/>
  <c r="F103" i="2"/>
  <c r="G103" i="2"/>
  <c r="H103" i="2"/>
  <c r="I103" i="2"/>
  <c r="J103" i="2"/>
  <c r="A104" i="2"/>
  <c r="B104" i="2"/>
  <c r="C104" i="2"/>
  <c r="D104" i="2"/>
  <c r="E104" i="2"/>
  <c r="F104" i="2"/>
  <c r="G104" i="2"/>
  <c r="H104" i="2"/>
  <c r="I104" i="2"/>
  <c r="J104" i="2"/>
  <c r="A105" i="2"/>
  <c r="B105" i="2"/>
  <c r="C105" i="2"/>
  <c r="D105" i="2"/>
  <c r="E105" i="2"/>
  <c r="F105" i="2"/>
  <c r="G105" i="2"/>
  <c r="H105" i="2"/>
  <c r="I105" i="2"/>
  <c r="J105" i="2"/>
  <c r="A106" i="2"/>
  <c r="B106" i="2"/>
  <c r="C106" i="2"/>
  <c r="D106" i="2"/>
  <c r="E106" i="2"/>
  <c r="F106" i="2"/>
  <c r="G106" i="2"/>
  <c r="H106" i="2"/>
  <c r="I106" i="2"/>
  <c r="J106" i="2"/>
  <c r="A107" i="2"/>
  <c r="B107" i="2"/>
  <c r="C107" i="2"/>
  <c r="D107" i="2"/>
  <c r="E107" i="2"/>
  <c r="F107" i="2"/>
  <c r="G107" i="2"/>
  <c r="H107" i="2"/>
  <c r="I107" i="2"/>
  <c r="J107" i="2"/>
  <c r="A108" i="2"/>
  <c r="B108" i="2"/>
  <c r="C108" i="2"/>
  <c r="D108" i="2"/>
  <c r="E108" i="2"/>
  <c r="F108" i="2"/>
  <c r="G108" i="2"/>
  <c r="H108" i="2"/>
  <c r="I108" i="2"/>
  <c r="J108" i="2"/>
  <c r="A109" i="2"/>
  <c r="B109" i="2"/>
  <c r="C109" i="2"/>
  <c r="D109" i="2"/>
  <c r="E109" i="2"/>
  <c r="F109" i="2"/>
  <c r="G109" i="2"/>
  <c r="H109" i="2"/>
  <c r="I109" i="2"/>
  <c r="J109" i="2"/>
  <c r="A110" i="2"/>
  <c r="B110" i="2"/>
  <c r="C110" i="2"/>
  <c r="D110" i="2"/>
  <c r="E110" i="2"/>
  <c r="F110" i="2"/>
  <c r="G110" i="2"/>
  <c r="H110" i="2"/>
  <c r="I110" i="2"/>
  <c r="J110" i="2"/>
  <c r="A111" i="2"/>
  <c r="B111" i="2"/>
  <c r="C111" i="2"/>
  <c r="D111" i="2"/>
  <c r="E111" i="2"/>
  <c r="F111" i="2"/>
  <c r="G111" i="2"/>
  <c r="M12" i="2" s="1"/>
  <c r="N12" i="2" s="1"/>
  <c r="H111" i="2"/>
  <c r="I111" i="2"/>
  <c r="J111" i="2"/>
  <c r="A112" i="2"/>
  <c r="B112" i="2"/>
  <c r="C112" i="2"/>
  <c r="D112" i="2"/>
  <c r="E112" i="2"/>
  <c r="F112" i="2"/>
  <c r="G112" i="2"/>
  <c r="H112" i="2"/>
  <c r="I112" i="2"/>
  <c r="J112" i="2"/>
  <c r="A113" i="2"/>
  <c r="B113" i="2"/>
  <c r="C113" i="2"/>
  <c r="M8" i="2" s="1"/>
  <c r="D113" i="2"/>
  <c r="E113" i="2"/>
  <c r="F113" i="2"/>
  <c r="G113" i="2"/>
  <c r="H113" i="2"/>
  <c r="I113" i="2"/>
  <c r="J113" i="2"/>
  <c r="A114" i="2"/>
  <c r="B114" i="2"/>
  <c r="C114" i="2"/>
  <c r="D114" i="2"/>
  <c r="E114" i="2"/>
  <c r="F114" i="2"/>
  <c r="G114" i="2"/>
  <c r="H114" i="2"/>
  <c r="I114" i="2"/>
  <c r="J114" i="2"/>
  <c r="A115" i="2"/>
  <c r="B115" i="2"/>
  <c r="C115" i="2"/>
  <c r="D115" i="2"/>
  <c r="E115" i="2"/>
  <c r="F115" i="2"/>
  <c r="G115" i="2"/>
  <c r="H115" i="2"/>
  <c r="I115" i="2"/>
  <c r="J115" i="2"/>
  <c r="A116" i="2"/>
  <c r="B116" i="2"/>
  <c r="C116" i="2"/>
  <c r="D116" i="2"/>
  <c r="E116" i="2"/>
  <c r="F116" i="2"/>
  <c r="G116" i="2"/>
  <c r="H116" i="2"/>
  <c r="I116" i="2"/>
  <c r="J116" i="2"/>
  <c r="A117" i="2"/>
  <c r="B117" i="2"/>
  <c r="C117" i="2"/>
  <c r="D117" i="2"/>
  <c r="E117" i="2"/>
  <c r="F117" i="2"/>
  <c r="G117" i="2"/>
  <c r="H117" i="2"/>
  <c r="I117" i="2"/>
  <c r="J117" i="2"/>
  <c r="A118" i="2"/>
  <c r="B118" i="2"/>
  <c r="C118" i="2"/>
  <c r="D118" i="2"/>
  <c r="E118" i="2"/>
  <c r="F118" i="2"/>
  <c r="G118" i="2"/>
  <c r="H118" i="2"/>
  <c r="I118" i="2"/>
  <c r="J118" i="2"/>
  <c r="A119" i="2"/>
  <c r="B119" i="2"/>
  <c r="C119" i="2"/>
  <c r="D119" i="2"/>
  <c r="E119" i="2"/>
  <c r="F119" i="2"/>
  <c r="G119" i="2"/>
  <c r="H119" i="2"/>
  <c r="I119" i="2"/>
  <c r="J119" i="2"/>
  <c r="A120" i="2"/>
  <c r="B120" i="2"/>
  <c r="C120" i="2"/>
  <c r="D120" i="2"/>
  <c r="E120" i="2"/>
  <c r="F120" i="2"/>
  <c r="G120" i="2"/>
  <c r="H120" i="2"/>
  <c r="I120" i="2"/>
  <c r="J120" i="2"/>
  <c r="A121" i="2"/>
  <c r="B121" i="2"/>
  <c r="C121" i="2"/>
  <c r="D121" i="2"/>
  <c r="E121" i="2"/>
  <c r="F121" i="2"/>
  <c r="G121" i="2"/>
  <c r="H121" i="2"/>
  <c r="I121" i="2"/>
  <c r="J121" i="2"/>
  <c r="A122" i="2"/>
  <c r="B122" i="2"/>
  <c r="C122" i="2"/>
  <c r="D122" i="2"/>
  <c r="E122" i="2"/>
  <c r="F122" i="2"/>
  <c r="G122" i="2"/>
  <c r="H122" i="2"/>
  <c r="I122" i="2"/>
  <c r="J122" i="2"/>
  <c r="A123" i="2"/>
  <c r="B123" i="2"/>
  <c r="C123" i="2"/>
  <c r="D123" i="2"/>
  <c r="E123" i="2"/>
  <c r="F123" i="2"/>
  <c r="G123" i="2"/>
  <c r="H123" i="2"/>
  <c r="I123" i="2"/>
  <c r="J123" i="2"/>
  <c r="A124" i="2"/>
  <c r="B124" i="2"/>
  <c r="C124" i="2"/>
  <c r="D124" i="2"/>
  <c r="E124" i="2"/>
  <c r="F124" i="2"/>
  <c r="G124" i="2"/>
  <c r="H124" i="2"/>
  <c r="I124" i="2"/>
  <c r="J124" i="2"/>
  <c r="A125" i="2"/>
  <c r="B125" i="2"/>
  <c r="C125" i="2"/>
  <c r="D125" i="2"/>
  <c r="E125" i="2"/>
  <c r="F125" i="2"/>
  <c r="G125" i="2"/>
  <c r="H125" i="2"/>
  <c r="I125" i="2"/>
  <c r="J125" i="2"/>
  <c r="A126" i="2"/>
  <c r="B126" i="2"/>
  <c r="C126" i="2"/>
  <c r="D126" i="2"/>
  <c r="E126" i="2"/>
  <c r="F126" i="2"/>
  <c r="G126" i="2"/>
  <c r="H126" i="2"/>
  <c r="I126" i="2"/>
  <c r="J126" i="2"/>
  <c r="A127" i="2"/>
  <c r="B127" i="2"/>
  <c r="C127" i="2"/>
  <c r="D127" i="2"/>
  <c r="E127" i="2"/>
  <c r="F127" i="2"/>
  <c r="G127" i="2"/>
  <c r="H127" i="2"/>
  <c r="I127" i="2"/>
  <c r="J127" i="2"/>
  <c r="A128" i="2"/>
  <c r="B128" i="2"/>
  <c r="C128" i="2"/>
  <c r="D128" i="2"/>
  <c r="E128" i="2"/>
  <c r="F128" i="2"/>
  <c r="G128" i="2"/>
  <c r="H128" i="2"/>
  <c r="I128" i="2"/>
  <c r="J128" i="2"/>
  <c r="A129" i="2"/>
  <c r="B129" i="2"/>
  <c r="C129" i="2"/>
  <c r="D129" i="2"/>
  <c r="E129" i="2"/>
  <c r="F129" i="2"/>
  <c r="G129" i="2"/>
  <c r="H129" i="2"/>
  <c r="I129" i="2"/>
  <c r="J129" i="2"/>
  <c r="A130" i="2"/>
  <c r="B130" i="2"/>
  <c r="C130" i="2"/>
  <c r="D130" i="2"/>
  <c r="E130" i="2"/>
  <c r="F130" i="2"/>
  <c r="G130" i="2"/>
  <c r="H130" i="2"/>
  <c r="I130" i="2"/>
  <c r="J130" i="2"/>
  <c r="A131" i="2"/>
  <c r="B131" i="2"/>
  <c r="C131" i="2"/>
  <c r="D131" i="2"/>
  <c r="E131" i="2"/>
  <c r="F131" i="2"/>
  <c r="G131" i="2"/>
  <c r="H131" i="2"/>
  <c r="I131" i="2"/>
  <c r="J131" i="2"/>
  <c r="A132" i="2"/>
  <c r="B132" i="2"/>
  <c r="C132" i="2"/>
  <c r="D132" i="2"/>
  <c r="E132" i="2"/>
  <c r="F132" i="2"/>
  <c r="G132" i="2"/>
  <c r="H132" i="2"/>
  <c r="I132" i="2"/>
  <c r="J132" i="2"/>
  <c r="A133" i="2"/>
  <c r="B133" i="2"/>
  <c r="C133" i="2"/>
  <c r="D133" i="2"/>
  <c r="E133" i="2"/>
  <c r="F133" i="2"/>
  <c r="G133" i="2"/>
  <c r="H133" i="2"/>
  <c r="I133" i="2"/>
  <c r="J133" i="2"/>
  <c r="A134" i="2"/>
  <c r="B134" i="2"/>
  <c r="C134" i="2"/>
  <c r="D134" i="2"/>
  <c r="E134" i="2"/>
  <c r="F134" i="2"/>
  <c r="G134" i="2"/>
  <c r="H134" i="2"/>
  <c r="I134" i="2"/>
  <c r="J134" i="2"/>
  <c r="A135" i="2"/>
  <c r="B135" i="2"/>
  <c r="C135" i="2"/>
  <c r="D135" i="2"/>
  <c r="E135" i="2"/>
  <c r="F135" i="2"/>
  <c r="G135" i="2"/>
  <c r="H135" i="2"/>
  <c r="I135" i="2"/>
  <c r="J135" i="2"/>
  <c r="A136" i="2"/>
  <c r="B136" i="2"/>
  <c r="C136" i="2"/>
  <c r="D136" i="2"/>
  <c r="E136" i="2"/>
  <c r="F136" i="2"/>
  <c r="G136" i="2"/>
  <c r="H136" i="2"/>
  <c r="I136" i="2"/>
  <c r="J136" i="2"/>
  <c r="A137" i="2"/>
  <c r="B137" i="2"/>
  <c r="C137" i="2"/>
  <c r="D137" i="2"/>
  <c r="E137" i="2"/>
  <c r="F137" i="2"/>
  <c r="G137" i="2"/>
  <c r="H137" i="2"/>
  <c r="I137" i="2"/>
  <c r="J137" i="2"/>
  <c r="A138" i="2"/>
  <c r="B138" i="2"/>
  <c r="C138" i="2"/>
  <c r="D138" i="2"/>
  <c r="E138" i="2"/>
  <c r="F138" i="2"/>
  <c r="G138" i="2"/>
  <c r="H138" i="2"/>
  <c r="I138" i="2"/>
  <c r="J138" i="2"/>
  <c r="M15" i="2" s="1"/>
  <c r="Q15" i="2" s="1"/>
  <c r="A139" i="2"/>
  <c r="B139" i="2"/>
  <c r="C139" i="2"/>
  <c r="D139" i="2"/>
  <c r="E139" i="2"/>
  <c r="F139" i="2"/>
  <c r="G139" i="2"/>
  <c r="H139" i="2"/>
  <c r="I139" i="2"/>
  <c r="J139" i="2"/>
  <c r="A140" i="2"/>
  <c r="B140" i="2"/>
  <c r="C140" i="2"/>
  <c r="D140" i="2"/>
  <c r="E140" i="2"/>
  <c r="F140" i="2"/>
  <c r="G140" i="2"/>
  <c r="H140" i="2"/>
  <c r="I140" i="2"/>
  <c r="J140" i="2"/>
  <c r="A141" i="2"/>
  <c r="B141" i="2"/>
  <c r="C141" i="2"/>
  <c r="D141" i="2"/>
  <c r="E141" i="2"/>
  <c r="F141" i="2"/>
  <c r="G141" i="2"/>
  <c r="H141" i="2"/>
  <c r="I141" i="2"/>
  <c r="J141" i="2"/>
  <c r="A142" i="2"/>
  <c r="B142" i="2"/>
  <c r="C142" i="2"/>
  <c r="D142" i="2"/>
  <c r="E142" i="2"/>
  <c r="F142" i="2"/>
  <c r="G142" i="2"/>
  <c r="H142" i="2"/>
  <c r="I142" i="2"/>
  <c r="J142" i="2"/>
  <c r="A143" i="2"/>
  <c r="B143" i="2"/>
  <c r="C143" i="2"/>
  <c r="D143" i="2"/>
  <c r="E143" i="2"/>
  <c r="F143" i="2"/>
  <c r="G143" i="2"/>
  <c r="H143" i="2"/>
  <c r="I143" i="2"/>
  <c r="J143" i="2"/>
  <c r="A144" i="2"/>
  <c r="B144" i="2"/>
  <c r="C144" i="2"/>
  <c r="D144" i="2"/>
  <c r="E144" i="2"/>
  <c r="F144" i="2"/>
  <c r="G144" i="2"/>
  <c r="H144" i="2"/>
  <c r="I144" i="2"/>
  <c r="J144" i="2"/>
  <c r="A145" i="2"/>
  <c r="B145" i="2"/>
  <c r="C145" i="2"/>
  <c r="D145" i="2"/>
  <c r="E145" i="2"/>
  <c r="F145" i="2"/>
  <c r="G145" i="2"/>
  <c r="H145" i="2"/>
  <c r="I145" i="2"/>
  <c r="J145" i="2"/>
  <c r="A146" i="2"/>
  <c r="B146" i="2"/>
  <c r="C146" i="2"/>
  <c r="D146" i="2"/>
  <c r="E146" i="2"/>
  <c r="F146" i="2"/>
  <c r="G146" i="2"/>
  <c r="H146" i="2"/>
  <c r="I146" i="2"/>
  <c r="J146" i="2"/>
  <c r="A147" i="2"/>
  <c r="B147" i="2"/>
  <c r="C147" i="2"/>
  <c r="D147" i="2"/>
  <c r="E147" i="2"/>
  <c r="F147" i="2"/>
  <c r="G147" i="2"/>
  <c r="H147" i="2"/>
  <c r="I147" i="2"/>
  <c r="J147" i="2"/>
  <c r="A148" i="2"/>
  <c r="B148" i="2"/>
  <c r="C148" i="2"/>
  <c r="D148" i="2"/>
  <c r="E148" i="2"/>
  <c r="F148" i="2"/>
  <c r="G148" i="2"/>
  <c r="H148" i="2"/>
  <c r="I148" i="2"/>
  <c r="J148" i="2"/>
  <c r="A149" i="2"/>
  <c r="B149" i="2"/>
  <c r="C149" i="2"/>
  <c r="D149" i="2"/>
  <c r="E149" i="2"/>
  <c r="F149" i="2"/>
  <c r="G149" i="2"/>
  <c r="H149" i="2"/>
  <c r="I149" i="2"/>
  <c r="J149" i="2"/>
  <c r="A150" i="2"/>
  <c r="B150" i="2"/>
  <c r="C150" i="2"/>
  <c r="D150" i="2"/>
  <c r="E150" i="2"/>
  <c r="F150" i="2"/>
  <c r="G150" i="2"/>
  <c r="H150" i="2"/>
  <c r="I150" i="2"/>
  <c r="J150" i="2"/>
  <c r="A151" i="2"/>
  <c r="B151" i="2"/>
  <c r="C151" i="2"/>
  <c r="D151" i="2"/>
  <c r="E151" i="2"/>
  <c r="F151" i="2"/>
  <c r="G151" i="2"/>
  <c r="H151" i="2"/>
  <c r="I151" i="2"/>
  <c r="J151" i="2"/>
  <c r="A152" i="2"/>
  <c r="B152" i="2"/>
  <c r="C152" i="2"/>
  <c r="D152" i="2"/>
  <c r="E152" i="2"/>
  <c r="F152" i="2"/>
  <c r="G152" i="2"/>
  <c r="H152" i="2"/>
  <c r="I152" i="2"/>
  <c r="J152" i="2"/>
  <c r="A153" i="2"/>
  <c r="B153" i="2"/>
  <c r="C153" i="2"/>
  <c r="D153" i="2"/>
  <c r="E153" i="2"/>
  <c r="F153" i="2"/>
  <c r="G153" i="2"/>
  <c r="H153" i="2"/>
  <c r="I153" i="2"/>
  <c r="J153" i="2"/>
  <c r="A154" i="2"/>
  <c r="B154" i="2"/>
  <c r="C154" i="2"/>
  <c r="D154" i="2"/>
  <c r="E154" i="2"/>
  <c r="F154" i="2"/>
  <c r="G154" i="2"/>
  <c r="H154" i="2"/>
  <c r="I154" i="2"/>
  <c r="J154" i="2"/>
  <c r="A155" i="2"/>
  <c r="B155" i="2"/>
  <c r="C155" i="2"/>
  <c r="D155" i="2"/>
  <c r="E155" i="2"/>
  <c r="F155" i="2"/>
  <c r="G155" i="2"/>
  <c r="H155" i="2"/>
  <c r="I155" i="2"/>
  <c r="J155" i="2"/>
  <c r="A156" i="2"/>
  <c r="B156" i="2"/>
  <c r="C156" i="2"/>
  <c r="D156" i="2"/>
  <c r="E156" i="2"/>
  <c r="F156" i="2"/>
  <c r="G156" i="2"/>
  <c r="H156" i="2"/>
  <c r="I156" i="2"/>
  <c r="J156" i="2"/>
  <c r="A157" i="2"/>
  <c r="B157" i="2"/>
  <c r="C157" i="2"/>
  <c r="D157" i="2"/>
  <c r="E157" i="2"/>
  <c r="F157" i="2"/>
  <c r="G157" i="2"/>
  <c r="H157" i="2"/>
  <c r="I157" i="2"/>
  <c r="J157" i="2"/>
  <c r="A158" i="2"/>
  <c r="B158" i="2"/>
  <c r="C158" i="2"/>
  <c r="D158" i="2"/>
  <c r="E158" i="2"/>
  <c r="F158" i="2"/>
  <c r="G158" i="2"/>
  <c r="H158" i="2"/>
  <c r="I158" i="2"/>
  <c r="J158" i="2"/>
  <c r="A159" i="2"/>
  <c r="B159" i="2"/>
  <c r="C159" i="2"/>
  <c r="D159" i="2"/>
  <c r="E159" i="2"/>
  <c r="F159" i="2"/>
  <c r="G159" i="2"/>
  <c r="H159" i="2"/>
  <c r="I159" i="2"/>
  <c r="J159" i="2"/>
  <c r="A160" i="2"/>
  <c r="B160" i="2"/>
  <c r="C160" i="2"/>
  <c r="D160" i="2"/>
  <c r="E160" i="2"/>
  <c r="F160" i="2"/>
  <c r="G160" i="2"/>
  <c r="H160" i="2"/>
  <c r="I160" i="2"/>
  <c r="J160" i="2"/>
  <c r="A161" i="2"/>
  <c r="B161" i="2"/>
  <c r="C161" i="2"/>
  <c r="D161" i="2"/>
  <c r="E161" i="2"/>
  <c r="F161" i="2"/>
  <c r="G161" i="2"/>
  <c r="H161" i="2"/>
  <c r="I161" i="2"/>
  <c r="J161" i="2"/>
  <c r="A162" i="2"/>
  <c r="B162" i="2"/>
  <c r="C162" i="2"/>
  <c r="D162" i="2"/>
  <c r="E162" i="2"/>
  <c r="F162" i="2"/>
  <c r="G162" i="2"/>
  <c r="H162" i="2"/>
  <c r="I162" i="2"/>
  <c r="J162" i="2"/>
  <c r="A163" i="2"/>
  <c r="B163" i="2"/>
  <c r="C163" i="2"/>
  <c r="D163" i="2"/>
  <c r="E163" i="2"/>
  <c r="F163" i="2"/>
  <c r="G163" i="2"/>
  <c r="H163" i="2"/>
  <c r="I163" i="2"/>
  <c r="J163" i="2"/>
  <c r="A164" i="2"/>
  <c r="B164" i="2"/>
  <c r="C164" i="2"/>
  <c r="D164" i="2"/>
  <c r="E164" i="2"/>
  <c r="F164" i="2"/>
  <c r="G164" i="2"/>
  <c r="H164" i="2"/>
  <c r="I164" i="2"/>
  <c r="J164" i="2"/>
  <c r="A165" i="2"/>
  <c r="B165" i="2"/>
  <c r="C165" i="2"/>
  <c r="D165" i="2"/>
  <c r="E165" i="2"/>
  <c r="F165" i="2"/>
  <c r="G165" i="2"/>
  <c r="H165" i="2"/>
  <c r="I165" i="2"/>
  <c r="J165" i="2"/>
  <c r="A166" i="2"/>
  <c r="B166" i="2"/>
  <c r="C166" i="2"/>
  <c r="D166" i="2"/>
  <c r="E166" i="2"/>
  <c r="F166" i="2"/>
  <c r="G166" i="2"/>
  <c r="H166" i="2"/>
  <c r="I166" i="2"/>
  <c r="J166" i="2"/>
  <c r="A167" i="2"/>
  <c r="B167" i="2"/>
  <c r="C167" i="2"/>
  <c r="D167" i="2"/>
  <c r="E167" i="2"/>
  <c r="F167" i="2"/>
  <c r="G167" i="2"/>
  <c r="H167" i="2"/>
  <c r="I167" i="2"/>
  <c r="J167" i="2"/>
  <c r="A168" i="2"/>
  <c r="B168" i="2"/>
  <c r="C168" i="2"/>
  <c r="D168" i="2"/>
  <c r="E168" i="2"/>
  <c r="F168" i="2"/>
  <c r="G168" i="2"/>
  <c r="H168" i="2"/>
  <c r="I168" i="2"/>
  <c r="J168" i="2"/>
  <c r="A169" i="2"/>
  <c r="B169" i="2"/>
  <c r="C169" i="2"/>
  <c r="D169" i="2"/>
  <c r="E169" i="2"/>
  <c r="F169" i="2"/>
  <c r="G169" i="2"/>
  <c r="H169" i="2"/>
  <c r="I169" i="2"/>
  <c r="J169" i="2"/>
  <c r="A170" i="2"/>
  <c r="B170" i="2"/>
  <c r="C170" i="2"/>
  <c r="D170" i="2"/>
  <c r="E170" i="2"/>
  <c r="F170" i="2"/>
  <c r="G170" i="2"/>
  <c r="H170" i="2"/>
  <c r="I170" i="2"/>
  <c r="J170" i="2"/>
  <c r="A171" i="2"/>
  <c r="B171" i="2"/>
  <c r="C171" i="2"/>
  <c r="D171" i="2"/>
  <c r="E171" i="2"/>
  <c r="F171" i="2"/>
  <c r="G171" i="2"/>
  <c r="H171" i="2"/>
  <c r="I171" i="2"/>
  <c r="J171" i="2"/>
  <c r="A172" i="2"/>
  <c r="B172" i="2"/>
  <c r="C172" i="2"/>
  <c r="D172" i="2"/>
  <c r="E172" i="2"/>
  <c r="F172" i="2"/>
  <c r="G172" i="2"/>
  <c r="H172" i="2"/>
  <c r="I172" i="2"/>
  <c r="J172" i="2"/>
  <c r="A173" i="2"/>
  <c r="B173" i="2"/>
  <c r="C173" i="2"/>
  <c r="D173" i="2"/>
  <c r="E173" i="2"/>
  <c r="F173" i="2"/>
  <c r="G173" i="2"/>
  <c r="H173" i="2"/>
  <c r="I173" i="2"/>
  <c r="J173" i="2"/>
  <c r="A174" i="2"/>
  <c r="B174" i="2"/>
  <c r="C174" i="2"/>
  <c r="D174" i="2"/>
  <c r="E174" i="2"/>
  <c r="F174" i="2"/>
  <c r="G174" i="2"/>
  <c r="H174" i="2"/>
  <c r="I174" i="2"/>
  <c r="J174" i="2"/>
  <c r="A175" i="2"/>
  <c r="B175" i="2"/>
  <c r="C175" i="2"/>
  <c r="D175" i="2"/>
  <c r="E175" i="2"/>
  <c r="F175" i="2"/>
  <c r="G175" i="2"/>
  <c r="H175" i="2"/>
  <c r="I175" i="2"/>
  <c r="J175" i="2"/>
  <c r="A176" i="2"/>
  <c r="B176" i="2"/>
  <c r="C176" i="2"/>
  <c r="D176" i="2"/>
  <c r="E176" i="2"/>
  <c r="F176" i="2"/>
  <c r="G176" i="2"/>
  <c r="H176" i="2"/>
  <c r="I176" i="2"/>
  <c r="J176" i="2"/>
  <c r="A177" i="2"/>
  <c r="B177" i="2"/>
  <c r="C177" i="2"/>
  <c r="D177" i="2"/>
  <c r="E177" i="2"/>
  <c r="F177" i="2"/>
  <c r="G177" i="2"/>
  <c r="H177" i="2"/>
  <c r="I177" i="2"/>
  <c r="J177" i="2"/>
  <c r="A178" i="2"/>
  <c r="B178" i="2"/>
  <c r="C178" i="2"/>
  <c r="D178" i="2"/>
  <c r="E178" i="2"/>
  <c r="F178" i="2"/>
  <c r="G178" i="2"/>
  <c r="H178" i="2"/>
  <c r="I178" i="2"/>
  <c r="J178" i="2"/>
  <c r="A179" i="2"/>
  <c r="B179" i="2"/>
  <c r="C179" i="2"/>
  <c r="D179" i="2"/>
  <c r="E179" i="2"/>
  <c r="F179" i="2"/>
  <c r="G179" i="2"/>
  <c r="H179" i="2"/>
  <c r="I179" i="2"/>
  <c r="J179" i="2"/>
  <c r="A180" i="2"/>
  <c r="B180" i="2"/>
  <c r="C180" i="2"/>
  <c r="D180" i="2"/>
  <c r="E180" i="2"/>
  <c r="F180" i="2"/>
  <c r="G180" i="2"/>
  <c r="H180" i="2"/>
  <c r="I180" i="2"/>
  <c r="J180" i="2"/>
  <c r="A181" i="2"/>
  <c r="B181" i="2"/>
  <c r="C181" i="2"/>
  <c r="D181" i="2"/>
  <c r="E181" i="2"/>
  <c r="F181" i="2"/>
  <c r="G181" i="2"/>
  <c r="H181" i="2"/>
  <c r="I181" i="2"/>
  <c r="J181" i="2"/>
  <c r="A182" i="2"/>
  <c r="B182" i="2"/>
  <c r="C182" i="2"/>
  <c r="D182" i="2"/>
  <c r="E182" i="2"/>
  <c r="F182" i="2"/>
  <c r="G182" i="2"/>
  <c r="H182" i="2"/>
  <c r="I182" i="2"/>
  <c r="J182" i="2"/>
  <c r="A183" i="2"/>
  <c r="B183" i="2"/>
  <c r="C183" i="2"/>
  <c r="D183" i="2"/>
  <c r="E183" i="2"/>
  <c r="F183" i="2"/>
  <c r="G183" i="2"/>
  <c r="H183" i="2"/>
  <c r="I183" i="2"/>
  <c r="J183" i="2"/>
  <c r="A184" i="2"/>
  <c r="B184" i="2"/>
  <c r="C184" i="2"/>
  <c r="D184" i="2"/>
  <c r="E184" i="2"/>
  <c r="F184" i="2"/>
  <c r="G184" i="2"/>
  <c r="H184" i="2"/>
  <c r="I184" i="2"/>
  <c r="J184" i="2"/>
  <c r="A185" i="2"/>
  <c r="B185" i="2"/>
  <c r="C185" i="2"/>
  <c r="D185" i="2"/>
  <c r="E185" i="2"/>
  <c r="F185" i="2"/>
  <c r="G185" i="2"/>
  <c r="H185" i="2"/>
  <c r="I185" i="2"/>
  <c r="J185" i="2"/>
  <c r="A186" i="2"/>
  <c r="B186" i="2"/>
  <c r="C186" i="2"/>
  <c r="D186" i="2"/>
  <c r="E186" i="2"/>
  <c r="F186" i="2"/>
  <c r="G186" i="2"/>
  <c r="H186" i="2"/>
  <c r="I186" i="2"/>
  <c r="J186" i="2"/>
  <c r="A187" i="2"/>
  <c r="B187" i="2"/>
  <c r="C187" i="2"/>
  <c r="D187" i="2"/>
  <c r="E187" i="2"/>
  <c r="F187" i="2"/>
  <c r="G187" i="2"/>
  <c r="H187" i="2"/>
  <c r="I187" i="2"/>
  <c r="J187" i="2"/>
  <c r="A188" i="2"/>
  <c r="B188" i="2"/>
  <c r="C188" i="2"/>
  <c r="D188" i="2"/>
  <c r="E188" i="2"/>
  <c r="F188" i="2"/>
  <c r="G188" i="2"/>
  <c r="H188" i="2"/>
  <c r="I188" i="2"/>
  <c r="J188" i="2"/>
  <c r="A189" i="2"/>
  <c r="B189" i="2"/>
  <c r="C189" i="2"/>
  <c r="D189" i="2"/>
  <c r="E189" i="2"/>
  <c r="F189" i="2"/>
  <c r="G189" i="2"/>
  <c r="H189" i="2"/>
  <c r="I189" i="2"/>
  <c r="J189" i="2"/>
  <c r="A190" i="2"/>
  <c r="B190" i="2"/>
  <c r="C190" i="2"/>
  <c r="D190" i="2"/>
  <c r="E190" i="2"/>
  <c r="F190" i="2"/>
  <c r="G190" i="2"/>
  <c r="H190" i="2"/>
  <c r="I190" i="2"/>
  <c r="J190" i="2"/>
  <c r="A191" i="2"/>
  <c r="B191" i="2"/>
  <c r="C191" i="2"/>
  <c r="D191" i="2"/>
  <c r="E191" i="2"/>
  <c r="F191" i="2"/>
  <c r="G191" i="2"/>
  <c r="H191" i="2"/>
  <c r="I191" i="2"/>
  <c r="J191" i="2"/>
  <c r="A192" i="2"/>
  <c r="B192" i="2"/>
  <c r="C192" i="2"/>
  <c r="D192" i="2"/>
  <c r="E192" i="2"/>
  <c r="F192" i="2"/>
  <c r="G192" i="2"/>
  <c r="H192" i="2"/>
  <c r="I192" i="2"/>
  <c r="J192" i="2"/>
  <c r="A193" i="2"/>
  <c r="B193" i="2"/>
  <c r="C193" i="2"/>
  <c r="D193" i="2"/>
  <c r="E193" i="2"/>
  <c r="F193" i="2"/>
  <c r="G193" i="2"/>
  <c r="H193" i="2"/>
  <c r="I193" i="2"/>
  <c r="J193" i="2"/>
  <c r="A194" i="2"/>
  <c r="B194" i="2"/>
  <c r="C194" i="2"/>
  <c r="D194" i="2"/>
  <c r="E194" i="2"/>
  <c r="F194" i="2"/>
  <c r="G194" i="2"/>
  <c r="H194" i="2"/>
  <c r="I194" i="2"/>
  <c r="J194" i="2"/>
  <c r="A195" i="2"/>
  <c r="B195" i="2"/>
  <c r="C195" i="2"/>
  <c r="D195" i="2"/>
  <c r="E195" i="2"/>
  <c r="F195" i="2"/>
  <c r="G195" i="2"/>
  <c r="H195" i="2"/>
  <c r="I195" i="2"/>
  <c r="J195" i="2"/>
  <c r="A196" i="2"/>
  <c r="B196" i="2"/>
  <c r="C196" i="2"/>
  <c r="D196" i="2"/>
  <c r="E196" i="2"/>
  <c r="F196" i="2"/>
  <c r="G196" i="2"/>
  <c r="H196" i="2"/>
  <c r="I196" i="2"/>
  <c r="J196" i="2"/>
  <c r="A197" i="2"/>
  <c r="B197" i="2"/>
  <c r="C197" i="2"/>
  <c r="D197" i="2"/>
  <c r="E197" i="2"/>
  <c r="F197" i="2"/>
  <c r="G197" i="2"/>
  <c r="H197" i="2"/>
  <c r="I197" i="2"/>
  <c r="J197" i="2"/>
  <c r="A198" i="2"/>
  <c r="B198" i="2"/>
  <c r="C198" i="2"/>
  <c r="D198" i="2"/>
  <c r="E198" i="2"/>
  <c r="F198" i="2"/>
  <c r="G198" i="2"/>
  <c r="H198" i="2"/>
  <c r="I198" i="2"/>
  <c r="J198" i="2"/>
  <c r="A199" i="2"/>
  <c r="B199" i="2"/>
  <c r="C199" i="2"/>
  <c r="D199" i="2"/>
  <c r="E199" i="2"/>
  <c r="F199" i="2"/>
  <c r="G199" i="2"/>
  <c r="H199" i="2"/>
  <c r="I199" i="2"/>
  <c r="J199" i="2"/>
  <c r="A200" i="2"/>
  <c r="B200" i="2"/>
  <c r="C200" i="2"/>
  <c r="D200" i="2"/>
  <c r="E200" i="2"/>
  <c r="F200" i="2"/>
  <c r="G200" i="2"/>
  <c r="H200" i="2"/>
  <c r="I200" i="2"/>
  <c r="J200" i="2"/>
  <c r="A201" i="2"/>
  <c r="B201" i="2"/>
  <c r="C201" i="2"/>
  <c r="D201" i="2"/>
  <c r="E201" i="2"/>
  <c r="F201" i="2"/>
  <c r="G201" i="2"/>
  <c r="H201" i="2"/>
  <c r="I201" i="2"/>
  <c r="J201" i="2"/>
  <c r="B2" i="2"/>
  <c r="C2" i="2"/>
  <c r="N7" i="2" s="1"/>
  <c r="D2" i="2"/>
  <c r="E2" i="2"/>
  <c r="F2" i="2"/>
  <c r="G2" i="2"/>
  <c r="H2" i="2"/>
  <c r="I2" i="2"/>
  <c r="J2" i="2"/>
  <c r="A2" i="2"/>
  <c r="M14" i="2"/>
  <c r="L15" i="2"/>
  <c r="L14" i="2"/>
  <c r="L13" i="2"/>
  <c r="L12" i="2"/>
  <c r="M11" i="2"/>
  <c r="Q11" i="2" s="1"/>
  <c r="L11" i="2"/>
  <c r="M10" i="2"/>
  <c r="P10" i="2" s="1"/>
  <c r="L10" i="2"/>
  <c r="L9" i="2"/>
  <c r="L8" i="2"/>
  <c r="L7" i="2"/>
  <c r="L6" i="2"/>
  <c r="M7" i="2" l="1"/>
  <c r="O7" i="2" s="1"/>
  <c r="M13" i="2"/>
  <c r="P13" i="2" s="1"/>
  <c r="N9" i="2"/>
  <c r="O13" i="2"/>
  <c r="N6" i="2"/>
  <c r="N8" i="2"/>
  <c r="M9" i="2"/>
  <c r="P9" i="2" s="1"/>
  <c r="M6" i="2"/>
  <c r="O6" i="2" s="1"/>
  <c r="P14" i="2"/>
  <c r="Q14" i="2"/>
  <c r="Q10" i="2"/>
  <c r="O10" i="2"/>
  <c r="N23" i="2"/>
  <c r="M23" i="2" s="1"/>
  <c r="M26" i="2"/>
  <c r="N11" i="2"/>
  <c r="O8" i="2"/>
  <c r="O12" i="2"/>
  <c r="P8" i="2"/>
  <c r="P12" i="2"/>
  <c r="N15" i="2"/>
  <c r="O11" i="2"/>
  <c r="Q12" i="2"/>
  <c r="O15" i="2"/>
  <c r="N10" i="2"/>
  <c r="P11" i="2"/>
  <c r="N14" i="2"/>
  <c r="P15" i="2"/>
  <c r="O14" i="2"/>
  <c r="P6" i="2"/>
  <c r="N13" i="2"/>
  <c r="Q13" i="2" l="1"/>
  <c r="O9" i="2"/>
  <c r="Q7" i="2" s="1"/>
  <c r="P7" i="2"/>
  <c r="N20" i="2" l="1"/>
  <c r="N21" i="2" s="1"/>
  <c r="R20" i="2" s="1"/>
  <c r="Q6" i="2"/>
  <c r="M20" i="2" s="1"/>
  <c r="O20" i="2" s="1"/>
  <c r="Q9" i="2"/>
  <c r="Q8" i="2"/>
  <c r="M27" i="1"/>
  <c r="N15" i="1"/>
  <c r="N14" i="1"/>
  <c r="N13" i="1"/>
  <c r="M10" i="1"/>
  <c r="N10" i="1" s="1"/>
  <c r="M6" i="1"/>
  <c r="P6" i="1" s="1"/>
  <c r="N23" i="1"/>
  <c r="M23" i="1" s="1"/>
  <c r="N9" i="1"/>
  <c r="N8" i="1"/>
  <c r="N7" i="1"/>
  <c r="N6" i="1"/>
  <c r="M15" i="1"/>
  <c r="O15" i="1" s="1"/>
  <c r="M14" i="1"/>
  <c r="P14" i="1" s="1"/>
  <c r="M13" i="1"/>
  <c r="P13" i="1" s="1"/>
  <c r="M12" i="1"/>
  <c r="Q12" i="1" s="1"/>
  <c r="M11" i="1"/>
  <c r="P11" i="1" s="1"/>
  <c r="M9" i="1"/>
  <c r="M8" i="1"/>
  <c r="P8" i="1" s="1"/>
  <c r="M7" i="1"/>
  <c r="P7" i="1" s="1"/>
  <c r="L15" i="1"/>
  <c r="L14" i="1"/>
  <c r="L13" i="1"/>
  <c r="L12" i="1"/>
  <c r="L11" i="1"/>
  <c r="L10" i="1"/>
  <c r="L9" i="1"/>
  <c r="L8" i="1"/>
  <c r="L7" i="1"/>
  <c r="L6" i="1"/>
  <c r="M21" i="2" l="1"/>
  <c r="O21" i="2" s="1"/>
  <c r="P20" i="2" s="1"/>
  <c r="Q20" i="2" s="1"/>
  <c r="M26" i="1"/>
  <c r="N12" i="1"/>
  <c r="N11" i="1"/>
  <c r="P10" i="1"/>
  <c r="O6" i="1"/>
  <c r="O11" i="1"/>
  <c r="O14" i="1"/>
  <c r="Q15" i="1"/>
  <c r="Q13" i="1"/>
  <c r="P12" i="1"/>
  <c r="O12" i="1"/>
  <c r="O13" i="1"/>
  <c r="Q14" i="1"/>
  <c r="O7" i="1"/>
  <c r="O8" i="1"/>
  <c r="Q11" i="1"/>
  <c r="O9" i="1"/>
  <c r="O10" i="1"/>
  <c r="Q10" i="1" s="1"/>
  <c r="P9" i="1"/>
  <c r="P15" i="1"/>
  <c r="Q9" i="1" l="1"/>
  <c r="Q8" i="1"/>
  <c r="Q6" i="1"/>
  <c r="Q7" i="1"/>
  <c r="N20" i="1"/>
  <c r="M20" i="1" l="1"/>
  <c r="M21" i="1" s="1"/>
  <c r="N21" i="1"/>
  <c r="R20" i="1" s="1"/>
  <c r="O20" i="1" l="1"/>
  <c r="O21" i="1"/>
  <c r="P20" i="1" s="1"/>
  <c r="Q20" i="1" s="1"/>
</calcChain>
</file>

<file path=xl/sharedStrings.xml><?xml version="1.0" encoding="utf-8"?>
<sst xmlns="http://schemas.openxmlformats.org/spreadsheetml/2006/main" count="62" uniqueCount="31">
  <si>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</si>
  <si>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</si>
  <si>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</si>
  <si>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</si>
  <si>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</si>
  <si>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</si>
  <si>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</si>
  <si>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</si>
  <si>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</si>
  <si>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</si>
  <si>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</si>
  <si>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</si>
  <si>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</si>
  <si>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</si>
  <si>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</si>
  <si>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</si>
  <si>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</si>
  <si>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</si>
  <si>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</si>
  <si>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</si>
  <si>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</si>
  <si>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</si>
  <si>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</si>
  <si>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</si>
  <si>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</si>
  <si>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</si>
  <si>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</si>
  <si>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SSB calc</t>
  </si>
  <si>
    <t>Level of Significance:</t>
  </si>
  <si>
    <t>Anova: Single Factor:  Up to 10 groups, each group needs at least 2!</t>
  </si>
  <si>
    <t>Warnings: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</si>
</sst>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3" xfId="0" applyFont="1" applyFill="1" applyBorder="1" applyAlignment="1">
      <alignment horizontal="center"/>
    </xf>
    <xf numFmtId="2" fontId="0" fillId="2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3</xdr:row>
      <xdr:rowOff>147638</xdr:rowOff>
    </xdr:from>
    <xdr:to>
      <xdr:col>21</xdr:col>
      <xdr:colOff>523875</xdr:colOff>
      <xdr:row>10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D40013-CF14-4BD1-B9A9-31FB87CB2021}"/>
            </a:ext>
          </a:extLst>
        </xdr:cNvPr>
        <xdr:cNvSpPr txBox="1"/>
      </xdr:nvSpPr>
      <xdr:spPr>
        <a:xfrm>
          <a:off x="9210675" y="690563"/>
          <a:ext cx="287655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What does</a:t>
          </a:r>
          <a:r>
            <a:rPr lang="en-CA" sz="1100" baseline="0"/>
            <a:t> it mean to have around the same variances?  In this sheet, we do an ANOVA on the Absoluter DEviances - a fancy way of saying z_ij =|xi- x\bar_g|</a:t>
          </a:r>
        </a:p>
        <a:p>
          <a:endParaRPr lang="en-CA" sz="1100" baseline="0"/>
        </a:p>
        <a:p>
          <a:endParaRPr lang="en-CA" sz="1100" baseline="0"/>
        </a:p>
        <a:p>
          <a:r>
            <a:rPr lang="en-CA" sz="1100" baseline="0"/>
            <a:t>(This sheet works for up to200 in a group)</a:t>
          </a:r>
          <a:endParaRPr lang="en-C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93C0-7C53-4EB7-8A8F-2DCD9EEE5435}">
  <dimension ref="A1:R28"/>
  <sheetViews>
    <sheetView workbookViewId="0">
      <selection activeCell="S22" sqref="S22"/>
    </sheetView>
  </sheetViews>
  <sheetFormatPr defaultRowHeight="14.25" x14ac:dyDescent="0.45"/>
  <cols>
    <col min="1" max="1" width="6.796875" style="5" customWidth="1"/>
    <col min="2" max="2" width="5.73046875" style="5" customWidth="1"/>
    <col min="3" max="3" width="6" style="5" customWidth="1"/>
    <col min="4" max="4" width="5.53125" style="5" customWidth="1"/>
    <col min="5" max="5" width="6.265625" style="5" customWidth="1"/>
    <col min="6" max="6" width="6.6640625" style="5" customWidth="1"/>
    <col min="7" max="7" width="5.265625" style="5" customWidth="1"/>
    <col min="8" max="8" width="6.06640625" style="5" customWidth="1"/>
    <col min="9" max="9" width="6.46484375" style="5" customWidth="1"/>
    <col min="10" max="10" width="3.53125" style="5" customWidth="1"/>
    <col min="11" max="11" width="7.19921875" customWidth="1"/>
    <col min="12" max="12" width="15.1328125" customWidth="1"/>
    <col min="18" max="18" width="8.6640625" customWidth="1"/>
  </cols>
  <sheetData>
    <row r="1" spans="1:17" x14ac:dyDescent="0.45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L1" s="15" t="s">
        <v>29</v>
      </c>
      <c r="M1" s="15"/>
      <c r="N1" s="15"/>
      <c r="O1" s="15"/>
      <c r="P1" s="15"/>
      <c r="Q1" s="15"/>
    </row>
    <row r="2" spans="1:17" x14ac:dyDescent="0.45">
      <c r="A2" s="5">
        <v>12.63</v>
      </c>
      <c r="B2" s="10">
        <v>10.5</v>
      </c>
      <c r="C2" s="5">
        <v>13.75</v>
      </c>
      <c r="D2" s="5">
        <v>11.89</v>
      </c>
      <c r="L2" s="14" t="s">
        <v>28</v>
      </c>
      <c r="M2" s="14"/>
      <c r="N2" s="5">
        <v>0.05</v>
      </c>
    </row>
    <row r="3" spans="1:17" x14ac:dyDescent="0.45">
      <c r="A3" s="5">
        <v>11.46</v>
      </c>
      <c r="B3" s="10">
        <v>8.6</v>
      </c>
      <c r="C3" s="5">
        <v>11.55</v>
      </c>
      <c r="D3" s="5">
        <v>12.69</v>
      </c>
    </row>
    <row r="4" spans="1:17" ht="14.65" thickBot="1" x14ac:dyDescent="0.5">
      <c r="A4" s="5">
        <v>10.77</v>
      </c>
      <c r="B4" s="5">
        <v>8.59</v>
      </c>
      <c r="C4" s="5">
        <v>11.16</v>
      </c>
      <c r="D4" s="5">
        <v>11.15</v>
      </c>
      <c r="L4" s="1" t="s">
        <v>0</v>
      </c>
      <c r="Q4" s="8"/>
    </row>
    <row r="5" spans="1:17" x14ac:dyDescent="0.45">
      <c r="A5" s="5">
        <v>9.93</v>
      </c>
      <c r="B5" s="10">
        <v>6.5</v>
      </c>
      <c r="C5" s="5">
        <v>8.92</v>
      </c>
      <c r="D5" s="5">
        <v>8.52</v>
      </c>
      <c r="L5" s="4" t="s">
        <v>1</v>
      </c>
      <c r="M5" s="4" t="s">
        <v>2</v>
      </c>
      <c r="N5" s="4" t="s">
        <v>3</v>
      </c>
      <c r="O5" s="4" t="s">
        <v>4</v>
      </c>
      <c r="P5" s="4" t="s">
        <v>5</v>
      </c>
      <c r="Q5" s="9" t="s">
        <v>27</v>
      </c>
    </row>
    <row r="6" spans="1:17" x14ac:dyDescent="0.45">
      <c r="A6" s="5">
        <v>9.8699999999999992</v>
      </c>
      <c r="B6" s="5">
        <v>5.79</v>
      </c>
      <c r="C6" s="5">
        <v>10.23</v>
      </c>
      <c r="D6" s="5">
        <v>9.1199999999999992</v>
      </c>
      <c r="L6" s="2" t="str">
        <f>A1</f>
        <v>V1</v>
      </c>
      <c r="M6" s="2">
        <f>COUNT(A:A)</f>
        <v>23</v>
      </c>
      <c r="N6" s="2">
        <f>SUM(B:B)</f>
        <v>46.769999999999996</v>
      </c>
      <c r="O6" s="2">
        <f>IF(M6&lt;2,"-",AVERAGE(A:A))</f>
        <v>22.545181159420292</v>
      </c>
      <c r="P6" s="2">
        <f>IF(M6&lt;2,"-",_xlfn.STDEV.S(A:A)^2)</f>
        <v>520.44671256038657</v>
      </c>
      <c r="Q6" s="6">
        <f>IF(M6&lt;2,"-",(O6-AVERAGE($O$6:$O$15))^2)</f>
        <v>104.25143262117727</v>
      </c>
    </row>
    <row r="7" spans="1:17" x14ac:dyDescent="0.45">
      <c r="A7" s="5">
        <v>9.42</v>
      </c>
      <c r="B7" s="5">
        <v>6.79</v>
      </c>
      <c r="C7" s="10">
        <v>8.1999999999999993</v>
      </c>
      <c r="D7" s="5">
        <v>8.0399999999999991</v>
      </c>
      <c r="L7" s="2" t="str">
        <f>B1</f>
        <v>V2</v>
      </c>
      <c r="M7" s="2">
        <f>COUNT(B:B)</f>
        <v>6</v>
      </c>
      <c r="N7" s="2">
        <f>SUM(C:C)</f>
        <v>73.81</v>
      </c>
      <c r="O7" s="2">
        <f>IF(M7&lt;2,"-",AVERAGE(B:B))</f>
        <v>7.794999999999999</v>
      </c>
      <c r="P7" s="2">
        <f>IF(M7&lt;2,"-",_xlfn.STDEV.S(B:B)^2)</f>
        <v>3.0608299999999988</v>
      </c>
      <c r="Q7" s="6">
        <f t="shared" ref="Q7:Q15" si="0">IF(M7&lt;2,"-",(O7-AVERAGE($O$6:$O$15))^2)</f>
        <v>20.609984477826881</v>
      </c>
    </row>
    <row r="8" spans="1:17" x14ac:dyDescent="0.45">
      <c r="A8" s="5">
        <v>5</v>
      </c>
      <c r="C8" s="5">
        <v>5</v>
      </c>
      <c r="D8" s="5">
        <v>7</v>
      </c>
      <c r="L8" s="2" t="str">
        <f>C1</f>
        <v>V3</v>
      </c>
      <c r="M8" s="2">
        <f>COUNT(C:C)</f>
        <v>8</v>
      </c>
      <c r="N8" s="2">
        <f>SUM(D:D)</f>
        <v>68.41</v>
      </c>
      <c r="O8" s="2">
        <f>IF(M8&lt;2,"-",AVERAGE(C:C))</f>
        <v>9.2262500000000003</v>
      </c>
      <c r="P8" s="2">
        <f>IF(M8&lt;2,"-",_xlfn.STDEV.S(C:C))^2</f>
        <v>9.6400553571428738</v>
      </c>
      <c r="Q8" s="6">
        <f t="shared" si="0"/>
        <v>9.6632203490095829</v>
      </c>
    </row>
    <row r="9" spans="1:17" x14ac:dyDescent="0.45">
      <c r="A9" s="5">
        <v>4</v>
      </c>
      <c r="C9" s="5">
        <v>5</v>
      </c>
      <c r="L9" s="2" t="str">
        <f>D1</f>
        <v>V4</v>
      </c>
      <c r="M9" s="2">
        <f>COUNT(D:D)</f>
        <v>7</v>
      </c>
      <c r="N9" s="2">
        <f>SUM(D:D)</f>
        <v>68.41</v>
      </c>
      <c r="O9" s="2">
        <f>IF(M9&lt;2,"-",AVERAGE(D:D))</f>
        <v>9.7728571428571431</v>
      </c>
      <c r="P9" s="2">
        <f>IF(M9&lt;2,"-",_xlfn.STDEV.S(D:D))^2</f>
        <v>4.5959904761904795</v>
      </c>
      <c r="Q9" s="6">
        <f t="shared" si="0"/>
        <v>6.5636643164471025</v>
      </c>
    </row>
    <row r="10" spans="1:17" x14ac:dyDescent="0.45">
      <c r="A10" s="5">
        <v>78</v>
      </c>
      <c r="L10" s="2" t="str">
        <f>E1</f>
        <v>V5</v>
      </c>
      <c r="M10" s="2">
        <f>COUNT(E:E)</f>
        <v>0</v>
      </c>
      <c r="N10" s="2" t="str">
        <f>IF(M10&lt;2,"-",SUM(E:E))</f>
        <v>-</v>
      </c>
      <c r="O10" s="2" t="str">
        <f>IF(M10&lt;2,"-",AVERAGE(E:E))</f>
        <v>-</v>
      </c>
      <c r="P10" s="2" t="str">
        <f>IF(M10&lt;2,"-",_xlfn.STDEV.S(E:E)^2)</f>
        <v>-</v>
      </c>
      <c r="Q10" s="6" t="str">
        <f t="shared" si="0"/>
        <v>-</v>
      </c>
    </row>
    <row r="11" spans="1:17" x14ac:dyDescent="0.45">
      <c r="A11" s="5">
        <v>12.63</v>
      </c>
      <c r="L11" s="2" t="str">
        <f>F1</f>
        <v>V6</v>
      </c>
      <c r="M11" s="2">
        <f>COUNT(F:F)</f>
        <v>0</v>
      </c>
      <c r="N11" s="2" t="str">
        <f>IF(M11&lt;2,"-",SUM(F:F))</f>
        <v>-</v>
      </c>
      <c r="O11" s="2" t="str">
        <f>IF(M11&lt;2,"-",AVERAGE(F:F))</f>
        <v>-</v>
      </c>
      <c r="P11" s="2" t="str">
        <f>IF(M11&lt;2,"-",_xlfn.STDEV.S(F:F)^2)</f>
        <v>-</v>
      </c>
      <c r="Q11" s="6" t="str">
        <f t="shared" si="0"/>
        <v>-</v>
      </c>
    </row>
    <row r="12" spans="1:17" x14ac:dyDescent="0.45">
      <c r="A12" s="5">
        <v>11.46</v>
      </c>
      <c r="L12" s="2" t="str">
        <f>G1</f>
        <v>V7</v>
      </c>
      <c r="M12" s="2">
        <f>COUNT(G:G)</f>
        <v>0</v>
      </c>
      <c r="N12" s="2" t="str">
        <f>IF(M12&lt;2,"-",SUM(G:G))</f>
        <v>-</v>
      </c>
      <c r="O12" s="2" t="str">
        <f>IF(M12&lt;2,"-",AVERAGE(G:G))</f>
        <v>-</v>
      </c>
      <c r="P12" s="2" t="str">
        <f>IF(M12&lt;2,"-",_xlfn.STDEV.S(G:G)^2)</f>
        <v>-</v>
      </c>
      <c r="Q12" s="6" t="str">
        <f t="shared" si="0"/>
        <v>-</v>
      </c>
    </row>
    <row r="13" spans="1:17" x14ac:dyDescent="0.45">
      <c r="A13" s="5">
        <v>10.77</v>
      </c>
      <c r="L13" s="2" t="str">
        <f>H1</f>
        <v>V8</v>
      </c>
      <c r="M13" s="2">
        <f>COUNT(H:H)</f>
        <v>0</v>
      </c>
      <c r="N13" s="2" t="str">
        <f>IF(M13&lt;2,"-",SUM(H:H))</f>
        <v>-</v>
      </c>
      <c r="O13" s="2" t="str">
        <f>IF(M13&lt;2,"-",AVERAGE(H:H))</f>
        <v>-</v>
      </c>
      <c r="P13" s="2" t="str">
        <f>IF(M13&lt;2,"-",_xlfn.STDEV.S(H:H)^2)</f>
        <v>-</v>
      </c>
      <c r="Q13" s="6" t="str">
        <f t="shared" si="0"/>
        <v>-</v>
      </c>
    </row>
    <row r="14" spans="1:17" x14ac:dyDescent="0.45">
      <c r="A14" s="5">
        <v>9.93</v>
      </c>
      <c r="L14" s="2" t="str">
        <f>I1</f>
        <v>V9</v>
      </c>
      <c r="M14" s="2">
        <f>COUNT(I:I)</f>
        <v>0</v>
      </c>
      <c r="N14" s="2" t="str">
        <f>IF(M14&lt;2,"-",SUM(I:I))</f>
        <v>-</v>
      </c>
      <c r="O14" s="2" t="str">
        <f>IF(M14&lt;2,"-",AVERAGE(I:I))</f>
        <v>-</v>
      </c>
      <c r="P14" s="2" t="str">
        <f>IF(M14&lt;2,"-",_xlfn.STDEV.S(I:I)^2)</f>
        <v>-</v>
      </c>
      <c r="Q14" s="6" t="str">
        <f t="shared" si="0"/>
        <v>-</v>
      </c>
    </row>
    <row r="15" spans="1:17" ht="14.65" thickBot="1" x14ac:dyDescent="0.5">
      <c r="A15" s="5">
        <v>9.8699999999999992</v>
      </c>
      <c r="L15" s="3" t="str">
        <f>J1</f>
        <v>V10</v>
      </c>
      <c r="M15" s="3">
        <f>COUNT(J:J)</f>
        <v>0</v>
      </c>
      <c r="N15" s="3" t="str">
        <f>IF(M15&lt;2,"-",SUM(J:J))</f>
        <v>-</v>
      </c>
      <c r="O15" s="3" t="str">
        <f>IF(M15&lt;2,"-",AVERAGE(J:J))</f>
        <v>-</v>
      </c>
      <c r="P15" s="3" t="str">
        <f>IF(M15&lt;2,"-",_xlfn.STDEV.S(J:J)^2)</f>
        <v>-</v>
      </c>
      <c r="Q15" s="7" t="str">
        <f t="shared" si="0"/>
        <v>-</v>
      </c>
    </row>
    <row r="16" spans="1:17" x14ac:dyDescent="0.45">
      <c r="A16" s="5">
        <v>9.42</v>
      </c>
    </row>
    <row r="17" spans="1:18" x14ac:dyDescent="0.45">
      <c r="A17" s="5">
        <v>5</v>
      </c>
    </row>
    <row r="18" spans="1:18" ht="14.65" thickBot="1" x14ac:dyDescent="0.5">
      <c r="A18" s="5">
        <v>4</v>
      </c>
      <c r="L18" s="1" t="s">
        <v>6</v>
      </c>
    </row>
    <row r="19" spans="1:18" x14ac:dyDescent="0.45">
      <c r="A19" s="5">
        <v>78</v>
      </c>
      <c r="L19" s="4" t="s">
        <v>7</v>
      </c>
      <c r="M19" s="4" t="s">
        <v>8</v>
      </c>
      <c r="N19" s="4" t="s">
        <v>9</v>
      </c>
      <c r="O19" s="4" t="s">
        <v>10</v>
      </c>
      <c r="P19" s="4" t="s">
        <v>11</v>
      </c>
      <c r="Q19" s="4" t="s">
        <v>12</v>
      </c>
      <c r="R19" s="4" t="s">
        <v>13</v>
      </c>
    </row>
    <row r="20" spans="1:18" x14ac:dyDescent="0.45">
      <c r="A20" s="5">
        <v>35.707500000000003</v>
      </c>
      <c r="L20" s="2" t="s">
        <v>14</v>
      </c>
      <c r="M20" s="2">
        <f>SUMPRODUCT(M6:M15,Q6:Q15)</f>
        <v>2644.6942701612447</v>
      </c>
      <c r="N20" s="2">
        <f>COUNT(O6:O15)-1</f>
        <v>3</v>
      </c>
      <c r="O20" s="2">
        <f>M20/N20</f>
        <v>881.56475672041495</v>
      </c>
      <c r="P20" s="2">
        <f>O20/O21</f>
        <v>3.2223997033951206</v>
      </c>
      <c r="Q20" s="2">
        <f>_xlfn.F.DIST.RT($P$20,$N$20,$N$21)</f>
        <v>3.2602149331763669E-2</v>
      </c>
      <c r="R20" s="2">
        <f>_xlfn.F.INV.RT(N2,N20,N21)</f>
        <v>2.8387453980206416</v>
      </c>
    </row>
    <row r="21" spans="1:18" x14ac:dyDescent="0.45">
      <c r="A21" s="5">
        <v>39.491666666666703</v>
      </c>
      <c r="L21" s="2" t="s">
        <v>15</v>
      </c>
      <c r="M21" s="2">
        <f>M23-M20</f>
        <v>10942.959755012369</v>
      </c>
      <c r="N21" s="2">
        <f>N23-N20</f>
        <v>40</v>
      </c>
      <c r="O21" s="2">
        <f>M21/N21</f>
        <v>273.57399387530921</v>
      </c>
      <c r="P21" s="2"/>
      <c r="Q21" s="2"/>
      <c r="R21" s="2"/>
    </row>
    <row r="22" spans="1:18" x14ac:dyDescent="0.45">
      <c r="A22" s="5">
        <v>43.275833333333303</v>
      </c>
      <c r="L22" s="2"/>
      <c r="M22" s="2"/>
      <c r="N22" s="2"/>
      <c r="O22" s="2"/>
      <c r="P22" s="2"/>
      <c r="Q22" s="2"/>
      <c r="R22" s="2"/>
    </row>
    <row r="23" spans="1:18" ht="14.65" thickBot="1" x14ac:dyDescent="0.5">
      <c r="A23" s="5">
        <v>47.06</v>
      </c>
      <c r="L23" s="3" t="s">
        <v>16</v>
      </c>
      <c r="M23" s="3">
        <f>N23*_xlfn.STDEV.S(A:J)^2</f>
        <v>13587.654025173613</v>
      </c>
      <c r="N23" s="3">
        <f>COUNT(A:J)-1</f>
        <v>43</v>
      </c>
      <c r="O23" s="3"/>
      <c r="P23" s="3"/>
      <c r="Q23" s="3"/>
      <c r="R23" s="3"/>
    </row>
    <row r="24" spans="1:18" x14ac:dyDescent="0.45">
      <c r="A24" s="5">
        <v>50.844166666666702</v>
      </c>
    </row>
    <row r="26" spans="1:18" x14ac:dyDescent="0.45">
      <c r="L26" s="12" t="s">
        <v>30</v>
      </c>
      <c r="M26" s="16" t="str">
        <f>IF(COUNTIF(M6:M15,"=1")&gt;0,"WARNING! EACH GROUP NEEDS AT LEAST TWO DATAPOINTS!","-")</f>
        <v>-</v>
      </c>
      <c r="N26" s="16"/>
      <c r="O26" s="16"/>
      <c r="P26" s="16"/>
      <c r="Q26" s="16"/>
      <c r="R26" s="16"/>
    </row>
    <row r="27" spans="1:18" x14ac:dyDescent="0.45">
      <c r="L27" s="13"/>
      <c r="M27" s="16" t="str">
        <f>IF(SMALL(M6:M15,COUNTIF(M6:M15,"&lt;2")+1)*6 &lt;MAX(M6:M15),"WARNING! YOUR GROUP SIZES ARE TOO FAR APART!","-")</f>
        <v>-</v>
      </c>
      <c r="N27" s="16"/>
      <c r="O27" s="16"/>
      <c r="P27" s="16"/>
      <c r="Q27" s="16"/>
      <c r="R27" s="16"/>
    </row>
    <row r="28" spans="1:18" x14ac:dyDescent="0.45">
      <c r="L28" s="13"/>
      <c r="M28" s="16" t="str">
        <f>IF('Levene''s Test'!Q20&lt;'Levene''s Test'!N2,"WARNING! YOUR VARIANCES ARE UNEVEN!","")</f>
        <v>WARNING! YOUR VARIANCES ARE UNEVEN!</v>
      </c>
      <c r="N28" s="16"/>
      <c r="O28" s="16"/>
      <c r="P28" s="16"/>
      <c r="Q28" s="16"/>
      <c r="R28" s="16"/>
    </row>
  </sheetData>
  <mergeCells count="5">
    <mergeCell ref="L2:M2"/>
    <mergeCell ref="L1:Q1"/>
    <mergeCell ref="M26:R26"/>
    <mergeCell ref="M27:R27"/>
    <mergeCell ref="M28:R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DB50-6915-4B9A-9B3D-E07AF320DE2E}">
  <dimension ref="A1:R201"/>
  <sheetViews>
    <sheetView tabSelected="1" workbookViewId="0">
      <selection activeCell="S16" sqref="S16"/>
    </sheetView>
  </sheetViews>
  <sheetFormatPr defaultRowHeight="14.25" x14ac:dyDescent="0.45"/>
  <cols>
    <col min="1" max="1" width="6.796875" style="5" customWidth="1"/>
    <col min="2" max="2" width="5.73046875" style="5" customWidth="1"/>
    <col min="3" max="3" width="6" style="5" customWidth="1"/>
    <col min="4" max="4" width="5.53125" style="5" customWidth="1"/>
    <col min="5" max="5" width="6.265625" style="5" customWidth="1"/>
    <col min="6" max="6" width="6.6640625" style="5" customWidth="1"/>
    <col min="7" max="7" width="5.265625" style="5" customWidth="1"/>
    <col min="8" max="8" width="6.06640625" style="5" customWidth="1"/>
    <col min="9" max="9" width="6.46484375" style="5" customWidth="1"/>
    <col min="10" max="10" width="3.53125" style="5" customWidth="1"/>
    <col min="11" max="11" width="7.19921875" customWidth="1"/>
    <col min="12" max="12" width="15.1328125" customWidth="1"/>
    <col min="18" max="18" width="8.6640625" customWidth="1"/>
  </cols>
  <sheetData>
    <row r="1" spans="1:17" x14ac:dyDescent="0.45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L1" s="15" t="s">
        <v>29</v>
      </c>
      <c r="M1" s="15"/>
      <c r="N1" s="15"/>
      <c r="O1" s="15"/>
      <c r="P1" s="15"/>
      <c r="Q1" s="15"/>
    </row>
    <row r="2" spans="1:17" x14ac:dyDescent="0.45">
      <c r="A2" s="5">
        <f>IF(ANOVA_single_factor!A2="","",ABS(ANOVA_single_factor!A2-AVERAGE(ANOVA_single_factor!A:A)))</f>
        <v>9.9151811594202908</v>
      </c>
      <c r="B2" s="5">
        <f>IF(ANOVA_single_factor!B2="","",ABS(ANOVA_single_factor!B2-AVERAGE(ANOVA_single_factor!B:B)))</f>
        <v>2.705000000000001</v>
      </c>
      <c r="C2" s="5">
        <f>IF(ANOVA_single_factor!C2="","",ABS(ANOVA_single_factor!C2-AVERAGE(ANOVA_single_factor!C:C)))</f>
        <v>4.5237499999999997</v>
      </c>
      <c r="D2" s="5">
        <f>IF(ANOVA_single_factor!D2="","",ABS(ANOVA_single_factor!D2-AVERAGE(ANOVA_single_factor!D:D)))</f>
        <v>2.1171428571428574</v>
      </c>
      <c r="E2" s="5" t="str">
        <f>IF(ANOVA_single_factor!E2="","",ABS(ANOVA_single_factor!E2-AVERAGE(ANOVA_single_factor!E:E)))</f>
        <v/>
      </c>
      <c r="F2" s="5" t="str">
        <f>IF(ANOVA_single_factor!F2="","",ABS(ANOVA_single_factor!F2-AVERAGE(ANOVA_single_factor!F:F)))</f>
        <v/>
      </c>
      <c r="G2" s="5" t="str">
        <f>IF(ANOVA_single_factor!G2="","",ABS(ANOVA_single_factor!G2-AVERAGE(ANOVA_single_factor!G:G)))</f>
        <v/>
      </c>
      <c r="H2" s="5" t="str">
        <f>IF(ANOVA_single_factor!H2="","",ABS(ANOVA_single_factor!H2-AVERAGE(ANOVA_single_factor!H:H)))</f>
        <v/>
      </c>
      <c r="I2" s="5" t="str">
        <f>IF(ANOVA_single_factor!I2="","",ABS(ANOVA_single_factor!I2-AVERAGE(ANOVA_single_factor!I:I)))</f>
        <v/>
      </c>
      <c r="J2" s="5" t="str">
        <f>IF(ANOVA_single_factor!J2="","",ABS(ANOVA_single_factor!J2-AVERAGE(ANOVA_single_factor!J:J)))</f>
        <v/>
      </c>
      <c r="L2" s="14" t="s">
        <v>28</v>
      </c>
      <c r="M2" s="14"/>
      <c r="N2" s="5">
        <v>0.05</v>
      </c>
    </row>
    <row r="3" spans="1:17" x14ac:dyDescent="0.45">
      <c r="A3" s="5">
        <f>IF(ANOVA_single_factor!A3="","",ABS(ANOVA_single_factor!A3-AVERAGE(ANOVA_single_factor!A:A)))</f>
        <v>11.085181159420291</v>
      </c>
      <c r="B3" s="5">
        <f>IF(ANOVA_single_factor!B3="","",ABS(ANOVA_single_factor!B3-AVERAGE(ANOVA_single_factor!B:B)))</f>
        <v>0.8050000000000006</v>
      </c>
      <c r="C3" s="5">
        <f>IF(ANOVA_single_factor!C3="","",ABS(ANOVA_single_factor!C3-AVERAGE(ANOVA_single_factor!C:C)))</f>
        <v>2.3237500000000004</v>
      </c>
      <c r="D3" s="5">
        <f>IF(ANOVA_single_factor!D3="","",ABS(ANOVA_single_factor!D3-AVERAGE(ANOVA_single_factor!D:D)))</f>
        <v>2.9171428571428564</v>
      </c>
      <c r="E3" s="5" t="str">
        <f>IF(ANOVA_single_factor!E3="","",ABS(ANOVA_single_factor!E3-AVERAGE(ANOVA_single_factor!E:E)))</f>
        <v/>
      </c>
      <c r="F3" s="5" t="str">
        <f>IF(ANOVA_single_factor!F3="","",ABS(ANOVA_single_factor!F3-AVERAGE(ANOVA_single_factor!F:F)))</f>
        <v/>
      </c>
      <c r="G3" s="5" t="str">
        <f>IF(ANOVA_single_factor!G3="","",ABS(ANOVA_single_factor!G3-AVERAGE(ANOVA_single_factor!G:G)))</f>
        <v/>
      </c>
      <c r="H3" s="5" t="str">
        <f>IF(ANOVA_single_factor!H3="","",ABS(ANOVA_single_factor!H3-AVERAGE(ANOVA_single_factor!H:H)))</f>
        <v/>
      </c>
      <c r="I3" s="5" t="str">
        <f>IF(ANOVA_single_factor!I3="","",ABS(ANOVA_single_factor!I3-AVERAGE(ANOVA_single_factor!I:I)))</f>
        <v/>
      </c>
      <c r="J3" s="5" t="str">
        <f>IF(ANOVA_single_factor!J3="","",ABS(ANOVA_single_factor!J3-AVERAGE(ANOVA_single_factor!J:J)))</f>
        <v/>
      </c>
    </row>
    <row r="4" spans="1:17" ht="14.65" thickBot="1" x14ac:dyDescent="0.5">
      <c r="A4" s="5">
        <f>IF(ANOVA_single_factor!A4="","",ABS(ANOVA_single_factor!A4-AVERAGE(ANOVA_single_factor!A:A)))</f>
        <v>11.775181159420292</v>
      </c>
      <c r="B4" s="5">
        <f>IF(ANOVA_single_factor!B4="","",ABS(ANOVA_single_factor!B4-AVERAGE(ANOVA_single_factor!B:B)))</f>
        <v>0.79500000000000082</v>
      </c>
      <c r="C4" s="5">
        <f>IF(ANOVA_single_factor!C4="","",ABS(ANOVA_single_factor!C4-AVERAGE(ANOVA_single_factor!C:C)))</f>
        <v>1.9337499999999999</v>
      </c>
      <c r="D4" s="5">
        <f>IF(ANOVA_single_factor!D4="","",ABS(ANOVA_single_factor!D4-AVERAGE(ANOVA_single_factor!D:D)))</f>
        <v>1.3771428571428572</v>
      </c>
      <c r="E4" s="5" t="str">
        <f>IF(ANOVA_single_factor!E4="","",ABS(ANOVA_single_factor!E4-AVERAGE(ANOVA_single_factor!E:E)))</f>
        <v/>
      </c>
      <c r="F4" s="5" t="str">
        <f>IF(ANOVA_single_factor!F4="","",ABS(ANOVA_single_factor!F4-AVERAGE(ANOVA_single_factor!F:F)))</f>
        <v/>
      </c>
      <c r="G4" s="5" t="str">
        <f>IF(ANOVA_single_factor!G4="","",ABS(ANOVA_single_factor!G4-AVERAGE(ANOVA_single_factor!G:G)))</f>
        <v/>
      </c>
      <c r="H4" s="5" t="str">
        <f>IF(ANOVA_single_factor!H4="","",ABS(ANOVA_single_factor!H4-AVERAGE(ANOVA_single_factor!H:H)))</f>
        <v/>
      </c>
      <c r="I4" s="5" t="str">
        <f>IF(ANOVA_single_factor!I4="","",ABS(ANOVA_single_factor!I4-AVERAGE(ANOVA_single_factor!I:I)))</f>
        <v/>
      </c>
      <c r="J4" s="5" t="str">
        <f>IF(ANOVA_single_factor!J4="","",ABS(ANOVA_single_factor!J4-AVERAGE(ANOVA_single_factor!J:J)))</f>
        <v/>
      </c>
      <c r="L4" s="1" t="s">
        <v>0</v>
      </c>
      <c r="Q4" s="8"/>
    </row>
    <row r="5" spans="1:17" x14ac:dyDescent="0.45">
      <c r="A5" s="5">
        <f>IF(ANOVA_single_factor!A5="","",ABS(ANOVA_single_factor!A5-AVERAGE(ANOVA_single_factor!A:A)))</f>
        <v>12.615181159420292</v>
      </c>
      <c r="B5" s="5">
        <f>IF(ANOVA_single_factor!B5="","",ABS(ANOVA_single_factor!B5-AVERAGE(ANOVA_single_factor!B:B)))</f>
        <v>1.294999999999999</v>
      </c>
      <c r="C5" s="5">
        <f>IF(ANOVA_single_factor!C5="","",ABS(ANOVA_single_factor!C5-AVERAGE(ANOVA_single_factor!C:C)))</f>
        <v>0.30625000000000036</v>
      </c>
      <c r="D5" s="5">
        <f>IF(ANOVA_single_factor!D5="","",ABS(ANOVA_single_factor!D5-AVERAGE(ANOVA_single_factor!D:D)))</f>
        <v>1.2528571428571436</v>
      </c>
      <c r="E5" s="5" t="str">
        <f>IF(ANOVA_single_factor!E5="","",ABS(ANOVA_single_factor!E5-AVERAGE(ANOVA_single_factor!E:E)))</f>
        <v/>
      </c>
      <c r="F5" s="5" t="str">
        <f>IF(ANOVA_single_factor!F5="","",ABS(ANOVA_single_factor!F5-AVERAGE(ANOVA_single_factor!F:F)))</f>
        <v/>
      </c>
      <c r="G5" s="5" t="str">
        <f>IF(ANOVA_single_factor!G5="","",ABS(ANOVA_single_factor!G5-AVERAGE(ANOVA_single_factor!G:G)))</f>
        <v/>
      </c>
      <c r="H5" s="5" t="str">
        <f>IF(ANOVA_single_factor!H5="","",ABS(ANOVA_single_factor!H5-AVERAGE(ANOVA_single_factor!H:H)))</f>
        <v/>
      </c>
      <c r="I5" s="5" t="str">
        <f>IF(ANOVA_single_factor!I5="","",ABS(ANOVA_single_factor!I5-AVERAGE(ANOVA_single_factor!I:I)))</f>
        <v/>
      </c>
      <c r="J5" s="5" t="str">
        <f>IF(ANOVA_single_factor!J5="","",ABS(ANOVA_single_factor!J5-AVERAGE(ANOVA_single_factor!J:J)))</f>
        <v/>
      </c>
      <c r="L5" s="4" t="s">
        <v>1</v>
      </c>
      <c r="M5" s="4" t="s">
        <v>2</v>
      </c>
      <c r="N5" s="4" t="s">
        <v>3</v>
      </c>
      <c r="O5" s="4" t="s">
        <v>4</v>
      </c>
      <c r="P5" s="4" t="s">
        <v>5</v>
      </c>
      <c r="Q5" s="9" t="s">
        <v>27</v>
      </c>
    </row>
    <row r="6" spans="1:17" x14ac:dyDescent="0.45">
      <c r="A6" s="5">
        <f>IF(ANOVA_single_factor!A6="","",ABS(ANOVA_single_factor!A6-AVERAGE(ANOVA_single_factor!A:A)))</f>
        <v>12.675181159420292</v>
      </c>
      <c r="B6" s="5">
        <f>IF(ANOVA_single_factor!B6="","",ABS(ANOVA_single_factor!B6-AVERAGE(ANOVA_single_factor!B:B)))</f>
        <v>2.004999999999999</v>
      </c>
      <c r="C6" s="5">
        <f>IF(ANOVA_single_factor!C6="","",ABS(ANOVA_single_factor!C6-AVERAGE(ANOVA_single_factor!C:C)))</f>
        <v>1.0037500000000001</v>
      </c>
      <c r="D6" s="5">
        <f>IF(ANOVA_single_factor!D6="","",ABS(ANOVA_single_factor!D6-AVERAGE(ANOVA_single_factor!D:D)))</f>
        <v>0.65285714285714391</v>
      </c>
      <c r="E6" s="5" t="str">
        <f>IF(ANOVA_single_factor!E6="","",ABS(ANOVA_single_factor!E6-AVERAGE(ANOVA_single_factor!E:E)))</f>
        <v/>
      </c>
      <c r="F6" s="5" t="str">
        <f>IF(ANOVA_single_factor!F6="","",ABS(ANOVA_single_factor!F6-AVERAGE(ANOVA_single_factor!F:F)))</f>
        <v/>
      </c>
      <c r="G6" s="5" t="str">
        <f>IF(ANOVA_single_factor!G6="","",ABS(ANOVA_single_factor!G6-AVERAGE(ANOVA_single_factor!G:G)))</f>
        <v/>
      </c>
      <c r="H6" s="5" t="str">
        <f>IF(ANOVA_single_factor!H6="","",ABS(ANOVA_single_factor!H6-AVERAGE(ANOVA_single_factor!H:H)))</f>
        <v/>
      </c>
      <c r="I6" s="5" t="str">
        <f>IF(ANOVA_single_factor!I6="","",ABS(ANOVA_single_factor!I6-AVERAGE(ANOVA_single_factor!I:I)))</f>
        <v/>
      </c>
      <c r="J6" s="5" t="str">
        <f>IF(ANOVA_single_factor!J6="","",ABS(ANOVA_single_factor!J6-AVERAGE(ANOVA_single_factor!J:J)))</f>
        <v/>
      </c>
      <c r="L6" s="2" t="str">
        <f>A1</f>
        <v>V1</v>
      </c>
      <c r="M6" s="2">
        <f>COUNT(A:A)</f>
        <v>23</v>
      </c>
      <c r="N6" s="2">
        <f>SUM(B:B)</f>
        <v>8.61</v>
      </c>
      <c r="O6" s="2">
        <f>IF(M6&lt;2,"-",AVERAGE(A:A))</f>
        <v>18.657643352236931</v>
      </c>
      <c r="P6" s="2">
        <f>IF(M6&lt;2,"-",_xlfn.STDEV.S(A:A)^2)</f>
        <v>156.515981852967</v>
      </c>
      <c r="Q6" s="6">
        <f>IF(M6&lt;2,"-",(O6-AVERAGE($O$6:$O$15))^2)</f>
        <v>157.87824067210556</v>
      </c>
    </row>
    <row r="7" spans="1:17" x14ac:dyDescent="0.45">
      <c r="A7" s="5">
        <f>IF(ANOVA_single_factor!A7="","",ABS(ANOVA_single_factor!A7-AVERAGE(ANOVA_single_factor!A:A)))</f>
        <v>13.125181159420292</v>
      </c>
      <c r="B7" s="5">
        <f>IF(ANOVA_single_factor!B7="","",ABS(ANOVA_single_factor!B7-AVERAGE(ANOVA_single_factor!B:B)))</f>
        <v>1.004999999999999</v>
      </c>
      <c r="C7" s="5">
        <f>IF(ANOVA_single_factor!C7="","",ABS(ANOVA_single_factor!C7-AVERAGE(ANOVA_single_factor!C:C)))</f>
        <v>1.026250000000001</v>
      </c>
      <c r="D7" s="5">
        <f>IF(ANOVA_single_factor!D7="","",ABS(ANOVA_single_factor!D7-AVERAGE(ANOVA_single_factor!D:D)))</f>
        <v>1.732857142857144</v>
      </c>
      <c r="E7" s="5" t="str">
        <f>IF(ANOVA_single_factor!E7="","",ABS(ANOVA_single_factor!E7-AVERAGE(ANOVA_single_factor!E:E)))</f>
        <v/>
      </c>
      <c r="F7" s="5" t="str">
        <f>IF(ANOVA_single_factor!F7="","",ABS(ANOVA_single_factor!F7-AVERAGE(ANOVA_single_factor!F:F)))</f>
        <v/>
      </c>
      <c r="G7" s="5" t="str">
        <f>IF(ANOVA_single_factor!G7="","",ABS(ANOVA_single_factor!G7-AVERAGE(ANOVA_single_factor!G:G)))</f>
        <v/>
      </c>
      <c r="H7" s="5" t="str">
        <f>IF(ANOVA_single_factor!H7="","",ABS(ANOVA_single_factor!H7-AVERAGE(ANOVA_single_factor!H:H)))</f>
        <v/>
      </c>
      <c r="I7" s="5" t="str">
        <f>IF(ANOVA_single_factor!I7="","",ABS(ANOVA_single_factor!I7-AVERAGE(ANOVA_single_factor!I:I)))</f>
        <v/>
      </c>
      <c r="J7" s="5" t="str">
        <f>IF(ANOVA_single_factor!J7="","",ABS(ANOVA_single_factor!J7-AVERAGE(ANOVA_single_factor!J:J)))</f>
        <v/>
      </c>
      <c r="L7" s="2" t="str">
        <f>B1</f>
        <v>V2</v>
      </c>
      <c r="M7" s="2">
        <f>COUNT(B:B)</f>
        <v>6</v>
      </c>
      <c r="N7" s="2">
        <f>SUM(C:C)</f>
        <v>19.57</v>
      </c>
      <c r="O7" s="2">
        <f>IF(M7&lt;2,"-",AVERAGE(B:B))</f>
        <v>1.4349999999999998</v>
      </c>
      <c r="P7" s="2">
        <f>IF(M7&lt;2,"-",_xlfn.STDEV.S(B:B)^2)</f>
        <v>0.58976000000000006</v>
      </c>
      <c r="Q7" s="6">
        <f t="shared" ref="Q7:Q15" si="0">IF(M7&lt;2,"-",(O7-AVERAGE($O$6:$O$15))^2)</f>
        <v>21.694006473254301</v>
      </c>
    </row>
    <row r="8" spans="1:17" x14ac:dyDescent="0.45">
      <c r="A8" s="5">
        <f>IF(ANOVA_single_factor!A8="","",ABS(ANOVA_single_factor!A8-AVERAGE(ANOVA_single_factor!A:A)))</f>
        <v>17.545181159420292</v>
      </c>
      <c r="B8" s="5" t="str">
        <f>IF(ANOVA_single_factor!B8="","",ABS(ANOVA_single_factor!B8-AVERAGE(ANOVA_single_factor!B:B)))</f>
        <v/>
      </c>
      <c r="C8" s="5">
        <f>IF(ANOVA_single_factor!C8="","",ABS(ANOVA_single_factor!C8-AVERAGE(ANOVA_single_factor!C:C)))</f>
        <v>4.2262500000000003</v>
      </c>
      <c r="D8" s="5">
        <f>IF(ANOVA_single_factor!D8="","",ABS(ANOVA_single_factor!D8-AVERAGE(ANOVA_single_factor!D:D)))</f>
        <v>2.7728571428571431</v>
      </c>
      <c r="E8" s="5" t="str">
        <f>IF(ANOVA_single_factor!E8="","",ABS(ANOVA_single_factor!E8-AVERAGE(ANOVA_single_factor!E:E)))</f>
        <v/>
      </c>
      <c r="F8" s="5" t="str">
        <f>IF(ANOVA_single_factor!F8="","",ABS(ANOVA_single_factor!F8-AVERAGE(ANOVA_single_factor!F:F)))</f>
        <v/>
      </c>
      <c r="G8" s="5" t="str">
        <f>IF(ANOVA_single_factor!G8="","",ABS(ANOVA_single_factor!G8-AVERAGE(ANOVA_single_factor!G:G)))</f>
        <v/>
      </c>
      <c r="H8" s="5" t="str">
        <f>IF(ANOVA_single_factor!H8="","",ABS(ANOVA_single_factor!H8-AVERAGE(ANOVA_single_factor!H:H)))</f>
        <v/>
      </c>
      <c r="I8" s="5" t="str">
        <f>IF(ANOVA_single_factor!I8="","",ABS(ANOVA_single_factor!I8-AVERAGE(ANOVA_single_factor!I:I)))</f>
        <v/>
      </c>
      <c r="J8" s="5" t="str">
        <f>IF(ANOVA_single_factor!J8="","",ABS(ANOVA_single_factor!J8-AVERAGE(ANOVA_single_factor!J:J)))</f>
        <v/>
      </c>
      <c r="L8" s="2" t="str">
        <f>C1</f>
        <v>V3</v>
      </c>
      <c r="M8" s="2">
        <f>COUNT(C:C)</f>
        <v>8</v>
      </c>
      <c r="N8" s="2">
        <f>SUM(D:D)</f>
        <v>12.822857142857146</v>
      </c>
      <c r="O8" s="2">
        <f>IF(M8&lt;2,"-",AVERAGE(C:C))</f>
        <v>2.44625</v>
      </c>
      <c r="P8" s="2">
        <f>IF(M8&lt;2,"-",_xlfn.STDEV.S(C:C))^2</f>
        <v>2.8010392857142854</v>
      </c>
      <c r="Q8" s="6">
        <f t="shared" si="0"/>
        <v>13.296470135549908</v>
      </c>
    </row>
    <row r="9" spans="1:17" x14ac:dyDescent="0.45">
      <c r="A9" s="5">
        <f>IF(ANOVA_single_factor!A9="","",ABS(ANOVA_single_factor!A9-AVERAGE(ANOVA_single_factor!A:A)))</f>
        <v>18.545181159420292</v>
      </c>
      <c r="B9" s="5" t="str">
        <f>IF(ANOVA_single_factor!B9="","",ABS(ANOVA_single_factor!B9-AVERAGE(ANOVA_single_factor!B:B)))</f>
        <v/>
      </c>
      <c r="C9" s="5">
        <f>IF(ANOVA_single_factor!C9="","",ABS(ANOVA_single_factor!C9-AVERAGE(ANOVA_single_factor!C:C)))</f>
        <v>4.2262500000000003</v>
      </c>
      <c r="D9" s="5" t="str">
        <f>IF(ANOVA_single_factor!D9="","",ABS(ANOVA_single_factor!D9-AVERAGE(ANOVA_single_factor!D:D)))</f>
        <v/>
      </c>
      <c r="E9" s="5" t="str">
        <f>IF(ANOVA_single_factor!E9="","",ABS(ANOVA_single_factor!E9-AVERAGE(ANOVA_single_factor!E:E)))</f>
        <v/>
      </c>
      <c r="F9" s="5" t="str">
        <f>IF(ANOVA_single_factor!F9="","",ABS(ANOVA_single_factor!F9-AVERAGE(ANOVA_single_factor!F:F)))</f>
        <v/>
      </c>
      <c r="G9" s="5" t="str">
        <f>IF(ANOVA_single_factor!G9="","",ABS(ANOVA_single_factor!G9-AVERAGE(ANOVA_single_factor!G:G)))</f>
        <v/>
      </c>
      <c r="H9" s="5" t="str">
        <f>IF(ANOVA_single_factor!H9="","",ABS(ANOVA_single_factor!H9-AVERAGE(ANOVA_single_factor!H:H)))</f>
        <v/>
      </c>
      <c r="I9" s="5" t="str">
        <f>IF(ANOVA_single_factor!I9="","",ABS(ANOVA_single_factor!I9-AVERAGE(ANOVA_single_factor!I:I)))</f>
        <v/>
      </c>
      <c r="J9" s="5" t="str">
        <f>IF(ANOVA_single_factor!J9="","",ABS(ANOVA_single_factor!J9-AVERAGE(ANOVA_single_factor!J:J)))</f>
        <v/>
      </c>
      <c r="L9" s="2" t="str">
        <f>D1</f>
        <v>V4</v>
      </c>
      <c r="M9" s="2">
        <f>COUNT(D:D)</f>
        <v>7</v>
      </c>
      <c r="N9" s="2">
        <f>SUM(D:D)</f>
        <v>12.822857142857146</v>
      </c>
      <c r="O9" s="2">
        <f>IF(M9&lt;2,"-",AVERAGE(D:D))</f>
        <v>1.831836734693878</v>
      </c>
      <c r="P9" s="2">
        <f>IF(M9&lt;2,"-",_xlfn.STDEV.S(D:D))^2</f>
        <v>0.68109368318756114</v>
      </c>
      <c r="Q9" s="6">
        <f t="shared" si="0"/>
        <v>18.154806820926488</v>
      </c>
    </row>
    <row r="10" spans="1:17" x14ac:dyDescent="0.45">
      <c r="A10" s="5">
        <f>IF(ANOVA_single_factor!A10="","",ABS(ANOVA_single_factor!A10-AVERAGE(ANOVA_single_factor!A:A)))</f>
        <v>55.454818840579705</v>
      </c>
      <c r="B10" s="5" t="str">
        <f>IF(ANOVA_single_factor!B10="","",ABS(ANOVA_single_factor!B10-AVERAGE(ANOVA_single_factor!B:B)))</f>
        <v/>
      </c>
      <c r="C10" s="5" t="str">
        <f>IF(ANOVA_single_factor!C10="","",ABS(ANOVA_single_factor!C10-AVERAGE(ANOVA_single_factor!C:C)))</f>
        <v/>
      </c>
      <c r="D10" s="5" t="str">
        <f>IF(ANOVA_single_factor!D10="","",ABS(ANOVA_single_factor!D10-AVERAGE(ANOVA_single_factor!D:D)))</f>
        <v/>
      </c>
      <c r="E10" s="5" t="str">
        <f>IF(ANOVA_single_factor!E10="","",ABS(ANOVA_single_factor!E10-AVERAGE(ANOVA_single_factor!E:E)))</f>
        <v/>
      </c>
      <c r="F10" s="5" t="str">
        <f>IF(ANOVA_single_factor!F10="","",ABS(ANOVA_single_factor!F10-AVERAGE(ANOVA_single_factor!F:F)))</f>
        <v/>
      </c>
      <c r="G10" s="5" t="str">
        <f>IF(ANOVA_single_factor!G10="","",ABS(ANOVA_single_factor!G10-AVERAGE(ANOVA_single_factor!G:G)))</f>
        <v/>
      </c>
      <c r="H10" s="5" t="str">
        <f>IF(ANOVA_single_factor!H10="","",ABS(ANOVA_single_factor!H10-AVERAGE(ANOVA_single_factor!H:H)))</f>
        <v/>
      </c>
      <c r="I10" s="5" t="str">
        <f>IF(ANOVA_single_factor!I10="","",ABS(ANOVA_single_factor!I10-AVERAGE(ANOVA_single_factor!I:I)))</f>
        <v/>
      </c>
      <c r="J10" s="5" t="str">
        <f>IF(ANOVA_single_factor!J10="","",ABS(ANOVA_single_factor!J10-AVERAGE(ANOVA_single_factor!J:J)))</f>
        <v/>
      </c>
      <c r="L10" s="2" t="str">
        <f>E1</f>
        <v>V5</v>
      </c>
      <c r="M10" s="2">
        <f>COUNT(E:E)</f>
        <v>0</v>
      </c>
      <c r="N10" s="2" t="str">
        <f>IF(M10&lt;2,"-",SUM(E:E))</f>
        <v>-</v>
      </c>
      <c r="O10" s="2" t="str">
        <f>IF(M10&lt;2,"-",AVERAGE(E:E))</f>
        <v>-</v>
      </c>
      <c r="P10" s="2" t="str">
        <f>IF(M10&lt;2,"-",_xlfn.STDEV.S(E:E)^2)</f>
        <v>-</v>
      </c>
      <c r="Q10" s="6" t="str">
        <f t="shared" si="0"/>
        <v>-</v>
      </c>
    </row>
    <row r="11" spans="1:17" x14ac:dyDescent="0.45">
      <c r="A11" s="5">
        <f>IF(ANOVA_single_factor!A11="","",ABS(ANOVA_single_factor!A11-AVERAGE(ANOVA_single_factor!A:A)))</f>
        <v>9.9151811594202908</v>
      </c>
      <c r="B11" s="5" t="str">
        <f>IF(ANOVA_single_factor!B11="","",ABS(ANOVA_single_factor!B11-AVERAGE(ANOVA_single_factor!B:B)))</f>
        <v/>
      </c>
      <c r="C11" s="5" t="str">
        <f>IF(ANOVA_single_factor!C11="","",ABS(ANOVA_single_factor!C11-AVERAGE(ANOVA_single_factor!C:C)))</f>
        <v/>
      </c>
      <c r="D11" s="5" t="str">
        <f>IF(ANOVA_single_factor!D11="","",ABS(ANOVA_single_factor!D11-AVERAGE(ANOVA_single_factor!D:D)))</f>
        <v/>
      </c>
      <c r="E11" s="5" t="str">
        <f>IF(ANOVA_single_factor!E11="","",ABS(ANOVA_single_factor!E11-AVERAGE(ANOVA_single_factor!E:E)))</f>
        <v/>
      </c>
      <c r="F11" s="5" t="str">
        <f>IF(ANOVA_single_factor!F11="","",ABS(ANOVA_single_factor!F11-AVERAGE(ANOVA_single_factor!F:F)))</f>
        <v/>
      </c>
      <c r="G11" s="5" t="str">
        <f>IF(ANOVA_single_factor!G11="","",ABS(ANOVA_single_factor!G11-AVERAGE(ANOVA_single_factor!G:G)))</f>
        <v/>
      </c>
      <c r="H11" s="5" t="str">
        <f>IF(ANOVA_single_factor!H11="","",ABS(ANOVA_single_factor!H11-AVERAGE(ANOVA_single_factor!H:H)))</f>
        <v/>
      </c>
      <c r="I11" s="5" t="str">
        <f>IF(ANOVA_single_factor!I11="","",ABS(ANOVA_single_factor!I11-AVERAGE(ANOVA_single_factor!I:I)))</f>
        <v/>
      </c>
      <c r="J11" s="5" t="str">
        <f>IF(ANOVA_single_factor!J11="","",ABS(ANOVA_single_factor!J11-AVERAGE(ANOVA_single_factor!J:J)))</f>
        <v/>
      </c>
      <c r="L11" s="2" t="str">
        <f>F1</f>
        <v>V6</v>
      </c>
      <c r="M11" s="2">
        <f>COUNT(F:F)</f>
        <v>0</v>
      </c>
      <c r="N11" s="2" t="str">
        <f>IF(M11&lt;2,"-",SUM(F:F))</f>
        <v>-</v>
      </c>
      <c r="O11" s="2" t="str">
        <f>IF(M11&lt;2,"-",AVERAGE(F:F))</f>
        <v>-</v>
      </c>
      <c r="P11" s="2" t="str">
        <f>IF(M11&lt;2,"-",_xlfn.STDEV.S(F:F)^2)</f>
        <v>-</v>
      </c>
      <c r="Q11" s="6" t="str">
        <f t="shared" si="0"/>
        <v>-</v>
      </c>
    </row>
    <row r="12" spans="1:17" x14ac:dyDescent="0.45">
      <c r="A12" s="5">
        <f>IF(ANOVA_single_factor!A12="","",ABS(ANOVA_single_factor!A12-AVERAGE(ANOVA_single_factor!A:A)))</f>
        <v>11.085181159420291</v>
      </c>
      <c r="B12" s="5" t="str">
        <f>IF(ANOVA_single_factor!B12="","",ABS(ANOVA_single_factor!B12-AVERAGE(ANOVA_single_factor!B:B)))</f>
        <v/>
      </c>
      <c r="C12" s="5" t="str">
        <f>IF(ANOVA_single_factor!C12="","",ABS(ANOVA_single_factor!C12-AVERAGE(ANOVA_single_factor!C:C)))</f>
        <v/>
      </c>
      <c r="D12" s="5" t="str">
        <f>IF(ANOVA_single_factor!D12="","",ABS(ANOVA_single_factor!D12-AVERAGE(ANOVA_single_factor!D:D)))</f>
        <v/>
      </c>
      <c r="E12" s="5" t="str">
        <f>IF(ANOVA_single_factor!E12="","",ABS(ANOVA_single_factor!E12-AVERAGE(ANOVA_single_factor!E:E)))</f>
        <v/>
      </c>
      <c r="F12" s="5" t="str">
        <f>IF(ANOVA_single_factor!F12="","",ABS(ANOVA_single_factor!F12-AVERAGE(ANOVA_single_factor!F:F)))</f>
        <v/>
      </c>
      <c r="G12" s="5" t="str">
        <f>IF(ANOVA_single_factor!G12="","",ABS(ANOVA_single_factor!G12-AVERAGE(ANOVA_single_factor!G:G)))</f>
        <v/>
      </c>
      <c r="H12" s="5" t="str">
        <f>IF(ANOVA_single_factor!H12="","",ABS(ANOVA_single_factor!H12-AVERAGE(ANOVA_single_factor!H:H)))</f>
        <v/>
      </c>
      <c r="I12" s="5" t="str">
        <f>IF(ANOVA_single_factor!I12="","",ABS(ANOVA_single_factor!I12-AVERAGE(ANOVA_single_factor!I:I)))</f>
        <v/>
      </c>
      <c r="J12" s="5" t="str">
        <f>IF(ANOVA_single_factor!J12="","",ABS(ANOVA_single_factor!J12-AVERAGE(ANOVA_single_factor!J:J)))</f>
        <v/>
      </c>
      <c r="L12" s="2" t="str">
        <f>G1</f>
        <v>V7</v>
      </c>
      <c r="M12" s="2">
        <f>COUNT(G:G)</f>
        <v>0</v>
      </c>
      <c r="N12" s="2" t="str">
        <f>IF(M12&lt;2,"-",SUM(G:G))</f>
        <v>-</v>
      </c>
      <c r="O12" s="2" t="str">
        <f>IF(M12&lt;2,"-",AVERAGE(G:G))</f>
        <v>-</v>
      </c>
      <c r="P12" s="2" t="str">
        <f>IF(M12&lt;2,"-",_xlfn.STDEV.S(G:G)^2)</f>
        <v>-</v>
      </c>
      <c r="Q12" s="6" t="str">
        <f t="shared" si="0"/>
        <v>-</v>
      </c>
    </row>
    <row r="13" spans="1:17" x14ac:dyDescent="0.45">
      <c r="A13" s="5">
        <f>IF(ANOVA_single_factor!A13="","",ABS(ANOVA_single_factor!A13-AVERAGE(ANOVA_single_factor!A:A)))</f>
        <v>11.775181159420292</v>
      </c>
      <c r="B13" s="5" t="str">
        <f>IF(ANOVA_single_factor!B13="","",ABS(ANOVA_single_factor!B13-AVERAGE(ANOVA_single_factor!B:B)))</f>
        <v/>
      </c>
      <c r="C13" s="5" t="str">
        <f>IF(ANOVA_single_factor!C13="","",ABS(ANOVA_single_factor!C13-AVERAGE(ANOVA_single_factor!C:C)))</f>
        <v/>
      </c>
      <c r="D13" s="5" t="str">
        <f>IF(ANOVA_single_factor!D13="","",ABS(ANOVA_single_factor!D13-AVERAGE(ANOVA_single_factor!D:D)))</f>
        <v/>
      </c>
      <c r="E13" s="5" t="str">
        <f>IF(ANOVA_single_factor!E13="","",ABS(ANOVA_single_factor!E13-AVERAGE(ANOVA_single_factor!E:E)))</f>
        <v/>
      </c>
      <c r="F13" s="5" t="str">
        <f>IF(ANOVA_single_factor!F13="","",ABS(ANOVA_single_factor!F13-AVERAGE(ANOVA_single_factor!F:F)))</f>
        <v/>
      </c>
      <c r="G13" s="5" t="str">
        <f>IF(ANOVA_single_factor!G13="","",ABS(ANOVA_single_factor!G13-AVERAGE(ANOVA_single_factor!G:G)))</f>
        <v/>
      </c>
      <c r="H13" s="5" t="str">
        <f>IF(ANOVA_single_factor!H13="","",ABS(ANOVA_single_factor!H13-AVERAGE(ANOVA_single_factor!H:H)))</f>
        <v/>
      </c>
      <c r="I13" s="5" t="str">
        <f>IF(ANOVA_single_factor!I13="","",ABS(ANOVA_single_factor!I13-AVERAGE(ANOVA_single_factor!I:I)))</f>
        <v/>
      </c>
      <c r="J13" s="5" t="str">
        <f>IF(ANOVA_single_factor!J13="","",ABS(ANOVA_single_factor!J13-AVERAGE(ANOVA_single_factor!J:J)))</f>
        <v/>
      </c>
      <c r="L13" s="2" t="str">
        <f>H1</f>
        <v>V8</v>
      </c>
      <c r="M13" s="2">
        <f>COUNT(H:H)</f>
        <v>0</v>
      </c>
      <c r="N13" s="2" t="str">
        <f>IF(M13&lt;2,"-",SUM(H:H))</f>
        <v>-</v>
      </c>
      <c r="O13" s="2" t="str">
        <f>IF(M13&lt;2,"-",AVERAGE(H:H))</f>
        <v>-</v>
      </c>
      <c r="P13" s="2" t="str">
        <f>IF(M13&lt;2,"-",_xlfn.STDEV.S(H:H)^2)</f>
        <v>-</v>
      </c>
      <c r="Q13" s="6" t="str">
        <f t="shared" si="0"/>
        <v>-</v>
      </c>
    </row>
    <row r="14" spans="1:17" x14ac:dyDescent="0.45">
      <c r="A14" s="5">
        <f>IF(ANOVA_single_factor!A14="","",ABS(ANOVA_single_factor!A14-AVERAGE(ANOVA_single_factor!A:A)))</f>
        <v>12.615181159420292</v>
      </c>
      <c r="B14" s="5" t="str">
        <f>IF(ANOVA_single_factor!B14="","",ABS(ANOVA_single_factor!B14-AVERAGE(ANOVA_single_factor!B:B)))</f>
        <v/>
      </c>
      <c r="C14" s="5" t="str">
        <f>IF(ANOVA_single_factor!C14="","",ABS(ANOVA_single_factor!C14-AVERAGE(ANOVA_single_factor!C:C)))</f>
        <v/>
      </c>
      <c r="D14" s="5" t="str">
        <f>IF(ANOVA_single_factor!D14="","",ABS(ANOVA_single_factor!D14-AVERAGE(ANOVA_single_factor!D:D)))</f>
        <v/>
      </c>
      <c r="E14" s="5" t="str">
        <f>IF(ANOVA_single_factor!E14="","",ABS(ANOVA_single_factor!E14-AVERAGE(ANOVA_single_factor!E:E)))</f>
        <v/>
      </c>
      <c r="F14" s="5" t="str">
        <f>IF(ANOVA_single_factor!F14="","",ABS(ANOVA_single_factor!F14-AVERAGE(ANOVA_single_factor!F:F)))</f>
        <v/>
      </c>
      <c r="G14" s="5" t="str">
        <f>IF(ANOVA_single_factor!G14="","",ABS(ANOVA_single_factor!G14-AVERAGE(ANOVA_single_factor!G:G)))</f>
        <v/>
      </c>
      <c r="H14" s="5" t="str">
        <f>IF(ANOVA_single_factor!H14="","",ABS(ANOVA_single_factor!H14-AVERAGE(ANOVA_single_factor!H:H)))</f>
        <v/>
      </c>
      <c r="I14" s="5" t="str">
        <f>IF(ANOVA_single_factor!I14="","",ABS(ANOVA_single_factor!I14-AVERAGE(ANOVA_single_factor!I:I)))</f>
        <v/>
      </c>
      <c r="J14" s="5" t="str">
        <f>IF(ANOVA_single_factor!J14="","",ABS(ANOVA_single_factor!J14-AVERAGE(ANOVA_single_factor!J:J)))</f>
        <v/>
      </c>
      <c r="L14" s="2" t="str">
        <f>I1</f>
        <v>V9</v>
      </c>
      <c r="M14" s="2">
        <f>COUNT(I:I)</f>
        <v>0</v>
      </c>
      <c r="N14" s="2" t="str">
        <f>IF(M14&lt;2,"-",SUM(I:I))</f>
        <v>-</v>
      </c>
      <c r="O14" s="2" t="str">
        <f>IF(M14&lt;2,"-",AVERAGE(I:I))</f>
        <v>-</v>
      </c>
      <c r="P14" s="2" t="str">
        <f>IF(M14&lt;2,"-",_xlfn.STDEV.S(I:I)^2)</f>
        <v>-</v>
      </c>
      <c r="Q14" s="6" t="str">
        <f t="shared" si="0"/>
        <v>-</v>
      </c>
    </row>
    <row r="15" spans="1:17" ht="14.65" thickBot="1" x14ac:dyDescent="0.5">
      <c r="A15" s="5">
        <f>IF(ANOVA_single_factor!A15="","",ABS(ANOVA_single_factor!A15-AVERAGE(ANOVA_single_factor!A:A)))</f>
        <v>12.675181159420292</v>
      </c>
      <c r="B15" s="5" t="str">
        <f>IF(ANOVA_single_factor!B15="","",ABS(ANOVA_single_factor!B15-AVERAGE(ANOVA_single_factor!B:B)))</f>
        <v/>
      </c>
      <c r="C15" s="5" t="str">
        <f>IF(ANOVA_single_factor!C15="","",ABS(ANOVA_single_factor!C15-AVERAGE(ANOVA_single_factor!C:C)))</f>
        <v/>
      </c>
      <c r="D15" s="5" t="str">
        <f>IF(ANOVA_single_factor!D15="","",ABS(ANOVA_single_factor!D15-AVERAGE(ANOVA_single_factor!D:D)))</f>
        <v/>
      </c>
      <c r="E15" s="5" t="str">
        <f>IF(ANOVA_single_factor!E15="","",ABS(ANOVA_single_factor!E15-AVERAGE(ANOVA_single_factor!E:E)))</f>
        <v/>
      </c>
      <c r="F15" s="5" t="str">
        <f>IF(ANOVA_single_factor!F15="","",ABS(ANOVA_single_factor!F15-AVERAGE(ANOVA_single_factor!F:F)))</f>
        <v/>
      </c>
      <c r="G15" s="5" t="str">
        <f>IF(ANOVA_single_factor!G15="","",ABS(ANOVA_single_factor!G15-AVERAGE(ANOVA_single_factor!G:G)))</f>
        <v/>
      </c>
      <c r="H15" s="5" t="str">
        <f>IF(ANOVA_single_factor!H15="","",ABS(ANOVA_single_factor!H15-AVERAGE(ANOVA_single_factor!H:H)))</f>
        <v/>
      </c>
      <c r="I15" s="5" t="str">
        <f>IF(ANOVA_single_factor!I15="","",ABS(ANOVA_single_factor!I15-AVERAGE(ANOVA_single_factor!I:I)))</f>
        <v/>
      </c>
      <c r="J15" s="5" t="str">
        <f>IF(ANOVA_single_factor!J15="","",ABS(ANOVA_single_factor!J15-AVERAGE(ANOVA_single_factor!J:J)))</f>
        <v/>
      </c>
      <c r="L15" s="3" t="str">
        <f>J1</f>
        <v>V10</v>
      </c>
      <c r="M15" s="3">
        <f>COUNT(J:J)</f>
        <v>0</v>
      </c>
      <c r="N15" s="3" t="str">
        <f>IF(M15&lt;2,"-",SUM(J:J))</f>
        <v>-</v>
      </c>
      <c r="O15" s="3" t="str">
        <f>IF(M15&lt;2,"-",AVERAGE(J:J))</f>
        <v>-</v>
      </c>
      <c r="P15" s="3" t="str">
        <f>IF(M15&lt;2,"-",_xlfn.STDEV.S(J:J)^2)</f>
        <v>-</v>
      </c>
      <c r="Q15" s="7" t="str">
        <f t="shared" si="0"/>
        <v>-</v>
      </c>
    </row>
    <row r="16" spans="1:17" x14ac:dyDescent="0.45">
      <c r="A16" s="5">
        <f>IF(ANOVA_single_factor!A16="","",ABS(ANOVA_single_factor!A16-AVERAGE(ANOVA_single_factor!A:A)))</f>
        <v>13.125181159420292</v>
      </c>
      <c r="B16" s="5" t="str">
        <f>IF(ANOVA_single_factor!B16="","",ABS(ANOVA_single_factor!B16-AVERAGE(ANOVA_single_factor!B:B)))</f>
        <v/>
      </c>
      <c r="C16" s="5" t="str">
        <f>IF(ANOVA_single_factor!C16="","",ABS(ANOVA_single_factor!C16-AVERAGE(ANOVA_single_factor!C:C)))</f>
        <v/>
      </c>
      <c r="D16" s="5" t="str">
        <f>IF(ANOVA_single_factor!D16="","",ABS(ANOVA_single_factor!D16-AVERAGE(ANOVA_single_factor!D:D)))</f>
        <v/>
      </c>
      <c r="E16" s="5" t="str">
        <f>IF(ANOVA_single_factor!E16="","",ABS(ANOVA_single_factor!E16-AVERAGE(ANOVA_single_factor!E:E)))</f>
        <v/>
      </c>
      <c r="F16" s="5" t="str">
        <f>IF(ANOVA_single_factor!F16="","",ABS(ANOVA_single_factor!F16-AVERAGE(ANOVA_single_factor!F:F)))</f>
        <v/>
      </c>
      <c r="G16" s="5" t="str">
        <f>IF(ANOVA_single_factor!G16="","",ABS(ANOVA_single_factor!G16-AVERAGE(ANOVA_single_factor!G:G)))</f>
        <v/>
      </c>
      <c r="H16" s="5" t="str">
        <f>IF(ANOVA_single_factor!H16="","",ABS(ANOVA_single_factor!H16-AVERAGE(ANOVA_single_factor!H:H)))</f>
        <v/>
      </c>
      <c r="I16" s="5" t="str">
        <f>IF(ANOVA_single_factor!I16="","",ABS(ANOVA_single_factor!I16-AVERAGE(ANOVA_single_factor!I:I)))</f>
        <v/>
      </c>
      <c r="J16" s="5" t="str">
        <f>IF(ANOVA_single_factor!J16="","",ABS(ANOVA_single_factor!J16-AVERAGE(ANOVA_single_factor!J:J)))</f>
        <v/>
      </c>
    </row>
    <row r="17" spans="1:18" x14ac:dyDescent="0.45">
      <c r="A17" s="5">
        <f>IF(ANOVA_single_factor!A17="","",ABS(ANOVA_single_factor!A17-AVERAGE(ANOVA_single_factor!A:A)))</f>
        <v>17.545181159420292</v>
      </c>
      <c r="B17" s="5" t="str">
        <f>IF(ANOVA_single_factor!B17="","",ABS(ANOVA_single_factor!B17-AVERAGE(ANOVA_single_factor!B:B)))</f>
        <v/>
      </c>
      <c r="C17" s="5" t="str">
        <f>IF(ANOVA_single_factor!C17="","",ABS(ANOVA_single_factor!C17-AVERAGE(ANOVA_single_factor!C:C)))</f>
        <v/>
      </c>
      <c r="D17" s="5" t="str">
        <f>IF(ANOVA_single_factor!D17="","",ABS(ANOVA_single_factor!D17-AVERAGE(ANOVA_single_factor!D:D)))</f>
        <v/>
      </c>
      <c r="E17" s="5" t="str">
        <f>IF(ANOVA_single_factor!E17="","",ABS(ANOVA_single_factor!E17-AVERAGE(ANOVA_single_factor!E:E)))</f>
        <v/>
      </c>
      <c r="F17" s="5" t="str">
        <f>IF(ANOVA_single_factor!F17="","",ABS(ANOVA_single_factor!F17-AVERAGE(ANOVA_single_factor!F:F)))</f>
        <v/>
      </c>
      <c r="G17" s="5" t="str">
        <f>IF(ANOVA_single_factor!G17="","",ABS(ANOVA_single_factor!G17-AVERAGE(ANOVA_single_factor!G:G)))</f>
        <v/>
      </c>
      <c r="H17" s="5" t="str">
        <f>IF(ANOVA_single_factor!H17="","",ABS(ANOVA_single_factor!H17-AVERAGE(ANOVA_single_factor!H:H)))</f>
        <v/>
      </c>
      <c r="I17" s="5" t="str">
        <f>IF(ANOVA_single_factor!I17="","",ABS(ANOVA_single_factor!I17-AVERAGE(ANOVA_single_factor!I:I)))</f>
        <v/>
      </c>
      <c r="J17" s="5" t="str">
        <f>IF(ANOVA_single_factor!J17="","",ABS(ANOVA_single_factor!J17-AVERAGE(ANOVA_single_factor!J:J)))</f>
        <v/>
      </c>
    </row>
    <row r="18" spans="1:18" ht="14.65" thickBot="1" x14ac:dyDescent="0.5">
      <c r="A18" s="5">
        <f>IF(ANOVA_single_factor!A18="","",ABS(ANOVA_single_factor!A18-AVERAGE(ANOVA_single_factor!A:A)))</f>
        <v>18.545181159420292</v>
      </c>
      <c r="B18" s="5" t="str">
        <f>IF(ANOVA_single_factor!B18="","",ABS(ANOVA_single_factor!B18-AVERAGE(ANOVA_single_factor!B:B)))</f>
        <v/>
      </c>
      <c r="C18" s="5" t="str">
        <f>IF(ANOVA_single_factor!C18="","",ABS(ANOVA_single_factor!C18-AVERAGE(ANOVA_single_factor!C:C)))</f>
        <v/>
      </c>
      <c r="D18" s="5" t="str">
        <f>IF(ANOVA_single_factor!D18="","",ABS(ANOVA_single_factor!D18-AVERAGE(ANOVA_single_factor!D:D)))</f>
        <v/>
      </c>
      <c r="E18" s="5" t="str">
        <f>IF(ANOVA_single_factor!E18="","",ABS(ANOVA_single_factor!E18-AVERAGE(ANOVA_single_factor!E:E)))</f>
        <v/>
      </c>
      <c r="F18" s="5" t="str">
        <f>IF(ANOVA_single_factor!F18="","",ABS(ANOVA_single_factor!F18-AVERAGE(ANOVA_single_factor!F:F)))</f>
        <v/>
      </c>
      <c r="G18" s="5" t="str">
        <f>IF(ANOVA_single_factor!G18="","",ABS(ANOVA_single_factor!G18-AVERAGE(ANOVA_single_factor!G:G)))</f>
        <v/>
      </c>
      <c r="H18" s="5" t="str">
        <f>IF(ANOVA_single_factor!H18="","",ABS(ANOVA_single_factor!H18-AVERAGE(ANOVA_single_factor!H:H)))</f>
        <v/>
      </c>
      <c r="I18" s="5" t="str">
        <f>IF(ANOVA_single_factor!I18="","",ABS(ANOVA_single_factor!I18-AVERAGE(ANOVA_single_factor!I:I)))</f>
        <v/>
      </c>
      <c r="J18" s="5" t="str">
        <f>IF(ANOVA_single_factor!J18="","",ABS(ANOVA_single_factor!J18-AVERAGE(ANOVA_single_factor!J:J)))</f>
        <v/>
      </c>
      <c r="L18" s="1" t="s">
        <v>6</v>
      </c>
    </row>
    <row r="19" spans="1:18" x14ac:dyDescent="0.45">
      <c r="A19" s="5">
        <f>IF(ANOVA_single_factor!A19="","",ABS(ANOVA_single_factor!A19-AVERAGE(ANOVA_single_factor!A:A)))</f>
        <v>55.454818840579705</v>
      </c>
      <c r="B19" s="5" t="str">
        <f>IF(ANOVA_single_factor!B19="","",ABS(ANOVA_single_factor!B19-AVERAGE(ANOVA_single_factor!B:B)))</f>
        <v/>
      </c>
      <c r="C19" s="5" t="str">
        <f>IF(ANOVA_single_factor!C19="","",ABS(ANOVA_single_factor!C19-AVERAGE(ANOVA_single_factor!C:C)))</f>
        <v/>
      </c>
      <c r="D19" s="5" t="str">
        <f>IF(ANOVA_single_factor!D19="","",ABS(ANOVA_single_factor!D19-AVERAGE(ANOVA_single_factor!D:D)))</f>
        <v/>
      </c>
      <c r="E19" s="5" t="str">
        <f>IF(ANOVA_single_factor!E19="","",ABS(ANOVA_single_factor!E19-AVERAGE(ANOVA_single_factor!E:E)))</f>
        <v/>
      </c>
      <c r="F19" s="5" t="str">
        <f>IF(ANOVA_single_factor!F19="","",ABS(ANOVA_single_factor!F19-AVERAGE(ANOVA_single_factor!F:F)))</f>
        <v/>
      </c>
      <c r="G19" s="5" t="str">
        <f>IF(ANOVA_single_factor!G19="","",ABS(ANOVA_single_factor!G19-AVERAGE(ANOVA_single_factor!G:G)))</f>
        <v/>
      </c>
      <c r="H19" s="5" t="str">
        <f>IF(ANOVA_single_factor!H19="","",ABS(ANOVA_single_factor!H19-AVERAGE(ANOVA_single_factor!H:H)))</f>
        <v/>
      </c>
      <c r="I19" s="5" t="str">
        <f>IF(ANOVA_single_factor!I19="","",ABS(ANOVA_single_factor!I19-AVERAGE(ANOVA_single_factor!I:I)))</f>
        <v/>
      </c>
      <c r="J19" s="5" t="str">
        <f>IF(ANOVA_single_factor!J19="","",ABS(ANOVA_single_factor!J19-AVERAGE(ANOVA_single_factor!J:J)))</f>
        <v/>
      </c>
      <c r="L19" s="4" t="s">
        <v>7</v>
      </c>
      <c r="M19" s="4" t="s">
        <v>8</v>
      </c>
      <c r="N19" s="4" t="s">
        <v>9</v>
      </c>
      <c r="O19" s="4" t="s">
        <v>10</v>
      </c>
      <c r="P19" s="4" t="s">
        <v>11</v>
      </c>
      <c r="Q19" s="4" t="s">
        <v>12</v>
      </c>
      <c r="R19" s="4" t="s">
        <v>13</v>
      </c>
    </row>
    <row r="20" spans="1:18" x14ac:dyDescent="0.45">
      <c r="A20" s="5">
        <f>IF(ANOVA_single_factor!A20="","",ABS(ANOVA_single_factor!A20-AVERAGE(ANOVA_single_factor!A:A)))</f>
        <v>13.162318840579712</v>
      </c>
      <c r="B20" s="5" t="str">
        <f>IF(ANOVA_single_factor!B20="","",ABS(ANOVA_single_factor!B20-AVERAGE(ANOVA_single_factor!B:B)))</f>
        <v/>
      </c>
      <c r="C20" s="5" t="str">
        <f>IF(ANOVA_single_factor!C20="","",ABS(ANOVA_single_factor!C20-AVERAGE(ANOVA_single_factor!C:C)))</f>
        <v/>
      </c>
      <c r="D20" s="5" t="str">
        <f>IF(ANOVA_single_factor!D20="","",ABS(ANOVA_single_factor!D20-AVERAGE(ANOVA_single_factor!D:D)))</f>
        <v/>
      </c>
      <c r="E20" s="5" t="str">
        <f>IF(ANOVA_single_factor!E20="","",ABS(ANOVA_single_factor!E20-AVERAGE(ANOVA_single_factor!E:E)))</f>
        <v/>
      </c>
      <c r="F20" s="5" t="str">
        <f>IF(ANOVA_single_factor!F20="","",ABS(ANOVA_single_factor!F20-AVERAGE(ANOVA_single_factor!F:F)))</f>
        <v/>
      </c>
      <c r="G20" s="5" t="str">
        <f>IF(ANOVA_single_factor!G20="","",ABS(ANOVA_single_factor!G20-AVERAGE(ANOVA_single_factor!G:G)))</f>
        <v/>
      </c>
      <c r="H20" s="5" t="str">
        <f>IF(ANOVA_single_factor!H20="","",ABS(ANOVA_single_factor!H20-AVERAGE(ANOVA_single_factor!H:H)))</f>
        <v/>
      </c>
      <c r="I20" s="5" t="str">
        <f>IF(ANOVA_single_factor!I20="","",ABS(ANOVA_single_factor!I20-AVERAGE(ANOVA_single_factor!I:I)))</f>
        <v/>
      </c>
      <c r="J20" s="5" t="str">
        <f>IF(ANOVA_single_factor!J20="","",ABS(ANOVA_single_factor!J20-AVERAGE(ANOVA_single_factor!J:J)))</f>
        <v/>
      </c>
      <c r="L20" s="2" t="s">
        <v>14</v>
      </c>
      <c r="M20" s="2">
        <f>SUMPRODUCT(M6:M15,Q6:Q15)</f>
        <v>3994.8189831288382</v>
      </c>
      <c r="N20" s="2">
        <f>COUNT(O6:O15)-1</f>
        <v>3</v>
      </c>
      <c r="O20" s="2">
        <f>M20/N20</f>
        <v>1331.6063277096127</v>
      </c>
      <c r="P20" s="2">
        <f>O20/O21</f>
        <v>20.952313412044635</v>
      </c>
      <c r="Q20" s="2">
        <f>_xlfn.F.DIST.RT($P$20,$N$20,$N$21)</f>
        <v>2.5527499410291908E-8</v>
      </c>
      <c r="R20" s="2">
        <f>_xlfn.F.INV.RT(N2,N20,N21)</f>
        <v>2.8387453980206416</v>
      </c>
    </row>
    <row r="21" spans="1:18" x14ac:dyDescent="0.45">
      <c r="A21" s="5">
        <f>IF(ANOVA_single_factor!A21="","",ABS(ANOVA_single_factor!A21-AVERAGE(ANOVA_single_factor!A:A)))</f>
        <v>16.946485507246411</v>
      </c>
      <c r="B21" s="5" t="str">
        <f>IF(ANOVA_single_factor!B21="","",ABS(ANOVA_single_factor!B21-AVERAGE(ANOVA_single_factor!B:B)))</f>
        <v/>
      </c>
      <c r="C21" s="5" t="str">
        <f>IF(ANOVA_single_factor!C21="","",ABS(ANOVA_single_factor!C21-AVERAGE(ANOVA_single_factor!C:C)))</f>
        <v/>
      </c>
      <c r="D21" s="5" t="str">
        <f>IF(ANOVA_single_factor!D21="","",ABS(ANOVA_single_factor!D21-AVERAGE(ANOVA_single_factor!D:D)))</f>
        <v/>
      </c>
      <c r="E21" s="5" t="str">
        <f>IF(ANOVA_single_factor!E21="","",ABS(ANOVA_single_factor!E21-AVERAGE(ANOVA_single_factor!E:E)))</f>
        <v/>
      </c>
      <c r="F21" s="5" t="str">
        <f>IF(ANOVA_single_factor!F21="","",ABS(ANOVA_single_factor!F21-AVERAGE(ANOVA_single_factor!F:F)))</f>
        <v/>
      </c>
      <c r="G21" s="5" t="str">
        <f>IF(ANOVA_single_factor!G21="","",ABS(ANOVA_single_factor!G21-AVERAGE(ANOVA_single_factor!G:G)))</f>
        <v/>
      </c>
      <c r="H21" s="5" t="str">
        <f>IF(ANOVA_single_factor!H21="","",ABS(ANOVA_single_factor!H21-AVERAGE(ANOVA_single_factor!H:H)))</f>
        <v/>
      </c>
      <c r="I21" s="5" t="str">
        <f>IF(ANOVA_single_factor!I21="","",ABS(ANOVA_single_factor!I21-AVERAGE(ANOVA_single_factor!I:I)))</f>
        <v/>
      </c>
      <c r="J21" s="5" t="str">
        <f>IF(ANOVA_single_factor!J21="","",ABS(ANOVA_single_factor!J21-AVERAGE(ANOVA_single_factor!J:J)))</f>
        <v/>
      </c>
      <c r="L21" s="2" t="s">
        <v>15</v>
      </c>
      <c r="M21" s="2">
        <f>M23-M20</f>
        <v>2542.1657294303859</v>
      </c>
      <c r="N21" s="2">
        <f>N23-N20</f>
        <v>40</v>
      </c>
      <c r="O21" s="2">
        <f>M21/N21</f>
        <v>63.554143235759646</v>
      </c>
      <c r="P21" s="2"/>
      <c r="Q21" s="2"/>
      <c r="R21" s="2"/>
    </row>
    <row r="22" spans="1:18" x14ac:dyDescent="0.45">
      <c r="A22" s="5">
        <f>IF(ANOVA_single_factor!A22="","",ABS(ANOVA_single_factor!A22-AVERAGE(ANOVA_single_factor!A:A)))</f>
        <v>20.730652173913011</v>
      </c>
      <c r="B22" s="5" t="str">
        <f>IF(ANOVA_single_factor!B22="","",ABS(ANOVA_single_factor!B22-AVERAGE(ANOVA_single_factor!B:B)))</f>
        <v/>
      </c>
      <c r="C22" s="5" t="str">
        <f>IF(ANOVA_single_factor!C22="","",ABS(ANOVA_single_factor!C22-AVERAGE(ANOVA_single_factor!C:C)))</f>
        <v/>
      </c>
      <c r="D22" s="5" t="str">
        <f>IF(ANOVA_single_factor!D22="","",ABS(ANOVA_single_factor!D22-AVERAGE(ANOVA_single_factor!D:D)))</f>
        <v/>
      </c>
      <c r="E22" s="5" t="str">
        <f>IF(ANOVA_single_factor!E22="","",ABS(ANOVA_single_factor!E22-AVERAGE(ANOVA_single_factor!E:E)))</f>
        <v/>
      </c>
      <c r="F22" s="5" t="str">
        <f>IF(ANOVA_single_factor!F22="","",ABS(ANOVA_single_factor!F22-AVERAGE(ANOVA_single_factor!F:F)))</f>
        <v/>
      </c>
      <c r="G22" s="5" t="str">
        <f>IF(ANOVA_single_factor!G22="","",ABS(ANOVA_single_factor!G22-AVERAGE(ANOVA_single_factor!G:G)))</f>
        <v/>
      </c>
      <c r="H22" s="5" t="str">
        <f>IF(ANOVA_single_factor!H22="","",ABS(ANOVA_single_factor!H22-AVERAGE(ANOVA_single_factor!H:H)))</f>
        <v/>
      </c>
      <c r="I22" s="5" t="str">
        <f>IF(ANOVA_single_factor!I22="","",ABS(ANOVA_single_factor!I22-AVERAGE(ANOVA_single_factor!I:I)))</f>
        <v/>
      </c>
      <c r="J22" s="5" t="str">
        <f>IF(ANOVA_single_factor!J22="","",ABS(ANOVA_single_factor!J22-AVERAGE(ANOVA_single_factor!J:J)))</f>
        <v/>
      </c>
      <c r="L22" s="2"/>
      <c r="M22" s="2"/>
      <c r="N22" s="2"/>
      <c r="O22" s="2"/>
      <c r="P22" s="2"/>
      <c r="Q22" s="2"/>
      <c r="R22" s="2"/>
    </row>
    <row r="23" spans="1:18" ht="14.65" thickBot="1" x14ac:dyDescent="0.5">
      <c r="A23" s="5">
        <f>IF(ANOVA_single_factor!A23="","",ABS(ANOVA_single_factor!A23-AVERAGE(ANOVA_single_factor!A:A)))</f>
        <v>24.514818840579711</v>
      </c>
      <c r="B23" s="5" t="str">
        <f>IF(ANOVA_single_factor!B23="","",ABS(ANOVA_single_factor!B23-AVERAGE(ANOVA_single_factor!B:B)))</f>
        <v/>
      </c>
      <c r="C23" s="5" t="str">
        <f>IF(ANOVA_single_factor!C23="","",ABS(ANOVA_single_factor!C23-AVERAGE(ANOVA_single_factor!C:C)))</f>
        <v/>
      </c>
      <c r="D23" s="5" t="str">
        <f>IF(ANOVA_single_factor!D23="","",ABS(ANOVA_single_factor!D23-AVERAGE(ANOVA_single_factor!D:D)))</f>
        <v/>
      </c>
      <c r="E23" s="5" t="str">
        <f>IF(ANOVA_single_factor!E23="","",ABS(ANOVA_single_factor!E23-AVERAGE(ANOVA_single_factor!E:E)))</f>
        <v/>
      </c>
      <c r="F23" s="5" t="str">
        <f>IF(ANOVA_single_factor!F23="","",ABS(ANOVA_single_factor!F23-AVERAGE(ANOVA_single_factor!F:F)))</f>
        <v/>
      </c>
      <c r="G23" s="5" t="str">
        <f>IF(ANOVA_single_factor!G23="","",ABS(ANOVA_single_factor!G23-AVERAGE(ANOVA_single_factor!G:G)))</f>
        <v/>
      </c>
      <c r="H23" s="5" t="str">
        <f>IF(ANOVA_single_factor!H23="","",ABS(ANOVA_single_factor!H23-AVERAGE(ANOVA_single_factor!H:H)))</f>
        <v/>
      </c>
      <c r="I23" s="5" t="str">
        <f>IF(ANOVA_single_factor!I23="","",ABS(ANOVA_single_factor!I23-AVERAGE(ANOVA_single_factor!I:I)))</f>
        <v/>
      </c>
      <c r="J23" s="5" t="str">
        <f>IF(ANOVA_single_factor!J23="","",ABS(ANOVA_single_factor!J23-AVERAGE(ANOVA_single_factor!J:J)))</f>
        <v/>
      </c>
      <c r="L23" s="3" t="s">
        <v>16</v>
      </c>
      <c r="M23" s="3">
        <f>N23*_xlfn.STDEV.S(A:J)^2</f>
        <v>6536.9847125592241</v>
      </c>
      <c r="N23" s="3">
        <f>COUNT(A:J)-1</f>
        <v>43</v>
      </c>
      <c r="O23" s="3"/>
      <c r="P23" s="3"/>
      <c r="Q23" s="3"/>
      <c r="R23" s="3"/>
    </row>
    <row r="24" spans="1:18" x14ac:dyDescent="0.45">
      <c r="A24" s="5">
        <f>IF(ANOVA_single_factor!A24="","",ABS(ANOVA_single_factor!A24-AVERAGE(ANOVA_single_factor!A:A)))</f>
        <v>28.29898550724641</v>
      </c>
      <c r="B24" s="5" t="str">
        <f>IF(ANOVA_single_factor!B24="","",ABS(ANOVA_single_factor!B24-AVERAGE(ANOVA_single_factor!B:B)))</f>
        <v/>
      </c>
      <c r="C24" s="5" t="str">
        <f>IF(ANOVA_single_factor!C24="","",ABS(ANOVA_single_factor!C24-AVERAGE(ANOVA_single_factor!C:C)))</f>
        <v/>
      </c>
      <c r="D24" s="5" t="str">
        <f>IF(ANOVA_single_factor!D24="","",ABS(ANOVA_single_factor!D24-AVERAGE(ANOVA_single_factor!D:D)))</f>
        <v/>
      </c>
      <c r="E24" s="5" t="str">
        <f>IF(ANOVA_single_factor!E24="","",ABS(ANOVA_single_factor!E24-AVERAGE(ANOVA_single_factor!E:E)))</f>
        <v/>
      </c>
      <c r="F24" s="5" t="str">
        <f>IF(ANOVA_single_factor!F24="","",ABS(ANOVA_single_factor!F24-AVERAGE(ANOVA_single_factor!F:F)))</f>
        <v/>
      </c>
      <c r="G24" s="5" t="str">
        <f>IF(ANOVA_single_factor!G24="","",ABS(ANOVA_single_factor!G24-AVERAGE(ANOVA_single_factor!G:G)))</f>
        <v/>
      </c>
      <c r="H24" s="5" t="str">
        <f>IF(ANOVA_single_factor!H24="","",ABS(ANOVA_single_factor!H24-AVERAGE(ANOVA_single_factor!H:H)))</f>
        <v/>
      </c>
      <c r="I24" s="5" t="str">
        <f>IF(ANOVA_single_factor!I24="","",ABS(ANOVA_single_factor!I24-AVERAGE(ANOVA_single_factor!I:I)))</f>
        <v/>
      </c>
      <c r="J24" s="5" t="str">
        <f>IF(ANOVA_single_factor!J24="","",ABS(ANOVA_single_factor!J24-AVERAGE(ANOVA_single_factor!J:J)))</f>
        <v/>
      </c>
    </row>
    <row r="25" spans="1:18" x14ac:dyDescent="0.45">
      <c r="A25" s="5" t="str">
        <f>IF(ANOVA_single_factor!A25="","",ABS(ANOVA_single_factor!A25-AVERAGE(ANOVA_single_factor!A:A)))</f>
        <v/>
      </c>
      <c r="B25" s="5" t="str">
        <f>IF(ANOVA_single_factor!B25="","",ABS(ANOVA_single_factor!B25-AVERAGE(ANOVA_single_factor!B:B)))</f>
        <v/>
      </c>
      <c r="C25" s="5" t="str">
        <f>IF(ANOVA_single_factor!C25="","",ABS(ANOVA_single_factor!C25-AVERAGE(ANOVA_single_factor!C:C)))</f>
        <v/>
      </c>
      <c r="D25" s="5" t="str">
        <f>IF(ANOVA_single_factor!D25="","",ABS(ANOVA_single_factor!D25-AVERAGE(ANOVA_single_factor!D:D)))</f>
        <v/>
      </c>
      <c r="E25" s="5" t="str">
        <f>IF(ANOVA_single_factor!E25="","",ABS(ANOVA_single_factor!E25-AVERAGE(ANOVA_single_factor!E:E)))</f>
        <v/>
      </c>
      <c r="F25" s="5" t="str">
        <f>IF(ANOVA_single_factor!F25="","",ABS(ANOVA_single_factor!F25-AVERAGE(ANOVA_single_factor!F:F)))</f>
        <v/>
      </c>
      <c r="G25" s="5" t="str">
        <f>IF(ANOVA_single_factor!G25="","",ABS(ANOVA_single_factor!G25-AVERAGE(ANOVA_single_factor!G:G)))</f>
        <v/>
      </c>
      <c r="H25" s="5" t="str">
        <f>IF(ANOVA_single_factor!H25="","",ABS(ANOVA_single_factor!H25-AVERAGE(ANOVA_single_factor!H:H)))</f>
        <v/>
      </c>
      <c r="I25" s="5" t="str">
        <f>IF(ANOVA_single_factor!I25="","",ABS(ANOVA_single_factor!I25-AVERAGE(ANOVA_single_factor!I:I)))</f>
        <v/>
      </c>
      <c r="J25" s="5" t="str">
        <f>IF(ANOVA_single_factor!J25="","",ABS(ANOVA_single_factor!J25-AVERAGE(ANOVA_single_factor!J:J)))</f>
        <v/>
      </c>
    </row>
    <row r="26" spans="1:18" x14ac:dyDescent="0.45">
      <c r="A26" s="5" t="str">
        <f>IF(ANOVA_single_factor!A26="","",ABS(ANOVA_single_factor!A26-AVERAGE(ANOVA_single_factor!A:A)))</f>
        <v/>
      </c>
      <c r="B26" s="5" t="str">
        <f>IF(ANOVA_single_factor!B26="","",ABS(ANOVA_single_factor!B26-AVERAGE(ANOVA_single_factor!B:B)))</f>
        <v/>
      </c>
      <c r="C26" s="5" t="str">
        <f>IF(ANOVA_single_factor!C26="","",ABS(ANOVA_single_factor!C26-AVERAGE(ANOVA_single_factor!C:C)))</f>
        <v/>
      </c>
      <c r="D26" s="5" t="str">
        <f>IF(ANOVA_single_factor!D26="","",ABS(ANOVA_single_factor!D26-AVERAGE(ANOVA_single_factor!D:D)))</f>
        <v/>
      </c>
      <c r="E26" s="5" t="str">
        <f>IF(ANOVA_single_factor!E26="","",ABS(ANOVA_single_factor!E26-AVERAGE(ANOVA_single_factor!E:E)))</f>
        <v/>
      </c>
      <c r="F26" s="5" t="str">
        <f>IF(ANOVA_single_factor!F26="","",ABS(ANOVA_single_factor!F26-AVERAGE(ANOVA_single_factor!F:F)))</f>
        <v/>
      </c>
      <c r="G26" s="5" t="str">
        <f>IF(ANOVA_single_factor!G26="","",ABS(ANOVA_single_factor!G26-AVERAGE(ANOVA_single_factor!G:G)))</f>
        <v/>
      </c>
      <c r="H26" s="5" t="str">
        <f>IF(ANOVA_single_factor!H26="","",ABS(ANOVA_single_factor!H26-AVERAGE(ANOVA_single_factor!H:H)))</f>
        <v/>
      </c>
      <c r="I26" s="5" t="str">
        <f>IF(ANOVA_single_factor!I26="","",ABS(ANOVA_single_factor!I26-AVERAGE(ANOVA_single_factor!I:I)))</f>
        <v/>
      </c>
      <c r="J26" s="5" t="str">
        <f>IF(ANOVA_single_factor!J26="","",ABS(ANOVA_single_factor!J26-AVERAGE(ANOVA_single_factor!J:J)))</f>
        <v/>
      </c>
      <c r="L26" s="12" t="s">
        <v>30</v>
      </c>
      <c r="M26" s="16" t="str">
        <f>IF(COUNTIF(M6:M15,"=1")&gt;0,"WARNING! EACH GROUP NEEDS AT LEAST TWO DATAPOINTS!","-")</f>
        <v>-</v>
      </c>
      <c r="N26" s="16"/>
      <c r="O26" s="16"/>
      <c r="P26" s="16"/>
      <c r="Q26" s="16"/>
      <c r="R26" s="16"/>
    </row>
    <row r="27" spans="1:18" x14ac:dyDescent="0.45">
      <c r="A27" s="5" t="str">
        <f>IF(ANOVA_single_factor!A27="","",ABS(ANOVA_single_factor!A27-AVERAGE(ANOVA_single_factor!A:A)))</f>
        <v/>
      </c>
      <c r="B27" s="5" t="str">
        <f>IF(ANOVA_single_factor!B27="","",ABS(ANOVA_single_factor!B27-AVERAGE(ANOVA_single_factor!B:B)))</f>
        <v/>
      </c>
      <c r="C27" s="5" t="str">
        <f>IF(ANOVA_single_factor!C27="","",ABS(ANOVA_single_factor!C27-AVERAGE(ANOVA_single_factor!C:C)))</f>
        <v/>
      </c>
      <c r="D27" s="5" t="str">
        <f>IF(ANOVA_single_factor!D27="","",ABS(ANOVA_single_factor!D27-AVERAGE(ANOVA_single_factor!D:D)))</f>
        <v/>
      </c>
      <c r="E27" s="5" t="str">
        <f>IF(ANOVA_single_factor!E27="","",ABS(ANOVA_single_factor!E27-AVERAGE(ANOVA_single_factor!E:E)))</f>
        <v/>
      </c>
      <c r="F27" s="5" t="str">
        <f>IF(ANOVA_single_factor!F27="","",ABS(ANOVA_single_factor!F27-AVERAGE(ANOVA_single_factor!F:F)))</f>
        <v/>
      </c>
      <c r="G27" s="5" t="str">
        <f>IF(ANOVA_single_factor!G27="","",ABS(ANOVA_single_factor!G27-AVERAGE(ANOVA_single_factor!G:G)))</f>
        <v/>
      </c>
      <c r="H27" s="5" t="str">
        <f>IF(ANOVA_single_factor!H27="","",ABS(ANOVA_single_factor!H27-AVERAGE(ANOVA_single_factor!H:H)))</f>
        <v/>
      </c>
      <c r="I27" s="5" t="str">
        <f>IF(ANOVA_single_factor!I27="","",ABS(ANOVA_single_factor!I27-AVERAGE(ANOVA_single_factor!I:I)))</f>
        <v/>
      </c>
      <c r="J27" s="5" t="str">
        <f>IF(ANOVA_single_factor!J27="","",ABS(ANOVA_single_factor!J27-AVERAGE(ANOVA_single_factor!J:J)))</f>
        <v/>
      </c>
      <c r="L27" s="13"/>
      <c r="M27" s="16" t="str">
        <f>IF(SMALL(M6:M15,COUNTIF(M6:M15,"&lt;2")+1)*6 &lt;MAX(M6:M15),"WARNING! YOUR GROUP SIZES ARE TOO FAR APART!","-")</f>
        <v>-</v>
      </c>
      <c r="N27" s="16"/>
      <c r="O27" s="16"/>
      <c r="P27" s="16"/>
      <c r="Q27" s="16"/>
      <c r="R27" s="16"/>
    </row>
    <row r="28" spans="1:18" x14ac:dyDescent="0.45">
      <c r="A28" s="5" t="str">
        <f>IF(ANOVA_single_factor!A28="","",ABS(ANOVA_single_factor!A28-AVERAGE(ANOVA_single_factor!A:A)))</f>
        <v/>
      </c>
      <c r="B28" s="5" t="str">
        <f>IF(ANOVA_single_factor!B28="","",ABS(ANOVA_single_factor!B28-AVERAGE(ANOVA_single_factor!B:B)))</f>
        <v/>
      </c>
      <c r="C28" s="5" t="str">
        <f>IF(ANOVA_single_factor!C28="","",ABS(ANOVA_single_factor!C28-AVERAGE(ANOVA_single_factor!C:C)))</f>
        <v/>
      </c>
      <c r="D28" s="5" t="str">
        <f>IF(ANOVA_single_factor!D28="","",ABS(ANOVA_single_factor!D28-AVERAGE(ANOVA_single_factor!D:D)))</f>
        <v/>
      </c>
      <c r="E28" s="5" t="str">
        <f>IF(ANOVA_single_factor!E28="","",ABS(ANOVA_single_factor!E28-AVERAGE(ANOVA_single_factor!E:E)))</f>
        <v/>
      </c>
      <c r="F28" s="5" t="str">
        <f>IF(ANOVA_single_factor!F28="","",ABS(ANOVA_single_factor!F28-AVERAGE(ANOVA_single_factor!F:F)))</f>
        <v/>
      </c>
      <c r="G28" s="5" t="str">
        <f>IF(ANOVA_single_factor!G28="","",ABS(ANOVA_single_factor!G28-AVERAGE(ANOVA_single_factor!G:G)))</f>
        <v/>
      </c>
      <c r="H28" s="5" t="str">
        <f>IF(ANOVA_single_factor!H28="","",ABS(ANOVA_single_factor!H28-AVERAGE(ANOVA_single_factor!H:H)))</f>
        <v/>
      </c>
      <c r="I28" s="5" t="str">
        <f>IF(ANOVA_single_factor!I28="","",ABS(ANOVA_single_factor!I28-AVERAGE(ANOVA_single_factor!I:I)))</f>
        <v/>
      </c>
      <c r="J28" s="5" t="str">
        <f>IF(ANOVA_single_factor!J28="","",ABS(ANOVA_single_factor!J28-AVERAGE(ANOVA_single_factor!J:J)))</f>
        <v/>
      </c>
      <c r="L28" s="13"/>
      <c r="M28" s="13" t="str">
        <f>IF(Q20&lt;N2,"WARNING! YOUR VARIANCES ARE UNEVEN!","")</f>
        <v>WARNING! YOUR VARIANCES ARE UNEVEN!</v>
      </c>
      <c r="N28" s="13"/>
      <c r="O28" s="13"/>
      <c r="P28" s="13"/>
      <c r="Q28" s="13"/>
      <c r="R28" s="13"/>
    </row>
    <row r="29" spans="1:18" x14ac:dyDescent="0.45">
      <c r="A29" s="5" t="str">
        <f>IF(ANOVA_single_factor!A29="","",ABS(ANOVA_single_factor!A29-AVERAGE(ANOVA_single_factor!A:A)))</f>
        <v/>
      </c>
      <c r="B29" s="5" t="str">
        <f>IF(ANOVA_single_factor!B29="","",ABS(ANOVA_single_factor!B29-AVERAGE(ANOVA_single_factor!B:B)))</f>
        <v/>
      </c>
      <c r="C29" s="5" t="str">
        <f>IF(ANOVA_single_factor!C29="","",ABS(ANOVA_single_factor!C29-AVERAGE(ANOVA_single_factor!C:C)))</f>
        <v/>
      </c>
      <c r="D29" s="5" t="str">
        <f>IF(ANOVA_single_factor!D29="","",ABS(ANOVA_single_factor!D29-AVERAGE(ANOVA_single_factor!D:D)))</f>
        <v/>
      </c>
      <c r="E29" s="5" t="str">
        <f>IF(ANOVA_single_factor!E29="","",ABS(ANOVA_single_factor!E29-AVERAGE(ANOVA_single_factor!E:E)))</f>
        <v/>
      </c>
      <c r="F29" s="5" t="str">
        <f>IF(ANOVA_single_factor!F29="","",ABS(ANOVA_single_factor!F29-AVERAGE(ANOVA_single_factor!F:F)))</f>
        <v/>
      </c>
      <c r="G29" s="5" t="str">
        <f>IF(ANOVA_single_factor!G29="","",ABS(ANOVA_single_factor!G29-AVERAGE(ANOVA_single_factor!G:G)))</f>
        <v/>
      </c>
      <c r="H29" s="5" t="str">
        <f>IF(ANOVA_single_factor!H29="","",ABS(ANOVA_single_factor!H29-AVERAGE(ANOVA_single_factor!H:H)))</f>
        <v/>
      </c>
      <c r="I29" s="5" t="str">
        <f>IF(ANOVA_single_factor!I29="","",ABS(ANOVA_single_factor!I29-AVERAGE(ANOVA_single_factor!I:I)))</f>
        <v/>
      </c>
      <c r="J29" s="5" t="str">
        <f>IF(ANOVA_single_factor!J29="","",ABS(ANOVA_single_factor!J29-AVERAGE(ANOVA_single_factor!J:J)))</f>
        <v/>
      </c>
    </row>
    <row r="30" spans="1:18" x14ac:dyDescent="0.45">
      <c r="A30" s="5" t="str">
        <f>IF(ANOVA_single_factor!A30="","",ABS(ANOVA_single_factor!A30-AVERAGE(ANOVA_single_factor!A:A)))</f>
        <v/>
      </c>
      <c r="B30" s="5" t="str">
        <f>IF(ANOVA_single_factor!B30="","",ABS(ANOVA_single_factor!B30-AVERAGE(ANOVA_single_factor!B:B)))</f>
        <v/>
      </c>
      <c r="C30" s="5" t="str">
        <f>IF(ANOVA_single_factor!C30="","",ABS(ANOVA_single_factor!C30-AVERAGE(ANOVA_single_factor!C:C)))</f>
        <v/>
      </c>
      <c r="D30" s="5" t="str">
        <f>IF(ANOVA_single_factor!D30="","",ABS(ANOVA_single_factor!D30-AVERAGE(ANOVA_single_factor!D:D)))</f>
        <v/>
      </c>
      <c r="E30" s="5" t="str">
        <f>IF(ANOVA_single_factor!E30="","",ABS(ANOVA_single_factor!E30-AVERAGE(ANOVA_single_factor!E:E)))</f>
        <v/>
      </c>
      <c r="F30" s="5" t="str">
        <f>IF(ANOVA_single_factor!F30="","",ABS(ANOVA_single_factor!F30-AVERAGE(ANOVA_single_factor!F:F)))</f>
        <v/>
      </c>
      <c r="G30" s="5" t="str">
        <f>IF(ANOVA_single_factor!G30="","",ABS(ANOVA_single_factor!G30-AVERAGE(ANOVA_single_factor!G:G)))</f>
        <v/>
      </c>
      <c r="H30" s="5" t="str">
        <f>IF(ANOVA_single_factor!H30="","",ABS(ANOVA_single_factor!H30-AVERAGE(ANOVA_single_factor!H:H)))</f>
        <v/>
      </c>
      <c r="I30" s="5" t="str">
        <f>IF(ANOVA_single_factor!I30="","",ABS(ANOVA_single_factor!I30-AVERAGE(ANOVA_single_factor!I:I)))</f>
        <v/>
      </c>
      <c r="J30" s="5" t="str">
        <f>IF(ANOVA_single_factor!J30="","",ABS(ANOVA_single_factor!J30-AVERAGE(ANOVA_single_factor!J:J)))</f>
        <v/>
      </c>
    </row>
    <row r="31" spans="1:18" x14ac:dyDescent="0.45">
      <c r="A31" s="5" t="str">
        <f>IF(ANOVA_single_factor!A31="","",ABS(ANOVA_single_factor!A31-AVERAGE(ANOVA_single_factor!A:A)))</f>
        <v/>
      </c>
      <c r="B31" s="5" t="str">
        <f>IF(ANOVA_single_factor!B31="","",ABS(ANOVA_single_factor!B31-AVERAGE(ANOVA_single_factor!B:B)))</f>
        <v/>
      </c>
      <c r="C31" s="5" t="str">
        <f>IF(ANOVA_single_factor!C31="","",ABS(ANOVA_single_factor!C31-AVERAGE(ANOVA_single_factor!C:C)))</f>
        <v/>
      </c>
      <c r="D31" s="5" t="str">
        <f>IF(ANOVA_single_factor!D31="","",ABS(ANOVA_single_factor!D31-AVERAGE(ANOVA_single_factor!D:D)))</f>
        <v/>
      </c>
      <c r="E31" s="5" t="str">
        <f>IF(ANOVA_single_factor!E31="","",ABS(ANOVA_single_factor!E31-AVERAGE(ANOVA_single_factor!E:E)))</f>
        <v/>
      </c>
      <c r="F31" s="5" t="str">
        <f>IF(ANOVA_single_factor!F31="","",ABS(ANOVA_single_factor!F31-AVERAGE(ANOVA_single_factor!F:F)))</f>
        <v/>
      </c>
      <c r="G31" s="5" t="str">
        <f>IF(ANOVA_single_factor!G31="","",ABS(ANOVA_single_factor!G31-AVERAGE(ANOVA_single_factor!G:G)))</f>
        <v/>
      </c>
      <c r="H31" s="5" t="str">
        <f>IF(ANOVA_single_factor!H31="","",ABS(ANOVA_single_factor!H31-AVERAGE(ANOVA_single_factor!H:H)))</f>
        <v/>
      </c>
      <c r="I31" s="5" t="str">
        <f>IF(ANOVA_single_factor!I31="","",ABS(ANOVA_single_factor!I31-AVERAGE(ANOVA_single_factor!I:I)))</f>
        <v/>
      </c>
      <c r="J31" s="5" t="str">
        <f>IF(ANOVA_single_factor!J31="","",ABS(ANOVA_single_factor!J31-AVERAGE(ANOVA_single_factor!J:J)))</f>
        <v/>
      </c>
    </row>
    <row r="32" spans="1:18" x14ac:dyDescent="0.45">
      <c r="A32" s="5" t="str">
        <f>IF(ANOVA_single_factor!A32="","",ABS(ANOVA_single_factor!A32-AVERAGE(ANOVA_single_factor!A:A)))</f>
        <v/>
      </c>
      <c r="B32" s="5" t="str">
        <f>IF(ANOVA_single_factor!B32="","",ABS(ANOVA_single_factor!B32-AVERAGE(ANOVA_single_factor!B:B)))</f>
        <v/>
      </c>
      <c r="C32" s="5" t="str">
        <f>IF(ANOVA_single_factor!C32="","",ABS(ANOVA_single_factor!C32-AVERAGE(ANOVA_single_factor!C:C)))</f>
        <v/>
      </c>
      <c r="D32" s="5" t="str">
        <f>IF(ANOVA_single_factor!D32="","",ABS(ANOVA_single_factor!D32-AVERAGE(ANOVA_single_factor!D:D)))</f>
        <v/>
      </c>
      <c r="E32" s="5" t="str">
        <f>IF(ANOVA_single_factor!E32="","",ABS(ANOVA_single_factor!E32-AVERAGE(ANOVA_single_factor!E:E)))</f>
        <v/>
      </c>
      <c r="F32" s="5" t="str">
        <f>IF(ANOVA_single_factor!F32="","",ABS(ANOVA_single_factor!F32-AVERAGE(ANOVA_single_factor!F:F)))</f>
        <v/>
      </c>
      <c r="G32" s="5" t="str">
        <f>IF(ANOVA_single_factor!G32="","",ABS(ANOVA_single_factor!G32-AVERAGE(ANOVA_single_factor!G:G)))</f>
        <v/>
      </c>
      <c r="H32" s="5" t="str">
        <f>IF(ANOVA_single_factor!H32="","",ABS(ANOVA_single_factor!H32-AVERAGE(ANOVA_single_factor!H:H)))</f>
        <v/>
      </c>
      <c r="I32" s="5" t="str">
        <f>IF(ANOVA_single_factor!I32="","",ABS(ANOVA_single_factor!I32-AVERAGE(ANOVA_single_factor!I:I)))</f>
        <v/>
      </c>
      <c r="J32" s="5" t="str">
        <f>IF(ANOVA_single_factor!J32="","",ABS(ANOVA_single_factor!J32-AVERAGE(ANOVA_single_factor!J:J)))</f>
        <v/>
      </c>
    </row>
    <row r="33" spans="1:10" x14ac:dyDescent="0.45">
      <c r="A33" s="5" t="str">
        <f>IF(ANOVA_single_factor!A33="","",ABS(ANOVA_single_factor!A33-AVERAGE(ANOVA_single_factor!A:A)))</f>
        <v/>
      </c>
      <c r="B33" s="5" t="str">
        <f>IF(ANOVA_single_factor!B33="","",ABS(ANOVA_single_factor!B33-AVERAGE(ANOVA_single_factor!B:B)))</f>
        <v/>
      </c>
      <c r="C33" s="5" t="str">
        <f>IF(ANOVA_single_factor!C33="","",ABS(ANOVA_single_factor!C33-AVERAGE(ANOVA_single_factor!C:C)))</f>
        <v/>
      </c>
      <c r="D33" s="5" t="str">
        <f>IF(ANOVA_single_factor!D33="","",ABS(ANOVA_single_factor!D33-AVERAGE(ANOVA_single_factor!D:D)))</f>
        <v/>
      </c>
      <c r="E33" s="5" t="str">
        <f>IF(ANOVA_single_factor!E33="","",ABS(ANOVA_single_factor!E33-AVERAGE(ANOVA_single_factor!E:E)))</f>
        <v/>
      </c>
      <c r="F33" s="5" t="str">
        <f>IF(ANOVA_single_factor!F33="","",ABS(ANOVA_single_factor!F33-AVERAGE(ANOVA_single_factor!F:F)))</f>
        <v/>
      </c>
      <c r="G33" s="5" t="str">
        <f>IF(ANOVA_single_factor!G33="","",ABS(ANOVA_single_factor!G33-AVERAGE(ANOVA_single_factor!G:G)))</f>
        <v/>
      </c>
      <c r="H33" s="5" t="str">
        <f>IF(ANOVA_single_factor!H33="","",ABS(ANOVA_single_factor!H33-AVERAGE(ANOVA_single_factor!H:H)))</f>
        <v/>
      </c>
      <c r="I33" s="5" t="str">
        <f>IF(ANOVA_single_factor!I33="","",ABS(ANOVA_single_factor!I33-AVERAGE(ANOVA_single_factor!I:I)))</f>
        <v/>
      </c>
      <c r="J33" s="5" t="str">
        <f>IF(ANOVA_single_factor!J33="","",ABS(ANOVA_single_factor!J33-AVERAGE(ANOVA_single_factor!J:J)))</f>
        <v/>
      </c>
    </row>
    <row r="34" spans="1:10" x14ac:dyDescent="0.45">
      <c r="A34" s="5" t="str">
        <f>IF(ANOVA_single_factor!A34="","",ABS(ANOVA_single_factor!A34-AVERAGE(ANOVA_single_factor!A:A)))</f>
        <v/>
      </c>
      <c r="B34" s="5" t="str">
        <f>IF(ANOVA_single_factor!B34="","",ABS(ANOVA_single_factor!B34-AVERAGE(ANOVA_single_factor!B:B)))</f>
        <v/>
      </c>
      <c r="C34" s="5" t="str">
        <f>IF(ANOVA_single_factor!C34="","",ABS(ANOVA_single_factor!C34-AVERAGE(ANOVA_single_factor!C:C)))</f>
        <v/>
      </c>
      <c r="D34" s="5" t="str">
        <f>IF(ANOVA_single_factor!D34="","",ABS(ANOVA_single_factor!D34-AVERAGE(ANOVA_single_factor!D:D)))</f>
        <v/>
      </c>
      <c r="E34" s="5" t="str">
        <f>IF(ANOVA_single_factor!E34="","",ABS(ANOVA_single_factor!E34-AVERAGE(ANOVA_single_factor!E:E)))</f>
        <v/>
      </c>
      <c r="F34" s="5" t="str">
        <f>IF(ANOVA_single_factor!F34="","",ABS(ANOVA_single_factor!F34-AVERAGE(ANOVA_single_factor!F:F)))</f>
        <v/>
      </c>
      <c r="G34" s="5" t="str">
        <f>IF(ANOVA_single_factor!G34="","",ABS(ANOVA_single_factor!G34-AVERAGE(ANOVA_single_factor!G:G)))</f>
        <v/>
      </c>
      <c r="H34" s="5" t="str">
        <f>IF(ANOVA_single_factor!H34="","",ABS(ANOVA_single_factor!H34-AVERAGE(ANOVA_single_factor!H:H)))</f>
        <v/>
      </c>
      <c r="I34" s="5" t="str">
        <f>IF(ANOVA_single_factor!I34="","",ABS(ANOVA_single_factor!I34-AVERAGE(ANOVA_single_factor!I:I)))</f>
        <v/>
      </c>
      <c r="J34" s="5" t="str">
        <f>IF(ANOVA_single_factor!J34="","",ABS(ANOVA_single_factor!J34-AVERAGE(ANOVA_single_factor!J:J)))</f>
        <v/>
      </c>
    </row>
    <row r="35" spans="1:10" x14ac:dyDescent="0.45">
      <c r="A35" s="5" t="str">
        <f>IF(ANOVA_single_factor!A35="","",ABS(ANOVA_single_factor!A35-AVERAGE(ANOVA_single_factor!A:A)))</f>
        <v/>
      </c>
      <c r="B35" s="5" t="str">
        <f>IF(ANOVA_single_factor!B35="","",ABS(ANOVA_single_factor!B35-AVERAGE(ANOVA_single_factor!B:B)))</f>
        <v/>
      </c>
      <c r="C35" s="5" t="str">
        <f>IF(ANOVA_single_factor!C35="","",ABS(ANOVA_single_factor!C35-AVERAGE(ANOVA_single_factor!C:C)))</f>
        <v/>
      </c>
      <c r="D35" s="5" t="str">
        <f>IF(ANOVA_single_factor!D35="","",ABS(ANOVA_single_factor!D35-AVERAGE(ANOVA_single_factor!D:D)))</f>
        <v/>
      </c>
      <c r="E35" s="5" t="str">
        <f>IF(ANOVA_single_factor!E35="","",ABS(ANOVA_single_factor!E35-AVERAGE(ANOVA_single_factor!E:E)))</f>
        <v/>
      </c>
      <c r="F35" s="5" t="str">
        <f>IF(ANOVA_single_factor!F35="","",ABS(ANOVA_single_factor!F35-AVERAGE(ANOVA_single_factor!F:F)))</f>
        <v/>
      </c>
      <c r="G35" s="5" t="str">
        <f>IF(ANOVA_single_factor!G35="","",ABS(ANOVA_single_factor!G35-AVERAGE(ANOVA_single_factor!G:G)))</f>
        <v/>
      </c>
      <c r="H35" s="5" t="str">
        <f>IF(ANOVA_single_factor!H35="","",ABS(ANOVA_single_factor!H35-AVERAGE(ANOVA_single_factor!H:H)))</f>
        <v/>
      </c>
      <c r="I35" s="5" t="str">
        <f>IF(ANOVA_single_factor!I35="","",ABS(ANOVA_single_factor!I35-AVERAGE(ANOVA_single_factor!I:I)))</f>
        <v/>
      </c>
      <c r="J35" s="5" t="str">
        <f>IF(ANOVA_single_factor!J35="","",ABS(ANOVA_single_factor!J35-AVERAGE(ANOVA_single_factor!J:J)))</f>
        <v/>
      </c>
    </row>
    <row r="36" spans="1:10" x14ac:dyDescent="0.45">
      <c r="A36" s="5" t="str">
        <f>IF(ANOVA_single_factor!A36="","",ABS(ANOVA_single_factor!A36-AVERAGE(ANOVA_single_factor!A:A)))</f>
        <v/>
      </c>
      <c r="B36" s="5" t="str">
        <f>IF(ANOVA_single_factor!B36="","",ABS(ANOVA_single_factor!B36-AVERAGE(ANOVA_single_factor!B:B)))</f>
        <v/>
      </c>
      <c r="C36" s="5" t="str">
        <f>IF(ANOVA_single_factor!C36="","",ABS(ANOVA_single_factor!C36-AVERAGE(ANOVA_single_factor!C:C)))</f>
        <v/>
      </c>
      <c r="D36" s="5" t="str">
        <f>IF(ANOVA_single_factor!D36="","",ABS(ANOVA_single_factor!D36-AVERAGE(ANOVA_single_factor!D:D)))</f>
        <v/>
      </c>
      <c r="E36" s="5" t="str">
        <f>IF(ANOVA_single_factor!E36="","",ABS(ANOVA_single_factor!E36-AVERAGE(ANOVA_single_factor!E:E)))</f>
        <v/>
      </c>
      <c r="F36" s="5" t="str">
        <f>IF(ANOVA_single_factor!F36="","",ABS(ANOVA_single_factor!F36-AVERAGE(ANOVA_single_factor!F:F)))</f>
        <v/>
      </c>
      <c r="G36" s="5" t="str">
        <f>IF(ANOVA_single_factor!G36="","",ABS(ANOVA_single_factor!G36-AVERAGE(ANOVA_single_factor!G:G)))</f>
        <v/>
      </c>
      <c r="H36" s="5" t="str">
        <f>IF(ANOVA_single_factor!H36="","",ABS(ANOVA_single_factor!H36-AVERAGE(ANOVA_single_factor!H:H)))</f>
        <v/>
      </c>
      <c r="I36" s="5" t="str">
        <f>IF(ANOVA_single_factor!I36="","",ABS(ANOVA_single_factor!I36-AVERAGE(ANOVA_single_factor!I:I)))</f>
        <v/>
      </c>
      <c r="J36" s="5" t="str">
        <f>IF(ANOVA_single_factor!J36="","",ABS(ANOVA_single_factor!J36-AVERAGE(ANOVA_single_factor!J:J)))</f>
        <v/>
      </c>
    </row>
    <row r="37" spans="1:10" x14ac:dyDescent="0.45">
      <c r="A37" s="5" t="str">
        <f>IF(ANOVA_single_factor!A37="","",ABS(ANOVA_single_factor!A37-AVERAGE(ANOVA_single_factor!A:A)))</f>
        <v/>
      </c>
      <c r="B37" s="5" t="str">
        <f>IF(ANOVA_single_factor!B37="","",ABS(ANOVA_single_factor!B37-AVERAGE(ANOVA_single_factor!B:B)))</f>
        <v/>
      </c>
      <c r="C37" s="5" t="str">
        <f>IF(ANOVA_single_factor!C37="","",ABS(ANOVA_single_factor!C37-AVERAGE(ANOVA_single_factor!C:C)))</f>
        <v/>
      </c>
      <c r="D37" s="5" t="str">
        <f>IF(ANOVA_single_factor!D37="","",ABS(ANOVA_single_factor!D37-AVERAGE(ANOVA_single_factor!D:D)))</f>
        <v/>
      </c>
      <c r="E37" s="5" t="str">
        <f>IF(ANOVA_single_factor!E37="","",ABS(ANOVA_single_factor!E37-AVERAGE(ANOVA_single_factor!E:E)))</f>
        <v/>
      </c>
      <c r="F37" s="5" t="str">
        <f>IF(ANOVA_single_factor!F37="","",ABS(ANOVA_single_factor!F37-AVERAGE(ANOVA_single_factor!F:F)))</f>
        <v/>
      </c>
      <c r="G37" s="5" t="str">
        <f>IF(ANOVA_single_factor!G37="","",ABS(ANOVA_single_factor!G37-AVERAGE(ANOVA_single_factor!G:G)))</f>
        <v/>
      </c>
      <c r="H37" s="5" t="str">
        <f>IF(ANOVA_single_factor!H37="","",ABS(ANOVA_single_factor!H37-AVERAGE(ANOVA_single_factor!H:H)))</f>
        <v/>
      </c>
      <c r="I37" s="5" t="str">
        <f>IF(ANOVA_single_factor!I37="","",ABS(ANOVA_single_factor!I37-AVERAGE(ANOVA_single_factor!I:I)))</f>
        <v/>
      </c>
      <c r="J37" s="5" t="str">
        <f>IF(ANOVA_single_factor!J37="","",ABS(ANOVA_single_factor!J37-AVERAGE(ANOVA_single_factor!J:J)))</f>
        <v/>
      </c>
    </row>
    <row r="38" spans="1:10" x14ac:dyDescent="0.45">
      <c r="A38" s="5" t="str">
        <f>IF(ANOVA_single_factor!A38="","",ABS(ANOVA_single_factor!A38-AVERAGE(ANOVA_single_factor!A:A)))</f>
        <v/>
      </c>
      <c r="B38" s="5" t="str">
        <f>IF(ANOVA_single_factor!B38="","",ABS(ANOVA_single_factor!B38-AVERAGE(ANOVA_single_factor!B:B)))</f>
        <v/>
      </c>
      <c r="C38" s="5" t="str">
        <f>IF(ANOVA_single_factor!C38="","",ABS(ANOVA_single_factor!C38-AVERAGE(ANOVA_single_factor!C:C)))</f>
        <v/>
      </c>
      <c r="D38" s="5" t="str">
        <f>IF(ANOVA_single_factor!D38="","",ABS(ANOVA_single_factor!D38-AVERAGE(ANOVA_single_factor!D:D)))</f>
        <v/>
      </c>
      <c r="E38" s="5" t="str">
        <f>IF(ANOVA_single_factor!E38="","",ABS(ANOVA_single_factor!E38-AVERAGE(ANOVA_single_factor!E:E)))</f>
        <v/>
      </c>
      <c r="F38" s="5" t="str">
        <f>IF(ANOVA_single_factor!F38="","",ABS(ANOVA_single_factor!F38-AVERAGE(ANOVA_single_factor!F:F)))</f>
        <v/>
      </c>
      <c r="G38" s="5" t="str">
        <f>IF(ANOVA_single_factor!G38="","",ABS(ANOVA_single_factor!G38-AVERAGE(ANOVA_single_factor!G:G)))</f>
        <v/>
      </c>
      <c r="H38" s="5" t="str">
        <f>IF(ANOVA_single_factor!H38="","",ABS(ANOVA_single_factor!H38-AVERAGE(ANOVA_single_factor!H:H)))</f>
        <v/>
      </c>
      <c r="I38" s="5" t="str">
        <f>IF(ANOVA_single_factor!I38="","",ABS(ANOVA_single_factor!I38-AVERAGE(ANOVA_single_factor!I:I)))</f>
        <v/>
      </c>
      <c r="J38" s="5" t="str">
        <f>IF(ANOVA_single_factor!J38="","",ABS(ANOVA_single_factor!J38-AVERAGE(ANOVA_single_factor!J:J)))</f>
        <v/>
      </c>
    </row>
    <row r="39" spans="1:10" x14ac:dyDescent="0.45">
      <c r="A39" s="5" t="str">
        <f>IF(ANOVA_single_factor!A39="","",ABS(ANOVA_single_factor!A39-AVERAGE(ANOVA_single_factor!A:A)))</f>
        <v/>
      </c>
      <c r="B39" s="5" t="str">
        <f>IF(ANOVA_single_factor!B39="","",ABS(ANOVA_single_factor!B39-AVERAGE(ANOVA_single_factor!B:B)))</f>
        <v/>
      </c>
      <c r="C39" s="5" t="str">
        <f>IF(ANOVA_single_factor!C39="","",ABS(ANOVA_single_factor!C39-AVERAGE(ANOVA_single_factor!C:C)))</f>
        <v/>
      </c>
      <c r="D39" s="5" t="str">
        <f>IF(ANOVA_single_factor!D39="","",ABS(ANOVA_single_factor!D39-AVERAGE(ANOVA_single_factor!D:D)))</f>
        <v/>
      </c>
      <c r="E39" s="5" t="str">
        <f>IF(ANOVA_single_factor!E39="","",ABS(ANOVA_single_factor!E39-AVERAGE(ANOVA_single_factor!E:E)))</f>
        <v/>
      </c>
      <c r="F39" s="5" t="str">
        <f>IF(ANOVA_single_factor!F39="","",ABS(ANOVA_single_factor!F39-AVERAGE(ANOVA_single_factor!F:F)))</f>
        <v/>
      </c>
      <c r="G39" s="5" t="str">
        <f>IF(ANOVA_single_factor!G39="","",ABS(ANOVA_single_factor!G39-AVERAGE(ANOVA_single_factor!G:G)))</f>
        <v/>
      </c>
      <c r="H39" s="5" t="str">
        <f>IF(ANOVA_single_factor!H39="","",ABS(ANOVA_single_factor!H39-AVERAGE(ANOVA_single_factor!H:H)))</f>
        <v/>
      </c>
      <c r="I39" s="5" t="str">
        <f>IF(ANOVA_single_factor!I39="","",ABS(ANOVA_single_factor!I39-AVERAGE(ANOVA_single_factor!I:I)))</f>
        <v/>
      </c>
      <c r="J39" s="5" t="str">
        <f>IF(ANOVA_single_factor!J39="","",ABS(ANOVA_single_factor!J39-AVERAGE(ANOVA_single_factor!J:J)))</f>
        <v/>
      </c>
    </row>
    <row r="40" spans="1:10" x14ac:dyDescent="0.45">
      <c r="A40" s="5" t="str">
        <f>IF(ANOVA_single_factor!A40="","",ABS(ANOVA_single_factor!A40-AVERAGE(ANOVA_single_factor!A:A)))</f>
        <v/>
      </c>
      <c r="B40" s="5" t="str">
        <f>IF(ANOVA_single_factor!B40="","",ABS(ANOVA_single_factor!B40-AVERAGE(ANOVA_single_factor!B:B)))</f>
        <v/>
      </c>
      <c r="C40" s="5" t="str">
        <f>IF(ANOVA_single_factor!C40="","",ABS(ANOVA_single_factor!C40-AVERAGE(ANOVA_single_factor!C:C)))</f>
        <v/>
      </c>
      <c r="D40" s="5" t="str">
        <f>IF(ANOVA_single_factor!D40="","",ABS(ANOVA_single_factor!D40-AVERAGE(ANOVA_single_factor!D:D)))</f>
        <v/>
      </c>
      <c r="E40" s="5" t="str">
        <f>IF(ANOVA_single_factor!E40="","",ABS(ANOVA_single_factor!E40-AVERAGE(ANOVA_single_factor!E:E)))</f>
        <v/>
      </c>
      <c r="F40" s="5" t="str">
        <f>IF(ANOVA_single_factor!F40="","",ABS(ANOVA_single_factor!F40-AVERAGE(ANOVA_single_factor!F:F)))</f>
        <v/>
      </c>
      <c r="G40" s="5" t="str">
        <f>IF(ANOVA_single_factor!G40="","",ABS(ANOVA_single_factor!G40-AVERAGE(ANOVA_single_factor!G:G)))</f>
        <v/>
      </c>
      <c r="H40" s="5" t="str">
        <f>IF(ANOVA_single_factor!H40="","",ABS(ANOVA_single_factor!H40-AVERAGE(ANOVA_single_factor!H:H)))</f>
        <v/>
      </c>
      <c r="I40" s="5" t="str">
        <f>IF(ANOVA_single_factor!I40="","",ABS(ANOVA_single_factor!I40-AVERAGE(ANOVA_single_factor!I:I)))</f>
        <v/>
      </c>
      <c r="J40" s="5" t="str">
        <f>IF(ANOVA_single_factor!J40="","",ABS(ANOVA_single_factor!J40-AVERAGE(ANOVA_single_factor!J:J)))</f>
        <v/>
      </c>
    </row>
    <row r="41" spans="1:10" x14ac:dyDescent="0.45">
      <c r="A41" s="5" t="str">
        <f>IF(ANOVA_single_factor!A41="","",ABS(ANOVA_single_factor!A41-AVERAGE(ANOVA_single_factor!A:A)))</f>
        <v/>
      </c>
      <c r="B41" s="5" t="str">
        <f>IF(ANOVA_single_factor!B41="","",ABS(ANOVA_single_factor!B41-AVERAGE(ANOVA_single_factor!B:B)))</f>
        <v/>
      </c>
      <c r="C41" s="5" t="str">
        <f>IF(ANOVA_single_factor!C41="","",ABS(ANOVA_single_factor!C41-AVERAGE(ANOVA_single_factor!C:C)))</f>
        <v/>
      </c>
      <c r="D41" s="5" t="str">
        <f>IF(ANOVA_single_factor!D41="","",ABS(ANOVA_single_factor!D41-AVERAGE(ANOVA_single_factor!D:D)))</f>
        <v/>
      </c>
      <c r="E41" s="5" t="str">
        <f>IF(ANOVA_single_factor!E41="","",ABS(ANOVA_single_factor!E41-AVERAGE(ANOVA_single_factor!E:E)))</f>
        <v/>
      </c>
      <c r="F41" s="5" t="str">
        <f>IF(ANOVA_single_factor!F41="","",ABS(ANOVA_single_factor!F41-AVERAGE(ANOVA_single_factor!F:F)))</f>
        <v/>
      </c>
      <c r="G41" s="5" t="str">
        <f>IF(ANOVA_single_factor!G41="","",ABS(ANOVA_single_factor!G41-AVERAGE(ANOVA_single_factor!G:G)))</f>
        <v/>
      </c>
      <c r="H41" s="5" t="str">
        <f>IF(ANOVA_single_factor!H41="","",ABS(ANOVA_single_factor!H41-AVERAGE(ANOVA_single_factor!H:H)))</f>
        <v/>
      </c>
      <c r="I41" s="5" t="str">
        <f>IF(ANOVA_single_factor!I41="","",ABS(ANOVA_single_factor!I41-AVERAGE(ANOVA_single_factor!I:I)))</f>
        <v/>
      </c>
      <c r="J41" s="5" t="str">
        <f>IF(ANOVA_single_factor!J41="","",ABS(ANOVA_single_factor!J41-AVERAGE(ANOVA_single_factor!J:J)))</f>
        <v/>
      </c>
    </row>
    <row r="42" spans="1:10" x14ac:dyDescent="0.45">
      <c r="A42" s="5" t="str">
        <f>IF(ANOVA_single_factor!A42="","",ABS(ANOVA_single_factor!A42-AVERAGE(ANOVA_single_factor!A:A)))</f>
        <v/>
      </c>
      <c r="B42" s="5" t="str">
        <f>IF(ANOVA_single_factor!B42="","",ABS(ANOVA_single_factor!B42-AVERAGE(ANOVA_single_factor!B:B)))</f>
        <v/>
      </c>
      <c r="C42" s="5" t="str">
        <f>IF(ANOVA_single_factor!C42="","",ABS(ANOVA_single_factor!C42-AVERAGE(ANOVA_single_factor!C:C)))</f>
        <v/>
      </c>
      <c r="D42" s="5" t="str">
        <f>IF(ANOVA_single_factor!D42="","",ABS(ANOVA_single_factor!D42-AVERAGE(ANOVA_single_factor!D:D)))</f>
        <v/>
      </c>
      <c r="E42" s="5" t="str">
        <f>IF(ANOVA_single_factor!E42="","",ABS(ANOVA_single_factor!E42-AVERAGE(ANOVA_single_factor!E:E)))</f>
        <v/>
      </c>
      <c r="F42" s="5" t="str">
        <f>IF(ANOVA_single_factor!F42="","",ABS(ANOVA_single_factor!F42-AVERAGE(ANOVA_single_factor!F:F)))</f>
        <v/>
      </c>
      <c r="G42" s="5" t="str">
        <f>IF(ANOVA_single_factor!G42="","",ABS(ANOVA_single_factor!G42-AVERAGE(ANOVA_single_factor!G:G)))</f>
        <v/>
      </c>
      <c r="H42" s="5" t="str">
        <f>IF(ANOVA_single_factor!H42="","",ABS(ANOVA_single_factor!H42-AVERAGE(ANOVA_single_factor!H:H)))</f>
        <v/>
      </c>
      <c r="I42" s="5" t="str">
        <f>IF(ANOVA_single_factor!I42="","",ABS(ANOVA_single_factor!I42-AVERAGE(ANOVA_single_factor!I:I)))</f>
        <v/>
      </c>
      <c r="J42" s="5" t="str">
        <f>IF(ANOVA_single_factor!J42="","",ABS(ANOVA_single_factor!J42-AVERAGE(ANOVA_single_factor!J:J)))</f>
        <v/>
      </c>
    </row>
    <row r="43" spans="1:10" x14ac:dyDescent="0.45">
      <c r="A43" s="5" t="str">
        <f>IF(ANOVA_single_factor!A43="","",ABS(ANOVA_single_factor!A43-AVERAGE(ANOVA_single_factor!A:A)))</f>
        <v/>
      </c>
      <c r="B43" s="5" t="str">
        <f>IF(ANOVA_single_factor!B43="","",ABS(ANOVA_single_factor!B43-AVERAGE(ANOVA_single_factor!B:B)))</f>
        <v/>
      </c>
      <c r="C43" s="5" t="str">
        <f>IF(ANOVA_single_factor!C43="","",ABS(ANOVA_single_factor!C43-AVERAGE(ANOVA_single_factor!C:C)))</f>
        <v/>
      </c>
      <c r="D43" s="5" t="str">
        <f>IF(ANOVA_single_factor!D43="","",ABS(ANOVA_single_factor!D43-AVERAGE(ANOVA_single_factor!D:D)))</f>
        <v/>
      </c>
      <c r="E43" s="5" t="str">
        <f>IF(ANOVA_single_factor!E43="","",ABS(ANOVA_single_factor!E43-AVERAGE(ANOVA_single_factor!E:E)))</f>
        <v/>
      </c>
      <c r="F43" s="5" t="str">
        <f>IF(ANOVA_single_factor!F43="","",ABS(ANOVA_single_factor!F43-AVERAGE(ANOVA_single_factor!F:F)))</f>
        <v/>
      </c>
      <c r="G43" s="5" t="str">
        <f>IF(ANOVA_single_factor!G43="","",ABS(ANOVA_single_factor!G43-AVERAGE(ANOVA_single_factor!G:G)))</f>
        <v/>
      </c>
      <c r="H43" s="5" t="str">
        <f>IF(ANOVA_single_factor!H43="","",ABS(ANOVA_single_factor!H43-AVERAGE(ANOVA_single_factor!H:H)))</f>
        <v/>
      </c>
      <c r="I43" s="5" t="str">
        <f>IF(ANOVA_single_factor!I43="","",ABS(ANOVA_single_factor!I43-AVERAGE(ANOVA_single_factor!I:I)))</f>
        <v/>
      </c>
      <c r="J43" s="5" t="str">
        <f>IF(ANOVA_single_factor!J43="","",ABS(ANOVA_single_factor!J43-AVERAGE(ANOVA_single_factor!J:J)))</f>
        <v/>
      </c>
    </row>
    <row r="44" spans="1:10" x14ac:dyDescent="0.45">
      <c r="A44" s="5" t="str">
        <f>IF(ANOVA_single_factor!A44="","",ABS(ANOVA_single_factor!A44-AVERAGE(ANOVA_single_factor!A:A)))</f>
        <v/>
      </c>
      <c r="B44" s="5" t="str">
        <f>IF(ANOVA_single_factor!B44="","",ABS(ANOVA_single_factor!B44-AVERAGE(ANOVA_single_factor!B:B)))</f>
        <v/>
      </c>
      <c r="C44" s="5" t="str">
        <f>IF(ANOVA_single_factor!C44="","",ABS(ANOVA_single_factor!C44-AVERAGE(ANOVA_single_factor!C:C)))</f>
        <v/>
      </c>
      <c r="D44" s="5" t="str">
        <f>IF(ANOVA_single_factor!D44="","",ABS(ANOVA_single_factor!D44-AVERAGE(ANOVA_single_factor!D:D)))</f>
        <v/>
      </c>
      <c r="E44" s="5" t="str">
        <f>IF(ANOVA_single_factor!E44="","",ABS(ANOVA_single_factor!E44-AVERAGE(ANOVA_single_factor!E:E)))</f>
        <v/>
      </c>
      <c r="F44" s="5" t="str">
        <f>IF(ANOVA_single_factor!F44="","",ABS(ANOVA_single_factor!F44-AVERAGE(ANOVA_single_factor!F:F)))</f>
        <v/>
      </c>
      <c r="G44" s="5" t="str">
        <f>IF(ANOVA_single_factor!G44="","",ABS(ANOVA_single_factor!G44-AVERAGE(ANOVA_single_factor!G:G)))</f>
        <v/>
      </c>
      <c r="H44" s="5" t="str">
        <f>IF(ANOVA_single_factor!H44="","",ABS(ANOVA_single_factor!H44-AVERAGE(ANOVA_single_factor!H:H)))</f>
        <v/>
      </c>
      <c r="I44" s="5" t="str">
        <f>IF(ANOVA_single_factor!I44="","",ABS(ANOVA_single_factor!I44-AVERAGE(ANOVA_single_factor!I:I)))</f>
        <v/>
      </c>
      <c r="J44" s="5" t="str">
        <f>IF(ANOVA_single_factor!J44="","",ABS(ANOVA_single_factor!J44-AVERAGE(ANOVA_single_factor!J:J)))</f>
        <v/>
      </c>
    </row>
    <row r="45" spans="1:10" x14ac:dyDescent="0.45">
      <c r="A45" s="5" t="str">
        <f>IF(ANOVA_single_factor!A45="","",ABS(ANOVA_single_factor!A45-AVERAGE(ANOVA_single_factor!A:A)))</f>
        <v/>
      </c>
      <c r="B45" s="5" t="str">
        <f>IF(ANOVA_single_factor!B45="","",ABS(ANOVA_single_factor!B45-AVERAGE(ANOVA_single_factor!B:B)))</f>
        <v/>
      </c>
      <c r="C45" s="5" t="str">
        <f>IF(ANOVA_single_factor!C45="","",ABS(ANOVA_single_factor!C45-AVERAGE(ANOVA_single_factor!C:C)))</f>
        <v/>
      </c>
      <c r="D45" s="5" t="str">
        <f>IF(ANOVA_single_factor!D45="","",ABS(ANOVA_single_factor!D45-AVERAGE(ANOVA_single_factor!D:D)))</f>
        <v/>
      </c>
      <c r="E45" s="5" t="str">
        <f>IF(ANOVA_single_factor!E45="","",ABS(ANOVA_single_factor!E45-AVERAGE(ANOVA_single_factor!E:E)))</f>
        <v/>
      </c>
      <c r="F45" s="5" t="str">
        <f>IF(ANOVA_single_factor!F45="","",ABS(ANOVA_single_factor!F45-AVERAGE(ANOVA_single_factor!F:F)))</f>
        <v/>
      </c>
      <c r="G45" s="5" t="str">
        <f>IF(ANOVA_single_factor!G45="","",ABS(ANOVA_single_factor!G45-AVERAGE(ANOVA_single_factor!G:G)))</f>
        <v/>
      </c>
      <c r="H45" s="5" t="str">
        <f>IF(ANOVA_single_factor!H45="","",ABS(ANOVA_single_factor!H45-AVERAGE(ANOVA_single_factor!H:H)))</f>
        <v/>
      </c>
      <c r="I45" s="5" t="str">
        <f>IF(ANOVA_single_factor!I45="","",ABS(ANOVA_single_factor!I45-AVERAGE(ANOVA_single_factor!I:I)))</f>
        <v/>
      </c>
      <c r="J45" s="5" t="str">
        <f>IF(ANOVA_single_factor!J45="","",ABS(ANOVA_single_factor!J45-AVERAGE(ANOVA_single_factor!J:J)))</f>
        <v/>
      </c>
    </row>
    <row r="46" spans="1:10" x14ac:dyDescent="0.45">
      <c r="A46" s="5" t="str">
        <f>IF(ANOVA_single_factor!A46="","",ABS(ANOVA_single_factor!A46-AVERAGE(ANOVA_single_factor!A:A)))</f>
        <v/>
      </c>
      <c r="B46" s="5" t="str">
        <f>IF(ANOVA_single_factor!B46="","",ABS(ANOVA_single_factor!B46-AVERAGE(ANOVA_single_factor!B:B)))</f>
        <v/>
      </c>
      <c r="C46" s="5" t="str">
        <f>IF(ANOVA_single_factor!C46="","",ABS(ANOVA_single_factor!C46-AVERAGE(ANOVA_single_factor!C:C)))</f>
        <v/>
      </c>
      <c r="D46" s="5" t="str">
        <f>IF(ANOVA_single_factor!D46="","",ABS(ANOVA_single_factor!D46-AVERAGE(ANOVA_single_factor!D:D)))</f>
        <v/>
      </c>
      <c r="E46" s="5" t="str">
        <f>IF(ANOVA_single_factor!E46="","",ABS(ANOVA_single_factor!E46-AVERAGE(ANOVA_single_factor!E:E)))</f>
        <v/>
      </c>
      <c r="F46" s="5" t="str">
        <f>IF(ANOVA_single_factor!F46="","",ABS(ANOVA_single_factor!F46-AVERAGE(ANOVA_single_factor!F:F)))</f>
        <v/>
      </c>
      <c r="G46" s="5" t="str">
        <f>IF(ANOVA_single_factor!G46="","",ABS(ANOVA_single_factor!G46-AVERAGE(ANOVA_single_factor!G:G)))</f>
        <v/>
      </c>
      <c r="H46" s="5" t="str">
        <f>IF(ANOVA_single_factor!H46="","",ABS(ANOVA_single_factor!H46-AVERAGE(ANOVA_single_factor!H:H)))</f>
        <v/>
      </c>
      <c r="I46" s="5" t="str">
        <f>IF(ANOVA_single_factor!I46="","",ABS(ANOVA_single_factor!I46-AVERAGE(ANOVA_single_factor!I:I)))</f>
        <v/>
      </c>
      <c r="J46" s="5" t="str">
        <f>IF(ANOVA_single_factor!J46="","",ABS(ANOVA_single_factor!J46-AVERAGE(ANOVA_single_factor!J:J)))</f>
        <v/>
      </c>
    </row>
    <row r="47" spans="1:10" x14ac:dyDescent="0.45">
      <c r="A47" s="5" t="str">
        <f>IF(ANOVA_single_factor!A47="","",ABS(ANOVA_single_factor!A47-AVERAGE(ANOVA_single_factor!A:A)))</f>
        <v/>
      </c>
      <c r="B47" s="5" t="str">
        <f>IF(ANOVA_single_factor!B47="","",ABS(ANOVA_single_factor!B47-AVERAGE(ANOVA_single_factor!B:B)))</f>
        <v/>
      </c>
      <c r="C47" s="5" t="str">
        <f>IF(ANOVA_single_factor!C47="","",ABS(ANOVA_single_factor!C47-AVERAGE(ANOVA_single_factor!C:C)))</f>
        <v/>
      </c>
      <c r="D47" s="5" t="str">
        <f>IF(ANOVA_single_factor!D47="","",ABS(ANOVA_single_factor!D47-AVERAGE(ANOVA_single_factor!D:D)))</f>
        <v/>
      </c>
      <c r="E47" s="5" t="str">
        <f>IF(ANOVA_single_factor!E47="","",ABS(ANOVA_single_factor!E47-AVERAGE(ANOVA_single_factor!E:E)))</f>
        <v/>
      </c>
      <c r="F47" s="5" t="str">
        <f>IF(ANOVA_single_factor!F47="","",ABS(ANOVA_single_factor!F47-AVERAGE(ANOVA_single_factor!F:F)))</f>
        <v/>
      </c>
      <c r="G47" s="5" t="str">
        <f>IF(ANOVA_single_factor!G47="","",ABS(ANOVA_single_factor!G47-AVERAGE(ANOVA_single_factor!G:G)))</f>
        <v/>
      </c>
      <c r="H47" s="5" t="str">
        <f>IF(ANOVA_single_factor!H47="","",ABS(ANOVA_single_factor!H47-AVERAGE(ANOVA_single_factor!H:H)))</f>
        <v/>
      </c>
      <c r="I47" s="5" t="str">
        <f>IF(ANOVA_single_factor!I47="","",ABS(ANOVA_single_factor!I47-AVERAGE(ANOVA_single_factor!I:I)))</f>
        <v/>
      </c>
      <c r="J47" s="5" t="str">
        <f>IF(ANOVA_single_factor!J47="","",ABS(ANOVA_single_factor!J47-AVERAGE(ANOVA_single_factor!J:J)))</f>
        <v/>
      </c>
    </row>
    <row r="48" spans="1:10" x14ac:dyDescent="0.45">
      <c r="A48" s="5" t="str">
        <f>IF(ANOVA_single_factor!A48="","",ABS(ANOVA_single_factor!A48-AVERAGE(ANOVA_single_factor!A:A)))</f>
        <v/>
      </c>
      <c r="B48" s="5" t="str">
        <f>IF(ANOVA_single_factor!B48="","",ABS(ANOVA_single_factor!B48-AVERAGE(ANOVA_single_factor!B:B)))</f>
        <v/>
      </c>
      <c r="C48" s="5" t="str">
        <f>IF(ANOVA_single_factor!C48="","",ABS(ANOVA_single_factor!C48-AVERAGE(ANOVA_single_factor!C:C)))</f>
        <v/>
      </c>
      <c r="D48" s="5" t="str">
        <f>IF(ANOVA_single_factor!D48="","",ABS(ANOVA_single_factor!D48-AVERAGE(ANOVA_single_factor!D:D)))</f>
        <v/>
      </c>
      <c r="E48" s="5" t="str">
        <f>IF(ANOVA_single_factor!E48="","",ABS(ANOVA_single_factor!E48-AVERAGE(ANOVA_single_factor!E:E)))</f>
        <v/>
      </c>
      <c r="F48" s="5" t="str">
        <f>IF(ANOVA_single_factor!F48="","",ABS(ANOVA_single_factor!F48-AVERAGE(ANOVA_single_factor!F:F)))</f>
        <v/>
      </c>
      <c r="G48" s="5" t="str">
        <f>IF(ANOVA_single_factor!G48="","",ABS(ANOVA_single_factor!G48-AVERAGE(ANOVA_single_factor!G:G)))</f>
        <v/>
      </c>
      <c r="H48" s="5" t="str">
        <f>IF(ANOVA_single_factor!H48="","",ABS(ANOVA_single_factor!H48-AVERAGE(ANOVA_single_factor!H:H)))</f>
        <v/>
      </c>
      <c r="I48" s="5" t="str">
        <f>IF(ANOVA_single_factor!I48="","",ABS(ANOVA_single_factor!I48-AVERAGE(ANOVA_single_factor!I:I)))</f>
        <v/>
      </c>
      <c r="J48" s="5" t="str">
        <f>IF(ANOVA_single_factor!J48="","",ABS(ANOVA_single_factor!J48-AVERAGE(ANOVA_single_factor!J:J)))</f>
        <v/>
      </c>
    </row>
    <row r="49" spans="1:10" x14ac:dyDescent="0.45">
      <c r="A49" s="5" t="str">
        <f>IF(ANOVA_single_factor!A49="","",ABS(ANOVA_single_factor!A49-AVERAGE(ANOVA_single_factor!A:A)))</f>
        <v/>
      </c>
      <c r="B49" s="5" t="str">
        <f>IF(ANOVA_single_factor!B49="","",ABS(ANOVA_single_factor!B49-AVERAGE(ANOVA_single_factor!B:B)))</f>
        <v/>
      </c>
      <c r="C49" s="5" t="str">
        <f>IF(ANOVA_single_factor!C49="","",ABS(ANOVA_single_factor!C49-AVERAGE(ANOVA_single_factor!C:C)))</f>
        <v/>
      </c>
      <c r="D49" s="5" t="str">
        <f>IF(ANOVA_single_factor!D49="","",ABS(ANOVA_single_factor!D49-AVERAGE(ANOVA_single_factor!D:D)))</f>
        <v/>
      </c>
      <c r="E49" s="5" t="str">
        <f>IF(ANOVA_single_factor!E49="","",ABS(ANOVA_single_factor!E49-AVERAGE(ANOVA_single_factor!E:E)))</f>
        <v/>
      </c>
      <c r="F49" s="5" t="str">
        <f>IF(ANOVA_single_factor!F49="","",ABS(ANOVA_single_factor!F49-AVERAGE(ANOVA_single_factor!F:F)))</f>
        <v/>
      </c>
      <c r="G49" s="5" t="str">
        <f>IF(ANOVA_single_factor!G49="","",ABS(ANOVA_single_factor!G49-AVERAGE(ANOVA_single_factor!G:G)))</f>
        <v/>
      </c>
      <c r="H49" s="5" t="str">
        <f>IF(ANOVA_single_factor!H49="","",ABS(ANOVA_single_factor!H49-AVERAGE(ANOVA_single_factor!H:H)))</f>
        <v/>
      </c>
      <c r="I49" s="5" t="str">
        <f>IF(ANOVA_single_factor!I49="","",ABS(ANOVA_single_factor!I49-AVERAGE(ANOVA_single_factor!I:I)))</f>
        <v/>
      </c>
      <c r="J49" s="5" t="str">
        <f>IF(ANOVA_single_factor!J49="","",ABS(ANOVA_single_factor!J49-AVERAGE(ANOVA_single_factor!J:J)))</f>
        <v/>
      </c>
    </row>
    <row r="50" spans="1:10" x14ac:dyDescent="0.45">
      <c r="A50" s="5" t="str">
        <f>IF(ANOVA_single_factor!A50="","",ABS(ANOVA_single_factor!A50-AVERAGE(ANOVA_single_factor!A:A)))</f>
        <v/>
      </c>
      <c r="B50" s="5" t="str">
        <f>IF(ANOVA_single_factor!B50="","",ABS(ANOVA_single_factor!B50-AVERAGE(ANOVA_single_factor!B:B)))</f>
        <v/>
      </c>
      <c r="C50" s="5" t="str">
        <f>IF(ANOVA_single_factor!C50="","",ABS(ANOVA_single_factor!C50-AVERAGE(ANOVA_single_factor!C:C)))</f>
        <v/>
      </c>
      <c r="D50" s="5" t="str">
        <f>IF(ANOVA_single_factor!D50="","",ABS(ANOVA_single_factor!D50-AVERAGE(ANOVA_single_factor!D:D)))</f>
        <v/>
      </c>
      <c r="E50" s="5" t="str">
        <f>IF(ANOVA_single_factor!E50="","",ABS(ANOVA_single_factor!E50-AVERAGE(ANOVA_single_factor!E:E)))</f>
        <v/>
      </c>
      <c r="F50" s="5" t="str">
        <f>IF(ANOVA_single_factor!F50="","",ABS(ANOVA_single_factor!F50-AVERAGE(ANOVA_single_factor!F:F)))</f>
        <v/>
      </c>
      <c r="G50" s="5" t="str">
        <f>IF(ANOVA_single_factor!G50="","",ABS(ANOVA_single_factor!G50-AVERAGE(ANOVA_single_factor!G:G)))</f>
        <v/>
      </c>
      <c r="H50" s="5" t="str">
        <f>IF(ANOVA_single_factor!H50="","",ABS(ANOVA_single_factor!H50-AVERAGE(ANOVA_single_factor!H:H)))</f>
        <v/>
      </c>
      <c r="I50" s="5" t="str">
        <f>IF(ANOVA_single_factor!I50="","",ABS(ANOVA_single_factor!I50-AVERAGE(ANOVA_single_factor!I:I)))</f>
        <v/>
      </c>
      <c r="J50" s="5" t="str">
        <f>IF(ANOVA_single_factor!J50="","",ABS(ANOVA_single_factor!J50-AVERAGE(ANOVA_single_factor!J:J)))</f>
        <v/>
      </c>
    </row>
    <row r="51" spans="1:10" x14ac:dyDescent="0.45">
      <c r="A51" s="5" t="str">
        <f>IF(ANOVA_single_factor!A51="","",ABS(ANOVA_single_factor!A51-AVERAGE(ANOVA_single_factor!A:A)))</f>
        <v/>
      </c>
      <c r="B51" s="5" t="str">
        <f>IF(ANOVA_single_factor!B51="","",ABS(ANOVA_single_factor!B51-AVERAGE(ANOVA_single_factor!B:B)))</f>
        <v/>
      </c>
      <c r="C51" s="5" t="str">
        <f>IF(ANOVA_single_factor!C51="","",ABS(ANOVA_single_factor!C51-AVERAGE(ANOVA_single_factor!C:C)))</f>
        <v/>
      </c>
      <c r="D51" s="5" t="str">
        <f>IF(ANOVA_single_factor!D51="","",ABS(ANOVA_single_factor!D51-AVERAGE(ANOVA_single_factor!D:D)))</f>
        <v/>
      </c>
      <c r="E51" s="5" t="str">
        <f>IF(ANOVA_single_factor!E51="","",ABS(ANOVA_single_factor!E51-AVERAGE(ANOVA_single_factor!E:E)))</f>
        <v/>
      </c>
      <c r="F51" s="5" t="str">
        <f>IF(ANOVA_single_factor!F51="","",ABS(ANOVA_single_factor!F51-AVERAGE(ANOVA_single_factor!F:F)))</f>
        <v/>
      </c>
      <c r="G51" s="5" t="str">
        <f>IF(ANOVA_single_factor!G51="","",ABS(ANOVA_single_factor!G51-AVERAGE(ANOVA_single_factor!G:G)))</f>
        <v/>
      </c>
      <c r="H51" s="5" t="str">
        <f>IF(ANOVA_single_factor!H51="","",ABS(ANOVA_single_factor!H51-AVERAGE(ANOVA_single_factor!H:H)))</f>
        <v/>
      </c>
      <c r="I51" s="5" t="str">
        <f>IF(ANOVA_single_factor!I51="","",ABS(ANOVA_single_factor!I51-AVERAGE(ANOVA_single_factor!I:I)))</f>
        <v/>
      </c>
      <c r="J51" s="5" t="str">
        <f>IF(ANOVA_single_factor!J51="","",ABS(ANOVA_single_factor!J51-AVERAGE(ANOVA_single_factor!J:J)))</f>
        <v/>
      </c>
    </row>
    <row r="52" spans="1:10" x14ac:dyDescent="0.45">
      <c r="A52" s="5" t="str">
        <f>IF(ANOVA_single_factor!A52="","",ABS(ANOVA_single_factor!A52-AVERAGE(ANOVA_single_factor!A:A)))</f>
        <v/>
      </c>
      <c r="B52" s="5" t="str">
        <f>IF(ANOVA_single_factor!B52="","",ABS(ANOVA_single_factor!B52-AVERAGE(ANOVA_single_factor!B:B)))</f>
        <v/>
      </c>
      <c r="C52" s="5" t="str">
        <f>IF(ANOVA_single_factor!C52="","",ABS(ANOVA_single_factor!C52-AVERAGE(ANOVA_single_factor!C:C)))</f>
        <v/>
      </c>
      <c r="D52" s="5" t="str">
        <f>IF(ANOVA_single_factor!D52="","",ABS(ANOVA_single_factor!D52-AVERAGE(ANOVA_single_factor!D:D)))</f>
        <v/>
      </c>
      <c r="E52" s="5" t="str">
        <f>IF(ANOVA_single_factor!E52="","",ABS(ANOVA_single_factor!E52-AVERAGE(ANOVA_single_factor!E:E)))</f>
        <v/>
      </c>
      <c r="F52" s="5" t="str">
        <f>IF(ANOVA_single_factor!F52="","",ABS(ANOVA_single_factor!F52-AVERAGE(ANOVA_single_factor!F:F)))</f>
        <v/>
      </c>
      <c r="G52" s="5" t="str">
        <f>IF(ANOVA_single_factor!G52="","",ABS(ANOVA_single_factor!G52-AVERAGE(ANOVA_single_factor!G:G)))</f>
        <v/>
      </c>
      <c r="H52" s="5" t="str">
        <f>IF(ANOVA_single_factor!H52="","",ABS(ANOVA_single_factor!H52-AVERAGE(ANOVA_single_factor!H:H)))</f>
        <v/>
      </c>
      <c r="I52" s="5" t="str">
        <f>IF(ANOVA_single_factor!I52="","",ABS(ANOVA_single_factor!I52-AVERAGE(ANOVA_single_factor!I:I)))</f>
        <v/>
      </c>
      <c r="J52" s="5" t="str">
        <f>IF(ANOVA_single_factor!J52="","",ABS(ANOVA_single_factor!J52-AVERAGE(ANOVA_single_factor!J:J)))</f>
        <v/>
      </c>
    </row>
    <row r="53" spans="1:10" x14ac:dyDescent="0.45">
      <c r="A53" s="5" t="str">
        <f>IF(ANOVA_single_factor!A53="","",ABS(ANOVA_single_factor!A53-AVERAGE(ANOVA_single_factor!A:A)))</f>
        <v/>
      </c>
      <c r="B53" s="5" t="str">
        <f>IF(ANOVA_single_factor!B53="","",ABS(ANOVA_single_factor!B53-AVERAGE(ANOVA_single_factor!B:B)))</f>
        <v/>
      </c>
      <c r="C53" s="5" t="str">
        <f>IF(ANOVA_single_factor!C53="","",ABS(ANOVA_single_factor!C53-AVERAGE(ANOVA_single_factor!C:C)))</f>
        <v/>
      </c>
      <c r="D53" s="5" t="str">
        <f>IF(ANOVA_single_factor!D53="","",ABS(ANOVA_single_factor!D53-AVERAGE(ANOVA_single_factor!D:D)))</f>
        <v/>
      </c>
      <c r="E53" s="5" t="str">
        <f>IF(ANOVA_single_factor!E53="","",ABS(ANOVA_single_factor!E53-AVERAGE(ANOVA_single_factor!E:E)))</f>
        <v/>
      </c>
      <c r="F53" s="5" t="str">
        <f>IF(ANOVA_single_factor!F53="","",ABS(ANOVA_single_factor!F53-AVERAGE(ANOVA_single_factor!F:F)))</f>
        <v/>
      </c>
      <c r="G53" s="5" t="str">
        <f>IF(ANOVA_single_factor!G53="","",ABS(ANOVA_single_factor!G53-AVERAGE(ANOVA_single_factor!G:G)))</f>
        <v/>
      </c>
      <c r="H53" s="5" t="str">
        <f>IF(ANOVA_single_factor!H53="","",ABS(ANOVA_single_factor!H53-AVERAGE(ANOVA_single_factor!H:H)))</f>
        <v/>
      </c>
      <c r="I53" s="5" t="str">
        <f>IF(ANOVA_single_factor!I53="","",ABS(ANOVA_single_factor!I53-AVERAGE(ANOVA_single_factor!I:I)))</f>
        <v/>
      </c>
      <c r="J53" s="5" t="str">
        <f>IF(ANOVA_single_factor!J53="","",ABS(ANOVA_single_factor!J53-AVERAGE(ANOVA_single_factor!J:J)))</f>
        <v/>
      </c>
    </row>
    <row r="54" spans="1:10" x14ac:dyDescent="0.45">
      <c r="A54" s="5" t="str">
        <f>IF(ANOVA_single_factor!A54="","",ABS(ANOVA_single_factor!A54-AVERAGE(ANOVA_single_factor!A:A)))</f>
        <v/>
      </c>
      <c r="B54" s="5" t="str">
        <f>IF(ANOVA_single_factor!B54="","",ABS(ANOVA_single_factor!B54-AVERAGE(ANOVA_single_factor!B:B)))</f>
        <v/>
      </c>
      <c r="C54" s="5" t="str">
        <f>IF(ANOVA_single_factor!C54="","",ABS(ANOVA_single_factor!C54-AVERAGE(ANOVA_single_factor!C:C)))</f>
        <v/>
      </c>
      <c r="D54" s="5" t="str">
        <f>IF(ANOVA_single_factor!D54="","",ABS(ANOVA_single_factor!D54-AVERAGE(ANOVA_single_factor!D:D)))</f>
        <v/>
      </c>
      <c r="E54" s="5" t="str">
        <f>IF(ANOVA_single_factor!E54="","",ABS(ANOVA_single_factor!E54-AVERAGE(ANOVA_single_factor!E:E)))</f>
        <v/>
      </c>
      <c r="F54" s="5" t="str">
        <f>IF(ANOVA_single_factor!F54="","",ABS(ANOVA_single_factor!F54-AVERAGE(ANOVA_single_factor!F:F)))</f>
        <v/>
      </c>
      <c r="G54" s="5" t="str">
        <f>IF(ANOVA_single_factor!G54="","",ABS(ANOVA_single_factor!G54-AVERAGE(ANOVA_single_factor!G:G)))</f>
        <v/>
      </c>
      <c r="H54" s="5" t="str">
        <f>IF(ANOVA_single_factor!H54="","",ABS(ANOVA_single_factor!H54-AVERAGE(ANOVA_single_factor!H:H)))</f>
        <v/>
      </c>
      <c r="I54" s="5" t="str">
        <f>IF(ANOVA_single_factor!I54="","",ABS(ANOVA_single_factor!I54-AVERAGE(ANOVA_single_factor!I:I)))</f>
        <v/>
      </c>
      <c r="J54" s="5" t="str">
        <f>IF(ANOVA_single_factor!J54="","",ABS(ANOVA_single_factor!J54-AVERAGE(ANOVA_single_factor!J:J)))</f>
        <v/>
      </c>
    </row>
    <row r="55" spans="1:10" x14ac:dyDescent="0.45">
      <c r="A55" s="5" t="str">
        <f>IF(ANOVA_single_factor!A55="","",ABS(ANOVA_single_factor!A55-AVERAGE(ANOVA_single_factor!A:A)))</f>
        <v/>
      </c>
      <c r="B55" s="5" t="str">
        <f>IF(ANOVA_single_factor!B55="","",ABS(ANOVA_single_factor!B55-AVERAGE(ANOVA_single_factor!B:B)))</f>
        <v/>
      </c>
      <c r="C55" s="5" t="str">
        <f>IF(ANOVA_single_factor!C55="","",ABS(ANOVA_single_factor!C55-AVERAGE(ANOVA_single_factor!C:C)))</f>
        <v/>
      </c>
      <c r="D55" s="5" t="str">
        <f>IF(ANOVA_single_factor!D55="","",ABS(ANOVA_single_factor!D55-AVERAGE(ANOVA_single_factor!D:D)))</f>
        <v/>
      </c>
      <c r="E55" s="5" t="str">
        <f>IF(ANOVA_single_factor!E55="","",ABS(ANOVA_single_factor!E55-AVERAGE(ANOVA_single_factor!E:E)))</f>
        <v/>
      </c>
      <c r="F55" s="5" t="str">
        <f>IF(ANOVA_single_factor!F55="","",ABS(ANOVA_single_factor!F55-AVERAGE(ANOVA_single_factor!F:F)))</f>
        <v/>
      </c>
      <c r="G55" s="5" t="str">
        <f>IF(ANOVA_single_factor!G55="","",ABS(ANOVA_single_factor!G55-AVERAGE(ANOVA_single_factor!G:G)))</f>
        <v/>
      </c>
      <c r="H55" s="5" t="str">
        <f>IF(ANOVA_single_factor!H55="","",ABS(ANOVA_single_factor!H55-AVERAGE(ANOVA_single_factor!H:H)))</f>
        <v/>
      </c>
      <c r="I55" s="5" t="str">
        <f>IF(ANOVA_single_factor!I55="","",ABS(ANOVA_single_factor!I55-AVERAGE(ANOVA_single_factor!I:I)))</f>
        <v/>
      </c>
      <c r="J55" s="5" t="str">
        <f>IF(ANOVA_single_factor!J55="","",ABS(ANOVA_single_factor!J55-AVERAGE(ANOVA_single_factor!J:J)))</f>
        <v/>
      </c>
    </row>
    <row r="56" spans="1:10" x14ac:dyDescent="0.45">
      <c r="A56" s="5" t="str">
        <f>IF(ANOVA_single_factor!A56="","",ABS(ANOVA_single_factor!A56-AVERAGE(ANOVA_single_factor!A:A)))</f>
        <v/>
      </c>
      <c r="B56" s="5" t="str">
        <f>IF(ANOVA_single_factor!B56="","",ABS(ANOVA_single_factor!B56-AVERAGE(ANOVA_single_factor!B:B)))</f>
        <v/>
      </c>
      <c r="C56" s="5" t="str">
        <f>IF(ANOVA_single_factor!C56="","",ABS(ANOVA_single_factor!C56-AVERAGE(ANOVA_single_factor!C:C)))</f>
        <v/>
      </c>
      <c r="D56" s="5" t="str">
        <f>IF(ANOVA_single_factor!D56="","",ABS(ANOVA_single_factor!D56-AVERAGE(ANOVA_single_factor!D:D)))</f>
        <v/>
      </c>
      <c r="E56" s="5" t="str">
        <f>IF(ANOVA_single_factor!E56="","",ABS(ANOVA_single_factor!E56-AVERAGE(ANOVA_single_factor!E:E)))</f>
        <v/>
      </c>
      <c r="F56" s="5" t="str">
        <f>IF(ANOVA_single_factor!F56="","",ABS(ANOVA_single_factor!F56-AVERAGE(ANOVA_single_factor!F:F)))</f>
        <v/>
      </c>
      <c r="G56" s="5" t="str">
        <f>IF(ANOVA_single_factor!G56="","",ABS(ANOVA_single_factor!G56-AVERAGE(ANOVA_single_factor!G:G)))</f>
        <v/>
      </c>
      <c r="H56" s="5" t="str">
        <f>IF(ANOVA_single_factor!H56="","",ABS(ANOVA_single_factor!H56-AVERAGE(ANOVA_single_factor!H:H)))</f>
        <v/>
      </c>
      <c r="I56" s="5" t="str">
        <f>IF(ANOVA_single_factor!I56="","",ABS(ANOVA_single_factor!I56-AVERAGE(ANOVA_single_factor!I:I)))</f>
        <v/>
      </c>
      <c r="J56" s="5" t="str">
        <f>IF(ANOVA_single_factor!J56="","",ABS(ANOVA_single_factor!J56-AVERAGE(ANOVA_single_factor!J:J)))</f>
        <v/>
      </c>
    </row>
    <row r="57" spans="1:10" x14ac:dyDescent="0.45">
      <c r="A57" s="5" t="str">
        <f>IF(ANOVA_single_factor!A57="","",ABS(ANOVA_single_factor!A57-AVERAGE(ANOVA_single_factor!A:A)))</f>
        <v/>
      </c>
      <c r="B57" s="5" t="str">
        <f>IF(ANOVA_single_factor!B57="","",ABS(ANOVA_single_factor!B57-AVERAGE(ANOVA_single_factor!B:B)))</f>
        <v/>
      </c>
      <c r="C57" s="5" t="str">
        <f>IF(ANOVA_single_factor!C57="","",ABS(ANOVA_single_factor!C57-AVERAGE(ANOVA_single_factor!C:C)))</f>
        <v/>
      </c>
      <c r="D57" s="5" t="str">
        <f>IF(ANOVA_single_factor!D57="","",ABS(ANOVA_single_factor!D57-AVERAGE(ANOVA_single_factor!D:D)))</f>
        <v/>
      </c>
      <c r="E57" s="5" t="str">
        <f>IF(ANOVA_single_factor!E57="","",ABS(ANOVA_single_factor!E57-AVERAGE(ANOVA_single_factor!E:E)))</f>
        <v/>
      </c>
      <c r="F57" s="5" t="str">
        <f>IF(ANOVA_single_factor!F57="","",ABS(ANOVA_single_factor!F57-AVERAGE(ANOVA_single_factor!F:F)))</f>
        <v/>
      </c>
      <c r="G57" s="5" t="str">
        <f>IF(ANOVA_single_factor!G57="","",ABS(ANOVA_single_factor!G57-AVERAGE(ANOVA_single_factor!G:G)))</f>
        <v/>
      </c>
      <c r="H57" s="5" t="str">
        <f>IF(ANOVA_single_factor!H57="","",ABS(ANOVA_single_factor!H57-AVERAGE(ANOVA_single_factor!H:H)))</f>
        <v/>
      </c>
      <c r="I57" s="5" t="str">
        <f>IF(ANOVA_single_factor!I57="","",ABS(ANOVA_single_factor!I57-AVERAGE(ANOVA_single_factor!I:I)))</f>
        <v/>
      </c>
      <c r="J57" s="5" t="str">
        <f>IF(ANOVA_single_factor!J57="","",ABS(ANOVA_single_factor!J57-AVERAGE(ANOVA_single_factor!J:J)))</f>
        <v/>
      </c>
    </row>
    <row r="58" spans="1:10" x14ac:dyDescent="0.45">
      <c r="A58" s="5" t="str">
        <f>IF(ANOVA_single_factor!A58="","",ABS(ANOVA_single_factor!A58-AVERAGE(ANOVA_single_factor!A:A)))</f>
        <v/>
      </c>
      <c r="B58" s="5" t="str">
        <f>IF(ANOVA_single_factor!B58="","",ABS(ANOVA_single_factor!B58-AVERAGE(ANOVA_single_factor!B:B)))</f>
        <v/>
      </c>
      <c r="C58" s="5" t="str">
        <f>IF(ANOVA_single_factor!C58="","",ABS(ANOVA_single_factor!C58-AVERAGE(ANOVA_single_factor!C:C)))</f>
        <v/>
      </c>
      <c r="D58" s="5" t="str">
        <f>IF(ANOVA_single_factor!D58="","",ABS(ANOVA_single_factor!D58-AVERAGE(ANOVA_single_factor!D:D)))</f>
        <v/>
      </c>
      <c r="E58" s="5" t="str">
        <f>IF(ANOVA_single_factor!E58="","",ABS(ANOVA_single_factor!E58-AVERAGE(ANOVA_single_factor!E:E)))</f>
        <v/>
      </c>
      <c r="F58" s="5" t="str">
        <f>IF(ANOVA_single_factor!F58="","",ABS(ANOVA_single_factor!F58-AVERAGE(ANOVA_single_factor!F:F)))</f>
        <v/>
      </c>
      <c r="G58" s="5" t="str">
        <f>IF(ANOVA_single_factor!G58="","",ABS(ANOVA_single_factor!G58-AVERAGE(ANOVA_single_factor!G:G)))</f>
        <v/>
      </c>
      <c r="H58" s="5" t="str">
        <f>IF(ANOVA_single_factor!H58="","",ABS(ANOVA_single_factor!H58-AVERAGE(ANOVA_single_factor!H:H)))</f>
        <v/>
      </c>
      <c r="I58" s="5" t="str">
        <f>IF(ANOVA_single_factor!I58="","",ABS(ANOVA_single_factor!I58-AVERAGE(ANOVA_single_factor!I:I)))</f>
        <v/>
      </c>
      <c r="J58" s="5" t="str">
        <f>IF(ANOVA_single_factor!J58="","",ABS(ANOVA_single_factor!J58-AVERAGE(ANOVA_single_factor!J:J)))</f>
        <v/>
      </c>
    </row>
    <row r="59" spans="1:10" x14ac:dyDescent="0.45">
      <c r="A59" s="5" t="str">
        <f>IF(ANOVA_single_factor!A59="","",ABS(ANOVA_single_factor!A59-AVERAGE(ANOVA_single_factor!A:A)))</f>
        <v/>
      </c>
      <c r="B59" s="5" t="str">
        <f>IF(ANOVA_single_factor!B59="","",ABS(ANOVA_single_factor!B59-AVERAGE(ANOVA_single_factor!B:B)))</f>
        <v/>
      </c>
      <c r="C59" s="5" t="str">
        <f>IF(ANOVA_single_factor!C59="","",ABS(ANOVA_single_factor!C59-AVERAGE(ANOVA_single_factor!C:C)))</f>
        <v/>
      </c>
      <c r="D59" s="5" t="str">
        <f>IF(ANOVA_single_factor!D59="","",ABS(ANOVA_single_factor!D59-AVERAGE(ANOVA_single_factor!D:D)))</f>
        <v/>
      </c>
      <c r="E59" s="5" t="str">
        <f>IF(ANOVA_single_factor!E59="","",ABS(ANOVA_single_factor!E59-AVERAGE(ANOVA_single_factor!E:E)))</f>
        <v/>
      </c>
      <c r="F59" s="5" t="str">
        <f>IF(ANOVA_single_factor!F59="","",ABS(ANOVA_single_factor!F59-AVERAGE(ANOVA_single_factor!F:F)))</f>
        <v/>
      </c>
      <c r="G59" s="5" t="str">
        <f>IF(ANOVA_single_factor!G59="","",ABS(ANOVA_single_factor!G59-AVERAGE(ANOVA_single_factor!G:G)))</f>
        <v/>
      </c>
      <c r="H59" s="5" t="str">
        <f>IF(ANOVA_single_factor!H59="","",ABS(ANOVA_single_factor!H59-AVERAGE(ANOVA_single_factor!H:H)))</f>
        <v/>
      </c>
      <c r="I59" s="5" t="str">
        <f>IF(ANOVA_single_factor!I59="","",ABS(ANOVA_single_factor!I59-AVERAGE(ANOVA_single_factor!I:I)))</f>
        <v/>
      </c>
      <c r="J59" s="5" t="str">
        <f>IF(ANOVA_single_factor!J59="","",ABS(ANOVA_single_factor!J59-AVERAGE(ANOVA_single_factor!J:J)))</f>
        <v/>
      </c>
    </row>
    <row r="60" spans="1:10" x14ac:dyDescent="0.45">
      <c r="A60" s="5" t="str">
        <f>IF(ANOVA_single_factor!A60="","",ABS(ANOVA_single_factor!A60-AVERAGE(ANOVA_single_factor!A:A)))</f>
        <v/>
      </c>
      <c r="B60" s="5" t="str">
        <f>IF(ANOVA_single_factor!B60="","",ABS(ANOVA_single_factor!B60-AVERAGE(ANOVA_single_factor!B:B)))</f>
        <v/>
      </c>
      <c r="C60" s="5" t="str">
        <f>IF(ANOVA_single_factor!C60="","",ABS(ANOVA_single_factor!C60-AVERAGE(ANOVA_single_factor!C:C)))</f>
        <v/>
      </c>
      <c r="D60" s="5" t="str">
        <f>IF(ANOVA_single_factor!D60="","",ABS(ANOVA_single_factor!D60-AVERAGE(ANOVA_single_factor!D:D)))</f>
        <v/>
      </c>
      <c r="E60" s="5" t="str">
        <f>IF(ANOVA_single_factor!E60="","",ABS(ANOVA_single_factor!E60-AVERAGE(ANOVA_single_factor!E:E)))</f>
        <v/>
      </c>
      <c r="F60" s="5" t="str">
        <f>IF(ANOVA_single_factor!F60="","",ABS(ANOVA_single_factor!F60-AVERAGE(ANOVA_single_factor!F:F)))</f>
        <v/>
      </c>
      <c r="G60" s="5" t="str">
        <f>IF(ANOVA_single_factor!G60="","",ABS(ANOVA_single_factor!G60-AVERAGE(ANOVA_single_factor!G:G)))</f>
        <v/>
      </c>
      <c r="H60" s="5" t="str">
        <f>IF(ANOVA_single_factor!H60="","",ABS(ANOVA_single_factor!H60-AVERAGE(ANOVA_single_factor!H:H)))</f>
        <v/>
      </c>
      <c r="I60" s="5" t="str">
        <f>IF(ANOVA_single_factor!I60="","",ABS(ANOVA_single_factor!I60-AVERAGE(ANOVA_single_factor!I:I)))</f>
        <v/>
      </c>
      <c r="J60" s="5" t="str">
        <f>IF(ANOVA_single_factor!J60="","",ABS(ANOVA_single_factor!J60-AVERAGE(ANOVA_single_factor!J:J)))</f>
        <v/>
      </c>
    </row>
    <row r="61" spans="1:10" x14ac:dyDescent="0.45">
      <c r="A61" s="5" t="str">
        <f>IF(ANOVA_single_factor!A61="","",ABS(ANOVA_single_factor!A61-AVERAGE(ANOVA_single_factor!A:A)))</f>
        <v/>
      </c>
      <c r="B61" s="5" t="str">
        <f>IF(ANOVA_single_factor!B61="","",ABS(ANOVA_single_factor!B61-AVERAGE(ANOVA_single_factor!B:B)))</f>
        <v/>
      </c>
      <c r="C61" s="5" t="str">
        <f>IF(ANOVA_single_factor!C61="","",ABS(ANOVA_single_factor!C61-AVERAGE(ANOVA_single_factor!C:C)))</f>
        <v/>
      </c>
      <c r="D61" s="5" t="str">
        <f>IF(ANOVA_single_factor!D61="","",ABS(ANOVA_single_factor!D61-AVERAGE(ANOVA_single_factor!D:D)))</f>
        <v/>
      </c>
      <c r="E61" s="5" t="str">
        <f>IF(ANOVA_single_factor!E61="","",ABS(ANOVA_single_factor!E61-AVERAGE(ANOVA_single_factor!E:E)))</f>
        <v/>
      </c>
      <c r="F61" s="5" t="str">
        <f>IF(ANOVA_single_factor!F61="","",ABS(ANOVA_single_factor!F61-AVERAGE(ANOVA_single_factor!F:F)))</f>
        <v/>
      </c>
      <c r="G61" s="5" t="str">
        <f>IF(ANOVA_single_factor!G61="","",ABS(ANOVA_single_factor!G61-AVERAGE(ANOVA_single_factor!G:G)))</f>
        <v/>
      </c>
      <c r="H61" s="5" t="str">
        <f>IF(ANOVA_single_factor!H61="","",ABS(ANOVA_single_factor!H61-AVERAGE(ANOVA_single_factor!H:H)))</f>
        <v/>
      </c>
      <c r="I61" s="5" t="str">
        <f>IF(ANOVA_single_factor!I61="","",ABS(ANOVA_single_factor!I61-AVERAGE(ANOVA_single_factor!I:I)))</f>
        <v/>
      </c>
      <c r="J61" s="5" t="str">
        <f>IF(ANOVA_single_factor!J61="","",ABS(ANOVA_single_factor!J61-AVERAGE(ANOVA_single_factor!J:J)))</f>
        <v/>
      </c>
    </row>
    <row r="62" spans="1:10" x14ac:dyDescent="0.45">
      <c r="A62" s="5" t="str">
        <f>IF(ANOVA_single_factor!A62="","",ABS(ANOVA_single_factor!A62-AVERAGE(ANOVA_single_factor!A:A)))</f>
        <v/>
      </c>
      <c r="B62" s="5" t="str">
        <f>IF(ANOVA_single_factor!B62="","",ABS(ANOVA_single_factor!B62-AVERAGE(ANOVA_single_factor!B:B)))</f>
        <v/>
      </c>
      <c r="C62" s="5" t="str">
        <f>IF(ANOVA_single_factor!C62="","",ABS(ANOVA_single_factor!C62-AVERAGE(ANOVA_single_factor!C:C)))</f>
        <v/>
      </c>
      <c r="D62" s="5" t="str">
        <f>IF(ANOVA_single_factor!D62="","",ABS(ANOVA_single_factor!D62-AVERAGE(ANOVA_single_factor!D:D)))</f>
        <v/>
      </c>
      <c r="E62" s="5" t="str">
        <f>IF(ANOVA_single_factor!E62="","",ABS(ANOVA_single_factor!E62-AVERAGE(ANOVA_single_factor!E:E)))</f>
        <v/>
      </c>
      <c r="F62" s="5" t="str">
        <f>IF(ANOVA_single_factor!F62="","",ABS(ANOVA_single_factor!F62-AVERAGE(ANOVA_single_factor!F:F)))</f>
        <v/>
      </c>
      <c r="G62" s="5" t="str">
        <f>IF(ANOVA_single_factor!G62="","",ABS(ANOVA_single_factor!G62-AVERAGE(ANOVA_single_factor!G:G)))</f>
        <v/>
      </c>
      <c r="H62" s="5" t="str">
        <f>IF(ANOVA_single_factor!H62="","",ABS(ANOVA_single_factor!H62-AVERAGE(ANOVA_single_factor!H:H)))</f>
        <v/>
      </c>
      <c r="I62" s="5" t="str">
        <f>IF(ANOVA_single_factor!I62="","",ABS(ANOVA_single_factor!I62-AVERAGE(ANOVA_single_factor!I:I)))</f>
        <v/>
      </c>
      <c r="J62" s="5" t="str">
        <f>IF(ANOVA_single_factor!J62="","",ABS(ANOVA_single_factor!J62-AVERAGE(ANOVA_single_factor!J:J)))</f>
        <v/>
      </c>
    </row>
    <row r="63" spans="1:10" x14ac:dyDescent="0.45">
      <c r="A63" s="5" t="str">
        <f>IF(ANOVA_single_factor!A63="","",ABS(ANOVA_single_factor!A63-AVERAGE(ANOVA_single_factor!A:A)))</f>
        <v/>
      </c>
      <c r="B63" s="5" t="str">
        <f>IF(ANOVA_single_factor!B63="","",ABS(ANOVA_single_factor!B63-AVERAGE(ANOVA_single_factor!B:B)))</f>
        <v/>
      </c>
      <c r="C63" s="5" t="str">
        <f>IF(ANOVA_single_factor!C63="","",ABS(ANOVA_single_factor!C63-AVERAGE(ANOVA_single_factor!C:C)))</f>
        <v/>
      </c>
      <c r="D63" s="5" t="str">
        <f>IF(ANOVA_single_factor!D63="","",ABS(ANOVA_single_factor!D63-AVERAGE(ANOVA_single_factor!D:D)))</f>
        <v/>
      </c>
      <c r="E63" s="5" t="str">
        <f>IF(ANOVA_single_factor!E63="","",ABS(ANOVA_single_factor!E63-AVERAGE(ANOVA_single_factor!E:E)))</f>
        <v/>
      </c>
      <c r="F63" s="5" t="str">
        <f>IF(ANOVA_single_factor!F63="","",ABS(ANOVA_single_factor!F63-AVERAGE(ANOVA_single_factor!F:F)))</f>
        <v/>
      </c>
      <c r="G63" s="5" t="str">
        <f>IF(ANOVA_single_factor!G63="","",ABS(ANOVA_single_factor!G63-AVERAGE(ANOVA_single_factor!G:G)))</f>
        <v/>
      </c>
      <c r="H63" s="5" t="str">
        <f>IF(ANOVA_single_factor!H63="","",ABS(ANOVA_single_factor!H63-AVERAGE(ANOVA_single_factor!H:H)))</f>
        <v/>
      </c>
      <c r="I63" s="5" t="str">
        <f>IF(ANOVA_single_factor!I63="","",ABS(ANOVA_single_factor!I63-AVERAGE(ANOVA_single_factor!I:I)))</f>
        <v/>
      </c>
      <c r="J63" s="5" t="str">
        <f>IF(ANOVA_single_factor!J63="","",ABS(ANOVA_single_factor!J63-AVERAGE(ANOVA_single_factor!J:J)))</f>
        <v/>
      </c>
    </row>
    <row r="64" spans="1:10" x14ac:dyDescent="0.45">
      <c r="A64" s="5" t="str">
        <f>IF(ANOVA_single_factor!A64="","",ABS(ANOVA_single_factor!A64-AVERAGE(ANOVA_single_factor!A:A)))</f>
        <v/>
      </c>
      <c r="B64" s="5" t="str">
        <f>IF(ANOVA_single_factor!B64="","",ABS(ANOVA_single_factor!B64-AVERAGE(ANOVA_single_factor!B:B)))</f>
        <v/>
      </c>
      <c r="C64" s="5" t="str">
        <f>IF(ANOVA_single_factor!C64="","",ABS(ANOVA_single_factor!C64-AVERAGE(ANOVA_single_factor!C:C)))</f>
        <v/>
      </c>
      <c r="D64" s="5" t="str">
        <f>IF(ANOVA_single_factor!D64="","",ABS(ANOVA_single_factor!D64-AVERAGE(ANOVA_single_factor!D:D)))</f>
        <v/>
      </c>
      <c r="E64" s="5" t="str">
        <f>IF(ANOVA_single_factor!E64="","",ABS(ANOVA_single_factor!E64-AVERAGE(ANOVA_single_factor!E:E)))</f>
        <v/>
      </c>
      <c r="F64" s="5" t="str">
        <f>IF(ANOVA_single_factor!F64="","",ABS(ANOVA_single_factor!F64-AVERAGE(ANOVA_single_factor!F:F)))</f>
        <v/>
      </c>
      <c r="G64" s="5" t="str">
        <f>IF(ANOVA_single_factor!G64="","",ABS(ANOVA_single_factor!G64-AVERAGE(ANOVA_single_factor!G:G)))</f>
        <v/>
      </c>
      <c r="H64" s="5" t="str">
        <f>IF(ANOVA_single_factor!H64="","",ABS(ANOVA_single_factor!H64-AVERAGE(ANOVA_single_factor!H:H)))</f>
        <v/>
      </c>
      <c r="I64" s="5" t="str">
        <f>IF(ANOVA_single_factor!I64="","",ABS(ANOVA_single_factor!I64-AVERAGE(ANOVA_single_factor!I:I)))</f>
        <v/>
      </c>
      <c r="J64" s="5" t="str">
        <f>IF(ANOVA_single_factor!J64="","",ABS(ANOVA_single_factor!J64-AVERAGE(ANOVA_single_factor!J:J)))</f>
        <v/>
      </c>
    </row>
    <row r="65" spans="1:10" x14ac:dyDescent="0.45">
      <c r="A65" s="5" t="str">
        <f>IF(ANOVA_single_factor!A65="","",ABS(ANOVA_single_factor!A65-AVERAGE(ANOVA_single_factor!A:A)))</f>
        <v/>
      </c>
      <c r="B65" s="5" t="str">
        <f>IF(ANOVA_single_factor!B65="","",ABS(ANOVA_single_factor!B65-AVERAGE(ANOVA_single_factor!B:B)))</f>
        <v/>
      </c>
      <c r="C65" s="5" t="str">
        <f>IF(ANOVA_single_factor!C65="","",ABS(ANOVA_single_factor!C65-AVERAGE(ANOVA_single_factor!C:C)))</f>
        <v/>
      </c>
      <c r="D65" s="5" t="str">
        <f>IF(ANOVA_single_factor!D65="","",ABS(ANOVA_single_factor!D65-AVERAGE(ANOVA_single_factor!D:D)))</f>
        <v/>
      </c>
      <c r="E65" s="5" t="str">
        <f>IF(ANOVA_single_factor!E65="","",ABS(ANOVA_single_factor!E65-AVERAGE(ANOVA_single_factor!E:E)))</f>
        <v/>
      </c>
      <c r="F65" s="5" t="str">
        <f>IF(ANOVA_single_factor!F65="","",ABS(ANOVA_single_factor!F65-AVERAGE(ANOVA_single_factor!F:F)))</f>
        <v/>
      </c>
      <c r="G65" s="5" t="str">
        <f>IF(ANOVA_single_factor!G65="","",ABS(ANOVA_single_factor!G65-AVERAGE(ANOVA_single_factor!G:G)))</f>
        <v/>
      </c>
      <c r="H65" s="5" t="str">
        <f>IF(ANOVA_single_factor!H65="","",ABS(ANOVA_single_factor!H65-AVERAGE(ANOVA_single_factor!H:H)))</f>
        <v/>
      </c>
      <c r="I65" s="5" t="str">
        <f>IF(ANOVA_single_factor!I65="","",ABS(ANOVA_single_factor!I65-AVERAGE(ANOVA_single_factor!I:I)))</f>
        <v/>
      </c>
      <c r="J65" s="5" t="str">
        <f>IF(ANOVA_single_factor!J65="","",ABS(ANOVA_single_factor!J65-AVERAGE(ANOVA_single_factor!J:J)))</f>
        <v/>
      </c>
    </row>
    <row r="66" spans="1:10" x14ac:dyDescent="0.45">
      <c r="A66" s="5" t="str">
        <f>IF(ANOVA_single_factor!A66="","",ABS(ANOVA_single_factor!A66-AVERAGE(ANOVA_single_factor!A:A)))</f>
        <v/>
      </c>
      <c r="B66" s="5" t="str">
        <f>IF(ANOVA_single_factor!B66="","",ABS(ANOVA_single_factor!B66-AVERAGE(ANOVA_single_factor!B:B)))</f>
        <v/>
      </c>
      <c r="C66" s="5" t="str">
        <f>IF(ANOVA_single_factor!C66="","",ABS(ANOVA_single_factor!C66-AVERAGE(ANOVA_single_factor!C:C)))</f>
        <v/>
      </c>
      <c r="D66" s="5" t="str">
        <f>IF(ANOVA_single_factor!D66="","",ABS(ANOVA_single_factor!D66-AVERAGE(ANOVA_single_factor!D:D)))</f>
        <v/>
      </c>
      <c r="E66" s="5" t="str">
        <f>IF(ANOVA_single_factor!E66="","",ABS(ANOVA_single_factor!E66-AVERAGE(ANOVA_single_factor!E:E)))</f>
        <v/>
      </c>
      <c r="F66" s="5" t="str">
        <f>IF(ANOVA_single_factor!F66="","",ABS(ANOVA_single_factor!F66-AVERAGE(ANOVA_single_factor!F:F)))</f>
        <v/>
      </c>
      <c r="G66" s="5" t="str">
        <f>IF(ANOVA_single_factor!G66="","",ABS(ANOVA_single_factor!G66-AVERAGE(ANOVA_single_factor!G:G)))</f>
        <v/>
      </c>
      <c r="H66" s="5" t="str">
        <f>IF(ANOVA_single_factor!H66="","",ABS(ANOVA_single_factor!H66-AVERAGE(ANOVA_single_factor!H:H)))</f>
        <v/>
      </c>
      <c r="I66" s="5" t="str">
        <f>IF(ANOVA_single_factor!I66="","",ABS(ANOVA_single_factor!I66-AVERAGE(ANOVA_single_factor!I:I)))</f>
        <v/>
      </c>
      <c r="J66" s="5" t="str">
        <f>IF(ANOVA_single_factor!J66="","",ABS(ANOVA_single_factor!J66-AVERAGE(ANOVA_single_factor!J:J)))</f>
        <v/>
      </c>
    </row>
    <row r="67" spans="1:10" x14ac:dyDescent="0.45">
      <c r="A67" s="5" t="str">
        <f>IF(ANOVA_single_factor!A67="","",ABS(ANOVA_single_factor!A67-AVERAGE(ANOVA_single_factor!A:A)))</f>
        <v/>
      </c>
      <c r="B67" s="5" t="str">
        <f>IF(ANOVA_single_factor!B67="","",ABS(ANOVA_single_factor!B67-AVERAGE(ANOVA_single_factor!B:B)))</f>
        <v/>
      </c>
      <c r="C67" s="5" t="str">
        <f>IF(ANOVA_single_factor!C67="","",ABS(ANOVA_single_factor!C67-AVERAGE(ANOVA_single_factor!C:C)))</f>
        <v/>
      </c>
      <c r="D67" s="5" t="str">
        <f>IF(ANOVA_single_factor!D67="","",ABS(ANOVA_single_factor!D67-AVERAGE(ANOVA_single_factor!D:D)))</f>
        <v/>
      </c>
      <c r="E67" s="5" t="str">
        <f>IF(ANOVA_single_factor!E67="","",ABS(ANOVA_single_factor!E67-AVERAGE(ANOVA_single_factor!E:E)))</f>
        <v/>
      </c>
      <c r="F67" s="5" t="str">
        <f>IF(ANOVA_single_factor!F67="","",ABS(ANOVA_single_factor!F67-AVERAGE(ANOVA_single_factor!F:F)))</f>
        <v/>
      </c>
      <c r="G67" s="5" t="str">
        <f>IF(ANOVA_single_factor!G67="","",ABS(ANOVA_single_factor!G67-AVERAGE(ANOVA_single_factor!G:G)))</f>
        <v/>
      </c>
      <c r="H67" s="5" t="str">
        <f>IF(ANOVA_single_factor!H67="","",ABS(ANOVA_single_factor!H67-AVERAGE(ANOVA_single_factor!H:H)))</f>
        <v/>
      </c>
      <c r="I67" s="5" t="str">
        <f>IF(ANOVA_single_factor!I67="","",ABS(ANOVA_single_factor!I67-AVERAGE(ANOVA_single_factor!I:I)))</f>
        <v/>
      </c>
      <c r="J67" s="5" t="str">
        <f>IF(ANOVA_single_factor!J67="","",ABS(ANOVA_single_factor!J67-AVERAGE(ANOVA_single_factor!J:J)))</f>
        <v/>
      </c>
    </row>
    <row r="68" spans="1:10" x14ac:dyDescent="0.45">
      <c r="A68" s="5" t="str">
        <f>IF(ANOVA_single_factor!A68="","",ABS(ANOVA_single_factor!A68-AVERAGE(ANOVA_single_factor!A:A)))</f>
        <v/>
      </c>
      <c r="B68" s="5" t="str">
        <f>IF(ANOVA_single_factor!B68="","",ABS(ANOVA_single_factor!B68-AVERAGE(ANOVA_single_factor!B:B)))</f>
        <v/>
      </c>
      <c r="C68" s="5" t="str">
        <f>IF(ANOVA_single_factor!C68="","",ABS(ANOVA_single_factor!C68-AVERAGE(ANOVA_single_factor!C:C)))</f>
        <v/>
      </c>
      <c r="D68" s="5" t="str">
        <f>IF(ANOVA_single_factor!D68="","",ABS(ANOVA_single_factor!D68-AVERAGE(ANOVA_single_factor!D:D)))</f>
        <v/>
      </c>
      <c r="E68" s="5" t="str">
        <f>IF(ANOVA_single_factor!E68="","",ABS(ANOVA_single_factor!E68-AVERAGE(ANOVA_single_factor!E:E)))</f>
        <v/>
      </c>
      <c r="F68" s="5" t="str">
        <f>IF(ANOVA_single_factor!F68="","",ABS(ANOVA_single_factor!F68-AVERAGE(ANOVA_single_factor!F:F)))</f>
        <v/>
      </c>
      <c r="G68" s="5" t="str">
        <f>IF(ANOVA_single_factor!G68="","",ABS(ANOVA_single_factor!G68-AVERAGE(ANOVA_single_factor!G:G)))</f>
        <v/>
      </c>
      <c r="H68" s="5" t="str">
        <f>IF(ANOVA_single_factor!H68="","",ABS(ANOVA_single_factor!H68-AVERAGE(ANOVA_single_factor!H:H)))</f>
        <v/>
      </c>
      <c r="I68" s="5" t="str">
        <f>IF(ANOVA_single_factor!I68="","",ABS(ANOVA_single_factor!I68-AVERAGE(ANOVA_single_factor!I:I)))</f>
        <v/>
      </c>
      <c r="J68" s="5" t="str">
        <f>IF(ANOVA_single_factor!J68="","",ABS(ANOVA_single_factor!J68-AVERAGE(ANOVA_single_factor!J:J)))</f>
        <v/>
      </c>
    </row>
    <row r="69" spans="1:10" x14ac:dyDescent="0.45">
      <c r="A69" s="5" t="str">
        <f>IF(ANOVA_single_factor!A69="","",ABS(ANOVA_single_factor!A69-AVERAGE(ANOVA_single_factor!A:A)))</f>
        <v/>
      </c>
      <c r="B69" s="5" t="str">
        <f>IF(ANOVA_single_factor!B69="","",ABS(ANOVA_single_factor!B69-AVERAGE(ANOVA_single_factor!B:B)))</f>
        <v/>
      </c>
      <c r="C69" s="5" t="str">
        <f>IF(ANOVA_single_factor!C69="","",ABS(ANOVA_single_factor!C69-AVERAGE(ANOVA_single_factor!C:C)))</f>
        <v/>
      </c>
      <c r="D69" s="5" t="str">
        <f>IF(ANOVA_single_factor!D69="","",ABS(ANOVA_single_factor!D69-AVERAGE(ANOVA_single_factor!D:D)))</f>
        <v/>
      </c>
      <c r="E69" s="5" t="str">
        <f>IF(ANOVA_single_factor!E69="","",ABS(ANOVA_single_factor!E69-AVERAGE(ANOVA_single_factor!E:E)))</f>
        <v/>
      </c>
      <c r="F69" s="5" t="str">
        <f>IF(ANOVA_single_factor!F69="","",ABS(ANOVA_single_factor!F69-AVERAGE(ANOVA_single_factor!F:F)))</f>
        <v/>
      </c>
      <c r="G69" s="5" t="str">
        <f>IF(ANOVA_single_factor!G69="","",ABS(ANOVA_single_factor!G69-AVERAGE(ANOVA_single_factor!G:G)))</f>
        <v/>
      </c>
      <c r="H69" s="5" t="str">
        <f>IF(ANOVA_single_factor!H69="","",ABS(ANOVA_single_factor!H69-AVERAGE(ANOVA_single_factor!H:H)))</f>
        <v/>
      </c>
      <c r="I69" s="5" t="str">
        <f>IF(ANOVA_single_factor!I69="","",ABS(ANOVA_single_factor!I69-AVERAGE(ANOVA_single_factor!I:I)))</f>
        <v/>
      </c>
      <c r="J69" s="5" t="str">
        <f>IF(ANOVA_single_factor!J69="","",ABS(ANOVA_single_factor!J69-AVERAGE(ANOVA_single_factor!J:J)))</f>
        <v/>
      </c>
    </row>
    <row r="70" spans="1:10" x14ac:dyDescent="0.45">
      <c r="A70" s="5" t="str">
        <f>IF(ANOVA_single_factor!A70="","",ABS(ANOVA_single_factor!A70-AVERAGE(ANOVA_single_factor!A:A)))</f>
        <v/>
      </c>
      <c r="B70" s="5" t="str">
        <f>IF(ANOVA_single_factor!B70="","",ABS(ANOVA_single_factor!B70-AVERAGE(ANOVA_single_factor!B:B)))</f>
        <v/>
      </c>
      <c r="C70" s="5" t="str">
        <f>IF(ANOVA_single_factor!C70="","",ABS(ANOVA_single_factor!C70-AVERAGE(ANOVA_single_factor!C:C)))</f>
        <v/>
      </c>
      <c r="D70" s="5" t="str">
        <f>IF(ANOVA_single_factor!D70="","",ABS(ANOVA_single_factor!D70-AVERAGE(ANOVA_single_factor!D:D)))</f>
        <v/>
      </c>
      <c r="E70" s="5" t="str">
        <f>IF(ANOVA_single_factor!E70="","",ABS(ANOVA_single_factor!E70-AVERAGE(ANOVA_single_factor!E:E)))</f>
        <v/>
      </c>
      <c r="F70" s="5" t="str">
        <f>IF(ANOVA_single_factor!F70="","",ABS(ANOVA_single_factor!F70-AVERAGE(ANOVA_single_factor!F:F)))</f>
        <v/>
      </c>
      <c r="G70" s="5" t="str">
        <f>IF(ANOVA_single_factor!G70="","",ABS(ANOVA_single_factor!G70-AVERAGE(ANOVA_single_factor!G:G)))</f>
        <v/>
      </c>
      <c r="H70" s="5" t="str">
        <f>IF(ANOVA_single_factor!H70="","",ABS(ANOVA_single_factor!H70-AVERAGE(ANOVA_single_factor!H:H)))</f>
        <v/>
      </c>
      <c r="I70" s="5" t="str">
        <f>IF(ANOVA_single_factor!I70="","",ABS(ANOVA_single_factor!I70-AVERAGE(ANOVA_single_factor!I:I)))</f>
        <v/>
      </c>
      <c r="J70" s="5" t="str">
        <f>IF(ANOVA_single_factor!J70="","",ABS(ANOVA_single_factor!J70-AVERAGE(ANOVA_single_factor!J:J)))</f>
        <v/>
      </c>
    </row>
    <row r="71" spans="1:10" x14ac:dyDescent="0.45">
      <c r="A71" s="5" t="str">
        <f>IF(ANOVA_single_factor!A71="","",ABS(ANOVA_single_factor!A71-AVERAGE(ANOVA_single_factor!A:A)))</f>
        <v/>
      </c>
      <c r="B71" s="5" t="str">
        <f>IF(ANOVA_single_factor!B71="","",ABS(ANOVA_single_factor!B71-AVERAGE(ANOVA_single_factor!B:B)))</f>
        <v/>
      </c>
      <c r="C71" s="5" t="str">
        <f>IF(ANOVA_single_factor!C71="","",ABS(ANOVA_single_factor!C71-AVERAGE(ANOVA_single_factor!C:C)))</f>
        <v/>
      </c>
      <c r="D71" s="5" t="str">
        <f>IF(ANOVA_single_factor!D71="","",ABS(ANOVA_single_factor!D71-AVERAGE(ANOVA_single_factor!D:D)))</f>
        <v/>
      </c>
      <c r="E71" s="5" t="str">
        <f>IF(ANOVA_single_factor!E71="","",ABS(ANOVA_single_factor!E71-AVERAGE(ANOVA_single_factor!E:E)))</f>
        <v/>
      </c>
      <c r="F71" s="5" t="str">
        <f>IF(ANOVA_single_factor!F71="","",ABS(ANOVA_single_factor!F71-AVERAGE(ANOVA_single_factor!F:F)))</f>
        <v/>
      </c>
      <c r="G71" s="5" t="str">
        <f>IF(ANOVA_single_factor!G71="","",ABS(ANOVA_single_factor!G71-AVERAGE(ANOVA_single_factor!G:G)))</f>
        <v/>
      </c>
      <c r="H71" s="5" t="str">
        <f>IF(ANOVA_single_factor!H71="","",ABS(ANOVA_single_factor!H71-AVERAGE(ANOVA_single_factor!H:H)))</f>
        <v/>
      </c>
      <c r="I71" s="5" t="str">
        <f>IF(ANOVA_single_factor!I71="","",ABS(ANOVA_single_factor!I71-AVERAGE(ANOVA_single_factor!I:I)))</f>
        <v/>
      </c>
      <c r="J71" s="5" t="str">
        <f>IF(ANOVA_single_factor!J71="","",ABS(ANOVA_single_factor!J71-AVERAGE(ANOVA_single_factor!J:J)))</f>
        <v/>
      </c>
    </row>
    <row r="72" spans="1:10" x14ac:dyDescent="0.45">
      <c r="A72" s="5" t="str">
        <f>IF(ANOVA_single_factor!A72="","",ABS(ANOVA_single_factor!A72-AVERAGE(ANOVA_single_factor!A:A)))</f>
        <v/>
      </c>
      <c r="B72" s="5" t="str">
        <f>IF(ANOVA_single_factor!B72="","",ABS(ANOVA_single_factor!B72-AVERAGE(ANOVA_single_factor!B:B)))</f>
        <v/>
      </c>
      <c r="C72" s="5" t="str">
        <f>IF(ANOVA_single_factor!C72="","",ABS(ANOVA_single_factor!C72-AVERAGE(ANOVA_single_factor!C:C)))</f>
        <v/>
      </c>
      <c r="D72" s="5" t="str">
        <f>IF(ANOVA_single_factor!D72="","",ABS(ANOVA_single_factor!D72-AVERAGE(ANOVA_single_factor!D:D)))</f>
        <v/>
      </c>
      <c r="E72" s="5" t="str">
        <f>IF(ANOVA_single_factor!E72="","",ABS(ANOVA_single_factor!E72-AVERAGE(ANOVA_single_factor!E:E)))</f>
        <v/>
      </c>
      <c r="F72" s="5" t="str">
        <f>IF(ANOVA_single_factor!F72="","",ABS(ANOVA_single_factor!F72-AVERAGE(ANOVA_single_factor!F:F)))</f>
        <v/>
      </c>
      <c r="G72" s="5" t="str">
        <f>IF(ANOVA_single_factor!G72="","",ABS(ANOVA_single_factor!G72-AVERAGE(ANOVA_single_factor!G:G)))</f>
        <v/>
      </c>
      <c r="H72" s="5" t="str">
        <f>IF(ANOVA_single_factor!H72="","",ABS(ANOVA_single_factor!H72-AVERAGE(ANOVA_single_factor!H:H)))</f>
        <v/>
      </c>
      <c r="I72" s="5" t="str">
        <f>IF(ANOVA_single_factor!I72="","",ABS(ANOVA_single_factor!I72-AVERAGE(ANOVA_single_factor!I:I)))</f>
        <v/>
      </c>
      <c r="J72" s="5" t="str">
        <f>IF(ANOVA_single_factor!J72="","",ABS(ANOVA_single_factor!J72-AVERAGE(ANOVA_single_factor!J:J)))</f>
        <v/>
      </c>
    </row>
    <row r="73" spans="1:10" x14ac:dyDescent="0.45">
      <c r="A73" s="5" t="str">
        <f>IF(ANOVA_single_factor!A73="","",ABS(ANOVA_single_factor!A73-AVERAGE(ANOVA_single_factor!A:A)))</f>
        <v/>
      </c>
      <c r="B73" s="5" t="str">
        <f>IF(ANOVA_single_factor!B73="","",ABS(ANOVA_single_factor!B73-AVERAGE(ANOVA_single_factor!B:B)))</f>
        <v/>
      </c>
      <c r="C73" s="5" t="str">
        <f>IF(ANOVA_single_factor!C73="","",ABS(ANOVA_single_factor!C73-AVERAGE(ANOVA_single_factor!C:C)))</f>
        <v/>
      </c>
      <c r="D73" s="5" t="str">
        <f>IF(ANOVA_single_factor!D73="","",ABS(ANOVA_single_factor!D73-AVERAGE(ANOVA_single_factor!D:D)))</f>
        <v/>
      </c>
      <c r="E73" s="5" t="str">
        <f>IF(ANOVA_single_factor!E73="","",ABS(ANOVA_single_factor!E73-AVERAGE(ANOVA_single_factor!E:E)))</f>
        <v/>
      </c>
      <c r="F73" s="5" t="str">
        <f>IF(ANOVA_single_factor!F73="","",ABS(ANOVA_single_factor!F73-AVERAGE(ANOVA_single_factor!F:F)))</f>
        <v/>
      </c>
      <c r="G73" s="5" t="str">
        <f>IF(ANOVA_single_factor!G73="","",ABS(ANOVA_single_factor!G73-AVERAGE(ANOVA_single_factor!G:G)))</f>
        <v/>
      </c>
      <c r="H73" s="5" t="str">
        <f>IF(ANOVA_single_factor!H73="","",ABS(ANOVA_single_factor!H73-AVERAGE(ANOVA_single_factor!H:H)))</f>
        <v/>
      </c>
      <c r="I73" s="5" t="str">
        <f>IF(ANOVA_single_factor!I73="","",ABS(ANOVA_single_factor!I73-AVERAGE(ANOVA_single_factor!I:I)))</f>
        <v/>
      </c>
      <c r="J73" s="5" t="str">
        <f>IF(ANOVA_single_factor!J73="","",ABS(ANOVA_single_factor!J73-AVERAGE(ANOVA_single_factor!J:J)))</f>
        <v/>
      </c>
    </row>
    <row r="74" spans="1:10" x14ac:dyDescent="0.45">
      <c r="A74" s="5" t="str">
        <f>IF(ANOVA_single_factor!A74="","",ABS(ANOVA_single_factor!A74-AVERAGE(ANOVA_single_factor!A:A)))</f>
        <v/>
      </c>
      <c r="B74" s="5" t="str">
        <f>IF(ANOVA_single_factor!B74="","",ABS(ANOVA_single_factor!B74-AVERAGE(ANOVA_single_factor!B:B)))</f>
        <v/>
      </c>
      <c r="C74" s="5" t="str">
        <f>IF(ANOVA_single_factor!C74="","",ABS(ANOVA_single_factor!C74-AVERAGE(ANOVA_single_factor!C:C)))</f>
        <v/>
      </c>
      <c r="D74" s="5" t="str">
        <f>IF(ANOVA_single_factor!D74="","",ABS(ANOVA_single_factor!D74-AVERAGE(ANOVA_single_factor!D:D)))</f>
        <v/>
      </c>
      <c r="E74" s="5" t="str">
        <f>IF(ANOVA_single_factor!E74="","",ABS(ANOVA_single_factor!E74-AVERAGE(ANOVA_single_factor!E:E)))</f>
        <v/>
      </c>
      <c r="F74" s="5" t="str">
        <f>IF(ANOVA_single_factor!F74="","",ABS(ANOVA_single_factor!F74-AVERAGE(ANOVA_single_factor!F:F)))</f>
        <v/>
      </c>
      <c r="G74" s="5" t="str">
        <f>IF(ANOVA_single_factor!G74="","",ABS(ANOVA_single_factor!G74-AVERAGE(ANOVA_single_factor!G:G)))</f>
        <v/>
      </c>
      <c r="H74" s="5" t="str">
        <f>IF(ANOVA_single_factor!H74="","",ABS(ANOVA_single_factor!H74-AVERAGE(ANOVA_single_factor!H:H)))</f>
        <v/>
      </c>
      <c r="I74" s="5" t="str">
        <f>IF(ANOVA_single_factor!I74="","",ABS(ANOVA_single_factor!I74-AVERAGE(ANOVA_single_factor!I:I)))</f>
        <v/>
      </c>
      <c r="J74" s="5" t="str">
        <f>IF(ANOVA_single_factor!J74="","",ABS(ANOVA_single_factor!J74-AVERAGE(ANOVA_single_factor!J:J)))</f>
        <v/>
      </c>
    </row>
    <row r="75" spans="1:10" x14ac:dyDescent="0.45">
      <c r="A75" s="5" t="str">
        <f>IF(ANOVA_single_factor!A75="","",ABS(ANOVA_single_factor!A75-AVERAGE(ANOVA_single_factor!A:A)))</f>
        <v/>
      </c>
      <c r="B75" s="5" t="str">
        <f>IF(ANOVA_single_factor!B75="","",ABS(ANOVA_single_factor!B75-AVERAGE(ANOVA_single_factor!B:B)))</f>
        <v/>
      </c>
      <c r="C75" s="5" t="str">
        <f>IF(ANOVA_single_factor!C75="","",ABS(ANOVA_single_factor!C75-AVERAGE(ANOVA_single_factor!C:C)))</f>
        <v/>
      </c>
      <c r="D75" s="5" t="str">
        <f>IF(ANOVA_single_factor!D75="","",ABS(ANOVA_single_factor!D75-AVERAGE(ANOVA_single_factor!D:D)))</f>
        <v/>
      </c>
      <c r="E75" s="5" t="str">
        <f>IF(ANOVA_single_factor!E75="","",ABS(ANOVA_single_factor!E75-AVERAGE(ANOVA_single_factor!E:E)))</f>
        <v/>
      </c>
      <c r="F75" s="5" t="str">
        <f>IF(ANOVA_single_factor!F75="","",ABS(ANOVA_single_factor!F75-AVERAGE(ANOVA_single_factor!F:F)))</f>
        <v/>
      </c>
      <c r="G75" s="5" t="str">
        <f>IF(ANOVA_single_factor!G75="","",ABS(ANOVA_single_factor!G75-AVERAGE(ANOVA_single_factor!G:G)))</f>
        <v/>
      </c>
      <c r="H75" s="5" t="str">
        <f>IF(ANOVA_single_factor!H75="","",ABS(ANOVA_single_factor!H75-AVERAGE(ANOVA_single_factor!H:H)))</f>
        <v/>
      </c>
      <c r="I75" s="5" t="str">
        <f>IF(ANOVA_single_factor!I75="","",ABS(ANOVA_single_factor!I75-AVERAGE(ANOVA_single_factor!I:I)))</f>
        <v/>
      </c>
      <c r="J75" s="5" t="str">
        <f>IF(ANOVA_single_factor!J75="","",ABS(ANOVA_single_factor!J75-AVERAGE(ANOVA_single_factor!J:J)))</f>
        <v/>
      </c>
    </row>
    <row r="76" spans="1:10" x14ac:dyDescent="0.45">
      <c r="A76" s="5" t="str">
        <f>IF(ANOVA_single_factor!A76="","",ABS(ANOVA_single_factor!A76-AVERAGE(ANOVA_single_factor!A:A)))</f>
        <v/>
      </c>
      <c r="B76" s="5" t="str">
        <f>IF(ANOVA_single_factor!B76="","",ABS(ANOVA_single_factor!B76-AVERAGE(ANOVA_single_factor!B:B)))</f>
        <v/>
      </c>
      <c r="C76" s="5" t="str">
        <f>IF(ANOVA_single_factor!C76="","",ABS(ANOVA_single_factor!C76-AVERAGE(ANOVA_single_factor!C:C)))</f>
        <v/>
      </c>
      <c r="D76" s="5" t="str">
        <f>IF(ANOVA_single_factor!D76="","",ABS(ANOVA_single_factor!D76-AVERAGE(ANOVA_single_factor!D:D)))</f>
        <v/>
      </c>
      <c r="E76" s="5" t="str">
        <f>IF(ANOVA_single_factor!E76="","",ABS(ANOVA_single_factor!E76-AVERAGE(ANOVA_single_factor!E:E)))</f>
        <v/>
      </c>
      <c r="F76" s="5" t="str">
        <f>IF(ANOVA_single_factor!F76="","",ABS(ANOVA_single_factor!F76-AVERAGE(ANOVA_single_factor!F:F)))</f>
        <v/>
      </c>
      <c r="G76" s="5" t="str">
        <f>IF(ANOVA_single_factor!G76="","",ABS(ANOVA_single_factor!G76-AVERAGE(ANOVA_single_factor!G:G)))</f>
        <v/>
      </c>
      <c r="H76" s="5" t="str">
        <f>IF(ANOVA_single_factor!H76="","",ABS(ANOVA_single_factor!H76-AVERAGE(ANOVA_single_factor!H:H)))</f>
        <v/>
      </c>
      <c r="I76" s="5" t="str">
        <f>IF(ANOVA_single_factor!I76="","",ABS(ANOVA_single_factor!I76-AVERAGE(ANOVA_single_factor!I:I)))</f>
        <v/>
      </c>
      <c r="J76" s="5" t="str">
        <f>IF(ANOVA_single_factor!J76="","",ABS(ANOVA_single_factor!J76-AVERAGE(ANOVA_single_factor!J:J)))</f>
        <v/>
      </c>
    </row>
    <row r="77" spans="1:10" x14ac:dyDescent="0.45">
      <c r="A77" s="5" t="str">
        <f>IF(ANOVA_single_factor!A77="","",ABS(ANOVA_single_factor!A77-AVERAGE(ANOVA_single_factor!A:A)))</f>
        <v/>
      </c>
      <c r="B77" s="5" t="str">
        <f>IF(ANOVA_single_factor!B77="","",ABS(ANOVA_single_factor!B77-AVERAGE(ANOVA_single_factor!B:B)))</f>
        <v/>
      </c>
      <c r="C77" s="5" t="str">
        <f>IF(ANOVA_single_factor!C77="","",ABS(ANOVA_single_factor!C77-AVERAGE(ANOVA_single_factor!C:C)))</f>
        <v/>
      </c>
      <c r="D77" s="5" t="str">
        <f>IF(ANOVA_single_factor!D77="","",ABS(ANOVA_single_factor!D77-AVERAGE(ANOVA_single_factor!D:D)))</f>
        <v/>
      </c>
      <c r="E77" s="5" t="str">
        <f>IF(ANOVA_single_factor!E77="","",ABS(ANOVA_single_factor!E77-AVERAGE(ANOVA_single_factor!E:E)))</f>
        <v/>
      </c>
      <c r="F77" s="5" t="str">
        <f>IF(ANOVA_single_factor!F77="","",ABS(ANOVA_single_factor!F77-AVERAGE(ANOVA_single_factor!F:F)))</f>
        <v/>
      </c>
      <c r="G77" s="5" t="str">
        <f>IF(ANOVA_single_factor!G77="","",ABS(ANOVA_single_factor!G77-AVERAGE(ANOVA_single_factor!G:G)))</f>
        <v/>
      </c>
      <c r="H77" s="5" t="str">
        <f>IF(ANOVA_single_factor!H77="","",ABS(ANOVA_single_factor!H77-AVERAGE(ANOVA_single_factor!H:H)))</f>
        <v/>
      </c>
      <c r="I77" s="5" t="str">
        <f>IF(ANOVA_single_factor!I77="","",ABS(ANOVA_single_factor!I77-AVERAGE(ANOVA_single_factor!I:I)))</f>
        <v/>
      </c>
      <c r="J77" s="5" t="str">
        <f>IF(ANOVA_single_factor!J77="","",ABS(ANOVA_single_factor!J77-AVERAGE(ANOVA_single_factor!J:J)))</f>
        <v/>
      </c>
    </row>
    <row r="78" spans="1:10" x14ac:dyDescent="0.45">
      <c r="A78" s="5" t="str">
        <f>IF(ANOVA_single_factor!A78="","",ABS(ANOVA_single_factor!A78-AVERAGE(ANOVA_single_factor!A:A)))</f>
        <v/>
      </c>
      <c r="B78" s="5" t="str">
        <f>IF(ANOVA_single_factor!B78="","",ABS(ANOVA_single_factor!B78-AVERAGE(ANOVA_single_factor!B:B)))</f>
        <v/>
      </c>
      <c r="C78" s="5" t="str">
        <f>IF(ANOVA_single_factor!C78="","",ABS(ANOVA_single_factor!C78-AVERAGE(ANOVA_single_factor!C:C)))</f>
        <v/>
      </c>
      <c r="D78" s="5" t="str">
        <f>IF(ANOVA_single_factor!D78="","",ABS(ANOVA_single_factor!D78-AVERAGE(ANOVA_single_factor!D:D)))</f>
        <v/>
      </c>
      <c r="E78" s="5" t="str">
        <f>IF(ANOVA_single_factor!E78="","",ABS(ANOVA_single_factor!E78-AVERAGE(ANOVA_single_factor!E:E)))</f>
        <v/>
      </c>
      <c r="F78" s="5" t="str">
        <f>IF(ANOVA_single_factor!F78="","",ABS(ANOVA_single_factor!F78-AVERAGE(ANOVA_single_factor!F:F)))</f>
        <v/>
      </c>
      <c r="G78" s="5" t="str">
        <f>IF(ANOVA_single_factor!G78="","",ABS(ANOVA_single_factor!G78-AVERAGE(ANOVA_single_factor!G:G)))</f>
        <v/>
      </c>
      <c r="H78" s="5" t="str">
        <f>IF(ANOVA_single_factor!H78="","",ABS(ANOVA_single_factor!H78-AVERAGE(ANOVA_single_factor!H:H)))</f>
        <v/>
      </c>
      <c r="I78" s="5" t="str">
        <f>IF(ANOVA_single_factor!I78="","",ABS(ANOVA_single_factor!I78-AVERAGE(ANOVA_single_factor!I:I)))</f>
        <v/>
      </c>
      <c r="J78" s="5" t="str">
        <f>IF(ANOVA_single_factor!J78="","",ABS(ANOVA_single_factor!J78-AVERAGE(ANOVA_single_factor!J:J)))</f>
        <v/>
      </c>
    </row>
    <row r="79" spans="1:10" x14ac:dyDescent="0.45">
      <c r="A79" s="5" t="str">
        <f>IF(ANOVA_single_factor!A79="","",ABS(ANOVA_single_factor!A79-AVERAGE(ANOVA_single_factor!A:A)))</f>
        <v/>
      </c>
      <c r="B79" s="5" t="str">
        <f>IF(ANOVA_single_factor!B79="","",ABS(ANOVA_single_factor!B79-AVERAGE(ANOVA_single_factor!B:B)))</f>
        <v/>
      </c>
      <c r="C79" s="5" t="str">
        <f>IF(ANOVA_single_factor!C79="","",ABS(ANOVA_single_factor!C79-AVERAGE(ANOVA_single_factor!C:C)))</f>
        <v/>
      </c>
      <c r="D79" s="5" t="str">
        <f>IF(ANOVA_single_factor!D79="","",ABS(ANOVA_single_factor!D79-AVERAGE(ANOVA_single_factor!D:D)))</f>
        <v/>
      </c>
      <c r="E79" s="5" t="str">
        <f>IF(ANOVA_single_factor!E79="","",ABS(ANOVA_single_factor!E79-AVERAGE(ANOVA_single_factor!E:E)))</f>
        <v/>
      </c>
      <c r="F79" s="5" t="str">
        <f>IF(ANOVA_single_factor!F79="","",ABS(ANOVA_single_factor!F79-AVERAGE(ANOVA_single_factor!F:F)))</f>
        <v/>
      </c>
      <c r="G79" s="5" t="str">
        <f>IF(ANOVA_single_factor!G79="","",ABS(ANOVA_single_factor!G79-AVERAGE(ANOVA_single_factor!G:G)))</f>
        <v/>
      </c>
      <c r="H79" s="5" t="str">
        <f>IF(ANOVA_single_factor!H79="","",ABS(ANOVA_single_factor!H79-AVERAGE(ANOVA_single_factor!H:H)))</f>
        <v/>
      </c>
      <c r="I79" s="5" t="str">
        <f>IF(ANOVA_single_factor!I79="","",ABS(ANOVA_single_factor!I79-AVERAGE(ANOVA_single_factor!I:I)))</f>
        <v/>
      </c>
      <c r="J79" s="5" t="str">
        <f>IF(ANOVA_single_factor!J79="","",ABS(ANOVA_single_factor!J79-AVERAGE(ANOVA_single_factor!J:J)))</f>
        <v/>
      </c>
    </row>
    <row r="80" spans="1:10" x14ac:dyDescent="0.45">
      <c r="A80" s="5" t="str">
        <f>IF(ANOVA_single_factor!A80="","",ABS(ANOVA_single_factor!A80-AVERAGE(ANOVA_single_factor!A:A)))</f>
        <v/>
      </c>
      <c r="B80" s="5" t="str">
        <f>IF(ANOVA_single_factor!B80="","",ABS(ANOVA_single_factor!B80-AVERAGE(ANOVA_single_factor!B:B)))</f>
        <v/>
      </c>
      <c r="C80" s="5" t="str">
        <f>IF(ANOVA_single_factor!C80="","",ABS(ANOVA_single_factor!C80-AVERAGE(ANOVA_single_factor!C:C)))</f>
        <v/>
      </c>
      <c r="D80" s="5" t="str">
        <f>IF(ANOVA_single_factor!D80="","",ABS(ANOVA_single_factor!D80-AVERAGE(ANOVA_single_factor!D:D)))</f>
        <v/>
      </c>
      <c r="E80" s="5" t="str">
        <f>IF(ANOVA_single_factor!E80="","",ABS(ANOVA_single_factor!E80-AVERAGE(ANOVA_single_factor!E:E)))</f>
        <v/>
      </c>
      <c r="F80" s="5" t="str">
        <f>IF(ANOVA_single_factor!F80="","",ABS(ANOVA_single_factor!F80-AVERAGE(ANOVA_single_factor!F:F)))</f>
        <v/>
      </c>
      <c r="G80" s="5" t="str">
        <f>IF(ANOVA_single_factor!G80="","",ABS(ANOVA_single_factor!G80-AVERAGE(ANOVA_single_factor!G:G)))</f>
        <v/>
      </c>
      <c r="H80" s="5" t="str">
        <f>IF(ANOVA_single_factor!H80="","",ABS(ANOVA_single_factor!H80-AVERAGE(ANOVA_single_factor!H:H)))</f>
        <v/>
      </c>
      <c r="I80" s="5" t="str">
        <f>IF(ANOVA_single_factor!I80="","",ABS(ANOVA_single_factor!I80-AVERAGE(ANOVA_single_factor!I:I)))</f>
        <v/>
      </c>
      <c r="J80" s="5" t="str">
        <f>IF(ANOVA_single_factor!J80="","",ABS(ANOVA_single_factor!J80-AVERAGE(ANOVA_single_factor!J:J)))</f>
        <v/>
      </c>
    </row>
    <row r="81" spans="1:10" x14ac:dyDescent="0.45">
      <c r="A81" s="5" t="str">
        <f>IF(ANOVA_single_factor!A81="","",ABS(ANOVA_single_factor!A81-AVERAGE(ANOVA_single_factor!A:A)))</f>
        <v/>
      </c>
      <c r="B81" s="5" t="str">
        <f>IF(ANOVA_single_factor!B81="","",ABS(ANOVA_single_factor!B81-AVERAGE(ANOVA_single_factor!B:B)))</f>
        <v/>
      </c>
      <c r="C81" s="5" t="str">
        <f>IF(ANOVA_single_factor!C81="","",ABS(ANOVA_single_factor!C81-AVERAGE(ANOVA_single_factor!C:C)))</f>
        <v/>
      </c>
      <c r="D81" s="5" t="str">
        <f>IF(ANOVA_single_factor!D81="","",ABS(ANOVA_single_factor!D81-AVERAGE(ANOVA_single_factor!D:D)))</f>
        <v/>
      </c>
      <c r="E81" s="5" t="str">
        <f>IF(ANOVA_single_factor!E81="","",ABS(ANOVA_single_factor!E81-AVERAGE(ANOVA_single_factor!E:E)))</f>
        <v/>
      </c>
      <c r="F81" s="5" t="str">
        <f>IF(ANOVA_single_factor!F81="","",ABS(ANOVA_single_factor!F81-AVERAGE(ANOVA_single_factor!F:F)))</f>
        <v/>
      </c>
      <c r="G81" s="5" t="str">
        <f>IF(ANOVA_single_factor!G81="","",ABS(ANOVA_single_factor!G81-AVERAGE(ANOVA_single_factor!G:G)))</f>
        <v/>
      </c>
      <c r="H81" s="5" t="str">
        <f>IF(ANOVA_single_factor!H81="","",ABS(ANOVA_single_factor!H81-AVERAGE(ANOVA_single_factor!H:H)))</f>
        <v/>
      </c>
      <c r="I81" s="5" t="str">
        <f>IF(ANOVA_single_factor!I81="","",ABS(ANOVA_single_factor!I81-AVERAGE(ANOVA_single_factor!I:I)))</f>
        <v/>
      </c>
      <c r="J81" s="5" t="str">
        <f>IF(ANOVA_single_factor!J81="","",ABS(ANOVA_single_factor!J81-AVERAGE(ANOVA_single_factor!J:J)))</f>
        <v/>
      </c>
    </row>
    <row r="82" spans="1:10" x14ac:dyDescent="0.45">
      <c r="A82" s="5" t="str">
        <f>IF(ANOVA_single_factor!A82="","",ABS(ANOVA_single_factor!A82-AVERAGE(ANOVA_single_factor!A:A)))</f>
        <v/>
      </c>
      <c r="B82" s="5" t="str">
        <f>IF(ANOVA_single_factor!B82="","",ABS(ANOVA_single_factor!B82-AVERAGE(ANOVA_single_factor!B:B)))</f>
        <v/>
      </c>
      <c r="C82" s="5" t="str">
        <f>IF(ANOVA_single_factor!C82="","",ABS(ANOVA_single_factor!C82-AVERAGE(ANOVA_single_factor!C:C)))</f>
        <v/>
      </c>
      <c r="D82" s="5" t="str">
        <f>IF(ANOVA_single_factor!D82="","",ABS(ANOVA_single_factor!D82-AVERAGE(ANOVA_single_factor!D:D)))</f>
        <v/>
      </c>
      <c r="E82" s="5" t="str">
        <f>IF(ANOVA_single_factor!E82="","",ABS(ANOVA_single_factor!E82-AVERAGE(ANOVA_single_factor!E:E)))</f>
        <v/>
      </c>
      <c r="F82" s="5" t="str">
        <f>IF(ANOVA_single_factor!F82="","",ABS(ANOVA_single_factor!F82-AVERAGE(ANOVA_single_factor!F:F)))</f>
        <v/>
      </c>
      <c r="G82" s="5" t="str">
        <f>IF(ANOVA_single_factor!G82="","",ABS(ANOVA_single_factor!G82-AVERAGE(ANOVA_single_factor!G:G)))</f>
        <v/>
      </c>
      <c r="H82" s="5" t="str">
        <f>IF(ANOVA_single_factor!H82="","",ABS(ANOVA_single_factor!H82-AVERAGE(ANOVA_single_factor!H:H)))</f>
        <v/>
      </c>
      <c r="I82" s="5" t="str">
        <f>IF(ANOVA_single_factor!I82="","",ABS(ANOVA_single_factor!I82-AVERAGE(ANOVA_single_factor!I:I)))</f>
        <v/>
      </c>
      <c r="J82" s="5" t="str">
        <f>IF(ANOVA_single_factor!J82="","",ABS(ANOVA_single_factor!J82-AVERAGE(ANOVA_single_factor!J:J)))</f>
        <v/>
      </c>
    </row>
    <row r="83" spans="1:10" x14ac:dyDescent="0.45">
      <c r="A83" s="5" t="str">
        <f>IF(ANOVA_single_factor!A83="","",ABS(ANOVA_single_factor!A83-AVERAGE(ANOVA_single_factor!A:A)))</f>
        <v/>
      </c>
      <c r="B83" s="5" t="str">
        <f>IF(ANOVA_single_factor!B83="","",ABS(ANOVA_single_factor!B83-AVERAGE(ANOVA_single_factor!B:B)))</f>
        <v/>
      </c>
      <c r="C83" s="5" t="str">
        <f>IF(ANOVA_single_factor!C83="","",ABS(ANOVA_single_factor!C83-AVERAGE(ANOVA_single_factor!C:C)))</f>
        <v/>
      </c>
      <c r="D83" s="5" t="str">
        <f>IF(ANOVA_single_factor!D83="","",ABS(ANOVA_single_factor!D83-AVERAGE(ANOVA_single_factor!D:D)))</f>
        <v/>
      </c>
      <c r="E83" s="5" t="str">
        <f>IF(ANOVA_single_factor!E83="","",ABS(ANOVA_single_factor!E83-AVERAGE(ANOVA_single_factor!E:E)))</f>
        <v/>
      </c>
      <c r="F83" s="5" t="str">
        <f>IF(ANOVA_single_factor!F83="","",ABS(ANOVA_single_factor!F83-AVERAGE(ANOVA_single_factor!F:F)))</f>
        <v/>
      </c>
      <c r="G83" s="5" t="str">
        <f>IF(ANOVA_single_factor!G83="","",ABS(ANOVA_single_factor!G83-AVERAGE(ANOVA_single_factor!G:G)))</f>
        <v/>
      </c>
      <c r="H83" s="5" t="str">
        <f>IF(ANOVA_single_factor!H83="","",ABS(ANOVA_single_factor!H83-AVERAGE(ANOVA_single_factor!H:H)))</f>
        <v/>
      </c>
      <c r="I83" s="5" t="str">
        <f>IF(ANOVA_single_factor!I83="","",ABS(ANOVA_single_factor!I83-AVERAGE(ANOVA_single_factor!I:I)))</f>
        <v/>
      </c>
      <c r="J83" s="5" t="str">
        <f>IF(ANOVA_single_factor!J83="","",ABS(ANOVA_single_factor!J83-AVERAGE(ANOVA_single_factor!J:J)))</f>
        <v/>
      </c>
    </row>
    <row r="84" spans="1:10" x14ac:dyDescent="0.45">
      <c r="A84" s="5" t="str">
        <f>IF(ANOVA_single_factor!A84="","",ABS(ANOVA_single_factor!A84-AVERAGE(ANOVA_single_factor!A:A)))</f>
        <v/>
      </c>
      <c r="B84" s="5" t="str">
        <f>IF(ANOVA_single_factor!B84="","",ABS(ANOVA_single_factor!B84-AVERAGE(ANOVA_single_factor!B:B)))</f>
        <v/>
      </c>
      <c r="C84" s="5" t="str">
        <f>IF(ANOVA_single_factor!C84="","",ABS(ANOVA_single_factor!C84-AVERAGE(ANOVA_single_factor!C:C)))</f>
        <v/>
      </c>
      <c r="D84" s="5" t="str">
        <f>IF(ANOVA_single_factor!D84="","",ABS(ANOVA_single_factor!D84-AVERAGE(ANOVA_single_factor!D:D)))</f>
        <v/>
      </c>
      <c r="E84" s="5" t="str">
        <f>IF(ANOVA_single_factor!E84="","",ABS(ANOVA_single_factor!E84-AVERAGE(ANOVA_single_factor!E:E)))</f>
        <v/>
      </c>
      <c r="F84" s="5" t="str">
        <f>IF(ANOVA_single_factor!F84="","",ABS(ANOVA_single_factor!F84-AVERAGE(ANOVA_single_factor!F:F)))</f>
        <v/>
      </c>
      <c r="G84" s="5" t="str">
        <f>IF(ANOVA_single_factor!G84="","",ABS(ANOVA_single_factor!G84-AVERAGE(ANOVA_single_factor!G:G)))</f>
        <v/>
      </c>
      <c r="H84" s="5" t="str">
        <f>IF(ANOVA_single_factor!H84="","",ABS(ANOVA_single_factor!H84-AVERAGE(ANOVA_single_factor!H:H)))</f>
        <v/>
      </c>
      <c r="I84" s="5" t="str">
        <f>IF(ANOVA_single_factor!I84="","",ABS(ANOVA_single_factor!I84-AVERAGE(ANOVA_single_factor!I:I)))</f>
        <v/>
      </c>
      <c r="J84" s="5" t="str">
        <f>IF(ANOVA_single_factor!J84="","",ABS(ANOVA_single_factor!J84-AVERAGE(ANOVA_single_factor!J:J)))</f>
        <v/>
      </c>
    </row>
    <row r="85" spans="1:10" x14ac:dyDescent="0.45">
      <c r="A85" s="5" t="str">
        <f>IF(ANOVA_single_factor!A85="","",ABS(ANOVA_single_factor!A85-AVERAGE(ANOVA_single_factor!A:A)))</f>
        <v/>
      </c>
      <c r="B85" s="5" t="str">
        <f>IF(ANOVA_single_factor!B85="","",ABS(ANOVA_single_factor!B85-AVERAGE(ANOVA_single_factor!B:B)))</f>
        <v/>
      </c>
      <c r="C85" s="5" t="str">
        <f>IF(ANOVA_single_factor!C85="","",ABS(ANOVA_single_factor!C85-AVERAGE(ANOVA_single_factor!C:C)))</f>
        <v/>
      </c>
      <c r="D85" s="5" t="str">
        <f>IF(ANOVA_single_factor!D85="","",ABS(ANOVA_single_factor!D85-AVERAGE(ANOVA_single_factor!D:D)))</f>
        <v/>
      </c>
      <c r="E85" s="5" t="str">
        <f>IF(ANOVA_single_factor!E85="","",ABS(ANOVA_single_factor!E85-AVERAGE(ANOVA_single_factor!E:E)))</f>
        <v/>
      </c>
      <c r="F85" s="5" t="str">
        <f>IF(ANOVA_single_factor!F85="","",ABS(ANOVA_single_factor!F85-AVERAGE(ANOVA_single_factor!F:F)))</f>
        <v/>
      </c>
      <c r="G85" s="5" t="str">
        <f>IF(ANOVA_single_factor!G85="","",ABS(ANOVA_single_factor!G85-AVERAGE(ANOVA_single_factor!G:G)))</f>
        <v/>
      </c>
      <c r="H85" s="5" t="str">
        <f>IF(ANOVA_single_factor!H85="","",ABS(ANOVA_single_factor!H85-AVERAGE(ANOVA_single_factor!H:H)))</f>
        <v/>
      </c>
      <c r="I85" s="5" t="str">
        <f>IF(ANOVA_single_factor!I85="","",ABS(ANOVA_single_factor!I85-AVERAGE(ANOVA_single_factor!I:I)))</f>
        <v/>
      </c>
      <c r="J85" s="5" t="str">
        <f>IF(ANOVA_single_factor!J85="","",ABS(ANOVA_single_factor!J85-AVERAGE(ANOVA_single_factor!J:J)))</f>
        <v/>
      </c>
    </row>
    <row r="86" spans="1:10" x14ac:dyDescent="0.45">
      <c r="A86" s="5" t="str">
        <f>IF(ANOVA_single_factor!A86="","",ABS(ANOVA_single_factor!A86-AVERAGE(ANOVA_single_factor!A:A)))</f>
        <v/>
      </c>
      <c r="B86" s="5" t="str">
        <f>IF(ANOVA_single_factor!B86="","",ABS(ANOVA_single_factor!B86-AVERAGE(ANOVA_single_factor!B:B)))</f>
        <v/>
      </c>
      <c r="C86" s="5" t="str">
        <f>IF(ANOVA_single_factor!C86="","",ABS(ANOVA_single_factor!C86-AVERAGE(ANOVA_single_factor!C:C)))</f>
        <v/>
      </c>
      <c r="D86" s="5" t="str">
        <f>IF(ANOVA_single_factor!D86="","",ABS(ANOVA_single_factor!D86-AVERAGE(ANOVA_single_factor!D:D)))</f>
        <v/>
      </c>
      <c r="E86" s="5" t="str">
        <f>IF(ANOVA_single_factor!E86="","",ABS(ANOVA_single_factor!E86-AVERAGE(ANOVA_single_factor!E:E)))</f>
        <v/>
      </c>
      <c r="F86" s="5" t="str">
        <f>IF(ANOVA_single_factor!F86="","",ABS(ANOVA_single_factor!F86-AVERAGE(ANOVA_single_factor!F:F)))</f>
        <v/>
      </c>
      <c r="G86" s="5" t="str">
        <f>IF(ANOVA_single_factor!G86="","",ABS(ANOVA_single_factor!G86-AVERAGE(ANOVA_single_factor!G:G)))</f>
        <v/>
      </c>
      <c r="H86" s="5" t="str">
        <f>IF(ANOVA_single_factor!H86="","",ABS(ANOVA_single_factor!H86-AVERAGE(ANOVA_single_factor!H:H)))</f>
        <v/>
      </c>
      <c r="I86" s="5" t="str">
        <f>IF(ANOVA_single_factor!I86="","",ABS(ANOVA_single_factor!I86-AVERAGE(ANOVA_single_factor!I:I)))</f>
        <v/>
      </c>
      <c r="J86" s="5" t="str">
        <f>IF(ANOVA_single_factor!J86="","",ABS(ANOVA_single_factor!J86-AVERAGE(ANOVA_single_factor!J:J)))</f>
        <v/>
      </c>
    </row>
    <row r="87" spans="1:10" x14ac:dyDescent="0.45">
      <c r="A87" s="5" t="str">
        <f>IF(ANOVA_single_factor!A87="","",ABS(ANOVA_single_factor!A87-AVERAGE(ANOVA_single_factor!A:A)))</f>
        <v/>
      </c>
      <c r="B87" s="5" t="str">
        <f>IF(ANOVA_single_factor!B87="","",ABS(ANOVA_single_factor!B87-AVERAGE(ANOVA_single_factor!B:B)))</f>
        <v/>
      </c>
      <c r="C87" s="5" t="str">
        <f>IF(ANOVA_single_factor!C87="","",ABS(ANOVA_single_factor!C87-AVERAGE(ANOVA_single_factor!C:C)))</f>
        <v/>
      </c>
      <c r="D87" s="5" t="str">
        <f>IF(ANOVA_single_factor!D87="","",ABS(ANOVA_single_factor!D87-AVERAGE(ANOVA_single_factor!D:D)))</f>
        <v/>
      </c>
      <c r="E87" s="5" t="str">
        <f>IF(ANOVA_single_factor!E87="","",ABS(ANOVA_single_factor!E87-AVERAGE(ANOVA_single_factor!E:E)))</f>
        <v/>
      </c>
      <c r="F87" s="5" t="str">
        <f>IF(ANOVA_single_factor!F87="","",ABS(ANOVA_single_factor!F87-AVERAGE(ANOVA_single_factor!F:F)))</f>
        <v/>
      </c>
      <c r="G87" s="5" t="str">
        <f>IF(ANOVA_single_factor!G87="","",ABS(ANOVA_single_factor!G87-AVERAGE(ANOVA_single_factor!G:G)))</f>
        <v/>
      </c>
      <c r="H87" s="5" t="str">
        <f>IF(ANOVA_single_factor!H87="","",ABS(ANOVA_single_factor!H87-AVERAGE(ANOVA_single_factor!H:H)))</f>
        <v/>
      </c>
      <c r="I87" s="5" t="str">
        <f>IF(ANOVA_single_factor!I87="","",ABS(ANOVA_single_factor!I87-AVERAGE(ANOVA_single_factor!I:I)))</f>
        <v/>
      </c>
      <c r="J87" s="5" t="str">
        <f>IF(ANOVA_single_factor!J87="","",ABS(ANOVA_single_factor!J87-AVERAGE(ANOVA_single_factor!J:J)))</f>
        <v/>
      </c>
    </row>
    <row r="88" spans="1:10" x14ac:dyDescent="0.45">
      <c r="A88" s="5" t="str">
        <f>IF(ANOVA_single_factor!A88="","",ABS(ANOVA_single_factor!A88-AVERAGE(ANOVA_single_factor!A:A)))</f>
        <v/>
      </c>
      <c r="B88" s="5" t="str">
        <f>IF(ANOVA_single_factor!B88="","",ABS(ANOVA_single_factor!B88-AVERAGE(ANOVA_single_factor!B:B)))</f>
        <v/>
      </c>
      <c r="C88" s="5" t="str">
        <f>IF(ANOVA_single_factor!C88="","",ABS(ANOVA_single_factor!C88-AVERAGE(ANOVA_single_factor!C:C)))</f>
        <v/>
      </c>
      <c r="D88" s="5" t="str">
        <f>IF(ANOVA_single_factor!D88="","",ABS(ANOVA_single_factor!D88-AVERAGE(ANOVA_single_factor!D:D)))</f>
        <v/>
      </c>
      <c r="E88" s="5" t="str">
        <f>IF(ANOVA_single_factor!E88="","",ABS(ANOVA_single_factor!E88-AVERAGE(ANOVA_single_factor!E:E)))</f>
        <v/>
      </c>
      <c r="F88" s="5" t="str">
        <f>IF(ANOVA_single_factor!F88="","",ABS(ANOVA_single_factor!F88-AVERAGE(ANOVA_single_factor!F:F)))</f>
        <v/>
      </c>
      <c r="G88" s="5" t="str">
        <f>IF(ANOVA_single_factor!G88="","",ABS(ANOVA_single_factor!G88-AVERAGE(ANOVA_single_factor!G:G)))</f>
        <v/>
      </c>
      <c r="H88" s="5" t="str">
        <f>IF(ANOVA_single_factor!H88="","",ABS(ANOVA_single_factor!H88-AVERAGE(ANOVA_single_factor!H:H)))</f>
        <v/>
      </c>
      <c r="I88" s="5" t="str">
        <f>IF(ANOVA_single_factor!I88="","",ABS(ANOVA_single_factor!I88-AVERAGE(ANOVA_single_factor!I:I)))</f>
        <v/>
      </c>
      <c r="J88" s="5" t="str">
        <f>IF(ANOVA_single_factor!J88="","",ABS(ANOVA_single_factor!J88-AVERAGE(ANOVA_single_factor!J:J)))</f>
        <v/>
      </c>
    </row>
    <row r="89" spans="1:10" x14ac:dyDescent="0.45">
      <c r="A89" s="5" t="str">
        <f>IF(ANOVA_single_factor!A89="","",ABS(ANOVA_single_factor!A89-AVERAGE(ANOVA_single_factor!A:A)))</f>
        <v/>
      </c>
      <c r="B89" s="5" t="str">
        <f>IF(ANOVA_single_factor!B89="","",ABS(ANOVA_single_factor!B89-AVERAGE(ANOVA_single_factor!B:B)))</f>
        <v/>
      </c>
      <c r="C89" s="5" t="str">
        <f>IF(ANOVA_single_factor!C89="","",ABS(ANOVA_single_factor!C89-AVERAGE(ANOVA_single_factor!C:C)))</f>
        <v/>
      </c>
      <c r="D89" s="5" t="str">
        <f>IF(ANOVA_single_factor!D89="","",ABS(ANOVA_single_factor!D89-AVERAGE(ANOVA_single_factor!D:D)))</f>
        <v/>
      </c>
      <c r="E89" s="5" t="str">
        <f>IF(ANOVA_single_factor!E89="","",ABS(ANOVA_single_factor!E89-AVERAGE(ANOVA_single_factor!E:E)))</f>
        <v/>
      </c>
      <c r="F89" s="5" t="str">
        <f>IF(ANOVA_single_factor!F89="","",ABS(ANOVA_single_factor!F89-AVERAGE(ANOVA_single_factor!F:F)))</f>
        <v/>
      </c>
      <c r="G89" s="5" t="str">
        <f>IF(ANOVA_single_factor!G89="","",ABS(ANOVA_single_factor!G89-AVERAGE(ANOVA_single_factor!G:G)))</f>
        <v/>
      </c>
      <c r="H89" s="5" t="str">
        <f>IF(ANOVA_single_factor!H89="","",ABS(ANOVA_single_factor!H89-AVERAGE(ANOVA_single_factor!H:H)))</f>
        <v/>
      </c>
      <c r="I89" s="5" t="str">
        <f>IF(ANOVA_single_factor!I89="","",ABS(ANOVA_single_factor!I89-AVERAGE(ANOVA_single_factor!I:I)))</f>
        <v/>
      </c>
      <c r="J89" s="5" t="str">
        <f>IF(ANOVA_single_factor!J89="","",ABS(ANOVA_single_factor!J89-AVERAGE(ANOVA_single_factor!J:J)))</f>
        <v/>
      </c>
    </row>
    <row r="90" spans="1:10" x14ac:dyDescent="0.45">
      <c r="A90" s="5" t="str">
        <f>IF(ANOVA_single_factor!A90="","",ABS(ANOVA_single_factor!A90-AVERAGE(ANOVA_single_factor!A:A)))</f>
        <v/>
      </c>
      <c r="B90" s="5" t="str">
        <f>IF(ANOVA_single_factor!B90="","",ABS(ANOVA_single_factor!B90-AVERAGE(ANOVA_single_factor!B:B)))</f>
        <v/>
      </c>
      <c r="C90" s="5" t="str">
        <f>IF(ANOVA_single_factor!C90="","",ABS(ANOVA_single_factor!C90-AVERAGE(ANOVA_single_factor!C:C)))</f>
        <v/>
      </c>
      <c r="D90" s="5" t="str">
        <f>IF(ANOVA_single_factor!D90="","",ABS(ANOVA_single_factor!D90-AVERAGE(ANOVA_single_factor!D:D)))</f>
        <v/>
      </c>
      <c r="E90" s="5" t="str">
        <f>IF(ANOVA_single_factor!E90="","",ABS(ANOVA_single_factor!E90-AVERAGE(ANOVA_single_factor!E:E)))</f>
        <v/>
      </c>
      <c r="F90" s="5" t="str">
        <f>IF(ANOVA_single_factor!F90="","",ABS(ANOVA_single_factor!F90-AVERAGE(ANOVA_single_factor!F:F)))</f>
        <v/>
      </c>
      <c r="G90" s="5" t="str">
        <f>IF(ANOVA_single_factor!G90="","",ABS(ANOVA_single_factor!G90-AVERAGE(ANOVA_single_factor!G:G)))</f>
        <v/>
      </c>
      <c r="H90" s="5" t="str">
        <f>IF(ANOVA_single_factor!H90="","",ABS(ANOVA_single_factor!H90-AVERAGE(ANOVA_single_factor!H:H)))</f>
        <v/>
      </c>
      <c r="I90" s="5" t="str">
        <f>IF(ANOVA_single_factor!I90="","",ABS(ANOVA_single_factor!I90-AVERAGE(ANOVA_single_factor!I:I)))</f>
        <v/>
      </c>
      <c r="J90" s="5" t="str">
        <f>IF(ANOVA_single_factor!J90="","",ABS(ANOVA_single_factor!J90-AVERAGE(ANOVA_single_factor!J:J)))</f>
        <v/>
      </c>
    </row>
    <row r="91" spans="1:10" x14ac:dyDescent="0.45">
      <c r="A91" s="5" t="str">
        <f>IF(ANOVA_single_factor!A91="","",ABS(ANOVA_single_factor!A91-AVERAGE(ANOVA_single_factor!A:A)))</f>
        <v/>
      </c>
      <c r="B91" s="5" t="str">
        <f>IF(ANOVA_single_factor!B91="","",ABS(ANOVA_single_factor!B91-AVERAGE(ANOVA_single_factor!B:B)))</f>
        <v/>
      </c>
      <c r="C91" s="5" t="str">
        <f>IF(ANOVA_single_factor!C91="","",ABS(ANOVA_single_factor!C91-AVERAGE(ANOVA_single_factor!C:C)))</f>
        <v/>
      </c>
      <c r="D91" s="5" t="str">
        <f>IF(ANOVA_single_factor!D91="","",ABS(ANOVA_single_factor!D91-AVERAGE(ANOVA_single_factor!D:D)))</f>
        <v/>
      </c>
      <c r="E91" s="5" t="str">
        <f>IF(ANOVA_single_factor!E91="","",ABS(ANOVA_single_factor!E91-AVERAGE(ANOVA_single_factor!E:E)))</f>
        <v/>
      </c>
      <c r="F91" s="5" t="str">
        <f>IF(ANOVA_single_factor!F91="","",ABS(ANOVA_single_factor!F91-AVERAGE(ANOVA_single_factor!F:F)))</f>
        <v/>
      </c>
      <c r="G91" s="5" t="str">
        <f>IF(ANOVA_single_factor!G91="","",ABS(ANOVA_single_factor!G91-AVERAGE(ANOVA_single_factor!G:G)))</f>
        <v/>
      </c>
      <c r="H91" s="5" t="str">
        <f>IF(ANOVA_single_factor!H91="","",ABS(ANOVA_single_factor!H91-AVERAGE(ANOVA_single_factor!H:H)))</f>
        <v/>
      </c>
      <c r="I91" s="5" t="str">
        <f>IF(ANOVA_single_factor!I91="","",ABS(ANOVA_single_factor!I91-AVERAGE(ANOVA_single_factor!I:I)))</f>
        <v/>
      </c>
      <c r="J91" s="5" t="str">
        <f>IF(ANOVA_single_factor!J91="","",ABS(ANOVA_single_factor!J91-AVERAGE(ANOVA_single_factor!J:J)))</f>
        <v/>
      </c>
    </row>
    <row r="92" spans="1:10" x14ac:dyDescent="0.45">
      <c r="A92" s="5" t="str">
        <f>IF(ANOVA_single_factor!A92="","",ABS(ANOVA_single_factor!A92-AVERAGE(ANOVA_single_factor!A:A)))</f>
        <v/>
      </c>
      <c r="B92" s="5" t="str">
        <f>IF(ANOVA_single_factor!B92="","",ABS(ANOVA_single_factor!B92-AVERAGE(ANOVA_single_factor!B:B)))</f>
        <v/>
      </c>
      <c r="C92" s="5" t="str">
        <f>IF(ANOVA_single_factor!C92="","",ABS(ANOVA_single_factor!C92-AVERAGE(ANOVA_single_factor!C:C)))</f>
        <v/>
      </c>
      <c r="D92" s="5" t="str">
        <f>IF(ANOVA_single_factor!D92="","",ABS(ANOVA_single_factor!D92-AVERAGE(ANOVA_single_factor!D:D)))</f>
        <v/>
      </c>
      <c r="E92" s="5" t="str">
        <f>IF(ANOVA_single_factor!E92="","",ABS(ANOVA_single_factor!E92-AVERAGE(ANOVA_single_factor!E:E)))</f>
        <v/>
      </c>
      <c r="F92" s="5" t="str">
        <f>IF(ANOVA_single_factor!F92="","",ABS(ANOVA_single_factor!F92-AVERAGE(ANOVA_single_factor!F:F)))</f>
        <v/>
      </c>
      <c r="G92" s="5" t="str">
        <f>IF(ANOVA_single_factor!G92="","",ABS(ANOVA_single_factor!G92-AVERAGE(ANOVA_single_factor!G:G)))</f>
        <v/>
      </c>
      <c r="H92" s="5" t="str">
        <f>IF(ANOVA_single_factor!H92="","",ABS(ANOVA_single_factor!H92-AVERAGE(ANOVA_single_factor!H:H)))</f>
        <v/>
      </c>
      <c r="I92" s="5" t="str">
        <f>IF(ANOVA_single_factor!I92="","",ABS(ANOVA_single_factor!I92-AVERAGE(ANOVA_single_factor!I:I)))</f>
        <v/>
      </c>
      <c r="J92" s="5" t="str">
        <f>IF(ANOVA_single_factor!J92="","",ABS(ANOVA_single_factor!J92-AVERAGE(ANOVA_single_factor!J:J)))</f>
        <v/>
      </c>
    </row>
    <row r="93" spans="1:10" x14ac:dyDescent="0.45">
      <c r="A93" s="5" t="str">
        <f>IF(ANOVA_single_factor!A93="","",ABS(ANOVA_single_factor!A93-AVERAGE(ANOVA_single_factor!A:A)))</f>
        <v/>
      </c>
      <c r="B93" s="5" t="str">
        <f>IF(ANOVA_single_factor!B93="","",ABS(ANOVA_single_factor!B93-AVERAGE(ANOVA_single_factor!B:B)))</f>
        <v/>
      </c>
      <c r="C93" s="5" t="str">
        <f>IF(ANOVA_single_factor!C93="","",ABS(ANOVA_single_factor!C93-AVERAGE(ANOVA_single_factor!C:C)))</f>
        <v/>
      </c>
      <c r="D93" s="5" t="str">
        <f>IF(ANOVA_single_factor!D93="","",ABS(ANOVA_single_factor!D93-AVERAGE(ANOVA_single_factor!D:D)))</f>
        <v/>
      </c>
      <c r="E93" s="5" t="str">
        <f>IF(ANOVA_single_factor!E93="","",ABS(ANOVA_single_factor!E93-AVERAGE(ANOVA_single_factor!E:E)))</f>
        <v/>
      </c>
      <c r="F93" s="5" t="str">
        <f>IF(ANOVA_single_factor!F93="","",ABS(ANOVA_single_factor!F93-AVERAGE(ANOVA_single_factor!F:F)))</f>
        <v/>
      </c>
      <c r="G93" s="5" t="str">
        <f>IF(ANOVA_single_factor!G93="","",ABS(ANOVA_single_factor!G93-AVERAGE(ANOVA_single_factor!G:G)))</f>
        <v/>
      </c>
      <c r="H93" s="5" t="str">
        <f>IF(ANOVA_single_factor!H93="","",ABS(ANOVA_single_factor!H93-AVERAGE(ANOVA_single_factor!H:H)))</f>
        <v/>
      </c>
      <c r="I93" s="5" t="str">
        <f>IF(ANOVA_single_factor!I93="","",ABS(ANOVA_single_factor!I93-AVERAGE(ANOVA_single_factor!I:I)))</f>
        <v/>
      </c>
      <c r="J93" s="5" t="str">
        <f>IF(ANOVA_single_factor!J93="","",ABS(ANOVA_single_factor!J93-AVERAGE(ANOVA_single_factor!J:J)))</f>
        <v/>
      </c>
    </row>
    <row r="94" spans="1:10" x14ac:dyDescent="0.45">
      <c r="A94" s="5" t="str">
        <f>IF(ANOVA_single_factor!A94="","",ABS(ANOVA_single_factor!A94-AVERAGE(ANOVA_single_factor!A:A)))</f>
        <v/>
      </c>
      <c r="B94" s="5" t="str">
        <f>IF(ANOVA_single_factor!B94="","",ABS(ANOVA_single_factor!B94-AVERAGE(ANOVA_single_factor!B:B)))</f>
        <v/>
      </c>
      <c r="C94" s="5" t="str">
        <f>IF(ANOVA_single_factor!C94="","",ABS(ANOVA_single_factor!C94-AVERAGE(ANOVA_single_factor!C:C)))</f>
        <v/>
      </c>
      <c r="D94" s="5" t="str">
        <f>IF(ANOVA_single_factor!D94="","",ABS(ANOVA_single_factor!D94-AVERAGE(ANOVA_single_factor!D:D)))</f>
        <v/>
      </c>
      <c r="E94" s="5" t="str">
        <f>IF(ANOVA_single_factor!E94="","",ABS(ANOVA_single_factor!E94-AVERAGE(ANOVA_single_factor!E:E)))</f>
        <v/>
      </c>
      <c r="F94" s="5" t="str">
        <f>IF(ANOVA_single_factor!F94="","",ABS(ANOVA_single_factor!F94-AVERAGE(ANOVA_single_factor!F:F)))</f>
        <v/>
      </c>
      <c r="G94" s="5" t="str">
        <f>IF(ANOVA_single_factor!G94="","",ABS(ANOVA_single_factor!G94-AVERAGE(ANOVA_single_factor!G:G)))</f>
        <v/>
      </c>
      <c r="H94" s="5" t="str">
        <f>IF(ANOVA_single_factor!H94="","",ABS(ANOVA_single_factor!H94-AVERAGE(ANOVA_single_factor!H:H)))</f>
        <v/>
      </c>
      <c r="I94" s="5" t="str">
        <f>IF(ANOVA_single_factor!I94="","",ABS(ANOVA_single_factor!I94-AVERAGE(ANOVA_single_factor!I:I)))</f>
        <v/>
      </c>
      <c r="J94" s="5" t="str">
        <f>IF(ANOVA_single_factor!J94="","",ABS(ANOVA_single_factor!J94-AVERAGE(ANOVA_single_factor!J:J)))</f>
        <v/>
      </c>
    </row>
    <row r="95" spans="1:10" x14ac:dyDescent="0.45">
      <c r="A95" s="5" t="str">
        <f>IF(ANOVA_single_factor!A95="","",ABS(ANOVA_single_factor!A95-AVERAGE(ANOVA_single_factor!A:A)))</f>
        <v/>
      </c>
      <c r="B95" s="5" t="str">
        <f>IF(ANOVA_single_factor!B95="","",ABS(ANOVA_single_factor!B95-AVERAGE(ANOVA_single_factor!B:B)))</f>
        <v/>
      </c>
      <c r="C95" s="5" t="str">
        <f>IF(ANOVA_single_factor!C95="","",ABS(ANOVA_single_factor!C95-AVERAGE(ANOVA_single_factor!C:C)))</f>
        <v/>
      </c>
      <c r="D95" s="5" t="str">
        <f>IF(ANOVA_single_factor!D95="","",ABS(ANOVA_single_factor!D95-AVERAGE(ANOVA_single_factor!D:D)))</f>
        <v/>
      </c>
      <c r="E95" s="5" t="str">
        <f>IF(ANOVA_single_factor!E95="","",ABS(ANOVA_single_factor!E95-AVERAGE(ANOVA_single_factor!E:E)))</f>
        <v/>
      </c>
      <c r="F95" s="5" t="str">
        <f>IF(ANOVA_single_factor!F95="","",ABS(ANOVA_single_factor!F95-AVERAGE(ANOVA_single_factor!F:F)))</f>
        <v/>
      </c>
      <c r="G95" s="5" t="str">
        <f>IF(ANOVA_single_factor!G95="","",ABS(ANOVA_single_factor!G95-AVERAGE(ANOVA_single_factor!G:G)))</f>
        <v/>
      </c>
      <c r="H95" s="5" t="str">
        <f>IF(ANOVA_single_factor!H95="","",ABS(ANOVA_single_factor!H95-AVERAGE(ANOVA_single_factor!H:H)))</f>
        <v/>
      </c>
      <c r="I95" s="5" t="str">
        <f>IF(ANOVA_single_factor!I95="","",ABS(ANOVA_single_factor!I95-AVERAGE(ANOVA_single_factor!I:I)))</f>
        <v/>
      </c>
      <c r="J95" s="5" t="str">
        <f>IF(ANOVA_single_factor!J95="","",ABS(ANOVA_single_factor!J95-AVERAGE(ANOVA_single_factor!J:J)))</f>
        <v/>
      </c>
    </row>
    <row r="96" spans="1:10" x14ac:dyDescent="0.45">
      <c r="A96" s="5" t="str">
        <f>IF(ANOVA_single_factor!A96="","",ABS(ANOVA_single_factor!A96-AVERAGE(ANOVA_single_factor!A:A)))</f>
        <v/>
      </c>
      <c r="B96" s="5" t="str">
        <f>IF(ANOVA_single_factor!B96="","",ABS(ANOVA_single_factor!B96-AVERAGE(ANOVA_single_factor!B:B)))</f>
        <v/>
      </c>
      <c r="C96" s="5" t="str">
        <f>IF(ANOVA_single_factor!C96="","",ABS(ANOVA_single_factor!C96-AVERAGE(ANOVA_single_factor!C:C)))</f>
        <v/>
      </c>
      <c r="D96" s="5" t="str">
        <f>IF(ANOVA_single_factor!D96="","",ABS(ANOVA_single_factor!D96-AVERAGE(ANOVA_single_factor!D:D)))</f>
        <v/>
      </c>
      <c r="E96" s="5" t="str">
        <f>IF(ANOVA_single_factor!E96="","",ABS(ANOVA_single_factor!E96-AVERAGE(ANOVA_single_factor!E:E)))</f>
        <v/>
      </c>
      <c r="F96" s="5" t="str">
        <f>IF(ANOVA_single_factor!F96="","",ABS(ANOVA_single_factor!F96-AVERAGE(ANOVA_single_factor!F:F)))</f>
        <v/>
      </c>
      <c r="G96" s="5" t="str">
        <f>IF(ANOVA_single_factor!G96="","",ABS(ANOVA_single_factor!G96-AVERAGE(ANOVA_single_factor!G:G)))</f>
        <v/>
      </c>
      <c r="H96" s="5" t="str">
        <f>IF(ANOVA_single_factor!H96="","",ABS(ANOVA_single_factor!H96-AVERAGE(ANOVA_single_factor!H:H)))</f>
        <v/>
      </c>
      <c r="I96" s="5" t="str">
        <f>IF(ANOVA_single_factor!I96="","",ABS(ANOVA_single_factor!I96-AVERAGE(ANOVA_single_factor!I:I)))</f>
        <v/>
      </c>
      <c r="J96" s="5" t="str">
        <f>IF(ANOVA_single_factor!J96="","",ABS(ANOVA_single_factor!J96-AVERAGE(ANOVA_single_factor!J:J)))</f>
        <v/>
      </c>
    </row>
    <row r="97" spans="1:10" x14ac:dyDescent="0.45">
      <c r="A97" s="5" t="str">
        <f>IF(ANOVA_single_factor!A97="","",ABS(ANOVA_single_factor!A97-AVERAGE(ANOVA_single_factor!A:A)))</f>
        <v/>
      </c>
      <c r="B97" s="5" t="str">
        <f>IF(ANOVA_single_factor!B97="","",ABS(ANOVA_single_factor!B97-AVERAGE(ANOVA_single_factor!B:B)))</f>
        <v/>
      </c>
      <c r="C97" s="5" t="str">
        <f>IF(ANOVA_single_factor!C97="","",ABS(ANOVA_single_factor!C97-AVERAGE(ANOVA_single_factor!C:C)))</f>
        <v/>
      </c>
      <c r="D97" s="5" t="str">
        <f>IF(ANOVA_single_factor!D97="","",ABS(ANOVA_single_factor!D97-AVERAGE(ANOVA_single_factor!D:D)))</f>
        <v/>
      </c>
      <c r="E97" s="5" t="str">
        <f>IF(ANOVA_single_factor!E97="","",ABS(ANOVA_single_factor!E97-AVERAGE(ANOVA_single_factor!E:E)))</f>
        <v/>
      </c>
      <c r="F97" s="5" t="str">
        <f>IF(ANOVA_single_factor!F97="","",ABS(ANOVA_single_factor!F97-AVERAGE(ANOVA_single_factor!F:F)))</f>
        <v/>
      </c>
      <c r="G97" s="5" t="str">
        <f>IF(ANOVA_single_factor!G97="","",ABS(ANOVA_single_factor!G97-AVERAGE(ANOVA_single_factor!G:G)))</f>
        <v/>
      </c>
      <c r="H97" s="5" t="str">
        <f>IF(ANOVA_single_factor!H97="","",ABS(ANOVA_single_factor!H97-AVERAGE(ANOVA_single_factor!H:H)))</f>
        <v/>
      </c>
      <c r="I97" s="5" t="str">
        <f>IF(ANOVA_single_factor!I97="","",ABS(ANOVA_single_factor!I97-AVERAGE(ANOVA_single_factor!I:I)))</f>
        <v/>
      </c>
      <c r="J97" s="5" t="str">
        <f>IF(ANOVA_single_factor!J97="","",ABS(ANOVA_single_factor!J97-AVERAGE(ANOVA_single_factor!J:J)))</f>
        <v/>
      </c>
    </row>
    <row r="98" spans="1:10" x14ac:dyDescent="0.45">
      <c r="A98" s="5" t="str">
        <f>IF(ANOVA_single_factor!A98="","",ABS(ANOVA_single_factor!A98-AVERAGE(ANOVA_single_factor!A:A)))</f>
        <v/>
      </c>
      <c r="B98" s="5" t="str">
        <f>IF(ANOVA_single_factor!B98="","",ABS(ANOVA_single_factor!B98-AVERAGE(ANOVA_single_factor!B:B)))</f>
        <v/>
      </c>
      <c r="C98" s="5" t="str">
        <f>IF(ANOVA_single_factor!C98="","",ABS(ANOVA_single_factor!C98-AVERAGE(ANOVA_single_factor!C:C)))</f>
        <v/>
      </c>
      <c r="D98" s="5" t="str">
        <f>IF(ANOVA_single_factor!D98="","",ABS(ANOVA_single_factor!D98-AVERAGE(ANOVA_single_factor!D:D)))</f>
        <v/>
      </c>
      <c r="E98" s="5" t="str">
        <f>IF(ANOVA_single_factor!E98="","",ABS(ANOVA_single_factor!E98-AVERAGE(ANOVA_single_factor!E:E)))</f>
        <v/>
      </c>
      <c r="F98" s="5" t="str">
        <f>IF(ANOVA_single_factor!F98="","",ABS(ANOVA_single_factor!F98-AVERAGE(ANOVA_single_factor!F:F)))</f>
        <v/>
      </c>
      <c r="G98" s="5" t="str">
        <f>IF(ANOVA_single_factor!G98="","",ABS(ANOVA_single_factor!G98-AVERAGE(ANOVA_single_factor!G:G)))</f>
        <v/>
      </c>
      <c r="H98" s="5" t="str">
        <f>IF(ANOVA_single_factor!H98="","",ABS(ANOVA_single_factor!H98-AVERAGE(ANOVA_single_factor!H:H)))</f>
        <v/>
      </c>
      <c r="I98" s="5" t="str">
        <f>IF(ANOVA_single_factor!I98="","",ABS(ANOVA_single_factor!I98-AVERAGE(ANOVA_single_factor!I:I)))</f>
        <v/>
      </c>
      <c r="J98" s="5" t="str">
        <f>IF(ANOVA_single_factor!J98="","",ABS(ANOVA_single_factor!J98-AVERAGE(ANOVA_single_factor!J:J)))</f>
        <v/>
      </c>
    </row>
    <row r="99" spans="1:10" x14ac:dyDescent="0.45">
      <c r="A99" s="5" t="str">
        <f>IF(ANOVA_single_factor!A99="","",ABS(ANOVA_single_factor!A99-AVERAGE(ANOVA_single_factor!A:A)))</f>
        <v/>
      </c>
      <c r="B99" s="5" t="str">
        <f>IF(ANOVA_single_factor!B99="","",ABS(ANOVA_single_factor!B99-AVERAGE(ANOVA_single_factor!B:B)))</f>
        <v/>
      </c>
      <c r="C99" s="5" t="str">
        <f>IF(ANOVA_single_factor!C99="","",ABS(ANOVA_single_factor!C99-AVERAGE(ANOVA_single_factor!C:C)))</f>
        <v/>
      </c>
      <c r="D99" s="5" t="str">
        <f>IF(ANOVA_single_factor!D99="","",ABS(ANOVA_single_factor!D99-AVERAGE(ANOVA_single_factor!D:D)))</f>
        <v/>
      </c>
      <c r="E99" s="5" t="str">
        <f>IF(ANOVA_single_factor!E99="","",ABS(ANOVA_single_factor!E99-AVERAGE(ANOVA_single_factor!E:E)))</f>
        <v/>
      </c>
      <c r="F99" s="5" t="str">
        <f>IF(ANOVA_single_factor!F99="","",ABS(ANOVA_single_factor!F99-AVERAGE(ANOVA_single_factor!F:F)))</f>
        <v/>
      </c>
      <c r="G99" s="5" t="str">
        <f>IF(ANOVA_single_factor!G99="","",ABS(ANOVA_single_factor!G99-AVERAGE(ANOVA_single_factor!G:G)))</f>
        <v/>
      </c>
      <c r="H99" s="5" t="str">
        <f>IF(ANOVA_single_factor!H99="","",ABS(ANOVA_single_factor!H99-AVERAGE(ANOVA_single_factor!H:H)))</f>
        <v/>
      </c>
      <c r="I99" s="5" t="str">
        <f>IF(ANOVA_single_factor!I99="","",ABS(ANOVA_single_factor!I99-AVERAGE(ANOVA_single_factor!I:I)))</f>
        <v/>
      </c>
      <c r="J99" s="5" t="str">
        <f>IF(ANOVA_single_factor!J99="","",ABS(ANOVA_single_factor!J99-AVERAGE(ANOVA_single_factor!J:J)))</f>
        <v/>
      </c>
    </row>
    <row r="100" spans="1:10" x14ac:dyDescent="0.45">
      <c r="A100" s="5" t="str">
        <f>IF(ANOVA_single_factor!A100="","",ABS(ANOVA_single_factor!A100-AVERAGE(ANOVA_single_factor!A:A)))</f>
        <v/>
      </c>
      <c r="B100" s="5" t="str">
        <f>IF(ANOVA_single_factor!B100="","",ABS(ANOVA_single_factor!B100-AVERAGE(ANOVA_single_factor!B:B)))</f>
        <v/>
      </c>
      <c r="C100" s="5" t="str">
        <f>IF(ANOVA_single_factor!C100="","",ABS(ANOVA_single_factor!C100-AVERAGE(ANOVA_single_factor!C:C)))</f>
        <v/>
      </c>
      <c r="D100" s="5" t="str">
        <f>IF(ANOVA_single_factor!D100="","",ABS(ANOVA_single_factor!D100-AVERAGE(ANOVA_single_factor!D:D)))</f>
        <v/>
      </c>
      <c r="E100" s="5" t="str">
        <f>IF(ANOVA_single_factor!E100="","",ABS(ANOVA_single_factor!E100-AVERAGE(ANOVA_single_factor!E:E)))</f>
        <v/>
      </c>
      <c r="F100" s="5" t="str">
        <f>IF(ANOVA_single_factor!F100="","",ABS(ANOVA_single_factor!F100-AVERAGE(ANOVA_single_factor!F:F)))</f>
        <v/>
      </c>
      <c r="G100" s="5" t="str">
        <f>IF(ANOVA_single_factor!G100="","",ABS(ANOVA_single_factor!G100-AVERAGE(ANOVA_single_factor!G:G)))</f>
        <v/>
      </c>
      <c r="H100" s="5" t="str">
        <f>IF(ANOVA_single_factor!H100="","",ABS(ANOVA_single_factor!H100-AVERAGE(ANOVA_single_factor!H:H)))</f>
        <v/>
      </c>
      <c r="I100" s="5" t="str">
        <f>IF(ANOVA_single_factor!I100="","",ABS(ANOVA_single_factor!I100-AVERAGE(ANOVA_single_factor!I:I)))</f>
        <v/>
      </c>
      <c r="J100" s="5" t="str">
        <f>IF(ANOVA_single_factor!J100="","",ABS(ANOVA_single_factor!J100-AVERAGE(ANOVA_single_factor!J:J)))</f>
        <v/>
      </c>
    </row>
    <row r="101" spans="1:10" x14ac:dyDescent="0.45">
      <c r="A101" s="5" t="str">
        <f>IF(ANOVA_single_factor!A101="","",ABS(ANOVA_single_factor!A101-AVERAGE(ANOVA_single_factor!A:A)))</f>
        <v/>
      </c>
      <c r="B101" s="5" t="str">
        <f>IF(ANOVA_single_factor!B101="","",ABS(ANOVA_single_factor!B101-AVERAGE(ANOVA_single_factor!B:B)))</f>
        <v/>
      </c>
      <c r="C101" s="5" t="str">
        <f>IF(ANOVA_single_factor!C101="","",ABS(ANOVA_single_factor!C101-AVERAGE(ANOVA_single_factor!C:C)))</f>
        <v/>
      </c>
      <c r="D101" s="5" t="str">
        <f>IF(ANOVA_single_factor!D101="","",ABS(ANOVA_single_factor!D101-AVERAGE(ANOVA_single_factor!D:D)))</f>
        <v/>
      </c>
      <c r="E101" s="5" t="str">
        <f>IF(ANOVA_single_factor!E101="","",ABS(ANOVA_single_factor!E101-AVERAGE(ANOVA_single_factor!E:E)))</f>
        <v/>
      </c>
      <c r="F101" s="5" t="str">
        <f>IF(ANOVA_single_factor!F101="","",ABS(ANOVA_single_factor!F101-AVERAGE(ANOVA_single_factor!F:F)))</f>
        <v/>
      </c>
      <c r="G101" s="5" t="str">
        <f>IF(ANOVA_single_factor!G101="","",ABS(ANOVA_single_factor!G101-AVERAGE(ANOVA_single_factor!G:G)))</f>
        <v/>
      </c>
      <c r="H101" s="5" t="str">
        <f>IF(ANOVA_single_factor!H101="","",ABS(ANOVA_single_factor!H101-AVERAGE(ANOVA_single_factor!H:H)))</f>
        <v/>
      </c>
      <c r="I101" s="5" t="str">
        <f>IF(ANOVA_single_factor!I101="","",ABS(ANOVA_single_factor!I101-AVERAGE(ANOVA_single_factor!I:I)))</f>
        <v/>
      </c>
      <c r="J101" s="5" t="str">
        <f>IF(ANOVA_single_factor!J101="","",ABS(ANOVA_single_factor!J101-AVERAGE(ANOVA_single_factor!J:J)))</f>
        <v/>
      </c>
    </row>
    <row r="102" spans="1:10" x14ac:dyDescent="0.45">
      <c r="A102" s="5" t="str">
        <f>IF(ANOVA_single_factor!A102="","",ABS(ANOVA_single_factor!A102-AVERAGE(ANOVA_single_factor!A:A)))</f>
        <v/>
      </c>
      <c r="B102" s="5" t="str">
        <f>IF(ANOVA_single_factor!B102="","",ABS(ANOVA_single_factor!B102-AVERAGE(ANOVA_single_factor!B:B)))</f>
        <v/>
      </c>
      <c r="C102" s="5" t="str">
        <f>IF(ANOVA_single_factor!C102="","",ABS(ANOVA_single_factor!C102-AVERAGE(ANOVA_single_factor!C:C)))</f>
        <v/>
      </c>
      <c r="D102" s="5" t="str">
        <f>IF(ANOVA_single_factor!D102="","",ABS(ANOVA_single_factor!D102-AVERAGE(ANOVA_single_factor!D:D)))</f>
        <v/>
      </c>
      <c r="E102" s="5" t="str">
        <f>IF(ANOVA_single_factor!E102="","",ABS(ANOVA_single_factor!E102-AVERAGE(ANOVA_single_factor!E:E)))</f>
        <v/>
      </c>
      <c r="F102" s="5" t="str">
        <f>IF(ANOVA_single_factor!F102="","",ABS(ANOVA_single_factor!F102-AVERAGE(ANOVA_single_factor!F:F)))</f>
        <v/>
      </c>
      <c r="G102" s="5" t="str">
        <f>IF(ANOVA_single_factor!G102="","",ABS(ANOVA_single_factor!G102-AVERAGE(ANOVA_single_factor!G:G)))</f>
        <v/>
      </c>
      <c r="H102" s="5" t="str">
        <f>IF(ANOVA_single_factor!H102="","",ABS(ANOVA_single_factor!H102-AVERAGE(ANOVA_single_factor!H:H)))</f>
        <v/>
      </c>
      <c r="I102" s="5" t="str">
        <f>IF(ANOVA_single_factor!I102="","",ABS(ANOVA_single_factor!I102-AVERAGE(ANOVA_single_factor!I:I)))</f>
        <v/>
      </c>
      <c r="J102" s="5" t="str">
        <f>IF(ANOVA_single_factor!J102="","",ABS(ANOVA_single_factor!J102-AVERAGE(ANOVA_single_factor!J:J)))</f>
        <v/>
      </c>
    </row>
    <row r="103" spans="1:10" x14ac:dyDescent="0.45">
      <c r="A103" s="5" t="str">
        <f>IF(ANOVA_single_factor!A103="","",ABS(ANOVA_single_factor!A103-AVERAGE(ANOVA_single_factor!A:A)))</f>
        <v/>
      </c>
      <c r="B103" s="5" t="str">
        <f>IF(ANOVA_single_factor!B103="","",ABS(ANOVA_single_factor!B103-AVERAGE(ANOVA_single_factor!B:B)))</f>
        <v/>
      </c>
      <c r="C103" s="5" t="str">
        <f>IF(ANOVA_single_factor!C103="","",ABS(ANOVA_single_factor!C103-AVERAGE(ANOVA_single_factor!C:C)))</f>
        <v/>
      </c>
      <c r="D103" s="5" t="str">
        <f>IF(ANOVA_single_factor!D103="","",ABS(ANOVA_single_factor!D103-AVERAGE(ANOVA_single_factor!D:D)))</f>
        <v/>
      </c>
      <c r="E103" s="5" t="str">
        <f>IF(ANOVA_single_factor!E103="","",ABS(ANOVA_single_factor!E103-AVERAGE(ANOVA_single_factor!E:E)))</f>
        <v/>
      </c>
      <c r="F103" s="5" t="str">
        <f>IF(ANOVA_single_factor!F103="","",ABS(ANOVA_single_factor!F103-AVERAGE(ANOVA_single_factor!F:F)))</f>
        <v/>
      </c>
      <c r="G103" s="5" t="str">
        <f>IF(ANOVA_single_factor!G103="","",ABS(ANOVA_single_factor!G103-AVERAGE(ANOVA_single_factor!G:G)))</f>
        <v/>
      </c>
      <c r="H103" s="5" t="str">
        <f>IF(ANOVA_single_factor!H103="","",ABS(ANOVA_single_factor!H103-AVERAGE(ANOVA_single_factor!H:H)))</f>
        <v/>
      </c>
      <c r="I103" s="5" t="str">
        <f>IF(ANOVA_single_factor!I103="","",ABS(ANOVA_single_factor!I103-AVERAGE(ANOVA_single_factor!I:I)))</f>
        <v/>
      </c>
      <c r="J103" s="5" t="str">
        <f>IF(ANOVA_single_factor!J103="","",ABS(ANOVA_single_factor!J103-AVERAGE(ANOVA_single_factor!J:J)))</f>
        <v/>
      </c>
    </row>
    <row r="104" spans="1:10" x14ac:dyDescent="0.45">
      <c r="A104" s="5" t="str">
        <f>IF(ANOVA_single_factor!A104="","",ABS(ANOVA_single_factor!A104-AVERAGE(ANOVA_single_factor!A:A)))</f>
        <v/>
      </c>
      <c r="B104" s="5" t="str">
        <f>IF(ANOVA_single_factor!B104="","",ABS(ANOVA_single_factor!B104-AVERAGE(ANOVA_single_factor!B:B)))</f>
        <v/>
      </c>
      <c r="C104" s="5" t="str">
        <f>IF(ANOVA_single_factor!C104="","",ABS(ANOVA_single_factor!C104-AVERAGE(ANOVA_single_factor!C:C)))</f>
        <v/>
      </c>
      <c r="D104" s="5" t="str">
        <f>IF(ANOVA_single_factor!D104="","",ABS(ANOVA_single_factor!D104-AVERAGE(ANOVA_single_factor!D:D)))</f>
        <v/>
      </c>
      <c r="E104" s="5" t="str">
        <f>IF(ANOVA_single_factor!E104="","",ABS(ANOVA_single_factor!E104-AVERAGE(ANOVA_single_factor!E:E)))</f>
        <v/>
      </c>
      <c r="F104" s="5" t="str">
        <f>IF(ANOVA_single_factor!F104="","",ABS(ANOVA_single_factor!F104-AVERAGE(ANOVA_single_factor!F:F)))</f>
        <v/>
      </c>
      <c r="G104" s="5" t="str">
        <f>IF(ANOVA_single_factor!G104="","",ABS(ANOVA_single_factor!G104-AVERAGE(ANOVA_single_factor!G:G)))</f>
        <v/>
      </c>
      <c r="H104" s="5" t="str">
        <f>IF(ANOVA_single_factor!H104="","",ABS(ANOVA_single_factor!H104-AVERAGE(ANOVA_single_factor!H:H)))</f>
        <v/>
      </c>
      <c r="I104" s="5" t="str">
        <f>IF(ANOVA_single_factor!I104="","",ABS(ANOVA_single_factor!I104-AVERAGE(ANOVA_single_factor!I:I)))</f>
        <v/>
      </c>
      <c r="J104" s="5" t="str">
        <f>IF(ANOVA_single_factor!J104="","",ABS(ANOVA_single_factor!J104-AVERAGE(ANOVA_single_factor!J:J)))</f>
        <v/>
      </c>
    </row>
    <row r="105" spans="1:10" x14ac:dyDescent="0.45">
      <c r="A105" s="5" t="str">
        <f>IF(ANOVA_single_factor!A105="","",ABS(ANOVA_single_factor!A105-AVERAGE(ANOVA_single_factor!A:A)))</f>
        <v/>
      </c>
      <c r="B105" s="5" t="str">
        <f>IF(ANOVA_single_factor!B105="","",ABS(ANOVA_single_factor!B105-AVERAGE(ANOVA_single_factor!B:B)))</f>
        <v/>
      </c>
      <c r="C105" s="5" t="str">
        <f>IF(ANOVA_single_factor!C105="","",ABS(ANOVA_single_factor!C105-AVERAGE(ANOVA_single_factor!C:C)))</f>
        <v/>
      </c>
      <c r="D105" s="5" t="str">
        <f>IF(ANOVA_single_factor!D105="","",ABS(ANOVA_single_factor!D105-AVERAGE(ANOVA_single_factor!D:D)))</f>
        <v/>
      </c>
      <c r="E105" s="5" t="str">
        <f>IF(ANOVA_single_factor!E105="","",ABS(ANOVA_single_factor!E105-AVERAGE(ANOVA_single_factor!E:E)))</f>
        <v/>
      </c>
      <c r="F105" s="5" t="str">
        <f>IF(ANOVA_single_factor!F105="","",ABS(ANOVA_single_factor!F105-AVERAGE(ANOVA_single_factor!F:F)))</f>
        <v/>
      </c>
      <c r="G105" s="5" t="str">
        <f>IF(ANOVA_single_factor!G105="","",ABS(ANOVA_single_factor!G105-AVERAGE(ANOVA_single_factor!G:G)))</f>
        <v/>
      </c>
      <c r="H105" s="5" t="str">
        <f>IF(ANOVA_single_factor!H105="","",ABS(ANOVA_single_factor!H105-AVERAGE(ANOVA_single_factor!H:H)))</f>
        <v/>
      </c>
      <c r="I105" s="5" t="str">
        <f>IF(ANOVA_single_factor!I105="","",ABS(ANOVA_single_factor!I105-AVERAGE(ANOVA_single_factor!I:I)))</f>
        <v/>
      </c>
      <c r="J105" s="5" t="str">
        <f>IF(ANOVA_single_factor!J105="","",ABS(ANOVA_single_factor!J105-AVERAGE(ANOVA_single_factor!J:J)))</f>
        <v/>
      </c>
    </row>
    <row r="106" spans="1:10" x14ac:dyDescent="0.45">
      <c r="A106" s="5" t="str">
        <f>IF(ANOVA_single_factor!A106="","",ABS(ANOVA_single_factor!A106-AVERAGE(ANOVA_single_factor!A:A)))</f>
        <v/>
      </c>
      <c r="B106" s="5" t="str">
        <f>IF(ANOVA_single_factor!B106="","",ABS(ANOVA_single_factor!B106-AVERAGE(ANOVA_single_factor!B:B)))</f>
        <v/>
      </c>
      <c r="C106" s="5" t="str">
        <f>IF(ANOVA_single_factor!C106="","",ABS(ANOVA_single_factor!C106-AVERAGE(ANOVA_single_factor!C:C)))</f>
        <v/>
      </c>
      <c r="D106" s="5" t="str">
        <f>IF(ANOVA_single_factor!D106="","",ABS(ANOVA_single_factor!D106-AVERAGE(ANOVA_single_factor!D:D)))</f>
        <v/>
      </c>
      <c r="E106" s="5" t="str">
        <f>IF(ANOVA_single_factor!E106="","",ABS(ANOVA_single_factor!E106-AVERAGE(ANOVA_single_factor!E:E)))</f>
        <v/>
      </c>
      <c r="F106" s="5" t="str">
        <f>IF(ANOVA_single_factor!F106="","",ABS(ANOVA_single_factor!F106-AVERAGE(ANOVA_single_factor!F:F)))</f>
        <v/>
      </c>
      <c r="G106" s="5" t="str">
        <f>IF(ANOVA_single_factor!G106="","",ABS(ANOVA_single_factor!G106-AVERAGE(ANOVA_single_factor!G:G)))</f>
        <v/>
      </c>
      <c r="H106" s="5" t="str">
        <f>IF(ANOVA_single_factor!H106="","",ABS(ANOVA_single_factor!H106-AVERAGE(ANOVA_single_factor!H:H)))</f>
        <v/>
      </c>
      <c r="I106" s="5" t="str">
        <f>IF(ANOVA_single_factor!I106="","",ABS(ANOVA_single_factor!I106-AVERAGE(ANOVA_single_factor!I:I)))</f>
        <v/>
      </c>
      <c r="J106" s="5" t="str">
        <f>IF(ANOVA_single_factor!J106="","",ABS(ANOVA_single_factor!J106-AVERAGE(ANOVA_single_factor!J:J)))</f>
        <v/>
      </c>
    </row>
    <row r="107" spans="1:10" x14ac:dyDescent="0.45">
      <c r="A107" s="5" t="str">
        <f>IF(ANOVA_single_factor!A107="","",ABS(ANOVA_single_factor!A107-AVERAGE(ANOVA_single_factor!A:A)))</f>
        <v/>
      </c>
      <c r="B107" s="5" t="str">
        <f>IF(ANOVA_single_factor!B107="","",ABS(ANOVA_single_factor!B107-AVERAGE(ANOVA_single_factor!B:B)))</f>
        <v/>
      </c>
      <c r="C107" s="5" t="str">
        <f>IF(ANOVA_single_factor!C107="","",ABS(ANOVA_single_factor!C107-AVERAGE(ANOVA_single_factor!C:C)))</f>
        <v/>
      </c>
      <c r="D107" s="5" t="str">
        <f>IF(ANOVA_single_factor!D107="","",ABS(ANOVA_single_factor!D107-AVERAGE(ANOVA_single_factor!D:D)))</f>
        <v/>
      </c>
      <c r="E107" s="5" t="str">
        <f>IF(ANOVA_single_factor!E107="","",ABS(ANOVA_single_factor!E107-AVERAGE(ANOVA_single_factor!E:E)))</f>
        <v/>
      </c>
      <c r="F107" s="5" t="str">
        <f>IF(ANOVA_single_factor!F107="","",ABS(ANOVA_single_factor!F107-AVERAGE(ANOVA_single_factor!F:F)))</f>
        <v/>
      </c>
      <c r="G107" s="5" t="str">
        <f>IF(ANOVA_single_factor!G107="","",ABS(ANOVA_single_factor!G107-AVERAGE(ANOVA_single_factor!G:G)))</f>
        <v/>
      </c>
      <c r="H107" s="5" t="str">
        <f>IF(ANOVA_single_factor!H107="","",ABS(ANOVA_single_factor!H107-AVERAGE(ANOVA_single_factor!H:H)))</f>
        <v/>
      </c>
      <c r="I107" s="5" t="str">
        <f>IF(ANOVA_single_factor!I107="","",ABS(ANOVA_single_factor!I107-AVERAGE(ANOVA_single_factor!I:I)))</f>
        <v/>
      </c>
      <c r="J107" s="5" t="str">
        <f>IF(ANOVA_single_factor!J107="","",ABS(ANOVA_single_factor!J107-AVERAGE(ANOVA_single_factor!J:J)))</f>
        <v/>
      </c>
    </row>
    <row r="108" spans="1:10" x14ac:dyDescent="0.45">
      <c r="A108" s="5" t="str">
        <f>IF(ANOVA_single_factor!A108="","",ABS(ANOVA_single_factor!A108-AVERAGE(ANOVA_single_factor!A:A)))</f>
        <v/>
      </c>
      <c r="B108" s="5" t="str">
        <f>IF(ANOVA_single_factor!B108="","",ABS(ANOVA_single_factor!B108-AVERAGE(ANOVA_single_factor!B:B)))</f>
        <v/>
      </c>
      <c r="C108" s="5" t="str">
        <f>IF(ANOVA_single_factor!C108="","",ABS(ANOVA_single_factor!C108-AVERAGE(ANOVA_single_factor!C:C)))</f>
        <v/>
      </c>
      <c r="D108" s="5" t="str">
        <f>IF(ANOVA_single_factor!D108="","",ABS(ANOVA_single_factor!D108-AVERAGE(ANOVA_single_factor!D:D)))</f>
        <v/>
      </c>
      <c r="E108" s="5" t="str">
        <f>IF(ANOVA_single_factor!E108="","",ABS(ANOVA_single_factor!E108-AVERAGE(ANOVA_single_factor!E:E)))</f>
        <v/>
      </c>
      <c r="F108" s="5" t="str">
        <f>IF(ANOVA_single_factor!F108="","",ABS(ANOVA_single_factor!F108-AVERAGE(ANOVA_single_factor!F:F)))</f>
        <v/>
      </c>
      <c r="G108" s="5" t="str">
        <f>IF(ANOVA_single_factor!G108="","",ABS(ANOVA_single_factor!G108-AVERAGE(ANOVA_single_factor!G:G)))</f>
        <v/>
      </c>
      <c r="H108" s="5" t="str">
        <f>IF(ANOVA_single_factor!H108="","",ABS(ANOVA_single_factor!H108-AVERAGE(ANOVA_single_factor!H:H)))</f>
        <v/>
      </c>
      <c r="I108" s="5" t="str">
        <f>IF(ANOVA_single_factor!I108="","",ABS(ANOVA_single_factor!I108-AVERAGE(ANOVA_single_factor!I:I)))</f>
        <v/>
      </c>
      <c r="J108" s="5" t="str">
        <f>IF(ANOVA_single_factor!J108="","",ABS(ANOVA_single_factor!J108-AVERAGE(ANOVA_single_factor!J:J)))</f>
        <v/>
      </c>
    </row>
    <row r="109" spans="1:10" x14ac:dyDescent="0.45">
      <c r="A109" s="5" t="str">
        <f>IF(ANOVA_single_factor!A109="","",ABS(ANOVA_single_factor!A109-AVERAGE(ANOVA_single_factor!A:A)))</f>
        <v/>
      </c>
      <c r="B109" s="5" t="str">
        <f>IF(ANOVA_single_factor!B109="","",ABS(ANOVA_single_factor!B109-AVERAGE(ANOVA_single_factor!B:B)))</f>
        <v/>
      </c>
      <c r="C109" s="5" t="str">
        <f>IF(ANOVA_single_factor!C109="","",ABS(ANOVA_single_factor!C109-AVERAGE(ANOVA_single_factor!C:C)))</f>
        <v/>
      </c>
      <c r="D109" s="5" t="str">
        <f>IF(ANOVA_single_factor!D109="","",ABS(ANOVA_single_factor!D109-AVERAGE(ANOVA_single_factor!D:D)))</f>
        <v/>
      </c>
      <c r="E109" s="5" t="str">
        <f>IF(ANOVA_single_factor!E109="","",ABS(ANOVA_single_factor!E109-AVERAGE(ANOVA_single_factor!E:E)))</f>
        <v/>
      </c>
      <c r="F109" s="5" t="str">
        <f>IF(ANOVA_single_factor!F109="","",ABS(ANOVA_single_factor!F109-AVERAGE(ANOVA_single_factor!F:F)))</f>
        <v/>
      </c>
      <c r="G109" s="5" t="str">
        <f>IF(ANOVA_single_factor!G109="","",ABS(ANOVA_single_factor!G109-AVERAGE(ANOVA_single_factor!G:G)))</f>
        <v/>
      </c>
      <c r="H109" s="5" t="str">
        <f>IF(ANOVA_single_factor!H109="","",ABS(ANOVA_single_factor!H109-AVERAGE(ANOVA_single_factor!H:H)))</f>
        <v/>
      </c>
      <c r="I109" s="5" t="str">
        <f>IF(ANOVA_single_factor!I109="","",ABS(ANOVA_single_factor!I109-AVERAGE(ANOVA_single_factor!I:I)))</f>
        <v/>
      </c>
      <c r="J109" s="5" t="str">
        <f>IF(ANOVA_single_factor!J109="","",ABS(ANOVA_single_factor!J109-AVERAGE(ANOVA_single_factor!J:J)))</f>
        <v/>
      </c>
    </row>
    <row r="110" spans="1:10" x14ac:dyDescent="0.45">
      <c r="A110" s="5" t="str">
        <f>IF(ANOVA_single_factor!A110="","",ABS(ANOVA_single_factor!A110-AVERAGE(ANOVA_single_factor!A:A)))</f>
        <v/>
      </c>
      <c r="B110" s="5" t="str">
        <f>IF(ANOVA_single_factor!B110="","",ABS(ANOVA_single_factor!B110-AVERAGE(ANOVA_single_factor!B:B)))</f>
        <v/>
      </c>
      <c r="C110" s="5" t="str">
        <f>IF(ANOVA_single_factor!C110="","",ABS(ANOVA_single_factor!C110-AVERAGE(ANOVA_single_factor!C:C)))</f>
        <v/>
      </c>
      <c r="D110" s="5" t="str">
        <f>IF(ANOVA_single_factor!D110="","",ABS(ANOVA_single_factor!D110-AVERAGE(ANOVA_single_factor!D:D)))</f>
        <v/>
      </c>
      <c r="E110" s="5" t="str">
        <f>IF(ANOVA_single_factor!E110="","",ABS(ANOVA_single_factor!E110-AVERAGE(ANOVA_single_factor!E:E)))</f>
        <v/>
      </c>
      <c r="F110" s="5" t="str">
        <f>IF(ANOVA_single_factor!F110="","",ABS(ANOVA_single_factor!F110-AVERAGE(ANOVA_single_factor!F:F)))</f>
        <v/>
      </c>
      <c r="G110" s="5" t="str">
        <f>IF(ANOVA_single_factor!G110="","",ABS(ANOVA_single_factor!G110-AVERAGE(ANOVA_single_factor!G:G)))</f>
        <v/>
      </c>
      <c r="H110" s="5" t="str">
        <f>IF(ANOVA_single_factor!H110="","",ABS(ANOVA_single_factor!H110-AVERAGE(ANOVA_single_factor!H:H)))</f>
        <v/>
      </c>
      <c r="I110" s="5" t="str">
        <f>IF(ANOVA_single_factor!I110="","",ABS(ANOVA_single_factor!I110-AVERAGE(ANOVA_single_factor!I:I)))</f>
        <v/>
      </c>
      <c r="J110" s="5" t="str">
        <f>IF(ANOVA_single_factor!J110="","",ABS(ANOVA_single_factor!J110-AVERAGE(ANOVA_single_factor!J:J)))</f>
        <v/>
      </c>
    </row>
    <row r="111" spans="1:10" x14ac:dyDescent="0.45">
      <c r="A111" s="5" t="str">
        <f>IF(ANOVA_single_factor!A111="","",ABS(ANOVA_single_factor!A111-AVERAGE(ANOVA_single_factor!A:A)))</f>
        <v/>
      </c>
      <c r="B111" s="5" t="str">
        <f>IF(ANOVA_single_factor!B111="","",ABS(ANOVA_single_factor!B111-AVERAGE(ANOVA_single_factor!B:B)))</f>
        <v/>
      </c>
      <c r="C111" s="5" t="str">
        <f>IF(ANOVA_single_factor!C111="","",ABS(ANOVA_single_factor!C111-AVERAGE(ANOVA_single_factor!C:C)))</f>
        <v/>
      </c>
      <c r="D111" s="5" t="str">
        <f>IF(ANOVA_single_factor!D111="","",ABS(ANOVA_single_factor!D111-AVERAGE(ANOVA_single_factor!D:D)))</f>
        <v/>
      </c>
      <c r="E111" s="5" t="str">
        <f>IF(ANOVA_single_factor!E111="","",ABS(ANOVA_single_factor!E111-AVERAGE(ANOVA_single_factor!E:E)))</f>
        <v/>
      </c>
      <c r="F111" s="5" t="str">
        <f>IF(ANOVA_single_factor!F111="","",ABS(ANOVA_single_factor!F111-AVERAGE(ANOVA_single_factor!F:F)))</f>
        <v/>
      </c>
      <c r="G111" s="5" t="str">
        <f>IF(ANOVA_single_factor!G111="","",ABS(ANOVA_single_factor!G111-AVERAGE(ANOVA_single_factor!G:G)))</f>
        <v/>
      </c>
      <c r="H111" s="5" t="str">
        <f>IF(ANOVA_single_factor!H111="","",ABS(ANOVA_single_factor!H111-AVERAGE(ANOVA_single_factor!H:H)))</f>
        <v/>
      </c>
      <c r="I111" s="5" t="str">
        <f>IF(ANOVA_single_factor!I111="","",ABS(ANOVA_single_factor!I111-AVERAGE(ANOVA_single_factor!I:I)))</f>
        <v/>
      </c>
      <c r="J111" s="5" t="str">
        <f>IF(ANOVA_single_factor!J111="","",ABS(ANOVA_single_factor!J111-AVERAGE(ANOVA_single_factor!J:J)))</f>
        <v/>
      </c>
    </row>
    <row r="112" spans="1:10" x14ac:dyDescent="0.45">
      <c r="A112" s="5" t="str">
        <f>IF(ANOVA_single_factor!A112="","",ABS(ANOVA_single_factor!A112-AVERAGE(ANOVA_single_factor!A:A)))</f>
        <v/>
      </c>
      <c r="B112" s="5" t="str">
        <f>IF(ANOVA_single_factor!B112="","",ABS(ANOVA_single_factor!B112-AVERAGE(ANOVA_single_factor!B:B)))</f>
        <v/>
      </c>
      <c r="C112" s="5" t="str">
        <f>IF(ANOVA_single_factor!C112="","",ABS(ANOVA_single_factor!C112-AVERAGE(ANOVA_single_factor!C:C)))</f>
        <v/>
      </c>
      <c r="D112" s="5" t="str">
        <f>IF(ANOVA_single_factor!D112="","",ABS(ANOVA_single_factor!D112-AVERAGE(ANOVA_single_factor!D:D)))</f>
        <v/>
      </c>
      <c r="E112" s="5" t="str">
        <f>IF(ANOVA_single_factor!E112="","",ABS(ANOVA_single_factor!E112-AVERAGE(ANOVA_single_factor!E:E)))</f>
        <v/>
      </c>
      <c r="F112" s="5" t="str">
        <f>IF(ANOVA_single_factor!F112="","",ABS(ANOVA_single_factor!F112-AVERAGE(ANOVA_single_factor!F:F)))</f>
        <v/>
      </c>
      <c r="G112" s="5" t="str">
        <f>IF(ANOVA_single_factor!G112="","",ABS(ANOVA_single_factor!G112-AVERAGE(ANOVA_single_factor!G:G)))</f>
        <v/>
      </c>
      <c r="H112" s="5" t="str">
        <f>IF(ANOVA_single_factor!H112="","",ABS(ANOVA_single_factor!H112-AVERAGE(ANOVA_single_factor!H:H)))</f>
        <v/>
      </c>
      <c r="I112" s="5" t="str">
        <f>IF(ANOVA_single_factor!I112="","",ABS(ANOVA_single_factor!I112-AVERAGE(ANOVA_single_factor!I:I)))</f>
        <v/>
      </c>
      <c r="J112" s="5" t="str">
        <f>IF(ANOVA_single_factor!J112="","",ABS(ANOVA_single_factor!J112-AVERAGE(ANOVA_single_factor!J:J)))</f>
        <v/>
      </c>
    </row>
    <row r="113" spans="1:10" x14ac:dyDescent="0.45">
      <c r="A113" s="5" t="str">
        <f>IF(ANOVA_single_factor!A113="","",ABS(ANOVA_single_factor!A113-AVERAGE(ANOVA_single_factor!A:A)))</f>
        <v/>
      </c>
      <c r="B113" s="5" t="str">
        <f>IF(ANOVA_single_factor!B113="","",ABS(ANOVA_single_factor!B113-AVERAGE(ANOVA_single_factor!B:B)))</f>
        <v/>
      </c>
      <c r="C113" s="5" t="str">
        <f>IF(ANOVA_single_factor!C113="","",ABS(ANOVA_single_factor!C113-AVERAGE(ANOVA_single_factor!C:C)))</f>
        <v/>
      </c>
      <c r="D113" s="5" t="str">
        <f>IF(ANOVA_single_factor!D113="","",ABS(ANOVA_single_factor!D113-AVERAGE(ANOVA_single_factor!D:D)))</f>
        <v/>
      </c>
      <c r="E113" s="5" t="str">
        <f>IF(ANOVA_single_factor!E113="","",ABS(ANOVA_single_factor!E113-AVERAGE(ANOVA_single_factor!E:E)))</f>
        <v/>
      </c>
      <c r="F113" s="5" t="str">
        <f>IF(ANOVA_single_factor!F113="","",ABS(ANOVA_single_factor!F113-AVERAGE(ANOVA_single_factor!F:F)))</f>
        <v/>
      </c>
      <c r="G113" s="5" t="str">
        <f>IF(ANOVA_single_factor!G113="","",ABS(ANOVA_single_factor!G113-AVERAGE(ANOVA_single_factor!G:G)))</f>
        <v/>
      </c>
      <c r="H113" s="5" t="str">
        <f>IF(ANOVA_single_factor!H113="","",ABS(ANOVA_single_factor!H113-AVERAGE(ANOVA_single_factor!H:H)))</f>
        <v/>
      </c>
      <c r="I113" s="5" t="str">
        <f>IF(ANOVA_single_factor!I113="","",ABS(ANOVA_single_factor!I113-AVERAGE(ANOVA_single_factor!I:I)))</f>
        <v/>
      </c>
      <c r="J113" s="5" t="str">
        <f>IF(ANOVA_single_factor!J113="","",ABS(ANOVA_single_factor!J113-AVERAGE(ANOVA_single_factor!J:J)))</f>
        <v/>
      </c>
    </row>
    <row r="114" spans="1:10" x14ac:dyDescent="0.45">
      <c r="A114" s="5" t="str">
        <f>IF(ANOVA_single_factor!A114="","",ABS(ANOVA_single_factor!A114-AVERAGE(ANOVA_single_factor!A:A)))</f>
        <v/>
      </c>
      <c r="B114" s="5" t="str">
        <f>IF(ANOVA_single_factor!B114="","",ABS(ANOVA_single_factor!B114-AVERAGE(ANOVA_single_factor!B:B)))</f>
        <v/>
      </c>
      <c r="C114" s="5" t="str">
        <f>IF(ANOVA_single_factor!C114="","",ABS(ANOVA_single_factor!C114-AVERAGE(ANOVA_single_factor!C:C)))</f>
        <v/>
      </c>
      <c r="D114" s="5" t="str">
        <f>IF(ANOVA_single_factor!D114="","",ABS(ANOVA_single_factor!D114-AVERAGE(ANOVA_single_factor!D:D)))</f>
        <v/>
      </c>
      <c r="E114" s="5" t="str">
        <f>IF(ANOVA_single_factor!E114="","",ABS(ANOVA_single_factor!E114-AVERAGE(ANOVA_single_factor!E:E)))</f>
        <v/>
      </c>
      <c r="F114" s="5" t="str">
        <f>IF(ANOVA_single_factor!F114="","",ABS(ANOVA_single_factor!F114-AVERAGE(ANOVA_single_factor!F:F)))</f>
        <v/>
      </c>
      <c r="G114" s="5" t="str">
        <f>IF(ANOVA_single_factor!G114="","",ABS(ANOVA_single_factor!G114-AVERAGE(ANOVA_single_factor!G:G)))</f>
        <v/>
      </c>
      <c r="H114" s="5" t="str">
        <f>IF(ANOVA_single_factor!H114="","",ABS(ANOVA_single_factor!H114-AVERAGE(ANOVA_single_factor!H:H)))</f>
        <v/>
      </c>
      <c r="I114" s="5" t="str">
        <f>IF(ANOVA_single_factor!I114="","",ABS(ANOVA_single_factor!I114-AVERAGE(ANOVA_single_factor!I:I)))</f>
        <v/>
      </c>
      <c r="J114" s="5" t="str">
        <f>IF(ANOVA_single_factor!J114="","",ABS(ANOVA_single_factor!J114-AVERAGE(ANOVA_single_factor!J:J)))</f>
        <v/>
      </c>
    </row>
    <row r="115" spans="1:10" x14ac:dyDescent="0.45">
      <c r="A115" s="5" t="str">
        <f>IF(ANOVA_single_factor!A115="","",ABS(ANOVA_single_factor!A115-AVERAGE(ANOVA_single_factor!A:A)))</f>
        <v/>
      </c>
      <c r="B115" s="5" t="str">
        <f>IF(ANOVA_single_factor!B115="","",ABS(ANOVA_single_factor!B115-AVERAGE(ANOVA_single_factor!B:B)))</f>
        <v/>
      </c>
      <c r="C115" s="5" t="str">
        <f>IF(ANOVA_single_factor!C115="","",ABS(ANOVA_single_factor!C115-AVERAGE(ANOVA_single_factor!C:C)))</f>
        <v/>
      </c>
      <c r="D115" s="5" t="str">
        <f>IF(ANOVA_single_factor!D115="","",ABS(ANOVA_single_factor!D115-AVERAGE(ANOVA_single_factor!D:D)))</f>
        <v/>
      </c>
      <c r="E115" s="5" t="str">
        <f>IF(ANOVA_single_factor!E115="","",ABS(ANOVA_single_factor!E115-AVERAGE(ANOVA_single_factor!E:E)))</f>
        <v/>
      </c>
      <c r="F115" s="5" t="str">
        <f>IF(ANOVA_single_factor!F115="","",ABS(ANOVA_single_factor!F115-AVERAGE(ANOVA_single_factor!F:F)))</f>
        <v/>
      </c>
      <c r="G115" s="5" t="str">
        <f>IF(ANOVA_single_factor!G115="","",ABS(ANOVA_single_factor!G115-AVERAGE(ANOVA_single_factor!G:G)))</f>
        <v/>
      </c>
      <c r="H115" s="5" t="str">
        <f>IF(ANOVA_single_factor!H115="","",ABS(ANOVA_single_factor!H115-AVERAGE(ANOVA_single_factor!H:H)))</f>
        <v/>
      </c>
      <c r="I115" s="5" t="str">
        <f>IF(ANOVA_single_factor!I115="","",ABS(ANOVA_single_factor!I115-AVERAGE(ANOVA_single_factor!I:I)))</f>
        <v/>
      </c>
      <c r="J115" s="5" t="str">
        <f>IF(ANOVA_single_factor!J115="","",ABS(ANOVA_single_factor!J115-AVERAGE(ANOVA_single_factor!J:J)))</f>
        <v/>
      </c>
    </row>
    <row r="116" spans="1:10" x14ac:dyDescent="0.45">
      <c r="A116" s="5" t="str">
        <f>IF(ANOVA_single_factor!A116="","",ABS(ANOVA_single_factor!A116-AVERAGE(ANOVA_single_factor!A:A)))</f>
        <v/>
      </c>
      <c r="B116" s="5" t="str">
        <f>IF(ANOVA_single_factor!B116="","",ABS(ANOVA_single_factor!B116-AVERAGE(ANOVA_single_factor!B:B)))</f>
        <v/>
      </c>
      <c r="C116" s="5" t="str">
        <f>IF(ANOVA_single_factor!C116="","",ABS(ANOVA_single_factor!C116-AVERAGE(ANOVA_single_factor!C:C)))</f>
        <v/>
      </c>
      <c r="D116" s="5" t="str">
        <f>IF(ANOVA_single_factor!D116="","",ABS(ANOVA_single_factor!D116-AVERAGE(ANOVA_single_factor!D:D)))</f>
        <v/>
      </c>
      <c r="E116" s="5" t="str">
        <f>IF(ANOVA_single_factor!E116="","",ABS(ANOVA_single_factor!E116-AVERAGE(ANOVA_single_factor!E:E)))</f>
        <v/>
      </c>
      <c r="F116" s="5" t="str">
        <f>IF(ANOVA_single_factor!F116="","",ABS(ANOVA_single_factor!F116-AVERAGE(ANOVA_single_factor!F:F)))</f>
        <v/>
      </c>
      <c r="G116" s="5" t="str">
        <f>IF(ANOVA_single_factor!G116="","",ABS(ANOVA_single_factor!G116-AVERAGE(ANOVA_single_factor!G:G)))</f>
        <v/>
      </c>
      <c r="H116" s="5" t="str">
        <f>IF(ANOVA_single_factor!H116="","",ABS(ANOVA_single_factor!H116-AVERAGE(ANOVA_single_factor!H:H)))</f>
        <v/>
      </c>
      <c r="I116" s="5" t="str">
        <f>IF(ANOVA_single_factor!I116="","",ABS(ANOVA_single_factor!I116-AVERAGE(ANOVA_single_factor!I:I)))</f>
        <v/>
      </c>
      <c r="J116" s="5" t="str">
        <f>IF(ANOVA_single_factor!J116="","",ABS(ANOVA_single_factor!J116-AVERAGE(ANOVA_single_factor!J:J)))</f>
        <v/>
      </c>
    </row>
    <row r="117" spans="1:10" x14ac:dyDescent="0.45">
      <c r="A117" s="5" t="str">
        <f>IF(ANOVA_single_factor!A117="","",ABS(ANOVA_single_factor!A117-AVERAGE(ANOVA_single_factor!A:A)))</f>
        <v/>
      </c>
      <c r="B117" s="5" t="str">
        <f>IF(ANOVA_single_factor!B117="","",ABS(ANOVA_single_factor!B117-AVERAGE(ANOVA_single_factor!B:B)))</f>
        <v/>
      </c>
      <c r="C117" s="5" t="str">
        <f>IF(ANOVA_single_factor!C117="","",ABS(ANOVA_single_factor!C117-AVERAGE(ANOVA_single_factor!C:C)))</f>
        <v/>
      </c>
      <c r="D117" s="5" t="str">
        <f>IF(ANOVA_single_factor!D117="","",ABS(ANOVA_single_factor!D117-AVERAGE(ANOVA_single_factor!D:D)))</f>
        <v/>
      </c>
      <c r="E117" s="5" t="str">
        <f>IF(ANOVA_single_factor!E117="","",ABS(ANOVA_single_factor!E117-AVERAGE(ANOVA_single_factor!E:E)))</f>
        <v/>
      </c>
      <c r="F117" s="5" t="str">
        <f>IF(ANOVA_single_factor!F117="","",ABS(ANOVA_single_factor!F117-AVERAGE(ANOVA_single_factor!F:F)))</f>
        <v/>
      </c>
      <c r="G117" s="5" t="str">
        <f>IF(ANOVA_single_factor!G117="","",ABS(ANOVA_single_factor!G117-AVERAGE(ANOVA_single_factor!G:G)))</f>
        <v/>
      </c>
      <c r="H117" s="5" t="str">
        <f>IF(ANOVA_single_factor!H117="","",ABS(ANOVA_single_factor!H117-AVERAGE(ANOVA_single_factor!H:H)))</f>
        <v/>
      </c>
      <c r="I117" s="5" t="str">
        <f>IF(ANOVA_single_factor!I117="","",ABS(ANOVA_single_factor!I117-AVERAGE(ANOVA_single_factor!I:I)))</f>
        <v/>
      </c>
      <c r="J117" s="5" t="str">
        <f>IF(ANOVA_single_factor!J117="","",ABS(ANOVA_single_factor!J117-AVERAGE(ANOVA_single_factor!J:J)))</f>
        <v/>
      </c>
    </row>
    <row r="118" spans="1:10" x14ac:dyDescent="0.45">
      <c r="A118" s="5" t="str">
        <f>IF(ANOVA_single_factor!A118="","",ABS(ANOVA_single_factor!A118-AVERAGE(ANOVA_single_factor!A:A)))</f>
        <v/>
      </c>
      <c r="B118" s="5" t="str">
        <f>IF(ANOVA_single_factor!B118="","",ABS(ANOVA_single_factor!B118-AVERAGE(ANOVA_single_factor!B:B)))</f>
        <v/>
      </c>
      <c r="C118" s="5" t="str">
        <f>IF(ANOVA_single_factor!C118="","",ABS(ANOVA_single_factor!C118-AVERAGE(ANOVA_single_factor!C:C)))</f>
        <v/>
      </c>
      <c r="D118" s="5" t="str">
        <f>IF(ANOVA_single_factor!D118="","",ABS(ANOVA_single_factor!D118-AVERAGE(ANOVA_single_factor!D:D)))</f>
        <v/>
      </c>
      <c r="E118" s="5" t="str">
        <f>IF(ANOVA_single_factor!E118="","",ABS(ANOVA_single_factor!E118-AVERAGE(ANOVA_single_factor!E:E)))</f>
        <v/>
      </c>
      <c r="F118" s="5" t="str">
        <f>IF(ANOVA_single_factor!F118="","",ABS(ANOVA_single_factor!F118-AVERAGE(ANOVA_single_factor!F:F)))</f>
        <v/>
      </c>
      <c r="G118" s="5" t="str">
        <f>IF(ANOVA_single_factor!G118="","",ABS(ANOVA_single_factor!G118-AVERAGE(ANOVA_single_factor!G:G)))</f>
        <v/>
      </c>
      <c r="H118" s="5" t="str">
        <f>IF(ANOVA_single_factor!H118="","",ABS(ANOVA_single_factor!H118-AVERAGE(ANOVA_single_factor!H:H)))</f>
        <v/>
      </c>
      <c r="I118" s="5" t="str">
        <f>IF(ANOVA_single_factor!I118="","",ABS(ANOVA_single_factor!I118-AVERAGE(ANOVA_single_factor!I:I)))</f>
        <v/>
      </c>
      <c r="J118" s="5" t="str">
        <f>IF(ANOVA_single_factor!J118="","",ABS(ANOVA_single_factor!J118-AVERAGE(ANOVA_single_factor!J:J)))</f>
        <v/>
      </c>
    </row>
    <row r="119" spans="1:10" x14ac:dyDescent="0.45">
      <c r="A119" s="5" t="str">
        <f>IF(ANOVA_single_factor!A119="","",ABS(ANOVA_single_factor!A119-AVERAGE(ANOVA_single_factor!A:A)))</f>
        <v/>
      </c>
      <c r="B119" s="5" t="str">
        <f>IF(ANOVA_single_factor!B119="","",ABS(ANOVA_single_factor!B119-AVERAGE(ANOVA_single_factor!B:B)))</f>
        <v/>
      </c>
      <c r="C119" s="5" t="str">
        <f>IF(ANOVA_single_factor!C119="","",ABS(ANOVA_single_factor!C119-AVERAGE(ANOVA_single_factor!C:C)))</f>
        <v/>
      </c>
      <c r="D119" s="5" t="str">
        <f>IF(ANOVA_single_factor!D119="","",ABS(ANOVA_single_factor!D119-AVERAGE(ANOVA_single_factor!D:D)))</f>
        <v/>
      </c>
      <c r="E119" s="5" t="str">
        <f>IF(ANOVA_single_factor!E119="","",ABS(ANOVA_single_factor!E119-AVERAGE(ANOVA_single_factor!E:E)))</f>
        <v/>
      </c>
      <c r="F119" s="5" t="str">
        <f>IF(ANOVA_single_factor!F119="","",ABS(ANOVA_single_factor!F119-AVERAGE(ANOVA_single_factor!F:F)))</f>
        <v/>
      </c>
      <c r="G119" s="5" t="str">
        <f>IF(ANOVA_single_factor!G119="","",ABS(ANOVA_single_factor!G119-AVERAGE(ANOVA_single_factor!G:G)))</f>
        <v/>
      </c>
      <c r="H119" s="5" t="str">
        <f>IF(ANOVA_single_factor!H119="","",ABS(ANOVA_single_factor!H119-AVERAGE(ANOVA_single_factor!H:H)))</f>
        <v/>
      </c>
      <c r="I119" s="5" t="str">
        <f>IF(ANOVA_single_factor!I119="","",ABS(ANOVA_single_factor!I119-AVERAGE(ANOVA_single_factor!I:I)))</f>
        <v/>
      </c>
      <c r="J119" s="5" t="str">
        <f>IF(ANOVA_single_factor!J119="","",ABS(ANOVA_single_factor!J119-AVERAGE(ANOVA_single_factor!J:J)))</f>
        <v/>
      </c>
    </row>
    <row r="120" spans="1:10" x14ac:dyDescent="0.45">
      <c r="A120" s="5" t="str">
        <f>IF(ANOVA_single_factor!A120="","",ABS(ANOVA_single_factor!A120-AVERAGE(ANOVA_single_factor!A:A)))</f>
        <v/>
      </c>
      <c r="B120" s="5" t="str">
        <f>IF(ANOVA_single_factor!B120="","",ABS(ANOVA_single_factor!B120-AVERAGE(ANOVA_single_factor!B:B)))</f>
        <v/>
      </c>
      <c r="C120" s="5" t="str">
        <f>IF(ANOVA_single_factor!C120="","",ABS(ANOVA_single_factor!C120-AVERAGE(ANOVA_single_factor!C:C)))</f>
        <v/>
      </c>
      <c r="D120" s="5" t="str">
        <f>IF(ANOVA_single_factor!D120="","",ABS(ANOVA_single_factor!D120-AVERAGE(ANOVA_single_factor!D:D)))</f>
        <v/>
      </c>
      <c r="E120" s="5" t="str">
        <f>IF(ANOVA_single_factor!E120="","",ABS(ANOVA_single_factor!E120-AVERAGE(ANOVA_single_factor!E:E)))</f>
        <v/>
      </c>
      <c r="F120" s="5" t="str">
        <f>IF(ANOVA_single_factor!F120="","",ABS(ANOVA_single_factor!F120-AVERAGE(ANOVA_single_factor!F:F)))</f>
        <v/>
      </c>
      <c r="G120" s="5" t="str">
        <f>IF(ANOVA_single_factor!G120="","",ABS(ANOVA_single_factor!G120-AVERAGE(ANOVA_single_factor!G:G)))</f>
        <v/>
      </c>
      <c r="H120" s="5" t="str">
        <f>IF(ANOVA_single_factor!H120="","",ABS(ANOVA_single_factor!H120-AVERAGE(ANOVA_single_factor!H:H)))</f>
        <v/>
      </c>
      <c r="I120" s="5" t="str">
        <f>IF(ANOVA_single_factor!I120="","",ABS(ANOVA_single_factor!I120-AVERAGE(ANOVA_single_factor!I:I)))</f>
        <v/>
      </c>
      <c r="J120" s="5" t="str">
        <f>IF(ANOVA_single_factor!J120="","",ABS(ANOVA_single_factor!J120-AVERAGE(ANOVA_single_factor!J:J)))</f>
        <v/>
      </c>
    </row>
    <row r="121" spans="1:10" x14ac:dyDescent="0.45">
      <c r="A121" s="5" t="str">
        <f>IF(ANOVA_single_factor!A121="","",ABS(ANOVA_single_factor!A121-AVERAGE(ANOVA_single_factor!A:A)))</f>
        <v/>
      </c>
      <c r="B121" s="5" t="str">
        <f>IF(ANOVA_single_factor!B121="","",ABS(ANOVA_single_factor!B121-AVERAGE(ANOVA_single_factor!B:B)))</f>
        <v/>
      </c>
      <c r="C121" s="5" t="str">
        <f>IF(ANOVA_single_factor!C121="","",ABS(ANOVA_single_factor!C121-AVERAGE(ANOVA_single_factor!C:C)))</f>
        <v/>
      </c>
      <c r="D121" s="5" t="str">
        <f>IF(ANOVA_single_factor!D121="","",ABS(ANOVA_single_factor!D121-AVERAGE(ANOVA_single_factor!D:D)))</f>
        <v/>
      </c>
      <c r="E121" s="5" t="str">
        <f>IF(ANOVA_single_factor!E121="","",ABS(ANOVA_single_factor!E121-AVERAGE(ANOVA_single_factor!E:E)))</f>
        <v/>
      </c>
      <c r="F121" s="5" t="str">
        <f>IF(ANOVA_single_factor!F121="","",ABS(ANOVA_single_factor!F121-AVERAGE(ANOVA_single_factor!F:F)))</f>
        <v/>
      </c>
      <c r="G121" s="5" t="str">
        <f>IF(ANOVA_single_factor!G121="","",ABS(ANOVA_single_factor!G121-AVERAGE(ANOVA_single_factor!G:G)))</f>
        <v/>
      </c>
      <c r="H121" s="5" t="str">
        <f>IF(ANOVA_single_factor!H121="","",ABS(ANOVA_single_factor!H121-AVERAGE(ANOVA_single_factor!H:H)))</f>
        <v/>
      </c>
      <c r="I121" s="5" t="str">
        <f>IF(ANOVA_single_factor!I121="","",ABS(ANOVA_single_factor!I121-AVERAGE(ANOVA_single_factor!I:I)))</f>
        <v/>
      </c>
      <c r="J121" s="5" t="str">
        <f>IF(ANOVA_single_factor!J121="","",ABS(ANOVA_single_factor!J121-AVERAGE(ANOVA_single_factor!J:J)))</f>
        <v/>
      </c>
    </row>
    <row r="122" spans="1:10" x14ac:dyDescent="0.45">
      <c r="A122" s="5" t="str">
        <f>IF(ANOVA_single_factor!A122="","",ABS(ANOVA_single_factor!A122-AVERAGE(ANOVA_single_factor!A:A)))</f>
        <v/>
      </c>
      <c r="B122" s="5" t="str">
        <f>IF(ANOVA_single_factor!B122="","",ABS(ANOVA_single_factor!B122-AVERAGE(ANOVA_single_factor!B:B)))</f>
        <v/>
      </c>
      <c r="C122" s="5" t="str">
        <f>IF(ANOVA_single_factor!C122="","",ABS(ANOVA_single_factor!C122-AVERAGE(ANOVA_single_factor!C:C)))</f>
        <v/>
      </c>
      <c r="D122" s="5" t="str">
        <f>IF(ANOVA_single_factor!D122="","",ABS(ANOVA_single_factor!D122-AVERAGE(ANOVA_single_factor!D:D)))</f>
        <v/>
      </c>
      <c r="E122" s="5" t="str">
        <f>IF(ANOVA_single_factor!E122="","",ABS(ANOVA_single_factor!E122-AVERAGE(ANOVA_single_factor!E:E)))</f>
        <v/>
      </c>
      <c r="F122" s="5" t="str">
        <f>IF(ANOVA_single_factor!F122="","",ABS(ANOVA_single_factor!F122-AVERAGE(ANOVA_single_factor!F:F)))</f>
        <v/>
      </c>
      <c r="G122" s="5" t="str">
        <f>IF(ANOVA_single_factor!G122="","",ABS(ANOVA_single_factor!G122-AVERAGE(ANOVA_single_factor!G:G)))</f>
        <v/>
      </c>
      <c r="H122" s="5" t="str">
        <f>IF(ANOVA_single_factor!H122="","",ABS(ANOVA_single_factor!H122-AVERAGE(ANOVA_single_factor!H:H)))</f>
        <v/>
      </c>
      <c r="I122" s="5" t="str">
        <f>IF(ANOVA_single_factor!I122="","",ABS(ANOVA_single_factor!I122-AVERAGE(ANOVA_single_factor!I:I)))</f>
        <v/>
      </c>
      <c r="J122" s="5" t="str">
        <f>IF(ANOVA_single_factor!J122="","",ABS(ANOVA_single_factor!J122-AVERAGE(ANOVA_single_factor!J:J)))</f>
        <v/>
      </c>
    </row>
    <row r="123" spans="1:10" x14ac:dyDescent="0.45">
      <c r="A123" s="5" t="str">
        <f>IF(ANOVA_single_factor!A123="","",ABS(ANOVA_single_factor!A123-AVERAGE(ANOVA_single_factor!A:A)))</f>
        <v/>
      </c>
      <c r="B123" s="5" t="str">
        <f>IF(ANOVA_single_factor!B123="","",ABS(ANOVA_single_factor!B123-AVERAGE(ANOVA_single_factor!B:B)))</f>
        <v/>
      </c>
      <c r="C123" s="5" t="str">
        <f>IF(ANOVA_single_factor!C123="","",ABS(ANOVA_single_factor!C123-AVERAGE(ANOVA_single_factor!C:C)))</f>
        <v/>
      </c>
      <c r="D123" s="5" t="str">
        <f>IF(ANOVA_single_factor!D123="","",ABS(ANOVA_single_factor!D123-AVERAGE(ANOVA_single_factor!D:D)))</f>
        <v/>
      </c>
      <c r="E123" s="5" t="str">
        <f>IF(ANOVA_single_factor!E123="","",ABS(ANOVA_single_factor!E123-AVERAGE(ANOVA_single_factor!E:E)))</f>
        <v/>
      </c>
      <c r="F123" s="5" t="str">
        <f>IF(ANOVA_single_factor!F123="","",ABS(ANOVA_single_factor!F123-AVERAGE(ANOVA_single_factor!F:F)))</f>
        <v/>
      </c>
      <c r="G123" s="5" t="str">
        <f>IF(ANOVA_single_factor!G123="","",ABS(ANOVA_single_factor!G123-AVERAGE(ANOVA_single_factor!G:G)))</f>
        <v/>
      </c>
      <c r="H123" s="5" t="str">
        <f>IF(ANOVA_single_factor!H123="","",ABS(ANOVA_single_factor!H123-AVERAGE(ANOVA_single_factor!H:H)))</f>
        <v/>
      </c>
      <c r="I123" s="5" t="str">
        <f>IF(ANOVA_single_factor!I123="","",ABS(ANOVA_single_factor!I123-AVERAGE(ANOVA_single_factor!I:I)))</f>
        <v/>
      </c>
      <c r="J123" s="5" t="str">
        <f>IF(ANOVA_single_factor!J123="","",ABS(ANOVA_single_factor!J123-AVERAGE(ANOVA_single_factor!J:J)))</f>
        <v/>
      </c>
    </row>
    <row r="124" spans="1:10" x14ac:dyDescent="0.45">
      <c r="A124" s="5" t="str">
        <f>IF(ANOVA_single_factor!A124="","",ABS(ANOVA_single_factor!A124-AVERAGE(ANOVA_single_factor!A:A)))</f>
        <v/>
      </c>
      <c r="B124" s="5" t="str">
        <f>IF(ANOVA_single_factor!B124="","",ABS(ANOVA_single_factor!B124-AVERAGE(ANOVA_single_factor!B:B)))</f>
        <v/>
      </c>
      <c r="C124" s="5" t="str">
        <f>IF(ANOVA_single_factor!C124="","",ABS(ANOVA_single_factor!C124-AVERAGE(ANOVA_single_factor!C:C)))</f>
        <v/>
      </c>
      <c r="D124" s="5" t="str">
        <f>IF(ANOVA_single_factor!D124="","",ABS(ANOVA_single_factor!D124-AVERAGE(ANOVA_single_factor!D:D)))</f>
        <v/>
      </c>
      <c r="E124" s="5" t="str">
        <f>IF(ANOVA_single_factor!E124="","",ABS(ANOVA_single_factor!E124-AVERAGE(ANOVA_single_factor!E:E)))</f>
        <v/>
      </c>
      <c r="F124" s="5" t="str">
        <f>IF(ANOVA_single_factor!F124="","",ABS(ANOVA_single_factor!F124-AVERAGE(ANOVA_single_factor!F:F)))</f>
        <v/>
      </c>
      <c r="G124" s="5" t="str">
        <f>IF(ANOVA_single_factor!G124="","",ABS(ANOVA_single_factor!G124-AVERAGE(ANOVA_single_factor!G:G)))</f>
        <v/>
      </c>
      <c r="H124" s="5" t="str">
        <f>IF(ANOVA_single_factor!H124="","",ABS(ANOVA_single_factor!H124-AVERAGE(ANOVA_single_factor!H:H)))</f>
        <v/>
      </c>
      <c r="I124" s="5" t="str">
        <f>IF(ANOVA_single_factor!I124="","",ABS(ANOVA_single_factor!I124-AVERAGE(ANOVA_single_factor!I:I)))</f>
        <v/>
      </c>
      <c r="J124" s="5" t="str">
        <f>IF(ANOVA_single_factor!J124="","",ABS(ANOVA_single_factor!J124-AVERAGE(ANOVA_single_factor!J:J)))</f>
        <v/>
      </c>
    </row>
    <row r="125" spans="1:10" x14ac:dyDescent="0.45">
      <c r="A125" s="5" t="str">
        <f>IF(ANOVA_single_factor!A125="","",ABS(ANOVA_single_factor!A125-AVERAGE(ANOVA_single_factor!A:A)))</f>
        <v/>
      </c>
      <c r="B125" s="5" t="str">
        <f>IF(ANOVA_single_factor!B125="","",ABS(ANOVA_single_factor!B125-AVERAGE(ANOVA_single_factor!B:B)))</f>
        <v/>
      </c>
      <c r="C125" s="5" t="str">
        <f>IF(ANOVA_single_factor!C125="","",ABS(ANOVA_single_factor!C125-AVERAGE(ANOVA_single_factor!C:C)))</f>
        <v/>
      </c>
      <c r="D125" s="5" t="str">
        <f>IF(ANOVA_single_factor!D125="","",ABS(ANOVA_single_factor!D125-AVERAGE(ANOVA_single_factor!D:D)))</f>
        <v/>
      </c>
      <c r="E125" s="5" t="str">
        <f>IF(ANOVA_single_factor!E125="","",ABS(ANOVA_single_factor!E125-AVERAGE(ANOVA_single_factor!E:E)))</f>
        <v/>
      </c>
      <c r="F125" s="5" t="str">
        <f>IF(ANOVA_single_factor!F125="","",ABS(ANOVA_single_factor!F125-AVERAGE(ANOVA_single_factor!F:F)))</f>
        <v/>
      </c>
      <c r="G125" s="5" t="str">
        <f>IF(ANOVA_single_factor!G125="","",ABS(ANOVA_single_factor!G125-AVERAGE(ANOVA_single_factor!G:G)))</f>
        <v/>
      </c>
      <c r="H125" s="5" t="str">
        <f>IF(ANOVA_single_factor!H125="","",ABS(ANOVA_single_factor!H125-AVERAGE(ANOVA_single_factor!H:H)))</f>
        <v/>
      </c>
      <c r="I125" s="5" t="str">
        <f>IF(ANOVA_single_factor!I125="","",ABS(ANOVA_single_factor!I125-AVERAGE(ANOVA_single_factor!I:I)))</f>
        <v/>
      </c>
      <c r="J125" s="5" t="str">
        <f>IF(ANOVA_single_factor!J125="","",ABS(ANOVA_single_factor!J125-AVERAGE(ANOVA_single_factor!J:J)))</f>
        <v/>
      </c>
    </row>
    <row r="126" spans="1:10" x14ac:dyDescent="0.45">
      <c r="A126" s="5" t="str">
        <f>IF(ANOVA_single_factor!A126="","",ABS(ANOVA_single_factor!A126-AVERAGE(ANOVA_single_factor!A:A)))</f>
        <v/>
      </c>
      <c r="B126" s="5" t="str">
        <f>IF(ANOVA_single_factor!B126="","",ABS(ANOVA_single_factor!B126-AVERAGE(ANOVA_single_factor!B:B)))</f>
        <v/>
      </c>
      <c r="C126" s="5" t="str">
        <f>IF(ANOVA_single_factor!C126="","",ABS(ANOVA_single_factor!C126-AVERAGE(ANOVA_single_factor!C:C)))</f>
        <v/>
      </c>
      <c r="D126" s="5" t="str">
        <f>IF(ANOVA_single_factor!D126="","",ABS(ANOVA_single_factor!D126-AVERAGE(ANOVA_single_factor!D:D)))</f>
        <v/>
      </c>
      <c r="E126" s="5" t="str">
        <f>IF(ANOVA_single_factor!E126="","",ABS(ANOVA_single_factor!E126-AVERAGE(ANOVA_single_factor!E:E)))</f>
        <v/>
      </c>
      <c r="F126" s="5" t="str">
        <f>IF(ANOVA_single_factor!F126="","",ABS(ANOVA_single_factor!F126-AVERAGE(ANOVA_single_factor!F:F)))</f>
        <v/>
      </c>
      <c r="G126" s="5" t="str">
        <f>IF(ANOVA_single_factor!G126="","",ABS(ANOVA_single_factor!G126-AVERAGE(ANOVA_single_factor!G:G)))</f>
        <v/>
      </c>
      <c r="H126" s="5" t="str">
        <f>IF(ANOVA_single_factor!H126="","",ABS(ANOVA_single_factor!H126-AVERAGE(ANOVA_single_factor!H:H)))</f>
        <v/>
      </c>
      <c r="I126" s="5" t="str">
        <f>IF(ANOVA_single_factor!I126="","",ABS(ANOVA_single_factor!I126-AVERAGE(ANOVA_single_factor!I:I)))</f>
        <v/>
      </c>
      <c r="J126" s="5" t="str">
        <f>IF(ANOVA_single_factor!J126="","",ABS(ANOVA_single_factor!J126-AVERAGE(ANOVA_single_factor!J:J)))</f>
        <v/>
      </c>
    </row>
    <row r="127" spans="1:10" x14ac:dyDescent="0.45">
      <c r="A127" s="5" t="str">
        <f>IF(ANOVA_single_factor!A127="","",ABS(ANOVA_single_factor!A127-AVERAGE(ANOVA_single_factor!A:A)))</f>
        <v/>
      </c>
      <c r="B127" s="5" t="str">
        <f>IF(ANOVA_single_factor!B127="","",ABS(ANOVA_single_factor!B127-AVERAGE(ANOVA_single_factor!B:B)))</f>
        <v/>
      </c>
      <c r="C127" s="5" t="str">
        <f>IF(ANOVA_single_factor!C127="","",ABS(ANOVA_single_factor!C127-AVERAGE(ANOVA_single_factor!C:C)))</f>
        <v/>
      </c>
      <c r="D127" s="5" t="str">
        <f>IF(ANOVA_single_factor!D127="","",ABS(ANOVA_single_factor!D127-AVERAGE(ANOVA_single_factor!D:D)))</f>
        <v/>
      </c>
      <c r="E127" s="5" t="str">
        <f>IF(ANOVA_single_factor!E127="","",ABS(ANOVA_single_factor!E127-AVERAGE(ANOVA_single_factor!E:E)))</f>
        <v/>
      </c>
      <c r="F127" s="5" t="str">
        <f>IF(ANOVA_single_factor!F127="","",ABS(ANOVA_single_factor!F127-AVERAGE(ANOVA_single_factor!F:F)))</f>
        <v/>
      </c>
      <c r="G127" s="5" t="str">
        <f>IF(ANOVA_single_factor!G127="","",ABS(ANOVA_single_factor!G127-AVERAGE(ANOVA_single_factor!G:G)))</f>
        <v/>
      </c>
      <c r="H127" s="5" t="str">
        <f>IF(ANOVA_single_factor!H127="","",ABS(ANOVA_single_factor!H127-AVERAGE(ANOVA_single_factor!H:H)))</f>
        <v/>
      </c>
      <c r="I127" s="5" t="str">
        <f>IF(ANOVA_single_factor!I127="","",ABS(ANOVA_single_factor!I127-AVERAGE(ANOVA_single_factor!I:I)))</f>
        <v/>
      </c>
      <c r="J127" s="5" t="str">
        <f>IF(ANOVA_single_factor!J127="","",ABS(ANOVA_single_factor!J127-AVERAGE(ANOVA_single_factor!J:J)))</f>
        <v/>
      </c>
    </row>
    <row r="128" spans="1:10" x14ac:dyDescent="0.45">
      <c r="A128" s="5" t="str">
        <f>IF(ANOVA_single_factor!A128="","",ABS(ANOVA_single_factor!A128-AVERAGE(ANOVA_single_factor!A:A)))</f>
        <v/>
      </c>
      <c r="B128" s="5" t="str">
        <f>IF(ANOVA_single_factor!B128="","",ABS(ANOVA_single_factor!B128-AVERAGE(ANOVA_single_factor!B:B)))</f>
        <v/>
      </c>
      <c r="C128" s="5" t="str">
        <f>IF(ANOVA_single_factor!C128="","",ABS(ANOVA_single_factor!C128-AVERAGE(ANOVA_single_factor!C:C)))</f>
        <v/>
      </c>
      <c r="D128" s="5" t="str">
        <f>IF(ANOVA_single_factor!D128="","",ABS(ANOVA_single_factor!D128-AVERAGE(ANOVA_single_factor!D:D)))</f>
        <v/>
      </c>
      <c r="E128" s="5" t="str">
        <f>IF(ANOVA_single_factor!E128="","",ABS(ANOVA_single_factor!E128-AVERAGE(ANOVA_single_factor!E:E)))</f>
        <v/>
      </c>
      <c r="F128" s="5" t="str">
        <f>IF(ANOVA_single_factor!F128="","",ABS(ANOVA_single_factor!F128-AVERAGE(ANOVA_single_factor!F:F)))</f>
        <v/>
      </c>
      <c r="G128" s="5" t="str">
        <f>IF(ANOVA_single_factor!G128="","",ABS(ANOVA_single_factor!G128-AVERAGE(ANOVA_single_factor!G:G)))</f>
        <v/>
      </c>
      <c r="H128" s="5" t="str">
        <f>IF(ANOVA_single_factor!H128="","",ABS(ANOVA_single_factor!H128-AVERAGE(ANOVA_single_factor!H:H)))</f>
        <v/>
      </c>
      <c r="I128" s="5" t="str">
        <f>IF(ANOVA_single_factor!I128="","",ABS(ANOVA_single_factor!I128-AVERAGE(ANOVA_single_factor!I:I)))</f>
        <v/>
      </c>
      <c r="J128" s="5" t="str">
        <f>IF(ANOVA_single_factor!J128="","",ABS(ANOVA_single_factor!J128-AVERAGE(ANOVA_single_factor!J:J)))</f>
        <v/>
      </c>
    </row>
    <row r="129" spans="1:10" x14ac:dyDescent="0.45">
      <c r="A129" s="5" t="str">
        <f>IF(ANOVA_single_factor!A129="","",ABS(ANOVA_single_factor!A129-AVERAGE(ANOVA_single_factor!A:A)))</f>
        <v/>
      </c>
      <c r="B129" s="5" t="str">
        <f>IF(ANOVA_single_factor!B129="","",ABS(ANOVA_single_factor!B129-AVERAGE(ANOVA_single_factor!B:B)))</f>
        <v/>
      </c>
      <c r="C129" s="5" t="str">
        <f>IF(ANOVA_single_factor!C129="","",ABS(ANOVA_single_factor!C129-AVERAGE(ANOVA_single_factor!C:C)))</f>
        <v/>
      </c>
      <c r="D129" s="5" t="str">
        <f>IF(ANOVA_single_factor!D129="","",ABS(ANOVA_single_factor!D129-AVERAGE(ANOVA_single_factor!D:D)))</f>
        <v/>
      </c>
      <c r="E129" s="5" t="str">
        <f>IF(ANOVA_single_factor!E129="","",ABS(ANOVA_single_factor!E129-AVERAGE(ANOVA_single_factor!E:E)))</f>
        <v/>
      </c>
      <c r="F129" s="5" t="str">
        <f>IF(ANOVA_single_factor!F129="","",ABS(ANOVA_single_factor!F129-AVERAGE(ANOVA_single_factor!F:F)))</f>
        <v/>
      </c>
      <c r="G129" s="5" t="str">
        <f>IF(ANOVA_single_factor!G129="","",ABS(ANOVA_single_factor!G129-AVERAGE(ANOVA_single_factor!G:G)))</f>
        <v/>
      </c>
      <c r="H129" s="5" t="str">
        <f>IF(ANOVA_single_factor!H129="","",ABS(ANOVA_single_factor!H129-AVERAGE(ANOVA_single_factor!H:H)))</f>
        <v/>
      </c>
      <c r="I129" s="5" t="str">
        <f>IF(ANOVA_single_factor!I129="","",ABS(ANOVA_single_factor!I129-AVERAGE(ANOVA_single_factor!I:I)))</f>
        <v/>
      </c>
      <c r="J129" s="5" t="str">
        <f>IF(ANOVA_single_factor!J129="","",ABS(ANOVA_single_factor!J129-AVERAGE(ANOVA_single_factor!J:J)))</f>
        <v/>
      </c>
    </row>
    <row r="130" spans="1:10" x14ac:dyDescent="0.45">
      <c r="A130" s="5" t="str">
        <f>IF(ANOVA_single_factor!A130="","",ABS(ANOVA_single_factor!A130-AVERAGE(ANOVA_single_factor!A:A)))</f>
        <v/>
      </c>
      <c r="B130" s="5" t="str">
        <f>IF(ANOVA_single_factor!B130="","",ABS(ANOVA_single_factor!B130-AVERAGE(ANOVA_single_factor!B:B)))</f>
        <v/>
      </c>
      <c r="C130" s="5" t="str">
        <f>IF(ANOVA_single_factor!C130="","",ABS(ANOVA_single_factor!C130-AVERAGE(ANOVA_single_factor!C:C)))</f>
        <v/>
      </c>
      <c r="D130" s="5" t="str">
        <f>IF(ANOVA_single_factor!D130="","",ABS(ANOVA_single_factor!D130-AVERAGE(ANOVA_single_factor!D:D)))</f>
        <v/>
      </c>
      <c r="E130" s="5" t="str">
        <f>IF(ANOVA_single_factor!E130="","",ABS(ANOVA_single_factor!E130-AVERAGE(ANOVA_single_factor!E:E)))</f>
        <v/>
      </c>
      <c r="F130" s="5" t="str">
        <f>IF(ANOVA_single_factor!F130="","",ABS(ANOVA_single_factor!F130-AVERAGE(ANOVA_single_factor!F:F)))</f>
        <v/>
      </c>
      <c r="G130" s="5" t="str">
        <f>IF(ANOVA_single_factor!G130="","",ABS(ANOVA_single_factor!G130-AVERAGE(ANOVA_single_factor!G:G)))</f>
        <v/>
      </c>
      <c r="H130" s="5" t="str">
        <f>IF(ANOVA_single_factor!H130="","",ABS(ANOVA_single_factor!H130-AVERAGE(ANOVA_single_factor!H:H)))</f>
        <v/>
      </c>
      <c r="I130" s="5" t="str">
        <f>IF(ANOVA_single_factor!I130="","",ABS(ANOVA_single_factor!I130-AVERAGE(ANOVA_single_factor!I:I)))</f>
        <v/>
      </c>
      <c r="J130" s="5" t="str">
        <f>IF(ANOVA_single_factor!J130="","",ABS(ANOVA_single_factor!J130-AVERAGE(ANOVA_single_factor!J:J)))</f>
        <v/>
      </c>
    </row>
    <row r="131" spans="1:10" x14ac:dyDescent="0.45">
      <c r="A131" s="5" t="str">
        <f>IF(ANOVA_single_factor!A131="","",ABS(ANOVA_single_factor!A131-AVERAGE(ANOVA_single_factor!A:A)))</f>
        <v/>
      </c>
      <c r="B131" s="5" t="str">
        <f>IF(ANOVA_single_factor!B131="","",ABS(ANOVA_single_factor!B131-AVERAGE(ANOVA_single_factor!B:B)))</f>
        <v/>
      </c>
      <c r="C131" s="5" t="str">
        <f>IF(ANOVA_single_factor!C131="","",ABS(ANOVA_single_factor!C131-AVERAGE(ANOVA_single_factor!C:C)))</f>
        <v/>
      </c>
      <c r="D131" s="5" t="str">
        <f>IF(ANOVA_single_factor!D131="","",ABS(ANOVA_single_factor!D131-AVERAGE(ANOVA_single_factor!D:D)))</f>
        <v/>
      </c>
      <c r="E131" s="5" t="str">
        <f>IF(ANOVA_single_factor!E131="","",ABS(ANOVA_single_factor!E131-AVERAGE(ANOVA_single_factor!E:E)))</f>
        <v/>
      </c>
      <c r="F131" s="5" t="str">
        <f>IF(ANOVA_single_factor!F131="","",ABS(ANOVA_single_factor!F131-AVERAGE(ANOVA_single_factor!F:F)))</f>
        <v/>
      </c>
      <c r="G131" s="5" t="str">
        <f>IF(ANOVA_single_factor!G131="","",ABS(ANOVA_single_factor!G131-AVERAGE(ANOVA_single_factor!G:G)))</f>
        <v/>
      </c>
      <c r="H131" s="5" t="str">
        <f>IF(ANOVA_single_factor!H131="","",ABS(ANOVA_single_factor!H131-AVERAGE(ANOVA_single_factor!H:H)))</f>
        <v/>
      </c>
      <c r="I131" s="5" t="str">
        <f>IF(ANOVA_single_factor!I131="","",ABS(ANOVA_single_factor!I131-AVERAGE(ANOVA_single_factor!I:I)))</f>
        <v/>
      </c>
      <c r="J131" s="5" t="str">
        <f>IF(ANOVA_single_factor!J131="","",ABS(ANOVA_single_factor!J131-AVERAGE(ANOVA_single_factor!J:J)))</f>
        <v/>
      </c>
    </row>
    <row r="132" spans="1:10" x14ac:dyDescent="0.45">
      <c r="A132" s="5" t="str">
        <f>IF(ANOVA_single_factor!A132="","",ABS(ANOVA_single_factor!A132-AVERAGE(ANOVA_single_factor!A:A)))</f>
        <v/>
      </c>
      <c r="B132" s="5" t="str">
        <f>IF(ANOVA_single_factor!B132="","",ABS(ANOVA_single_factor!B132-AVERAGE(ANOVA_single_factor!B:B)))</f>
        <v/>
      </c>
      <c r="C132" s="5" t="str">
        <f>IF(ANOVA_single_factor!C132="","",ABS(ANOVA_single_factor!C132-AVERAGE(ANOVA_single_factor!C:C)))</f>
        <v/>
      </c>
      <c r="D132" s="5" t="str">
        <f>IF(ANOVA_single_factor!D132="","",ABS(ANOVA_single_factor!D132-AVERAGE(ANOVA_single_factor!D:D)))</f>
        <v/>
      </c>
      <c r="E132" s="5" t="str">
        <f>IF(ANOVA_single_factor!E132="","",ABS(ANOVA_single_factor!E132-AVERAGE(ANOVA_single_factor!E:E)))</f>
        <v/>
      </c>
      <c r="F132" s="5" t="str">
        <f>IF(ANOVA_single_factor!F132="","",ABS(ANOVA_single_factor!F132-AVERAGE(ANOVA_single_factor!F:F)))</f>
        <v/>
      </c>
      <c r="G132" s="5" t="str">
        <f>IF(ANOVA_single_factor!G132="","",ABS(ANOVA_single_factor!G132-AVERAGE(ANOVA_single_factor!G:G)))</f>
        <v/>
      </c>
      <c r="H132" s="5" t="str">
        <f>IF(ANOVA_single_factor!H132="","",ABS(ANOVA_single_factor!H132-AVERAGE(ANOVA_single_factor!H:H)))</f>
        <v/>
      </c>
      <c r="I132" s="5" t="str">
        <f>IF(ANOVA_single_factor!I132="","",ABS(ANOVA_single_factor!I132-AVERAGE(ANOVA_single_factor!I:I)))</f>
        <v/>
      </c>
      <c r="J132" s="5" t="str">
        <f>IF(ANOVA_single_factor!J132="","",ABS(ANOVA_single_factor!J132-AVERAGE(ANOVA_single_factor!J:J)))</f>
        <v/>
      </c>
    </row>
    <row r="133" spans="1:10" x14ac:dyDescent="0.45">
      <c r="A133" s="5" t="str">
        <f>IF(ANOVA_single_factor!A133="","",ABS(ANOVA_single_factor!A133-AVERAGE(ANOVA_single_factor!A:A)))</f>
        <v/>
      </c>
      <c r="B133" s="5" t="str">
        <f>IF(ANOVA_single_factor!B133="","",ABS(ANOVA_single_factor!B133-AVERAGE(ANOVA_single_factor!B:B)))</f>
        <v/>
      </c>
      <c r="C133" s="5" t="str">
        <f>IF(ANOVA_single_factor!C133="","",ABS(ANOVA_single_factor!C133-AVERAGE(ANOVA_single_factor!C:C)))</f>
        <v/>
      </c>
      <c r="D133" s="5" t="str">
        <f>IF(ANOVA_single_factor!D133="","",ABS(ANOVA_single_factor!D133-AVERAGE(ANOVA_single_factor!D:D)))</f>
        <v/>
      </c>
      <c r="E133" s="5" t="str">
        <f>IF(ANOVA_single_factor!E133="","",ABS(ANOVA_single_factor!E133-AVERAGE(ANOVA_single_factor!E:E)))</f>
        <v/>
      </c>
      <c r="F133" s="5" t="str">
        <f>IF(ANOVA_single_factor!F133="","",ABS(ANOVA_single_factor!F133-AVERAGE(ANOVA_single_factor!F:F)))</f>
        <v/>
      </c>
      <c r="G133" s="5" t="str">
        <f>IF(ANOVA_single_factor!G133="","",ABS(ANOVA_single_factor!G133-AVERAGE(ANOVA_single_factor!G:G)))</f>
        <v/>
      </c>
      <c r="H133" s="5" t="str">
        <f>IF(ANOVA_single_factor!H133="","",ABS(ANOVA_single_factor!H133-AVERAGE(ANOVA_single_factor!H:H)))</f>
        <v/>
      </c>
      <c r="I133" s="5" t="str">
        <f>IF(ANOVA_single_factor!I133="","",ABS(ANOVA_single_factor!I133-AVERAGE(ANOVA_single_factor!I:I)))</f>
        <v/>
      </c>
      <c r="J133" s="5" t="str">
        <f>IF(ANOVA_single_factor!J133="","",ABS(ANOVA_single_factor!J133-AVERAGE(ANOVA_single_factor!J:J)))</f>
        <v/>
      </c>
    </row>
    <row r="134" spans="1:10" x14ac:dyDescent="0.45">
      <c r="A134" s="5" t="str">
        <f>IF(ANOVA_single_factor!A134="","",ABS(ANOVA_single_factor!A134-AVERAGE(ANOVA_single_factor!A:A)))</f>
        <v/>
      </c>
      <c r="B134" s="5" t="str">
        <f>IF(ANOVA_single_factor!B134="","",ABS(ANOVA_single_factor!B134-AVERAGE(ANOVA_single_factor!B:B)))</f>
        <v/>
      </c>
      <c r="C134" s="5" t="str">
        <f>IF(ANOVA_single_factor!C134="","",ABS(ANOVA_single_factor!C134-AVERAGE(ANOVA_single_factor!C:C)))</f>
        <v/>
      </c>
      <c r="D134" s="5" t="str">
        <f>IF(ANOVA_single_factor!D134="","",ABS(ANOVA_single_factor!D134-AVERAGE(ANOVA_single_factor!D:D)))</f>
        <v/>
      </c>
      <c r="E134" s="5" t="str">
        <f>IF(ANOVA_single_factor!E134="","",ABS(ANOVA_single_factor!E134-AVERAGE(ANOVA_single_factor!E:E)))</f>
        <v/>
      </c>
      <c r="F134" s="5" t="str">
        <f>IF(ANOVA_single_factor!F134="","",ABS(ANOVA_single_factor!F134-AVERAGE(ANOVA_single_factor!F:F)))</f>
        <v/>
      </c>
      <c r="G134" s="5" t="str">
        <f>IF(ANOVA_single_factor!G134="","",ABS(ANOVA_single_factor!G134-AVERAGE(ANOVA_single_factor!G:G)))</f>
        <v/>
      </c>
      <c r="H134" s="5" t="str">
        <f>IF(ANOVA_single_factor!H134="","",ABS(ANOVA_single_factor!H134-AVERAGE(ANOVA_single_factor!H:H)))</f>
        <v/>
      </c>
      <c r="I134" s="5" t="str">
        <f>IF(ANOVA_single_factor!I134="","",ABS(ANOVA_single_factor!I134-AVERAGE(ANOVA_single_factor!I:I)))</f>
        <v/>
      </c>
      <c r="J134" s="5" t="str">
        <f>IF(ANOVA_single_factor!J134="","",ABS(ANOVA_single_factor!J134-AVERAGE(ANOVA_single_factor!J:J)))</f>
        <v/>
      </c>
    </row>
    <row r="135" spans="1:10" x14ac:dyDescent="0.45">
      <c r="A135" s="5" t="str">
        <f>IF(ANOVA_single_factor!A135="","",ABS(ANOVA_single_factor!A135-AVERAGE(ANOVA_single_factor!A:A)))</f>
        <v/>
      </c>
      <c r="B135" s="5" t="str">
        <f>IF(ANOVA_single_factor!B135="","",ABS(ANOVA_single_factor!B135-AVERAGE(ANOVA_single_factor!B:B)))</f>
        <v/>
      </c>
      <c r="C135" s="5" t="str">
        <f>IF(ANOVA_single_factor!C135="","",ABS(ANOVA_single_factor!C135-AVERAGE(ANOVA_single_factor!C:C)))</f>
        <v/>
      </c>
      <c r="D135" s="5" t="str">
        <f>IF(ANOVA_single_factor!D135="","",ABS(ANOVA_single_factor!D135-AVERAGE(ANOVA_single_factor!D:D)))</f>
        <v/>
      </c>
      <c r="E135" s="5" t="str">
        <f>IF(ANOVA_single_factor!E135="","",ABS(ANOVA_single_factor!E135-AVERAGE(ANOVA_single_factor!E:E)))</f>
        <v/>
      </c>
      <c r="F135" s="5" t="str">
        <f>IF(ANOVA_single_factor!F135="","",ABS(ANOVA_single_factor!F135-AVERAGE(ANOVA_single_factor!F:F)))</f>
        <v/>
      </c>
      <c r="G135" s="5" t="str">
        <f>IF(ANOVA_single_factor!G135="","",ABS(ANOVA_single_factor!G135-AVERAGE(ANOVA_single_factor!G:G)))</f>
        <v/>
      </c>
      <c r="H135" s="5" t="str">
        <f>IF(ANOVA_single_factor!H135="","",ABS(ANOVA_single_factor!H135-AVERAGE(ANOVA_single_factor!H:H)))</f>
        <v/>
      </c>
      <c r="I135" s="5" t="str">
        <f>IF(ANOVA_single_factor!I135="","",ABS(ANOVA_single_factor!I135-AVERAGE(ANOVA_single_factor!I:I)))</f>
        <v/>
      </c>
      <c r="J135" s="5" t="str">
        <f>IF(ANOVA_single_factor!J135="","",ABS(ANOVA_single_factor!J135-AVERAGE(ANOVA_single_factor!J:J)))</f>
        <v/>
      </c>
    </row>
    <row r="136" spans="1:10" x14ac:dyDescent="0.45">
      <c r="A136" s="5" t="str">
        <f>IF(ANOVA_single_factor!A136="","",ABS(ANOVA_single_factor!A136-AVERAGE(ANOVA_single_factor!A:A)))</f>
        <v/>
      </c>
      <c r="B136" s="5" t="str">
        <f>IF(ANOVA_single_factor!B136="","",ABS(ANOVA_single_factor!B136-AVERAGE(ANOVA_single_factor!B:B)))</f>
        <v/>
      </c>
      <c r="C136" s="5" t="str">
        <f>IF(ANOVA_single_factor!C136="","",ABS(ANOVA_single_factor!C136-AVERAGE(ANOVA_single_factor!C:C)))</f>
        <v/>
      </c>
      <c r="D136" s="5" t="str">
        <f>IF(ANOVA_single_factor!D136="","",ABS(ANOVA_single_factor!D136-AVERAGE(ANOVA_single_factor!D:D)))</f>
        <v/>
      </c>
      <c r="E136" s="5" t="str">
        <f>IF(ANOVA_single_factor!E136="","",ABS(ANOVA_single_factor!E136-AVERAGE(ANOVA_single_factor!E:E)))</f>
        <v/>
      </c>
      <c r="F136" s="5" t="str">
        <f>IF(ANOVA_single_factor!F136="","",ABS(ANOVA_single_factor!F136-AVERAGE(ANOVA_single_factor!F:F)))</f>
        <v/>
      </c>
      <c r="G136" s="5" t="str">
        <f>IF(ANOVA_single_factor!G136="","",ABS(ANOVA_single_factor!G136-AVERAGE(ANOVA_single_factor!G:G)))</f>
        <v/>
      </c>
      <c r="H136" s="5" t="str">
        <f>IF(ANOVA_single_factor!H136="","",ABS(ANOVA_single_factor!H136-AVERAGE(ANOVA_single_factor!H:H)))</f>
        <v/>
      </c>
      <c r="I136" s="5" t="str">
        <f>IF(ANOVA_single_factor!I136="","",ABS(ANOVA_single_factor!I136-AVERAGE(ANOVA_single_factor!I:I)))</f>
        <v/>
      </c>
      <c r="J136" s="5" t="str">
        <f>IF(ANOVA_single_factor!J136="","",ABS(ANOVA_single_factor!J136-AVERAGE(ANOVA_single_factor!J:J)))</f>
        <v/>
      </c>
    </row>
    <row r="137" spans="1:10" x14ac:dyDescent="0.45">
      <c r="A137" s="5" t="str">
        <f>IF(ANOVA_single_factor!A137="","",ABS(ANOVA_single_factor!A137-AVERAGE(ANOVA_single_factor!A:A)))</f>
        <v/>
      </c>
      <c r="B137" s="5" t="str">
        <f>IF(ANOVA_single_factor!B137="","",ABS(ANOVA_single_factor!B137-AVERAGE(ANOVA_single_factor!B:B)))</f>
        <v/>
      </c>
      <c r="C137" s="5" t="str">
        <f>IF(ANOVA_single_factor!C137="","",ABS(ANOVA_single_factor!C137-AVERAGE(ANOVA_single_factor!C:C)))</f>
        <v/>
      </c>
      <c r="D137" s="5" t="str">
        <f>IF(ANOVA_single_factor!D137="","",ABS(ANOVA_single_factor!D137-AVERAGE(ANOVA_single_factor!D:D)))</f>
        <v/>
      </c>
      <c r="E137" s="5" t="str">
        <f>IF(ANOVA_single_factor!E137="","",ABS(ANOVA_single_factor!E137-AVERAGE(ANOVA_single_factor!E:E)))</f>
        <v/>
      </c>
      <c r="F137" s="5" t="str">
        <f>IF(ANOVA_single_factor!F137="","",ABS(ANOVA_single_factor!F137-AVERAGE(ANOVA_single_factor!F:F)))</f>
        <v/>
      </c>
      <c r="G137" s="5" t="str">
        <f>IF(ANOVA_single_factor!G137="","",ABS(ANOVA_single_factor!G137-AVERAGE(ANOVA_single_factor!G:G)))</f>
        <v/>
      </c>
      <c r="H137" s="5" t="str">
        <f>IF(ANOVA_single_factor!H137="","",ABS(ANOVA_single_factor!H137-AVERAGE(ANOVA_single_factor!H:H)))</f>
        <v/>
      </c>
      <c r="I137" s="5" t="str">
        <f>IF(ANOVA_single_factor!I137="","",ABS(ANOVA_single_factor!I137-AVERAGE(ANOVA_single_factor!I:I)))</f>
        <v/>
      </c>
      <c r="J137" s="5" t="str">
        <f>IF(ANOVA_single_factor!J137="","",ABS(ANOVA_single_factor!J137-AVERAGE(ANOVA_single_factor!J:J)))</f>
        <v/>
      </c>
    </row>
    <row r="138" spans="1:10" x14ac:dyDescent="0.45">
      <c r="A138" s="5" t="str">
        <f>IF(ANOVA_single_factor!A138="","",ABS(ANOVA_single_factor!A138-AVERAGE(ANOVA_single_factor!A:A)))</f>
        <v/>
      </c>
      <c r="B138" s="5" t="str">
        <f>IF(ANOVA_single_factor!B138="","",ABS(ANOVA_single_factor!B138-AVERAGE(ANOVA_single_factor!B:B)))</f>
        <v/>
      </c>
      <c r="C138" s="5" t="str">
        <f>IF(ANOVA_single_factor!C138="","",ABS(ANOVA_single_factor!C138-AVERAGE(ANOVA_single_factor!C:C)))</f>
        <v/>
      </c>
      <c r="D138" s="5" t="str">
        <f>IF(ANOVA_single_factor!D138="","",ABS(ANOVA_single_factor!D138-AVERAGE(ANOVA_single_factor!D:D)))</f>
        <v/>
      </c>
      <c r="E138" s="5" t="str">
        <f>IF(ANOVA_single_factor!E138="","",ABS(ANOVA_single_factor!E138-AVERAGE(ANOVA_single_factor!E:E)))</f>
        <v/>
      </c>
      <c r="F138" s="5" t="str">
        <f>IF(ANOVA_single_factor!F138="","",ABS(ANOVA_single_factor!F138-AVERAGE(ANOVA_single_factor!F:F)))</f>
        <v/>
      </c>
      <c r="G138" s="5" t="str">
        <f>IF(ANOVA_single_factor!G138="","",ABS(ANOVA_single_factor!G138-AVERAGE(ANOVA_single_factor!G:G)))</f>
        <v/>
      </c>
      <c r="H138" s="5" t="str">
        <f>IF(ANOVA_single_factor!H138="","",ABS(ANOVA_single_factor!H138-AVERAGE(ANOVA_single_factor!H:H)))</f>
        <v/>
      </c>
      <c r="I138" s="5" t="str">
        <f>IF(ANOVA_single_factor!I138="","",ABS(ANOVA_single_factor!I138-AVERAGE(ANOVA_single_factor!I:I)))</f>
        <v/>
      </c>
      <c r="J138" s="5" t="str">
        <f>IF(ANOVA_single_factor!J138="","",ABS(ANOVA_single_factor!J138-AVERAGE(ANOVA_single_factor!J:J)))</f>
        <v/>
      </c>
    </row>
    <row r="139" spans="1:10" x14ac:dyDescent="0.45">
      <c r="A139" s="5" t="str">
        <f>IF(ANOVA_single_factor!A139="","",ABS(ANOVA_single_factor!A139-AVERAGE(ANOVA_single_factor!A:A)))</f>
        <v/>
      </c>
      <c r="B139" s="5" t="str">
        <f>IF(ANOVA_single_factor!B139="","",ABS(ANOVA_single_factor!B139-AVERAGE(ANOVA_single_factor!B:B)))</f>
        <v/>
      </c>
      <c r="C139" s="5" t="str">
        <f>IF(ANOVA_single_factor!C139="","",ABS(ANOVA_single_factor!C139-AVERAGE(ANOVA_single_factor!C:C)))</f>
        <v/>
      </c>
      <c r="D139" s="5" t="str">
        <f>IF(ANOVA_single_factor!D139="","",ABS(ANOVA_single_factor!D139-AVERAGE(ANOVA_single_factor!D:D)))</f>
        <v/>
      </c>
      <c r="E139" s="5" t="str">
        <f>IF(ANOVA_single_factor!E139="","",ABS(ANOVA_single_factor!E139-AVERAGE(ANOVA_single_factor!E:E)))</f>
        <v/>
      </c>
      <c r="F139" s="5" t="str">
        <f>IF(ANOVA_single_factor!F139="","",ABS(ANOVA_single_factor!F139-AVERAGE(ANOVA_single_factor!F:F)))</f>
        <v/>
      </c>
      <c r="G139" s="5" t="str">
        <f>IF(ANOVA_single_factor!G139="","",ABS(ANOVA_single_factor!G139-AVERAGE(ANOVA_single_factor!G:G)))</f>
        <v/>
      </c>
      <c r="H139" s="5" t="str">
        <f>IF(ANOVA_single_factor!H139="","",ABS(ANOVA_single_factor!H139-AVERAGE(ANOVA_single_factor!H:H)))</f>
        <v/>
      </c>
      <c r="I139" s="5" t="str">
        <f>IF(ANOVA_single_factor!I139="","",ABS(ANOVA_single_factor!I139-AVERAGE(ANOVA_single_factor!I:I)))</f>
        <v/>
      </c>
      <c r="J139" s="5" t="str">
        <f>IF(ANOVA_single_factor!J139="","",ABS(ANOVA_single_factor!J139-AVERAGE(ANOVA_single_factor!J:J)))</f>
        <v/>
      </c>
    </row>
    <row r="140" spans="1:10" x14ac:dyDescent="0.45">
      <c r="A140" s="5" t="str">
        <f>IF(ANOVA_single_factor!A140="","",ABS(ANOVA_single_factor!A140-AVERAGE(ANOVA_single_factor!A:A)))</f>
        <v/>
      </c>
      <c r="B140" s="5" t="str">
        <f>IF(ANOVA_single_factor!B140="","",ABS(ANOVA_single_factor!B140-AVERAGE(ANOVA_single_factor!B:B)))</f>
        <v/>
      </c>
      <c r="C140" s="5" t="str">
        <f>IF(ANOVA_single_factor!C140="","",ABS(ANOVA_single_factor!C140-AVERAGE(ANOVA_single_factor!C:C)))</f>
        <v/>
      </c>
      <c r="D140" s="5" t="str">
        <f>IF(ANOVA_single_factor!D140="","",ABS(ANOVA_single_factor!D140-AVERAGE(ANOVA_single_factor!D:D)))</f>
        <v/>
      </c>
      <c r="E140" s="5" t="str">
        <f>IF(ANOVA_single_factor!E140="","",ABS(ANOVA_single_factor!E140-AVERAGE(ANOVA_single_factor!E:E)))</f>
        <v/>
      </c>
      <c r="F140" s="5" t="str">
        <f>IF(ANOVA_single_factor!F140="","",ABS(ANOVA_single_factor!F140-AVERAGE(ANOVA_single_factor!F:F)))</f>
        <v/>
      </c>
      <c r="G140" s="5" t="str">
        <f>IF(ANOVA_single_factor!G140="","",ABS(ANOVA_single_factor!G140-AVERAGE(ANOVA_single_factor!G:G)))</f>
        <v/>
      </c>
      <c r="H140" s="5" t="str">
        <f>IF(ANOVA_single_factor!H140="","",ABS(ANOVA_single_factor!H140-AVERAGE(ANOVA_single_factor!H:H)))</f>
        <v/>
      </c>
      <c r="I140" s="5" t="str">
        <f>IF(ANOVA_single_factor!I140="","",ABS(ANOVA_single_factor!I140-AVERAGE(ANOVA_single_factor!I:I)))</f>
        <v/>
      </c>
      <c r="J140" s="5" t="str">
        <f>IF(ANOVA_single_factor!J140="","",ABS(ANOVA_single_factor!J140-AVERAGE(ANOVA_single_factor!J:J)))</f>
        <v/>
      </c>
    </row>
    <row r="141" spans="1:10" x14ac:dyDescent="0.45">
      <c r="A141" s="5" t="str">
        <f>IF(ANOVA_single_factor!A141="","",ABS(ANOVA_single_factor!A141-AVERAGE(ANOVA_single_factor!A:A)))</f>
        <v/>
      </c>
      <c r="B141" s="5" t="str">
        <f>IF(ANOVA_single_factor!B141="","",ABS(ANOVA_single_factor!B141-AVERAGE(ANOVA_single_factor!B:B)))</f>
        <v/>
      </c>
      <c r="C141" s="5" t="str">
        <f>IF(ANOVA_single_factor!C141="","",ABS(ANOVA_single_factor!C141-AVERAGE(ANOVA_single_factor!C:C)))</f>
        <v/>
      </c>
      <c r="D141" s="5" t="str">
        <f>IF(ANOVA_single_factor!D141="","",ABS(ANOVA_single_factor!D141-AVERAGE(ANOVA_single_factor!D:D)))</f>
        <v/>
      </c>
      <c r="E141" s="5" t="str">
        <f>IF(ANOVA_single_factor!E141="","",ABS(ANOVA_single_factor!E141-AVERAGE(ANOVA_single_factor!E:E)))</f>
        <v/>
      </c>
      <c r="F141" s="5" t="str">
        <f>IF(ANOVA_single_factor!F141="","",ABS(ANOVA_single_factor!F141-AVERAGE(ANOVA_single_factor!F:F)))</f>
        <v/>
      </c>
      <c r="G141" s="5" t="str">
        <f>IF(ANOVA_single_factor!G141="","",ABS(ANOVA_single_factor!G141-AVERAGE(ANOVA_single_factor!G:G)))</f>
        <v/>
      </c>
      <c r="H141" s="5" t="str">
        <f>IF(ANOVA_single_factor!H141="","",ABS(ANOVA_single_factor!H141-AVERAGE(ANOVA_single_factor!H:H)))</f>
        <v/>
      </c>
      <c r="I141" s="5" t="str">
        <f>IF(ANOVA_single_factor!I141="","",ABS(ANOVA_single_factor!I141-AVERAGE(ANOVA_single_factor!I:I)))</f>
        <v/>
      </c>
      <c r="J141" s="5" t="str">
        <f>IF(ANOVA_single_factor!J141="","",ABS(ANOVA_single_factor!J141-AVERAGE(ANOVA_single_factor!J:J)))</f>
        <v/>
      </c>
    </row>
    <row r="142" spans="1:10" x14ac:dyDescent="0.45">
      <c r="A142" s="5" t="str">
        <f>IF(ANOVA_single_factor!A142="","",ABS(ANOVA_single_factor!A142-AVERAGE(ANOVA_single_factor!A:A)))</f>
        <v/>
      </c>
      <c r="B142" s="5" t="str">
        <f>IF(ANOVA_single_factor!B142="","",ABS(ANOVA_single_factor!B142-AVERAGE(ANOVA_single_factor!B:B)))</f>
        <v/>
      </c>
      <c r="C142" s="5" t="str">
        <f>IF(ANOVA_single_factor!C142="","",ABS(ANOVA_single_factor!C142-AVERAGE(ANOVA_single_factor!C:C)))</f>
        <v/>
      </c>
      <c r="D142" s="5" t="str">
        <f>IF(ANOVA_single_factor!D142="","",ABS(ANOVA_single_factor!D142-AVERAGE(ANOVA_single_factor!D:D)))</f>
        <v/>
      </c>
      <c r="E142" s="5" t="str">
        <f>IF(ANOVA_single_factor!E142="","",ABS(ANOVA_single_factor!E142-AVERAGE(ANOVA_single_factor!E:E)))</f>
        <v/>
      </c>
      <c r="F142" s="5" t="str">
        <f>IF(ANOVA_single_factor!F142="","",ABS(ANOVA_single_factor!F142-AVERAGE(ANOVA_single_factor!F:F)))</f>
        <v/>
      </c>
      <c r="G142" s="5" t="str">
        <f>IF(ANOVA_single_factor!G142="","",ABS(ANOVA_single_factor!G142-AVERAGE(ANOVA_single_factor!G:G)))</f>
        <v/>
      </c>
      <c r="H142" s="5" t="str">
        <f>IF(ANOVA_single_factor!H142="","",ABS(ANOVA_single_factor!H142-AVERAGE(ANOVA_single_factor!H:H)))</f>
        <v/>
      </c>
      <c r="I142" s="5" t="str">
        <f>IF(ANOVA_single_factor!I142="","",ABS(ANOVA_single_factor!I142-AVERAGE(ANOVA_single_factor!I:I)))</f>
        <v/>
      </c>
      <c r="J142" s="5" t="str">
        <f>IF(ANOVA_single_factor!J142="","",ABS(ANOVA_single_factor!J142-AVERAGE(ANOVA_single_factor!J:J)))</f>
        <v/>
      </c>
    </row>
    <row r="143" spans="1:10" x14ac:dyDescent="0.45">
      <c r="A143" s="5" t="str">
        <f>IF(ANOVA_single_factor!A143="","",ABS(ANOVA_single_factor!A143-AVERAGE(ANOVA_single_factor!A:A)))</f>
        <v/>
      </c>
      <c r="B143" s="5" t="str">
        <f>IF(ANOVA_single_factor!B143="","",ABS(ANOVA_single_factor!B143-AVERAGE(ANOVA_single_factor!B:B)))</f>
        <v/>
      </c>
      <c r="C143" s="5" t="str">
        <f>IF(ANOVA_single_factor!C143="","",ABS(ANOVA_single_factor!C143-AVERAGE(ANOVA_single_factor!C:C)))</f>
        <v/>
      </c>
      <c r="D143" s="5" t="str">
        <f>IF(ANOVA_single_factor!D143="","",ABS(ANOVA_single_factor!D143-AVERAGE(ANOVA_single_factor!D:D)))</f>
        <v/>
      </c>
      <c r="E143" s="5" t="str">
        <f>IF(ANOVA_single_factor!E143="","",ABS(ANOVA_single_factor!E143-AVERAGE(ANOVA_single_factor!E:E)))</f>
        <v/>
      </c>
      <c r="F143" s="5" t="str">
        <f>IF(ANOVA_single_factor!F143="","",ABS(ANOVA_single_factor!F143-AVERAGE(ANOVA_single_factor!F:F)))</f>
        <v/>
      </c>
      <c r="G143" s="5" t="str">
        <f>IF(ANOVA_single_factor!G143="","",ABS(ANOVA_single_factor!G143-AVERAGE(ANOVA_single_factor!G:G)))</f>
        <v/>
      </c>
      <c r="H143" s="5" t="str">
        <f>IF(ANOVA_single_factor!H143="","",ABS(ANOVA_single_factor!H143-AVERAGE(ANOVA_single_factor!H:H)))</f>
        <v/>
      </c>
      <c r="I143" s="5" t="str">
        <f>IF(ANOVA_single_factor!I143="","",ABS(ANOVA_single_factor!I143-AVERAGE(ANOVA_single_factor!I:I)))</f>
        <v/>
      </c>
      <c r="J143" s="5" t="str">
        <f>IF(ANOVA_single_factor!J143="","",ABS(ANOVA_single_factor!J143-AVERAGE(ANOVA_single_factor!J:J)))</f>
        <v/>
      </c>
    </row>
    <row r="144" spans="1:10" x14ac:dyDescent="0.45">
      <c r="A144" s="5" t="str">
        <f>IF(ANOVA_single_factor!A144="","",ABS(ANOVA_single_factor!A144-AVERAGE(ANOVA_single_factor!A:A)))</f>
        <v/>
      </c>
      <c r="B144" s="5" t="str">
        <f>IF(ANOVA_single_factor!B144="","",ABS(ANOVA_single_factor!B144-AVERAGE(ANOVA_single_factor!B:B)))</f>
        <v/>
      </c>
      <c r="C144" s="5" t="str">
        <f>IF(ANOVA_single_factor!C144="","",ABS(ANOVA_single_factor!C144-AVERAGE(ANOVA_single_factor!C:C)))</f>
        <v/>
      </c>
      <c r="D144" s="5" t="str">
        <f>IF(ANOVA_single_factor!D144="","",ABS(ANOVA_single_factor!D144-AVERAGE(ANOVA_single_factor!D:D)))</f>
        <v/>
      </c>
      <c r="E144" s="5" t="str">
        <f>IF(ANOVA_single_factor!E144="","",ABS(ANOVA_single_factor!E144-AVERAGE(ANOVA_single_factor!E:E)))</f>
        <v/>
      </c>
      <c r="F144" s="5" t="str">
        <f>IF(ANOVA_single_factor!F144="","",ABS(ANOVA_single_factor!F144-AVERAGE(ANOVA_single_factor!F:F)))</f>
        <v/>
      </c>
      <c r="G144" s="5" t="str">
        <f>IF(ANOVA_single_factor!G144="","",ABS(ANOVA_single_factor!G144-AVERAGE(ANOVA_single_factor!G:G)))</f>
        <v/>
      </c>
      <c r="H144" s="5" t="str">
        <f>IF(ANOVA_single_factor!H144="","",ABS(ANOVA_single_factor!H144-AVERAGE(ANOVA_single_factor!H:H)))</f>
        <v/>
      </c>
      <c r="I144" s="5" t="str">
        <f>IF(ANOVA_single_factor!I144="","",ABS(ANOVA_single_factor!I144-AVERAGE(ANOVA_single_factor!I:I)))</f>
        <v/>
      </c>
      <c r="J144" s="5" t="str">
        <f>IF(ANOVA_single_factor!J144="","",ABS(ANOVA_single_factor!J144-AVERAGE(ANOVA_single_factor!J:J)))</f>
        <v/>
      </c>
    </row>
    <row r="145" spans="1:10" x14ac:dyDescent="0.45">
      <c r="A145" s="5" t="str">
        <f>IF(ANOVA_single_factor!A145="","",ABS(ANOVA_single_factor!A145-AVERAGE(ANOVA_single_factor!A:A)))</f>
        <v/>
      </c>
      <c r="B145" s="5" t="str">
        <f>IF(ANOVA_single_factor!B145="","",ABS(ANOVA_single_factor!B145-AVERAGE(ANOVA_single_factor!B:B)))</f>
        <v/>
      </c>
      <c r="C145" s="5" t="str">
        <f>IF(ANOVA_single_factor!C145="","",ABS(ANOVA_single_factor!C145-AVERAGE(ANOVA_single_factor!C:C)))</f>
        <v/>
      </c>
      <c r="D145" s="5" t="str">
        <f>IF(ANOVA_single_factor!D145="","",ABS(ANOVA_single_factor!D145-AVERAGE(ANOVA_single_factor!D:D)))</f>
        <v/>
      </c>
      <c r="E145" s="5" t="str">
        <f>IF(ANOVA_single_factor!E145="","",ABS(ANOVA_single_factor!E145-AVERAGE(ANOVA_single_factor!E:E)))</f>
        <v/>
      </c>
      <c r="F145" s="5" t="str">
        <f>IF(ANOVA_single_factor!F145="","",ABS(ANOVA_single_factor!F145-AVERAGE(ANOVA_single_factor!F:F)))</f>
        <v/>
      </c>
      <c r="G145" s="5" t="str">
        <f>IF(ANOVA_single_factor!G145="","",ABS(ANOVA_single_factor!G145-AVERAGE(ANOVA_single_factor!G:G)))</f>
        <v/>
      </c>
      <c r="H145" s="5" t="str">
        <f>IF(ANOVA_single_factor!H145="","",ABS(ANOVA_single_factor!H145-AVERAGE(ANOVA_single_factor!H:H)))</f>
        <v/>
      </c>
      <c r="I145" s="5" t="str">
        <f>IF(ANOVA_single_factor!I145="","",ABS(ANOVA_single_factor!I145-AVERAGE(ANOVA_single_factor!I:I)))</f>
        <v/>
      </c>
      <c r="J145" s="5" t="str">
        <f>IF(ANOVA_single_factor!J145="","",ABS(ANOVA_single_factor!J145-AVERAGE(ANOVA_single_factor!J:J)))</f>
        <v/>
      </c>
    </row>
    <row r="146" spans="1:10" x14ac:dyDescent="0.45">
      <c r="A146" s="5" t="str">
        <f>IF(ANOVA_single_factor!A146="","",ABS(ANOVA_single_factor!A146-AVERAGE(ANOVA_single_factor!A:A)))</f>
        <v/>
      </c>
      <c r="B146" s="5" t="str">
        <f>IF(ANOVA_single_factor!B146="","",ABS(ANOVA_single_factor!B146-AVERAGE(ANOVA_single_factor!B:B)))</f>
        <v/>
      </c>
      <c r="C146" s="5" t="str">
        <f>IF(ANOVA_single_factor!C146="","",ABS(ANOVA_single_factor!C146-AVERAGE(ANOVA_single_factor!C:C)))</f>
        <v/>
      </c>
      <c r="D146" s="5" t="str">
        <f>IF(ANOVA_single_factor!D146="","",ABS(ANOVA_single_factor!D146-AVERAGE(ANOVA_single_factor!D:D)))</f>
        <v/>
      </c>
      <c r="E146" s="5" t="str">
        <f>IF(ANOVA_single_factor!E146="","",ABS(ANOVA_single_factor!E146-AVERAGE(ANOVA_single_factor!E:E)))</f>
        <v/>
      </c>
      <c r="F146" s="5" t="str">
        <f>IF(ANOVA_single_factor!F146="","",ABS(ANOVA_single_factor!F146-AVERAGE(ANOVA_single_factor!F:F)))</f>
        <v/>
      </c>
      <c r="G146" s="5" t="str">
        <f>IF(ANOVA_single_factor!G146="","",ABS(ANOVA_single_factor!G146-AVERAGE(ANOVA_single_factor!G:G)))</f>
        <v/>
      </c>
      <c r="H146" s="5" t="str">
        <f>IF(ANOVA_single_factor!H146="","",ABS(ANOVA_single_factor!H146-AVERAGE(ANOVA_single_factor!H:H)))</f>
        <v/>
      </c>
      <c r="I146" s="5" t="str">
        <f>IF(ANOVA_single_factor!I146="","",ABS(ANOVA_single_factor!I146-AVERAGE(ANOVA_single_factor!I:I)))</f>
        <v/>
      </c>
      <c r="J146" s="5" t="str">
        <f>IF(ANOVA_single_factor!J146="","",ABS(ANOVA_single_factor!J146-AVERAGE(ANOVA_single_factor!J:J)))</f>
        <v/>
      </c>
    </row>
    <row r="147" spans="1:10" x14ac:dyDescent="0.45">
      <c r="A147" s="5" t="str">
        <f>IF(ANOVA_single_factor!A147="","",ABS(ANOVA_single_factor!A147-AVERAGE(ANOVA_single_factor!A:A)))</f>
        <v/>
      </c>
      <c r="B147" s="5" t="str">
        <f>IF(ANOVA_single_factor!B147="","",ABS(ANOVA_single_factor!B147-AVERAGE(ANOVA_single_factor!B:B)))</f>
        <v/>
      </c>
      <c r="C147" s="5" t="str">
        <f>IF(ANOVA_single_factor!C147="","",ABS(ANOVA_single_factor!C147-AVERAGE(ANOVA_single_factor!C:C)))</f>
        <v/>
      </c>
      <c r="D147" s="5" t="str">
        <f>IF(ANOVA_single_factor!D147="","",ABS(ANOVA_single_factor!D147-AVERAGE(ANOVA_single_factor!D:D)))</f>
        <v/>
      </c>
      <c r="E147" s="5" t="str">
        <f>IF(ANOVA_single_factor!E147="","",ABS(ANOVA_single_factor!E147-AVERAGE(ANOVA_single_factor!E:E)))</f>
        <v/>
      </c>
      <c r="F147" s="5" t="str">
        <f>IF(ANOVA_single_factor!F147="","",ABS(ANOVA_single_factor!F147-AVERAGE(ANOVA_single_factor!F:F)))</f>
        <v/>
      </c>
      <c r="G147" s="5" t="str">
        <f>IF(ANOVA_single_factor!G147="","",ABS(ANOVA_single_factor!G147-AVERAGE(ANOVA_single_factor!G:G)))</f>
        <v/>
      </c>
      <c r="H147" s="5" t="str">
        <f>IF(ANOVA_single_factor!H147="","",ABS(ANOVA_single_factor!H147-AVERAGE(ANOVA_single_factor!H:H)))</f>
        <v/>
      </c>
      <c r="I147" s="5" t="str">
        <f>IF(ANOVA_single_factor!I147="","",ABS(ANOVA_single_factor!I147-AVERAGE(ANOVA_single_factor!I:I)))</f>
        <v/>
      </c>
      <c r="J147" s="5" t="str">
        <f>IF(ANOVA_single_factor!J147="","",ABS(ANOVA_single_factor!J147-AVERAGE(ANOVA_single_factor!J:J)))</f>
        <v/>
      </c>
    </row>
    <row r="148" spans="1:10" x14ac:dyDescent="0.45">
      <c r="A148" s="5" t="str">
        <f>IF(ANOVA_single_factor!A148="","",ABS(ANOVA_single_factor!A148-AVERAGE(ANOVA_single_factor!A:A)))</f>
        <v/>
      </c>
      <c r="B148" s="5" t="str">
        <f>IF(ANOVA_single_factor!B148="","",ABS(ANOVA_single_factor!B148-AVERAGE(ANOVA_single_factor!B:B)))</f>
        <v/>
      </c>
      <c r="C148" s="5" t="str">
        <f>IF(ANOVA_single_factor!C148="","",ABS(ANOVA_single_factor!C148-AVERAGE(ANOVA_single_factor!C:C)))</f>
        <v/>
      </c>
      <c r="D148" s="5" t="str">
        <f>IF(ANOVA_single_factor!D148="","",ABS(ANOVA_single_factor!D148-AVERAGE(ANOVA_single_factor!D:D)))</f>
        <v/>
      </c>
      <c r="E148" s="5" t="str">
        <f>IF(ANOVA_single_factor!E148="","",ABS(ANOVA_single_factor!E148-AVERAGE(ANOVA_single_factor!E:E)))</f>
        <v/>
      </c>
      <c r="F148" s="5" t="str">
        <f>IF(ANOVA_single_factor!F148="","",ABS(ANOVA_single_factor!F148-AVERAGE(ANOVA_single_factor!F:F)))</f>
        <v/>
      </c>
      <c r="G148" s="5" t="str">
        <f>IF(ANOVA_single_factor!G148="","",ABS(ANOVA_single_factor!G148-AVERAGE(ANOVA_single_factor!G:G)))</f>
        <v/>
      </c>
      <c r="H148" s="5" t="str">
        <f>IF(ANOVA_single_factor!H148="","",ABS(ANOVA_single_factor!H148-AVERAGE(ANOVA_single_factor!H:H)))</f>
        <v/>
      </c>
      <c r="I148" s="5" t="str">
        <f>IF(ANOVA_single_factor!I148="","",ABS(ANOVA_single_factor!I148-AVERAGE(ANOVA_single_factor!I:I)))</f>
        <v/>
      </c>
      <c r="J148" s="5" t="str">
        <f>IF(ANOVA_single_factor!J148="","",ABS(ANOVA_single_factor!J148-AVERAGE(ANOVA_single_factor!J:J)))</f>
        <v/>
      </c>
    </row>
    <row r="149" spans="1:10" x14ac:dyDescent="0.45">
      <c r="A149" s="5" t="str">
        <f>IF(ANOVA_single_factor!A149="","",ABS(ANOVA_single_factor!A149-AVERAGE(ANOVA_single_factor!A:A)))</f>
        <v/>
      </c>
      <c r="B149" s="5" t="str">
        <f>IF(ANOVA_single_factor!B149="","",ABS(ANOVA_single_factor!B149-AVERAGE(ANOVA_single_factor!B:B)))</f>
        <v/>
      </c>
      <c r="C149" s="5" t="str">
        <f>IF(ANOVA_single_factor!C149="","",ABS(ANOVA_single_factor!C149-AVERAGE(ANOVA_single_factor!C:C)))</f>
        <v/>
      </c>
      <c r="D149" s="5" t="str">
        <f>IF(ANOVA_single_factor!D149="","",ABS(ANOVA_single_factor!D149-AVERAGE(ANOVA_single_factor!D:D)))</f>
        <v/>
      </c>
      <c r="E149" s="5" t="str">
        <f>IF(ANOVA_single_factor!E149="","",ABS(ANOVA_single_factor!E149-AVERAGE(ANOVA_single_factor!E:E)))</f>
        <v/>
      </c>
      <c r="F149" s="5" t="str">
        <f>IF(ANOVA_single_factor!F149="","",ABS(ANOVA_single_factor!F149-AVERAGE(ANOVA_single_factor!F:F)))</f>
        <v/>
      </c>
      <c r="G149" s="5" t="str">
        <f>IF(ANOVA_single_factor!G149="","",ABS(ANOVA_single_factor!G149-AVERAGE(ANOVA_single_factor!G:G)))</f>
        <v/>
      </c>
      <c r="H149" s="5" t="str">
        <f>IF(ANOVA_single_factor!H149="","",ABS(ANOVA_single_factor!H149-AVERAGE(ANOVA_single_factor!H:H)))</f>
        <v/>
      </c>
      <c r="I149" s="5" t="str">
        <f>IF(ANOVA_single_factor!I149="","",ABS(ANOVA_single_factor!I149-AVERAGE(ANOVA_single_factor!I:I)))</f>
        <v/>
      </c>
      <c r="J149" s="5" t="str">
        <f>IF(ANOVA_single_factor!J149="","",ABS(ANOVA_single_factor!J149-AVERAGE(ANOVA_single_factor!J:J)))</f>
        <v/>
      </c>
    </row>
    <row r="150" spans="1:10" x14ac:dyDescent="0.45">
      <c r="A150" s="5" t="str">
        <f>IF(ANOVA_single_factor!A150="","",ABS(ANOVA_single_factor!A150-AVERAGE(ANOVA_single_factor!A:A)))</f>
        <v/>
      </c>
      <c r="B150" s="5" t="str">
        <f>IF(ANOVA_single_factor!B150="","",ABS(ANOVA_single_factor!B150-AVERAGE(ANOVA_single_factor!B:B)))</f>
        <v/>
      </c>
      <c r="C150" s="5" t="str">
        <f>IF(ANOVA_single_factor!C150="","",ABS(ANOVA_single_factor!C150-AVERAGE(ANOVA_single_factor!C:C)))</f>
        <v/>
      </c>
      <c r="D150" s="5" t="str">
        <f>IF(ANOVA_single_factor!D150="","",ABS(ANOVA_single_factor!D150-AVERAGE(ANOVA_single_factor!D:D)))</f>
        <v/>
      </c>
      <c r="E150" s="5" t="str">
        <f>IF(ANOVA_single_factor!E150="","",ABS(ANOVA_single_factor!E150-AVERAGE(ANOVA_single_factor!E:E)))</f>
        <v/>
      </c>
      <c r="F150" s="5" t="str">
        <f>IF(ANOVA_single_factor!F150="","",ABS(ANOVA_single_factor!F150-AVERAGE(ANOVA_single_factor!F:F)))</f>
        <v/>
      </c>
      <c r="G150" s="5" t="str">
        <f>IF(ANOVA_single_factor!G150="","",ABS(ANOVA_single_factor!G150-AVERAGE(ANOVA_single_factor!G:G)))</f>
        <v/>
      </c>
      <c r="H150" s="5" t="str">
        <f>IF(ANOVA_single_factor!H150="","",ABS(ANOVA_single_factor!H150-AVERAGE(ANOVA_single_factor!H:H)))</f>
        <v/>
      </c>
      <c r="I150" s="5" t="str">
        <f>IF(ANOVA_single_factor!I150="","",ABS(ANOVA_single_factor!I150-AVERAGE(ANOVA_single_factor!I:I)))</f>
        <v/>
      </c>
      <c r="J150" s="5" t="str">
        <f>IF(ANOVA_single_factor!J150="","",ABS(ANOVA_single_factor!J150-AVERAGE(ANOVA_single_factor!J:J)))</f>
        <v/>
      </c>
    </row>
    <row r="151" spans="1:10" x14ac:dyDescent="0.45">
      <c r="A151" s="5" t="str">
        <f>IF(ANOVA_single_factor!A151="","",ABS(ANOVA_single_factor!A151-AVERAGE(ANOVA_single_factor!A:A)))</f>
        <v/>
      </c>
      <c r="B151" s="5" t="str">
        <f>IF(ANOVA_single_factor!B151="","",ABS(ANOVA_single_factor!B151-AVERAGE(ANOVA_single_factor!B:B)))</f>
        <v/>
      </c>
      <c r="C151" s="5" t="str">
        <f>IF(ANOVA_single_factor!C151="","",ABS(ANOVA_single_factor!C151-AVERAGE(ANOVA_single_factor!C:C)))</f>
        <v/>
      </c>
      <c r="D151" s="5" t="str">
        <f>IF(ANOVA_single_factor!D151="","",ABS(ANOVA_single_factor!D151-AVERAGE(ANOVA_single_factor!D:D)))</f>
        <v/>
      </c>
      <c r="E151" s="5" t="str">
        <f>IF(ANOVA_single_factor!E151="","",ABS(ANOVA_single_factor!E151-AVERAGE(ANOVA_single_factor!E:E)))</f>
        <v/>
      </c>
      <c r="F151" s="5" t="str">
        <f>IF(ANOVA_single_factor!F151="","",ABS(ANOVA_single_factor!F151-AVERAGE(ANOVA_single_factor!F:F)))</f>
        <v/>
      </c>
      <c r="G151" s="5" t="str">
        <f>IF(ANOVA_single_factor!G151="","",ABS(ANOVA_single_factor!G151-AVERAGE(ANOVA_single_factor!G:G)))</f>
        <v/>
      </c>
      <c r="H151" s="5" t="str">
        <f>IF(ANOVA_single_factor!H151="","",ABS(ANOVA_single_factor!H151-AVERAGE(ANOVA_single_factor!H:H)))</f>
        <v/>
      </c>
      <c r="I151" s="5" t="str">
        <f>IF(ANOVA_single_factor!I151="","",ABS(ANOVA_single_factor!I151-AVERAGE(ANOVA_single_factor!I:I)))</f>
        <v/>
      </c>
      <c r="J151" s="5" t="str">
        <f>IF(ANOVA_single_factor!J151="","",ABS(ANOVA_single_factor!J151-AVERAGE(ANOVA_single_factor!J:J)))</f>
        <v/>
      </c>
    </row>
    <row r="152" spans="1:10" x14ac:dyDescent="0.45">
      <c r="A152" s="5" t="str">
        <f>IF(ANOVA_single_factor!A152="","",ABS(ANOVA_single_factor!A152-AVERAGE(ANOVA_single_factor!A:A)))</f>
        <v/>
      </c>
      <c r="B152" s="5" t="str">
        <f>IF(ANOVA_single_factor!B152="","",ABS(ANOVA_single_factor!B152-AVERAGE(ANOVA_single_factor!B:B)))</f>
        <v/>
      </c>
      <c r="C152" s="5" t="str">
        <f>IF(ANOVA_single_factor!C152="","",ABS(ANOVA_single_factor!C152-AVERAGE(ANOVA_single_factor!C:C)))</f>
        <v/>
      </c>
      <c r="D152" s="5" t="str">
        <f>IF(ANOVA_single_factor!D152="","",ABS(ANOVA_single_factor!D152-AVERAGE(ANOVA_single_factor!D:D)))</f>
        <v/>
      </c>
      <c r="E152" s="5" t="str">
        <f>IF(ANOVA_single_factor!E152="","",ABS(ANOVA_single_factor!E152-AVERAGE(ANOVA_single_factor!E:E)))</f>
        <v/>
      </c>
      <c r="F152" s="5" t="str">
        <f>IF(ANOVA_single_factor!F152="","",ABS(ANOVA_single_factor!F152-AVERAGE(ANOVA_single_factor!F:F)))</f>
        <v/>
      </c>
      <c r="G152" s="5" t="str">
        <f>IF(ANOVA_single_factor!G152="","",ABS(ANOVA_single_factor!G152-AVERAGE(ANOVA_single_factor!G:G)))</f>
        <v/>
      </c>
      <c r="H152" s="5" t="str">
        <f>IF(ANOVA_single_factor!H152="","",ABS(ANOVA_single_factor!H152-AVERAGE(ANOVA_single_factor!H:H)))</f>
        <v/>
      </c>
      <c r="I152" s="5" t="str">
        <f>IF(ANOVA_single_factor!I152="","",ABS(ANOVA_single_factor!I152-AVERAGE(ANOVA_single_factor!I:I)))</f>
        <v/>
      </c>
      <c r="J152" s="5" t="str">
        <f>IF(ANOVA_single_factor!J152="","",ABS(ANOVA_single_factor!J152-AVERAGE(ANOVA_single_factor!J:J)))</f>
        <v/>
      </c>
    </row>
    <row r="153" spans="1:10" x14ac:dyDescent="0.45">
      <c r="A153" s="5" t="str">
        <f>IF(ANOVA_single_factor!A153="","",ABS(ANOVA_single_factor!A153-AVERAGE(ANOVA_single_factor!A:A)))</f>
        <v/>
      </c>
      <c r="B153" s="5" t="str">
        <f>IF(ANOVA_single_factor!B153="","",ABS(ANOVA_single_factor!B153-AVERAGE(ANOVA_single_factor!B:B)))</f>
        <v/>
      </c>
      <c r="C153" s="5" t="str">
        <f>IF(ANOVA_single_factor!C153="","",ABS(ANOVA_single_factor!C153-AVERAGE(ANOVA_single_factor!C:C)))</f>
        <v/>
      </c>
      <c r="D153" s="5" t="str">
        <f>IF(ANOVA_single_factor!D153="","",ABS(ANOVA_single_factor!D153-AVERAGE(ANOVA_single_factor!D:D)))</f>
        <v/>
      </c>
      <c r="E153" s="5" t="str">
        <f>IF(ANOVA_single_factor!E153="","",ABS(ANOVA_single_factor!E153-AVERAGE(ANOVA_single_factor!E:E)))</f>
        <v/>
      </c>
      <c r="F153" s="5" t="str">
        <f>IF(ANOVA_single_factor!F153="","",ABS(ANOVA_single_factor!F153-AVERAGE(ANOVA_single_factor!F:F)))</f>
        <v/>
      </c>
      <c r="G153" s="5" t="str">
        <f>IF(ANOVA_single_factor!G153="","",ABS(ANOVA_single_factor!G153-AVERAGE(ANOVA_single_factor!G:G)))</f>
        <v/>
      </c>
      <c r="H153" s="5" t="str">
        <f>IF(ANOVA_single_factor!H153="","",ABS(ANOVA_single_factor!H153-AVERAGE(ANOVA_single_factor!H:H)))</f>
        <v/>
      </c>
      <c r="I153" s="5" t="str">
        <f>IF(ANOVA_single_factor!I153="","",ABS(ANOVA_single_factor!I153-AVERAGE(ANOVA_single_factor!I:I)))</f>
        <v/>
      </c>
      <c r="J153" s="5" t="str">
        <f>IF(ANOVA_single_factor!J153="","",ABS(ANOVA_single_factor!J153-AVERAGE(ANOVA_single_factor!J:J)))</f>
        <v/>
      </c>
    </row>
    <row r="154" spans="1:10" x14ac:dyDescent="0.45">
      <c r="A154" s="5" t="str">
        <f>IF(ANOVA_single_factor!A154="","",ABS(ANOVA_single_factor!A154-AVERAGE(ANOVA_single_factor!A:A)))</f>
        <v/>
      </c>
      <c r="B154" s="5" t="str">
        <f>IF(ANOVA_single_factor!B154="","",ABS(ANOVA_single_factor!B154-AVERAGE(ANOVA_single_factor!B:B)))</f>
        <v/>
      </c>
      <c r="C154" s="5" t="str">
        <f>IF(ANOVA_single_factor!C154="","",ABS(ANOVA_single_factor!C154-AVERAGE(ANOVA_single_factor!C:C)))</f>
        <v/>
      </c>
      <c r="D154" s="5" t="str">
        <f>IF(ANOVA_single_factor!D154="","",ABS(ANOVA_single_factor!D154-AVERAGE(ANOVA_single_factor!D:D)))</f>
        <v/>
      </c>
      <c r="E154" s="5" t="str">
        <f>IF(ANOVA_single_factor!E154="","",ABS(ANOVA_single_factor!E154-AVERAGE(ANOVA_single_factor!E:E)))</f>
        <v/>
      </c>
      <c r="F154" s="5" t="str">
        <f>IF(ANOVA_single_factor!F154="","",ABS(ANOVA_single_factor!F154-AVERAGE(ANOVA_single_factor!F:F)))</f>
        <v/>
      </c>
      <c r="G154" s="5" t="str">
        <f>IF(ANOVA_single_factor!G154="","",ABS(ANOVA_single_factor!G154-AVERAGE(ANOVA_single_factor!G:G)))</f>
        <v/>
      </c>
      <c r="H154" s="5" t="str">
        <f>IF(ANOVA_single_factor!H154="","",ABS(ANOVA_single_factor!H154-AVERAGE(ANOVA_single_factor!H:H)))</f>
        <v/>
      </c>
      <c r="I154" s="5" t="str">
        <f>IF(ANOVA_single_factor!I154="","",ABS(ANOVA_single_factor!I154-AVERAGE(ANOVA_single_factor!I:I)))</f>
        <v/>
      </c>
      <c r="J154" s="5" t="str">
        <f>IF(ANOVA_single_factor!J154="","",ABS(ANOVA_single_factor!J154-AVERAGE(ANOVA_single_factor!J:J)))</f>
        <v/>
      </c>
    </row>
    <row r="155" spans="1:10" x14ac:dyDescent="0.45">
      <c r="A155" s="5" t="str">
        <f>IF(ANOVA_single_factor!A155="","",ABS(ANOVA_single_factor!A155-AVERAGE(ANOVA_single_factor!A:A)))</f>
        <v/>
      </c>
      <c r="B155" s="5" t="str">
        <f>IF(ANOVA_single_factor!B155="","",ABS(ANOVA_single_factor!B155-AVERAGE(ANOVA_single_factor!B:B)))</f>
        <v/>
      </c>
      <c r="C155" s="5" t="str">
        <f>IF(ANOVA_single_factor!C155="","",ABS(ANOVA_single_factor!C155-AVERAGE(ANOVA_single_factor!C:C)))</f>
        <v/>
      </c>
      <c r="D155" s="5" t="str">
        <f>IF(ANOVA_single_factor!D155="","",ABS(ANOVA_single_factor!D155-AVERAGE(ANOVA_single_factor!D:D)))</f>
        <v/>
      </c>
      <c r="E155" s="5" t="str">
        <f>IF(ANOVA_single_factor!E155="","",ABS(ANOVA_single_factor!E155-AVERAGE(ANOVA_single_factor!E:E)))</f>
        <v/>
      </c>
      <c r="F155" s="5" t="str">
        <f>IF(ANOVA_single_factor!F155="","",ABS(ANOVA_single_factor!F155-AVERAGE(ANOVA_single_factor!F:F)))</f>
        <v/>
      </c>
      <c r="G155" s="5" t="str">
        <f>IF(ANOVA_single_factor!G155="","",ABS(ANOVA_single_factor!G155-AVERAGE(ANOVA_single_factor!G:G)))</f>
        <v/>
      </c>
      <c r="H155" s="5" t="str">
        <f>IF(ANOVA_single_factor!H155="","",ABS(ANOVA_single_factor!H155-AVERAGE(ANOVA_single_factor!H:H)))</f>
        <v/>
      </c>
      <c r="I155" s="5" t="str">
        <f>IF(ANOVA_single_factor!I155="","",ABS(ANOVA_single_factor!I155-AVERAGE(ANOVA_single_factor!I:I)))</f>
        <v/>
      </c>
      <c r="J155" s="5" t="str">
        <f>IF(ANOVA_single_factor!J155="","",ABS(ANOVA_single_factor!J155-AVERAGE(ANOVA_single_factor!J:J)))</f>
        <v/>
      </c>
    </row>
    <row r="156" spans="1:10" x14ac:dyDescent="0.45">
      <c r="A156" s="5" t="str">
        <f>IF(ANOVA_single_factor!A156="","",ABS(ANOVA_single_factor!A156-AVERAGE(ANOVA_single_factor!A:A)))</f>
        <v/>
      </c>
      <c r="B156" s="5" t="str">
        <f>IF(ANOVA_single_factor!B156="","",ABS(ANOVA_single_factor!B156-AVERAGE(ANOVA_single_factor!B:B)))</f>
        <v/>
      </c>
      <c r="C156" s="5" t="str">
        <f>IF(ANOVA_single_factor!C156="","",ABS(ANOVA_single_factor!C156-AVERAGE(ANOVA_single_factor!C:C)))</f>
        <v/>
      </c>
      <c r="D156" s="5" t="str">
        <f>IF(ANOVA_single_factor!D156="","",ABS(ANOVA_single_factor!D156-AVERAGE(ANOVA_single_factor!D:D)))</f>
        <v/>
      </c>
      <c r="E156" s="5" t="str">
        <f>IF(ANOVA_single_factor!E156="","",ABS(ANOVA_single_factor!E156-AVERAGE(ANOVA_single_factor!E:E)))</f>
        <v/>
      </c>
      <c r="F156" s="5" t="str">
        <f>IF(ANOVA_single_factor!F156="","",ABS(ANOVA_single_factor!F156-AVERAGE(ANOVA_single_factor!F:F)))</f>
        <v/>
      </c>
      <c r="G156" s="5" t="str">
        <f>IF(ANOVA_single_factor!G156="","",ABS(ANOVA_single_factor!G156-AVERAGE(ANOVA_single_factor!G:G)))</f>
        <v/>
      </c>
      <c r="H156" s="5" t="str">
        <f>IF(ANOVA_single_factor!H156="","",ABS(ANOVA_single_factor!H156-AVERAGE(ANOVA_single_factor!H:H)))</f>
        <v/>
      </c>
      <c r="I156" s="5" t="str">
        <f>IF(ANOVA_single_factor!I156="","",ABS(ANOVA_single_factor!I156-AVERAGE(ANOVA_single_factor!I:I)))</f>
        <v/>
      </c>
      <c r="J156" s="5" t="str">
        <f>IF(ANOVA_single_factor!J156="","",ABS(ANOVA_single_factor!J156-AVERAGE(ANOVA_single_factor!J:J)))</f>
        <v/>
      </c>
    </row>
    <row r="157" spans="1:10" x14ac:dyDescent="0.45">
      <c r="A157" s="5" t="str">
        <f>IF(ANOVA_single_factor!A157="","",ABS(ANOVA_single_factor!A157-AVERAGE(ANOVA_single_factor!A:A)))</f>
        <v/>
      </c>
      <c r="B157" s="5" t="str">
        <f>IF(ANOVA_single_factor!B157="","",ABS(ANOVA_single_factor!B157-AVERAGE(ANOVA_single_factor!B:B)))</f>
        <v/>
      </c>
      <c r="C157" s="5" t="str">
        <f>IF(ANOVA_single_factor!C157="","",ABS(ANOVA_single_factor!C157-AVERAGE(ANOVA_single_factor!C:C)))</f>
        <v/>
      </c>
      <c r="D157" s="5" t="str">
        <f>IF(ANOVA_single_factor!D157="","",ABS(ANOVA_single_factor!D157-AVERAGE(ANOVA_single_factor!D:D)))</f>
        <v/>
      </c>
      <c r="E157" s="5" t="str">
        <f>IF(ANOVA_single_factor!E157="","",ABS(ANOVA_single_factor!E157-AVERAGE(ANOVA_single_factor!E:E)))</f>
        <v/>
      </c>
      <c r="F157" s="5" t="str">
        <f>IF(ANOVA_single_factor!F157="","",ABS(ANOVA_single_factor!F157-AVERAGE(ANOVA_single_factor!F:F)))</f>
        <v/>
      </c>
      <c r="G157" s="5" t="str">
        <f>IF(ANOVA_single_factor!G157="","",ABS(ANOVA_single_factor!G157-AVERAGE(ANOVA_single_factor!G:G)))</f>
        <v/>
      </c>
      <c r="H157" s="5" t="str">
        <f>IF(ANOVA_single_factor!H157="","",ABS(ANOVA_single_factor!H157-AVERAGE(ANOVA_single_factor!H:H)))</f>
        <v/>
      </c>
      <c r="I157" s="5" t="str">
        <f>IF(ANOVA_single_factor!I157="","",ABS(ANOVA_single_factor!I157-AVERAGE(ANOVA_single_factor!I:I)))</f>
        <v/>
      </c>
      <c r="J157" s="5" t="str">
        <f>IF(ANOVA_single_factor!J157="","",ABS(ANOVA_single_factor!J157-AVERAGE(ANOVA_single_factor!J:J)))</f>
        <v/>
      </c>
    </row>
    <row r="158" spans="1:10" x14ac:dyDescent="0.45">
      <c r="A158" s="5" t="str">
        <f>IF(ANOVA_single_factor!A158="","",ABS(ANOVA_single_factor!A158-AVERAGE(ANOVA_single_factor!A:A)))</f>
        <v/>
      </c>
      <c r="B158" s="5" t="str">
        <f>IF(ANOVA_single_factor!B158="","",ABS(ANOVA_single_factor!B158-AVERAGE(ANOVA_single_factor!B:B)))</f>
        <v/>
      </c>
      <c r="C158" s="5" t="str">
        <f>IF(ANOVA_single_factor!C158="","",ABS(ANOVA_single_factor!C158-AVERAGE(ANOVA_single_factor!C:C)))</f>
        <v/>
      </c>
      <c r="D158" s="5" t="str">
        <f>IF(ANOVA_single_factor!D158="","",ABS(ANOVA_single_factor!D158-AVERAGE(ANOVA_single_factor!D:D)))</f>
        <v/>
      </c>
      <c r="E158" s="5" t="str">
        <f>IF(ANOVA_single_factor!E158="","",ABS(ANOVA_single_factor!E158-AVERAGE(ANOVA_single_factor!E:E)))</f>
        <v/>
      </c>
      <c r="F158" s="5" t="str">
        <f>IF(ANOVA_single_factor!F158="","",ABS(ANOVA_single_factor!F158-AVERAGE(ANOVA_single_factor!F:F)))</f>
        <v/>
      </c>
      <c r="G158" s="5" t="str">
        <f>IF(ANOVA_single_factor!G158="","",ABS(ANOVA_single_factor!G158-AVERAGE(ANOVA_single_factor!G:G)))</f>
        <v/>
      </c>
      <c r="H158" s="5" t="str">
        <f>IF(ANOVA_single_factor!H158="","",ABS(ANOVA_single_factor!H158-AVERAGE(ANOVA_single_factor!H:H)))</f>
        <v/>
      </c>
      <c r="I158" s="5" t="str">
        <f>IF(ANOVA_single_factor!I158="","",ABS(ANOVA_single_factor!I158-AVERAGE(ANOVA_single_factor!I:I)))</f>
        <v/>
      </c>
      <c r="J158" s="5" t="str">
        <f>IF(ANOVA_single_factor!J158="","",ABS(ANOVA_single_factor!J158-AVERAGE(ANOVA_single_factor!J:J)))</f>
        <v/>
      </c>
    </row>
    <row r="159" spans="1:10" x14ac:dyDescent="0.45">
      <c r="A159" s="5" t="str">
        <f>IF(ANOVA_single_factor!A159="","",ABS(ANOVA_single_factor!A159-AVERAGE(ANOVA_single_factor!A:A)))</f>
        <v/>
      </c>
      <c r="B159" s="5" t="str">
        <f>IF(ANOVA_single_factor!B159="","",ABS(ANOVA_single_factor!B159-AVERAGE(ANOVA_single_factor!B:B)))</f>
        <v/>
      </c>
      <c r="C159" s="5" t="str">
        <f>IF(ANOVA_single_factor!C159="","",ABS(ANOVA_single_factor!C159-AVERAGE(ANOVA_single_factor!C:C)))</f>
        <v/>
      </c>
      <c r="D159" s="5" t="str">
        <f>IF(ANOVA_single_factor!D159="","",ABS(ANOVA_single_factor!D159-AVERAGE(ANOVA_single_factor!D:D)))</f>
        <v/>
      </c>
      <c r="E159" s="5" t="str">
        <f>IF(ANOVA_single_factor!E159="","",ABS(ANOVA_single_factor!E159-AVERAGE(ANOVA_single_factor!E:E)))</f>
        <v/>
      </c>
      <c r="F159" s="5" t="str">
        <f>IF(ANOVA_single_factor!F159="","",ABS(ANOVA_single_factor!F159-AVERAGE(ANOVA_single_factor!F:F)))</f>
        <v/>
      </c>
      <c r="G159" s="5" t="str">
        <f>IF(ANOVA_single_factor!G159="","",ABS(ANOVA_single_factor!G159-AVERAGE(ANOVA_single_factor!G:G)))</f>
        <v/>
      </c>
      <c r="H159" s="5" t="str">
        <f>IF(ANOVA_single_factor!H159="","",ABS(ANOVA_single_factor!H159-AVERAGE(ANOVA_single_factor!H:H)))</f>
        <v/>
      </c>
      <c r="I159" s="5" t="str">
        <f>IF(ANOVA_single_factor!I159="","",ABS(ANOVA_single_factor!I159-AVERAGE(ANOVA_single_factor!I:I)))</f>
        <v/>
      </c>
      <c r="J159" s="5" t="str">
        <f>IF(ANOVA_single_factor!J159="","",ABS(ANOVA_single_factor!J159-AVERAGE(ANOVA_single_factor!J:J)))</f>
        <v/>
      </c>
    </row>
    <row r="160" spans="1:10" x14ac:dyDescent="0.45">
      <c r="A160" s="5" t="str">
        <f>IF(ANOVA_single_factor!A160="","",ABS(ANOVA_single_factor!A160-AVERAGE(ANOVA_single_factor!A:A)))</f>
        <v/>
      </c>
      <c r="B160" s="5" t="str">
        <f>IF(ANOVA_single_factor!B160="","",ABS(ANOVA_single_factor!B160-AVERAGE(ANOVA_single_factor!B:B)))</f>
        <v/>
      </c>
      <c r="C160" s="5" t="str">
        <f>IF(ANOVA_single_factor!C160="","",ABS(ANOVA_single_factor!C160-AVERAGE(ANOVA_single_factor!C:C)))</f>
        <v/>
      </c>
      <c r="D160" s="5" t="str">
        <f>IF(ANOVA_single_factor!D160="","",ABS(ANOVA_single_factor!D160-AVERAGE(ANOVA_single_factor!D:D)))</f>
        <v/>
      </c>
      <c r="E160" s="5" t="str">
        <f>IF(ANOVA_single_factor!E160="","",ABS(ANOVA_single_factor!E160-AVERAGE(ANOVA_single_factor!E:E)))</f>
        <v/>
      </c>
      <c r="F160" s="5" t="str">
        <f>IF(ANOVA_single_factor!F160="","",ABS(ANOVA_single_factor!F160-AVERAGE(ANOVA_single_factor!F:F)))</f>
        <v/>
      </c>
      <c r="G160" s="5" t="str">
        <f>IF(ANOVA_single_factor!G160="","",ABS(ANOVA_single_factor!G160-AVERAGE(ANOVA_single_factor!G:G)))</f>
        <v/>
      </c>
      <c r="H160" s="5" t="str">
        <f>IF(ANOVA_single_factor!H160="","",ABS(ANOVA_single_factor!H160-AVERAGE(ANOVA_single_factor!H:H)))</f>
        <v/>
      </c>
      <c r="I160" s="5" t="str">
        <f>IF(ANOVA_single_factor!I160="","",ABS(ANOVA_single_factor!I160-AVERAGE(ANOVA_single_factor!I:I)))</f>
        <v/>
      </c>
      <c r="J160" s="5" t="str">
        <f>IF(ANOVA_single_factor!J160="","",ABS(ANOVA_single_factor!J160-AVERAGE(ANOVA_single_factor!J:J)))</f>
        <v/>
      </c>
    </row>
    <row r="161" spans="1:10" x14ac:dyDescent="0.45">
      <c r="A161" s="5" t="str">
        <f>IF(ANOVA_single_factor!A161="","",ABS(ANOVA_single_factor!A161-AVERAGE(ANOVA_single_factor!A:A)))</f>
        <v/>
      </c>
      <c r="B161" s="5" t="str">
        <f>IF(ANOVA_single_factor!B161="","",ABS(ANOVA_single_factor!B161-AVERAGE(ANOVA_single_factor!B:B)))</f>
        <v/>
      </c>
      <c r="C161" s="5" t="str">
        <f>IF(ANOVA_single_factor!C161="","",ABS(ANOVA_single_factor!C161-AVERAGE(ANOVA_single_factor!C:C)))</f>
        <v/>
      </c>
      <c r="D161" s="5" t="str">
        <f>IF(ANOVA_single_factor!D161="","",ABS(ANOVA_single_factor!D161-AVERAGE(ANOVA_single_factor!D:D)))</f>
        <v/>
      </c>
      <c r="E161" s="5" t="str">
        <f>IF(ANOVA_single_factor!E161="","",ABS(ANOVA_single_factor!E161-AVERAGE(ANOVA_single_factor!E:E)))</f>
        <v/>
      </c>
      <c r="F161" s="5" t="str">
        <f>IF(ANOVA_single_factor!F161="","",ABS(ANOVA_single_factor!F161-AVERAGE(ANOVA_single_factor!F:F)))</f>
        <v/>
      </c>
      <c r="G161" s="5" t="str">
        <f>IF(ANOVA_single_factor!G161="","",ABS(ANOVA_single_factor!G161-AVERAGE(ANOVA_single_factor!G:G)))</f>
        <v/>
      </c>
      <c r="H161" s="5" t="str">
        <f>IF(ANOVA_single_factor!H161="","",ABS(ANOVA_single_factor!H161-AVERAGE(ANOVA_single_factor!H:H)))</f>
        <v/>
      </c>
      <c r="I161" s="5" t="str">
        <f>IF(ANOVA_single_factor!I161="","",ABS(ANOVA_single_factor!I161-AVERAGE(ANOVA_single_factor!I:I)))</f>
        <v/>
      </c>
      <c r="J161" s="5" t="str">
        <f>IF(ANOVA_single_factor!J161="","",ABS(ANOVA_single_factor!J161-AVERAGE(ANOVA_single_factor!J:J)))</f>
        <v/>
      </c>
    </row>
    <row r="162" spans="1:10" x14ac:dyDescent="0.45">
      <c r="A162" s="5" t="str">
        <f>IF(ANOVA_single_factor!A162="","",ABS(ANOVA_single_factor!A162-AVERAGE(ANOVA_single_factor!A:A)))</f>
        <v/>
      </c>
      <c r="B162" s="5" t="str">
        <f>IF(ANOVA_single_factor!B162="","",ABS(ANOVA_single_factor!B162-AVERAGE(ANOVA_single_factor!B:B)))</f>
        <v/>
      </c>
      <c r="C162" s="5" t="str">
        <f>IF(ANOVA_single_factor!C162="","",ABS(ANOVA_single_factor!C162-AVERAGE(ANOVA_single_factor!C:C)))</f>
        <v/>
      </c>
      <c r="D162" s="5" t="str">
        <f>IF(ANOVA_single_factor!D162="","",ABS(ANOVA_single_factor!D162-AVERAGE(ANOVA_single_factor!D:D)))</f>
        <v/>
      </c>
      <c r="E162" s="5" t="str">
        <f>IF(ANOVA_single_factor!E162="","",ABS(ANOVA_single_factor!E162-AVERAGE(ANOVA_single_factor!E:E)))</f>
        <v/>
      </c>
      <c r="F162" s="5" t="str">
        <f>IF(ANOVA_single_factor!F162="","",ABS(ANOVA_single_factor!F162-AVERAGE(ANOVA_single_factor!F:F)))</f>
        <v/>
      </c>
      <c r="G162" s="5" t="str">
        <f>IF(ANOVA_single_factor!G162="","",ABS(ANOVA_single_factor!G162-AVERAGE(ANOVA_single_factor!G:G)))</f>
        <v/>
      </c>
      <c r="H162" s="5" t="str">
        <f>IF(ANOVA_single_factor!H162="","",ABS(ANOVA_single_factor!H162-AVERAGE(ANOVA_single_factor!H:H)))</f>
        <v/>
      </c>
      <c r="I162" s="5" t="str">
        <f>IF(ANOVA_single_factor!I162="","",ABS(ANOVA_single_factor!I162-AVERAGE(ANOVA_single_factor!I:I)))</f>
        <v/>
      </c>
      <c r="J162" s="5" t="str">
        <f>IF(ANOVA_single_factor!J162="","",ABS(ANOVA_single_factor!J162-AVERAGE(ANOVA_single_factor!J:J)))</f>
        <v/>
      </c>
    </row>
    <row r="163" spans="1:10" x14ac:dyDescent="0.45">
      <c r="A163" s="5" t="str">
        <f>IF(ANOVA_single_factor!A163="","",ABS(ANOVA_single_factor!A163-AVERAGE(ANOVA_single_factor!A:A)))</f>
        <v/>
      </c>
      <c r="B163" s="5" t="str">
        <f>IF(ANOVA_single_factor!B163="","",ABS(ANOVA_single_factor!B163-AVERAGE(ANOVA_single_factor!B:B)))</f>
        <v/>
      </c>
      <c r="C163" s="5" t="str">
        <f>IF(ANOVA_single_factor!C163="","",ABS(ANOVA_single_factor!C163-AVERAGE(ANOVA_single_factor!C:C)))</f>
        <v/>
      </c>
      <c r="D163" s="5" t="str">
        <f>IF(ANOVA_single_factor!D163="","",ABS(ANOVA_single_factor!D163-AVERAGE(ANOVA_single_factor!D:D)))</f>
        <v/>
      </c>
      <c r="E163" s="5" t="str">
        <f>IF(ANOVA_single_factor!E163="","",ABS(ANOVA_single_factor!E163-AVERAGE(ANOVA_single_factor!E:E)))</f>
        <v/>
      </c>
      <c r="F163" s="5" t="str">
        <f>IF(ANOVA_single_factor!F163="","",ABS(ANOVA_single_factor!F163-AVERAGE(ANOVA_single_factor!F:F)))</f>
        <v/>
      </c>
      <c r="G163" s="5" t="str">
        <f>IF(ANOVA_single_factor!G163="","",ABS(ANOVA_single_factor!G163-AVERAGE(ANOVA_single_factor!G:G)))</f>
        <v/>
      </c>
      <c r="H163" s="5" t="str">
        <f>IF(ANOVA_single_factor!H163="","",ABS(ANOVA_single_factor!H163-AVERAGE(ANOVA_single_factor!H:H)))</f>
        <v/>
      </c>
      <c r="I163" s="5" t="str">
        <f>IF(ANOVA_single_factor!I163="","",ABS(ANOVA_single_factor!I163-AVERAGE(ANOVA_single_factor!I:I)))</f>
        <v/>
      </c>
      <c r="J163" s="5" t="str">
        <f>IF(ANOVA_single_factor!J163="","",ABS(ANOVA_single_factor!J163-AVERAGE(ANOVA_single_factor!J:J)))</f>
        <v/>
      </c>
    </row>
    <row r="164" spans="1:10" x14ac:dyDescent="0.45">
      <c r="A164" s="5" t="str">
        <f>IF(ANOVA_single_factor!A164="","",ABS(ANOVA_single_factor!A164-AVERAGE(ANOVA_single_factor!A:A)))</f>
        <v/>
      </c>
      <c r="B164" s="5" t="str">
        <f>IF(ANOVA_single_factor!B164="","",ABS(ANOVA_single_factor!B164-AVERAGE(ANOVA_single_factor!B:B)))</f>
        <v/>
      </c>
      <c r="C164" s="5" t="str">
        <f>IF(ANOVA_single_factor!C164="","",ABS(ANOVA_single_factor!C164-AVERAGE(ANOVA_single_factor!C:C)))</f>
        <v/>
      </c>
      <c r="D164" s="5" t="str">
        <f>IF(ANOVA_single_factor!D164="","",ABS(ANOVA_single_factor!D164-AVERAGE(ANOVA_single_factor!D:D)))</f>
        <v/>
      </c>
      <c r="E164" s="5" t="str">
        <f>IF(ANOVA_single_factor!E164="","",ABS(ANOVA_single_factor!E164-AVERAGE(ANOVA_single_factor!E:E)))</f>
        <v/>
      </c>
      <c r="F164" s="5" t="str">
        <f>IF(ANOVA_single_factor!F164="","",ABS(ANOVA_single_factor!F164-AVERAGE(ANOVA_single_factor!F:F)))</f>
        <v/>
      </c>
      <c r="G164" s="5" t="str">
        <f>IF(ANOVA_single_factor!G164="","",ABS(ANOVA_single_factor!G164-AVERAGE(ANOVA_single_factor!G:G)))</f>
        <v/>
      </c>
      <c r="H164" s="5" t="str">
        <f>IF(ANOVA_single_factor!H164="","",ABS(ANOVA_single_factor!H164-AVERAGE(ANOVA_single_factor!H:H)))</f>
        <v/>
      </c>
      <c r="I164" s="5" t="str">
        <f>IF(ANOVA_single_factor!I164="","",ABS(ANOVA_single_factor!I164-AVERAGE(ANOVA_single_factor!I:I)))</f>
        <v/>
      </c>
      <c r="J164" s="5" t="str">
        <f>IF(ANOVA_single_factor!J164="","",ABS(ANOVA_single_factor!J164-AVERAGE(ANOVA_single_factor!J:J)))</f>
        <v/>
      </c>
    </row>
    <row r="165" spans="1:10" x14ac:dyDescent="0.45">
      <c r="A165" s="5" t="str">
        <f>IF(ANOVA_single_factor!A165="","",ABS(ANOVA_single_factor!A165-AVERAGE(ANOVA_single_factor!A:A)))</f>
        <v/>
      </c>
      <c r="B165" s="5" t="str">
        <f>IF(ANOVA_single_factor!B165="","",ABS(ANOVA_single_factor!B165-AVERAGE(ANOVA_single_factor!B:B)))</f>
        <v/>
      </c>
      <c r="C165" s="5" t="str">
        <f>IF(ANOVA_single_factor!C165="","",ABS(ANOVA_single_factor!C165-AVERAGE(ANOVA_single_factor!C:C)))</f>
        <v/>
      </c>
      <c r="D165" s="5" t="str">
        <f>IF(ANOVA_single_factor!D165="","",ABS(ANOVA_single_factor!D165-AVERAGE(ANOVA_single_factor!D:D)))</f>
        <v/>
      </c>
      <c r="E165" s="5" t="str">
        <f>IF(ANOVA_single_factor!E165="","",ABS(ANOVA_single_factor!E165-AVERAGE(ANOVA_single_factor!E:E)))</f>
        <v/>
      </c>
      <c r="F165" s="5" t="str">
        <f>IF(ANOVA_single_factor!F165="","",ABS(ANOVA_single_factor!F165-AVERAGE(ANOVA_single_factor!F:F)))</f>
        <v/>
      </c>
      <c r="G165" s="5" t="str">
        <f>IF(ANOVA_single_factor!G165="","",ABS(ANOVA_single_factor!G165-AVERAGE(ANOVA_single_factor!G:G)))</f>
        <v/>
      </c>
      <c r="H165" s="5" t="str">
        <f>IF(ANOVA_single_factor!H165="","",ABS(ANOVA_single_factor!H165-AVERAGE(ANOVA_single_factor!H:H)))</f>
        <v/>
      </c>
      <c r="I165" s="5" t="str">
        <f>IF(ANOVA_single_factor!I165="","",ABS(ANOVA_single_factor!I165-AVERAGE(ANOVA_single_factor!I:I)))</f>
        <v/>
      </c>
      <c r="J165" s="5" t="str">
        <f>IF(ANOVA_single_factor!J165="","",ABS(ANOVA_single_factor!J165-AVERAGE(ANOVA_single_factor!J:J)))</f>
        <v/>
      </c>
    </row>
    <row r="166" spans="1:10" x14ac:dyDescent="0.45">
      <c r="A166" s="5" t="str">
        <f>IF(ANOVA_single_factor!A166="","",ABS(ANOVA_single_factor!A166-AVERAGE(ANOVA_single_factor!A:A)))</f>
        <v/>
      </c>
      <c r="B166" s="5" t="str">
        <f>IF(ANOVA_single_factor!B166="","",ABS(ANOVA_single_factor!B166-AVERAGE(ANOVA_single_factor!B:B)))</f>
        <v/>
      </c>
      <c r="C166" s="5" t="str">
        <f>IF(ANOVA_single_factor!C166="","",ABS(ANOVA_single_factor!C166-AVERAGE(ANOVA_single_factor!C:C)))</f>
        <v/>
      </c>
      <c r="D166" s="5" t="str">
        <f>IF(ANOVA_single_factor!D166="","",ABS(ANOVA_single_factor!D166-AVERAGE(ANOVA_single_factor!D:D)))</f>
        <v/>
      </c>
      <c r="E166" s="5" t="str">
        <f>IF(ANOVA_single_factor!E166="","",ABS(ANOVA_single_factor!E166-AVERAGE(ANOVA_single_factor!E:E)))</f>
        <v/>
      </c>
      <c r="F166" s="5" t="str">
        <f>IF(ANOVA_single_factor!F166="","",ABS(ANOVA_single_factor!F166-AVERAGE(ANOVA_single_factor!F:F)))</f>
        <v/>
      </c>
      <c r="G166" s="5" t="str">
        <f>IF(ANOVA_single_factor!G166="","",ABS(ANOVA_single_factor!G166-AVERAGE(ANOVA_single_factor!G:G)))</f>
        <v/>
      </c>
      <c r="H166" s="5" t="str">
        <f>IF(ANOVA_single_factor!H166="","",ABS(ANOVA_single_factor!H166-AVERAGE(ANOVA_single_factor!H:H)))</f>
        <v/>
      </c>
      <c r="I166" s="5" t="str">
        <f>IF(ANOVA_single_factor!I166="","",ABS(ANOVA_single_factor!I166-AVERAGE(ANOVA_single_factor!I:I)))</f>
        <v/>
      </c>
      <c r="J166" s="5" t="str">
        <f>IF(ANOVA_single_factor!J166="","",ABS(ANOVA_single_factor!J166-AVERAGE(ANOVA_single_factor!J:J)))</f>
        <v/>
      </c>
    </row>
    <row r="167" spans="1:10" x14ac:dyDescent="0.45">
      <c r="A167" s="5" t="str">
        <f>IF(ANOVA_single_factor!A167="","",ABS(ANOVA_single_factor!A167-AVERAGE(ANOVA_single_factor!A:A)))</f>
        <v/>
      </c>
      <c r="B167" s="5" t="str">
        <f>IF(ANOVA_single_factor!B167="","",ABS(ANOVA_single_factor!B167-AVERAGE(ANOVA_single_factor!B:B)))</f>
        <v/>
      </c>
      <c r="C167" s="5" t="str">
        <f>IF(ANOVA_single_factor!C167="","",ABS(ANOVA_single_factor!C167-AVERAGE(ANOVA_single_factor!C:C)))</f>
        <v/>
      </c>
      <c r="D167" s="5" t="str">
        <f>IF(ANOVA_single_factor!D167="","",ABS(ANOVA_single_factor!D167-AVERAGE(ANOVA_single_factor!D:D)))</f>
        <v/>
      </c>
      <c r="E167" s="5" t="str">
        <f>IF(ANOVA_single_factor!E167="","",ABS(ANOVA_single_factor!E167-AVERAGE(ANOVA_single_factor!E:E)))</f>
        <v/>
      </c>
      <c r="F167" s="5" t="str">
        <f>IF(ANOVA_single_factor!F167="","",ABS(ANOVA_single_factor!F167-AVERAGE(ANOVA_single_factor!F:F)))</f>
        <v/>
      </c>
      <c r="G167" s="5" t="str">
        <f>IF(ANOVA_single_factor!G167="","",ABS(ANOVA_single_factor!G167-AVERAGE(ANOVA_single_factor!G:G)))</f>
        <v/>
      </c>
      <c r="H167" s="5" t="str">
        <f>IF(ANOVA_single_factor!H167="","",ABS(ANOVA_single_factor!H167-AVERAGE(ANOVA_single_factor!H:H)))</f>
        <v/>
      </c>
      <c r="I167" s="5" t="str">
        <f>IF(ANOVA_single_factor!I167="","",ABS(ANOVA_single_factor!I167-AVERAGE(ANOVA_single_factor!I:I)))</f>
        <v/>
      </c>
      <c r="J167" s="5" t="str">
        <f>IF(ANOVA_single_factor!J167="","",ABS(ANOVA_single_factor!J167-AVERAGE(ANOVA_single_factor!J:J)))</f>
        <v/>
      </c>
    </row>
    <row r="168" spans="1:10" x14ac:dyDescent="0.45">
      <c r="A168" s="5" t="str">
        <f>IF(ANOVA_single_factor!A168="","",ABS(ANOVA_single_factor!A168-AVERAGE(ANOVA_single_factor!A:A)))</f>
        <v/>
      </c>
      <c r="B168" s="5" t="str">
        <f>IF(ANOVA_single_factor!B168="","",ABS(ANOVA_single_factor!B168-AVERAGE(ANOVA_single_factor!B:B)))</f>
        <v/>
      </c>
      <c r="C168" s="5" t="str">
        <f>IF(ANOVA_single_factor!C168="","",ABS(ANOVA_single_factor!C168-AVERAGE(ANOVA_single_factor!C:C)))</f>
        <v/>
      </c>
      <c r="D168" s="5" t="str">
        <f>IF(ANOVA_single_factor!D168="","",ABS(ANOVA_single_factor!D168-AVERAGE(ANOVA_single_factor!D:D)))</f>
        <v/>
      </c>
      <c r="E168" s="5" t="str">
        <f>IF(ANOVA_single_factor!E168="","",ABS(ANOVA_single_factor!E168-AVERAGE(ANOVA_single_factor!E:E)))</f>
        <v/>
      </c>
      <c r="F168" s="5" t="str">
        <f>IF(ANOVA_single_factor!F168="","",ABS(ANOVA_single_factor!F168-AVERAGE(ANOVA_single_factor!F:F)))</f>
        <v/>
      </c>
      <c r="G168" s="5" t="str">
        <f>IF(ANOVA_single_factor!G168="","",ABS(ANOVA_single_factor!G168-AVERAGE(ANOVA_single_factor!G:G)))</f>
        <v/>
      </c>
      <c r="H168" s="5" t="str">
        <f>IF(ANOVA_single_factor!H168="","",ABS(ANOVA_single_factor!H168-AVERAGE(ANOVA_single_factor!H:H)))</f>
        <v/>
      </c>
      <c r="I168" s="5" t="str">
        <f>IF(ANOVA_single_factor!I168="","",ABS(ANOVA_single_factor!I168-AVERAGE(ANOVA_single_factor!I:I)))</f>
        <v/>
      </c>
      <c r="J168" s="5" t="str">
        <f>IF(ANOVA_single_factor!J168="","",ABS(ANOVA_single_factor!J168-AVERAGE(ANOVA_single_factor!J:J)))</f>
        <v/>
      </c>
    </row>
    <row r="169" spans="1:10" x14ac:dyDescent="0.45">
      <c r="A169" s="5" t="str">
        <f>IF(ANOVA_single_factor!A169="","",ABS(ANOVA_single_factor!A169-AVERAGE(ANOVA_single_factor!A:A)))</f>
        <v/>
      </c>
      <c r="B169" s="5" t="str">
        <f>IF(ANOVA_single_factor!B169="","",ABS(ANOVA_single_factor!B169-AVERAGE(ANOVA_single_factor!B:B)))</f>
        <v/>
      </c>
      <c r="C169" s="5" t="str">
        <f>IF(ANOVA_single_factor!C169="","",ABS(ANOVA_single_factor!C169-AVERAGE(ANOVA_single_factor!C:C)))</f>
        <v/>
      </c>
      <c r="D169" s="5" t="str">
        <f>IF(ANOVA_single_factor!D169="","",ABS(ANOVA_single_factor!D169-AVERAGE(ANOVA_single_factor!D:D)))</f>
        <v/>
      </c>
      <c r="E169" s="5" t="str">
        <f>IF(ANOVA_single_factor!E169="","",ABS(ANOVA_single_factor!E169-AVERAGE(ANOVA_single_factor!E:E)))</f>
        <v/>
      </c>
      <c r="F169" s="5" t="str">
        <f>IF(ANOVA_single_factor!F169="","",ABS(ANOVA_single_factor!F169-AVERAGE(ANOVA_single_factor!F:F)))</f>
        <v/>
      </c>
      <c r="G169" s="5" t="str">
        <f>IF(ANOVA_single_factor!G169="","",ABS(ANOVA_single_factor!G169-AVERAGE(ANOVA_single_factor!G:G)))</f>
        <v/>
      </c>
      <c r="H169" s="5" t="str">
        <f>IF(ANOVA_single_factor!H169="","",ABS(ANOVA_single_factor!H169-AVERAGE(ANOVA_single_factor!H:H)))</f>
        <v/>
      </c>
      <c r="I169" s="5" t="str">
        <f>IF(ANOVA_single_factor!I169="","",ABS(ANOVA_single_factor!I169-AVERAGE(ANOVA_single_factor!I:I)))</f>
        <v/>
      </c>
      <c r="J169" s="5" t="str">
        <f>IF(ANOVA_single_factor!J169="","",ABS(ANOVA_single_factor!J169-AVERAGE(ANOVA_single_factor!J:J)))</f>
        <v/>
      </c>
    </row>
    <row r="170" spans="1:10" x14ac:dyDescent="0.45">
      <c r="A170" s="5" t="str">
        <f>IF(ANOVA_single_factor!A170="","",ABS(ANOVA_single_factor!A170-AVERAGE(ANOVA_single_factor!A:A)))</f>
        <v/>
      </c>
      <c r="B170" s="5" t="str">
        <f>IF(ANOVA_single_factor!B170="","",ABS(ANOVA_single_factor!B170-AVERAGE(ANOVA_single_factor!B:B)))</f>
        <v/>
      </c>
      <c r="C170" s="5" t="str">
        <f>IF(ANOVA_single_factor!C170="","",ABS(ANOVA_single_factor!C170-AVERAGE(ANOVA_single_factor!C:C)))</f>
        <v/>
      </c>
      <c r="D170" s="5" t="str">
        <f>IF(ANOVA_single_factor!D170="","",ABS(ANOVA_single_factor!D170-AVERAGE(ANOVA_single_factor!D:D)))</f>
        <v/>
      </c>
      <c r="E170" s="5" t="str">
        <f>IF(ANOVA_single_factor!E170="","",ABS(ANOVA_single_factor!E170-AVERAGE(ANOVA_single_factor!E:E)))</f>
        <v/>
      </c>
      <c r="F170" s="5" t="str">
        <f>IF(ANOVA_single_factor!F170="","",ABS(ANOVA_single_factor!F170-AVERAGE(ANOVA_single_factor!F:F)))</f>
        <v/>
      </c>
      <c r="G170" s="5" t="str">
        <f>IF(ANOVA_single_factor!G170="","",ABS(ANOVA_single_factor!G170-AVERAGE(ANOVA_single_factor!G:G)))</f>
        <v/>
      </c>
      <c r="H170" s="5" t="str">
        <f>IF(ANOVA_single_factor!H170="","",ABS(ANOVA_single_factor!H170-AVERAGE(ANOVA_single_factor!H:H)))</f>
        <v/>
      </c>
      <c r="I170" s="5" t="str">
        <f>IF(ANOVA_single_factor!I170="","",ABS(ANOVA_single_factor!I170-AVERAGE(ANOVA_single_factor!I:I)))</f>
        <v/>
      </c>
      <c r="J170" s="5" t="str">
        <f>IF(ANOVA_single_factor!J170="","",ABS(ANOVA_single_factor!J170-AVERAGE(ANOVA_single_factor!J:J)))</f>
        <v/>
      </c>
    </row>
    <row r="171" spans="1:10" x14ac:dyDescent="0.45">
      <c r="A171" s="5" t="str">
        <f>IF(ANOVA_single_factor!A171="","",ABS(ANOVA_single_factor!A171-AVERAGE(ANOVA_single_factor!A:A)))</f>
        <v/>
      </c>
      <c r="B171" s="5" t="str">
        <f>IF(ANOVA_single_factor!B171="","",ABS(ANOVA_single_factor!B171-AVERAGE(ANOVA_single_factor!B:B)))</f>
        <v/>
      </c>
      <c r="C171" s="5" t="str">
        <f>IF(ANOVA_single_factor!C171="","",ABS(ANOVA_single_factor!C171-AVERAGE(ANOVA_single_factor!C:C)))</f>
        <v/>
      </c>
      <c r="D171" s="5" t="str">
        <f>IF(ANOVA_single_factor!D171="","",ABS(ANOVA_single_factor!D171-AVERAGE(ANOVA_single_factor!D:D)))</f>
        <v/>
      </c>
      <c r="E171" s="5" t="str">
        <f>IF(ANOVA_single_factor!E171="","",ABS(ANOVA_single_factor!E171-AVERAGE(ANOVA_single_factor!E:E)))</f>
        <v/>
      </c>
      <c r="F171" s="5" t="str">
        <f>IF(ANOVA_single_factor!F171="","",ABS(ANOVA_single_factor!F171-AVERAGE(ANOVA_single_factor!F:F)))</f>
        <v/>
      </c>
      <c r="G171" s="5" t="str">
        <f>IF(ANOVA_single_factor!G171="","",ABS(ANOVA_single_factor!G171-AVERAGE(ANOVA_single_factor!G:G)))</f>
        <v/>
      </c>
      <c r="H171" s="5" t="str">
        <f>IF(ANOVA_single_factor!H171="","",ABS(ANOVA_single_factor!H171-AVERAGE(ANOVA_single_factor!H:H)))</f>
        <v/>
      </c>
      <c r="I171" s="5" t="str">
        <f>IF(ANOVA_single_factor!I171="","",ABS(ANOVA_single_factor!I171-AVERAGE(ANOVA_single_factor!I:I)))</f>
        <v/>
      </c>
      <c r="J171" s="5" t="str">
        <f>IF(ANOVA_single_factor!J171="","",ABS(ANOVA_single_factor!J171-AVERAGE(ANOVA_single_factor!J:J)))</f>
        <v/>
      </c>
    </row>
    <row r="172" spans="1:10" x14ac:dyDescent="0.45">
      <c r="A172" s="5" t="str">
        <f>IF(ANOVA_single_factor!A172="","",ABS(ANOVA_single_factor!A172-AVERAGE(ANOVA_single_factor!A:A)))</f>
        <v/>
      </c>
      <c r="B172" s="5" t="str">
        <f>IF(ANOVA_single_factor!B172="","",ABS(ANOVA_single_factor!B172-AVERAGE(ANOVA_single_factor!B:B)))</f>
        <v/>
      </c>
      <c r="C172" s="5" t="str">
        <f>IF(ANOVA_single_factor!C172="","",ABS(ANOVA_single_factor!C172-AVERAGE(ANOVA_single_factor!C:C)))</f>
        <v/>
      </c>
      <c r="D172" s="5" t="str">
        <f>IF(ANOVA_single_factor!D172="","",ABS(ANOVA_single_factor!D172-AVERAGE(ANOVA_single_factor!D:D)))</f>
        <v/>
      </c>
      <c r="E172" s="5" t="str">
        <f>IF(ANOVA_single_factor!E172="","",ABS(ANOVA_single_factor!E172-AVERAGE(ANOVA_single_factor!E:E)))</f>
        <v/>
      </c>
      <c r="F172" s="5" t="str">
        <f>IF(ANOVA_single_factor!F172="","",ABS(ANOVA_single_factor!F172-AVERAGE(ANOVA_single_factor!F:F)))</f>
        <v/>
      </c>
      <c r="G172" s="5" t="str">
        <f>IF(ANOVA_single_factor!G172="","",ABS(ANOVA_single_factor!G172-AVERAGE(ANOVA_single_factor!G:G)))</f>
        <v/>
      </c>
      <c r="H172" s="5" t="str">
        <f>IF(ANOVA_single_factor!H172="","",ABS(ANOVA_single_factor!H172-AVERAGE(ANOVA_single_factor!H:H)))</f>
        <v/>
      </c>
      <c r="I172" s="5" t="str">
        <f>IF(ANOVA_single_factor!I172="","",ABS(ANOVA_single_factor!I172-AVERAGE(ANOVA_single_factor!I:I)))</f>
        <v/>
      </c>
      <c r="J172" s="5" t="str">
        <f>IF(ANOVA_single_factor!J172="","",ABS(ANOVA_single_factor!J172-AVERAGE(ANOVA_single_factor!J:J)))</f>
        <v/>
      </c>
    </row>
    <row r="173" spans="1:10" x14ac:dyDescent="0.45">
      <c r="A173" s="5" t="str">
        <f>IF(ANOVA_single_factor!A173="","",ABS(ANOVA_single_factor!A173-AVERAGE(ANOVA_single_factor!A:A)))</f>
        <v/>
      </c>
      <c r="B173" s="5" t="str">
        <f>IF(ANOVA_single_factor!B173="","",ABS(ANOVA_single_factor!B173-AVERAGE(ANOVA_single_factor!B:B)))</f>
        <v/>
      </c>
      <c r="C173" s="5" t="str">
        <f>IF(ANOVA_single_factor!C173="","",ABS(ANOVA_single_factor!C173-AVERAGE(ANOVA_single_factor!C:C)))</f>
        <v/>
      </c>
      <c r="D173" s="5" t="str">
        <f>IF(ANOVA_single_factor!D173="","",ABS(ANOVA_single_factor!D173-AVERAGE(ANOVA_single_factor!D:D)))</f>
        <v/>
      </c>
      <c r="E173" s="5" t="str">
        <f>IF(ANOVA_single_factor!E173="","",ABS(ANOVA_single_factor!E173-AVERAGE(ANOVA_single_factor!E:E)))</f>
        <v/>
      </c>
      <c r="F173" s="5" t="str">
        <f>IF(ANOVA_single_factor!F173="","",ABS(ANOVA_single_factor!F173-AVERAGE(ANOVA_single_factor!F:F)))</f>
        <v/>
      </c>
      <c r="G173" s="5" t="str">
        <f>IF(ANOVA_single_factor!G173="","",ABS(ANOVA_single_factor!G173-AVERAGE(ANOVA_single_factor!G:G)))</f>
        <v/>
      </c>
      <c r="H173" s="5" t="str">
        <f>IF(ANOVA_single_factor!H173="","",ABS(ANOVA_single_factor!H173-AVERAGE(ANOVA_single_factor!H:H)))</f>
        <v/>
      </c>
      <c r="I173" s="5" t="str">
        <f>IF(ANOVA_single_factor!I173="","",ABS(ANOVA_single_factor!I173-AVERAGE(ANOVA_single_factor!I:I)))</f>
        <v/>
      </c>
      <c r="J173" s="5" t="str">
        <f>IF(ANOVA_single_factor!J173="","",ABS(ANOVA_single_factor!J173-AVERAGE(ANOVA_single_factor!J:J)))</f>
        <v/>
      </c>
    </row>
    <row r="174" spans="1:10" x14ac:dyDescent="0.45">
      <c r="A174" s="5" t="str">
        <f>IF(ANOVA_single_factor!A174="","",ABS(ANOVA_single_factor!A174-AVERAGE(ANOVA_single_factor!A:A)))</f>
        <v/>
      </c>
      <c r="B174" s="5" t="str">
        <f>IF(ANOVA_single_factor!B174="","",ABS(ANOVA_single_factor!B174-AVERAGE(ANOVA_single_factor!B:B)))</f>
        <v/>
      </c>
      <c r="C174" s="5" t="str">
        <f>IF(ANOVA_single_factor!C174="","",ABS(ANOVA_single_factor!C174-AVERAGE(ANOVA_single_factor!C:C)))</f>
        <v/>
      </c>
      <c r="D174" s="5" t="str">
        <f>IF(ANOVA_single_factor!D174="","",ABS(ANOVA_single_factor!D174-AVERAGE(ANOVA_single_factor!D:D)))</f>
        <v/>
      </c>
      <c r="E174" s="5" t="str">
        <f>IF(ANOVA_single_factor!E174="","",ABS(ANOVA_single_factor!E174-AVERAGE(ANOVA_single_factor!E:E)))</f>
        <v/>
      </c>
      <c r="F174" s="5" t="str">
        <f>IF(ANOVA_single_factor!F174="","",ABS(ANOVA_single_factor!F174-AVERAGE(ANOVA_single_factor!F:F)))</f>
        <v/>
      </c>
      <c r="G174" s="5" t="str">
        <f>IF(ANOVA_single_factor!G174="","",ABS(ANOVA_single_factor!G174-AVERAGE(ANOVA_single_factor!G:G)))</f>
        <v/>
      </c>
      <c r="H174" s="5" t="str">
        <f>IF(ANOVA_single_factor!H174="","",ABS(ANOVA_single_factor!H174-AVERAGE(ANOVA_single_factor!H:H)))</f>
        <v/>
      </c>
      <c r="I174" s="5" t="str">
        <f>IF(ANOVA_single_factor!I174="","",ABS(ANOVA_single_factor!I174-AVERAGE(ANOVA_single_factor!I:I)))</f>
        <v/>
      </c>
      <c r="J174" s="5" t="str">
        <f>IF(ANOVA_single_factor!J174="","",ABS(ANOVA_single_factor!J174-AVERAGE(ANOVA_single_factor!J:J)))</f>
        <v/>
      </c>
    </row>
    <row r="175" spans="1:10" x14ac:dyDescent="0.45">
      <c r="A175" s="5" t="str">
        <f>IF(ANOVA_single_factor!A175="","",ABS(ANOVA_single_factor!A175-AVERAGE(ANOVA_single_factor!A:A)))</f>
        <v/>
      </c>
      <c r="B175" s="5" t="str">
        <f>IF(ANOVA_single_factor!B175="","",ABS(ANOVA_single_factor!B175-AVERAGE(ANOVA_single_factor!B:B)))</f>
        <v/>
      </c>
      <c r="C175" s="5" t="str">
        <f>IF(ANOVA_single_factor!C175="","",ABS(ANOVA_single_factor!C175-AVERAGE(ANOVA_single_factor!C:C)))</f>
        <v/>
      </c>
      <c r="D175" s="5" t="str">
        <f>IF(ANOVA_single_factor!D175="","",ABS(ANOVA_single_factor!D175-AVERAGE(ANOVA_single_factor!D:D)))</f>
        <v/>
      </c>
      <c r="E175" s="5" t="str">
        <f>IF(ANOVA_single_factor!E175="","",ABS(ANOVA_single_factor!E175-AVERAGE(ANOVA_single_factor!E:E)))</f>
        <v/>
      </c>
      <c r="F175" s="5" t="str">
        <f>IF(ANOVA_single_factor!F175="","",ABS(ANOVA_single_factor!F175-AVERAGE(ANOVA_single_factor!F:F)))</f>
        <v/>
      </c>
      <c r="G175" s="5" t="str">
        <f>IF(ANOVA_single_factor!G175="","",ABS(ANOVA_single_factor!G175-AVERAGE(ANOVA_single_factor!G:G)))</f>
        <v/>
      </c>
      <c r="H175" s="5" t="str">
        <f>IF(ANOVA_single_factor!H175="","",ABS(ANOVA_single_factor!H175-AVERAGE(ANOVA_single_factor!H:H)))</f>
        <v/>
      </c>
      <c r="I175" s="5" t="str">
        <f>IF(ANOVA_single_factor!I175="","",ABS(ANOVA_single_factor!I175-AVERAGE(ANOVA_single_factor!I:I)))</f>
        <v/>
      </c>
      <c r="J175" s="5" t="str">
        <f>IF(ANOVA_single_factor!J175="","",ABS(ANOVA_single_factor!J175-AVERAGE(ANOVA_single_factor!J:J)))</f>
        <v/>
      </c>
    </row>
    <row r="176" spans="1:10" x14ac:dyDescent="0.45">
      <c r="A176" s="5" t="str">
        <f>IF(ANOVA_single_factor!A176="","",ABS(ANOVA_single_factor!A176-AVERAGE(ANOVA_single_factor!A:A)))</f>
        <v/>
      </c>
      <c r="B176" s="5" t="str">
        <f>IF(ANOVA_single_factor!B176="","",ABS(ANOVA_single_factor!B176-AVERAGE(ANOVA_single_factor!B:B)))</f>
        <v/>
      </c>
      <c r="C176" s="5" t="str">
        <f>IF(ANOVA_single_factor!C176="","",ABS(ANOVA_single_factor!C176-AVERAGE(ANOVA_single_factor!C:C)))</f>
        <v/>
      </c>
      <c r="D176" s="5" t="str">
        <f>IF(ANOVA_single_factor!D176="","",ABS(ANOVA_single_factor!D176-AVERAGE(ANOVA_single_factor!D:D)))</f>
        <v/>
      </c>
      <c r="E176" s="5" t="str">
        <f>IF(ANOVA_single_factor!E176="","",ABS(ANOVA_single_factor!E176-AVERAGE(ANOVA_single_factor!E:E)))</f>
        <v/>
      </c>
      <c r="F176" s="5" t="str">
        <f>IF(ANOVA_single_factor!F176="","",ABS(ANOVA_single_factor!F176-AVERAGE(ANOVA_single_factor!F:F)))</f>
        <v/>
      </c>
      <c r="G176" s="5" t="str">
        <f>IF(ANOVA_single_factor!G176="","",ABS(ANOVA_single_factor!G176-AVERAGE(ANOVA_single_factor!G:G)))</f>
        <v/>
      </c>
      <c r="H176" s="5" t="str">
        <f>IF(ANOVA_single_factor!H176="","",ABS(ANOVA_single_factor!H176-AVERAGE(ANOVA_single_factor!H:H)))</f>
        <v/>
      </c>
      <c r="I176" s="5" t="str">
        <f>IF(ANOVA_single_factor!I176="","",ABS(ANOVA_single_factor!I176-AVERAGE(ANOVA_single_factor!I:I)))</f>
        <v/>
      </c>
      <c r="J176" s="5" t="str">
        <f>IF(ANOVA_single_factor!J176="","",ABS(ANOVA_single_factor!J176-AVERAGE(ANOVA_single_factor!J:J)))</f>
        <v/>
      </c>
    </row>
    <row r="177" spans="1:10" x14ac:dyDescent="0.45">
      <c r="A177" s="5" t="str">
        <f>IF(ANOVA_single_factor!A177="","",ABS(ANOVA_single_factor!A177-AVERAGE(ANOVA_single_factor!A:A)))</f>
        <v/>
      </c>
      <c r="B177" s="5" t="str">
        <f>IF(ANOVA_single_factor!B177="","",ABS(ANOVA_single_factor!B177-AVERAGE(ANOVA_single_factor!B:B)))</f>
        <v/>
      </c>
      <c r="C177" s="5" t="str">
        <f>IF(ANOVA_single_factor!C177="","",ABS(ANOVA_single_factor!C177-AVERAGE(ANOVA_single_factor!C:C)))</f>
        <v/>
      </c>
      <c r="D177" s="5" t="str">
        <f>IF(ANOVA_single_factor!D177="","",ABS(ANOVA_single_factor!D177-AVERAGE(ANOVA_single_factor!D:D)))</f>
        <v/>
      </c>
      <c r="E177" s="5" t="str">
        <f>IF(ANOVA_single_factor!E177="","",ABS(ANOVA_single_factor!E177-AVERAGE(ANOVA_single_factor!E:E)))</f>
        <v/>
      </c>
      <c r="F177" s="5" t="str">
        <f>IF(ANOVA_single_factor!F177="","",ABS(ANOVA_single_factor!F177-AVERAGE(ANOVA_single_factor!F:F)))</f>
        <v/>
      </c>
      <c r="G177" s="5" t="str">
        <f>IF(ANOVA_single_factor!G177="","",ABS(ANOVA_single_factor!G177-AVERAGE(ANOVA_single_factor!G:G)))</f>
        <v/>
      </c>
      <c r="H177" s="5" t="str">
        <f>IF(ANOVA_single_factor!H177="","",ABS(ANOVA_single_factor!H177-AVERAGE(ANOVA_single_factor!H:H)))</f>
        <v/>
      </c>
      <c r="I177" s="5" t="str">
        <f>IF(ANOVA_single_factor!I177="","",ABS(ANOVA_single_factor!I177-AVERAGE(ANOVA_single_factor!I:I)))</f>
        <v/>
      </c>
      <c r="J177" s="5" t="str">
        <f>IF(ANOVA_single_factor!J177="","",ABS(ANOVA_single_factor!J177-AVERAGE(ANOVA_single_factor!J:J)))</f>
        <v/>
      </c>
    </row>
    <row r="178" spans="1:10" x14ac:dyDescent="0.45">
      <c r="A178" s="5" t="str">
        <f>IF(ANOVA_single_factor!A178="","",ABS(ANOVA_single_factor!A178-AVERAGE(ANOVA_single_factor!A:A)))</f>
        <v/>
      </c>
      <c r="B178" s="5" t="str">
        <f>IF(ANOVA_single_factor!B178="","",ABS(ANOVA_single_factor!B178-AVERAGE(ANOVA_single_factor!B:B)))</f>
        <v/>
      </c>
      <c r="C178" s="5" t="str">
        <f>IF(ANOVA_single_factor!C178="","",ABS(ANOVA_single_factor!C178-AVERAGE(ANOVA_single_factor!C:C)))</f>
        <v/>
      </c>
      <c r="D178" s="5" t="str">
        <f>IF(ANOVA_single_factor!D178="","",ABS(ANOVA_single_factor!D178-AVERAGE(ANOVA_single_factor!D:D)))</f>
        <v/>
      </c>
      <c r="E178" s="5" t="str">
        <f>IF(ANOVA_single_factor!E178="","",ABS(ANOVA_single_factor!E178-AVERAGE(ANOVA_single_factor!E:E)))</f>
        <v/>
      </c>
      <c r="F178" s="5" t="str">
        <f>IF(ANOVA_single_factor!F178="","",ABS(ANOVA_single_factor!F178-AVERAGE(ANOVA_single_factor!F:F)))</f>
        <v/>
      </c>
      <c r="G178" s="5" t="str">
        <f>IF(ANOVA_single_factor!G178="","",ABS(ANOVA_single_factor!G178-AVERAGE(ANOVA_single_factor!G:G)))</f>
        <v/>
      </c>
      <c r="H178" s="5" t="str">
        <f>IF(ANOVA_single_factor!H178="","",ABS(ANOVA_single_factor!H178-AVERAGE(ANOVA_single_factor!H:H)))</f>
        <v/>
      </c>
      <c r="I178" s="5" t="str">
        <f>IF(ANOVA_single_factor!I178="","",ABS(ANOVA_single_factor!I178-AVERAGE(ANOVA_single_factor!I:I)))</f>
        <v/>
      </c>
      <c r="J178" s="5" t="str">
        <f>IF(ANOVA_single_factor!J178="","",ABS(ANOVA_single_factor!J178-AVERAGE(ANOVA_single_factor!J:J)))</f>
        <v/>
      </c>
    </row>
    <row r="179" spans="1:10" x14ac:dyDescent="0.45">
      <c r="A179" s="5" t="str">
        <f>IF(ANOVA_single_factor!A179="","",ABS(ANOVA_single_factor!A179-AVERAGE(ANOVA_single_factor!A:A)))</f>
        <v/>
      </c>
      <c r="B179" s="5" t="str">
        <f>IF(ANOVA_single_factor!B179="","",ABS(ANOVA_single_factor!B179-AVERAGE(ANOVA_single_factor!B:B)))</f>
        <v/>
      </c>
      <c r="C179" s="5" t="str">
        <f>IF(ANOVA_single_factor!C179="","",ABS(ANOVA_single_factor!C179-AVERAGE(ANOVA_single_factor!C:C)))</f>
        <v/>
      </c>
      <c r="D179" s="5" t="str">
        <f>IF(ANOVA_single_factor!D179="","",ABS(ANOVA_single_factor!D179-AVERAGE(ANOVA_single_factor!D:D)))</f>
        <v/>
      </c>
      <c r="E179" s="5" t="str">
        <f>IF(ANOVA_single_factor!E179="","",ABS(ANOVA_single_factor!E179-AVERAGE(ANOVA_single_factor!E:E)))</f>
        <v/>
      </c>
      <c r="F179" s="5" t="str">
        <f>IF(ANOVA_single_factor!F179="","",ABS(ANOVA_single_factor!F179-AVERAGE(ANOVA_single_factor!F:F)))</f>
        <v/>
      </c>
      <c r="G179" s="5" t="str">
        <f>IF(ANOVA_single_factor!G179="","",ABS(ANOVA_single_factor!G179-AVERAGE(ANOVA_single_factor!G:G)))</f>
        <v/>
      </c>
      <c r="H179" s="5" t="str">
        <f>IF(ANOVA_single_factor!H179="","",ABS(ANOVA_single_factor!H179-AVERAGE(ANOVA_single_factor!H:H)))</f>
        <v/>
      </c>
      <c r="I179" s="5" t="str">
        <f>IF(ANOVA_single_factor!I179="","",ABS(ANOVA_single_factor!I179-AVERAGE(ANOVA_single_factor!I:I)))</f>
        <v/>
      </c>
      <c r="J179" s="5" t="str">
        <f>IF(ANOVA_single_factor!J179="","",ABS(ANOVA_single_factor!J179-AVERAGE(ANOVA_single_factor!J:J)))</f>
        <v/>
      </c>
    </row>
    <row r="180" spans="1:10" x14ac:dyDescent="0.45">
      <c r="A180" s="5" t="str">
        <f>IF(ANOVA_single_factor!A180="","",ABS(ANOVA_single_factor!A180-AVERAGE(ANOVA_single_factor!A:A)))</f>
        <v/>
      </c>
      <c r="B180" s="5" t="str">
        <f>IF(ANOVA_single_factor!B180="","",ABS(ANOVA_single_factor!B180-AVERAGE(ANOVA_single_factor!B:B)))</f>
        <v/>
      </c>
      <c r="C180" s="5" t="str">
        <f>IF(ANOVA_single_factor!C180="","",ABS(ANOVA_single_factor!C180-AVERAGE(ANOVA_single_factor!C:C)))</f>
        <v/>
      </c>
      <c r="D180" s="5" t="str">
        <f>IF(ANOVA_single_factor!D180="","",ABS(ANOVA_single_factor!D180-AVERAGE(ANOVA_single_factor!D:D)))</f>
        <v/>
      </c>
      <c r="E180" s="5" t="str">
        <f>IF(ANOVA_single_factor!E180="","",ABS(ANOVA_single_factor!E180-AVERAGE(ANOVA_single_factor!E:E)))</f>
        <v/>
      </c>
      <c r="F180" s="5" t="str">
        <f>IF(ANOVA_single_factor!F180="","",ABS(ANOVA_single_factor!F180-AVERAGE(ANOVA_single_factor!F:F)))</f>
        <v/>
      </c>
      <c r="G180" s="5" t="str">
        <f>IF(ANOVA_single_factor!G180="","",ABS(ANOVA_single_factor!G180-AVERAGE(ANOVA_single_factor!G:G)))</f>
        <v/>
      </c>
      <c r="H180" s="5" t="str">
        <f>IF(ANOVA_single_factor!H180="","",ABS(ANOVA_single_factor!H180-AVERAGE(ANOVA_single_factor!H:H)))</f>
        <v/>
      </c>
      <c r="I180" s="5" t="str">
        <f>IF(ANOVA_single_factor!I180="","",ABS(ANOVA_single_factor!I180-AVERAGE(ANOVA_single_factor!I:I)))</f>
        <v/>
      </c>
      <c r="J180" s="5" t="str">
        <f>IF(ANOVA_single_factor!J180="","",ABS(ANOVA_single_factor!J180-AVERAGE(ANOVA_single_factor!J:J)))</f>
        <v/>
      </c>
    </row>
    <row r="181" spans="1:10" x14ac:dyDescent="0.45">
      <c r="A181" s="5" t="str">
        <f>IF(ANOVA_single_factor!A181="","",ABS(ANOVA_single_factor!A181-AVERAGE(ANOVA_single_factor!A:A)))</f>
        <v/>
      </c>
      <c r="B181" s="5" t="str">
        <f>IF(ANOVA_single_factor!B181="","",ABS(ANOVA_single_factor!B181-AVERAGE(ANOVA_single_factor!B:B)))</f>
        <v/>
      </c>
      <c r="C181" s="5" t="str">
        <f>IF(ANOVA_single_factor!C181="","",ABS(ANOVA_single_factor!C181-AVERAGE(ANOVA_single_factor!C:C)))</f>
        <v/>
      </c>
      <c r="D181" s="5" t="str">
        <f>IF(ANOVA_single_factor!D181="","",ABS(ANOVA_single_factor!D181-AVERAGE(ANOVA_single_factor!D:D)))</f>
        <v/>
      </c>
      <c r="E181" s="5" t="str">
        <f>IF(ANOVA_single_factor!E181="","",ABS(ANOVA_single_factor!E181-AVERAGE(ANOVA_single_factor!E:E)))</f>
        <v/>
      </c>
      <c r="F181" s="5" t="str">
        <f>IF(ANOVA_single_factor!F181="","",ABS(ANOVA_single_factor!F181-AVERAGE(ANOVA_single_factor!F:F)))</f>
        <v/>
      </c>
      <c r="G181" s="5" t="str">
        <f>IF(ANOVA_single_factor!G181="","",ABS(ANOVA_single_factor!G181-AVERAGE(ANOVA_single_factor!G:G)))</f>
        <v/>
      </c>
      <c r="H181" s="5" t="str">
        <f>IF(ANOVA_single_factor!H181="","",ABS(ANOVA_single_factor!H181-AVERAGE(ANOVA_single_factor!H:H)))</f>
        <v/>
      </c>
      <c r="I181" s="5" t="str">
        <f>IF(ANOVA_single_factor!I181="","",ABS(ANOVA_single_factor!I181-AVERAGE(ANOVA_single_factor!I:I)))</f>
        <v/>
      </c>
      <c r="J181" s="5" t="str">
        <f>IF(ANOVA_single_factor!J181="","",ABS(ANOVA_single_factor!J181-AVERAGE(ANOVA_single_factor!J:J)))</f>
        <v/>
      </c>
    </row>
    <row r="182" spans="1:10" x14ac:dyDescent="0.45">
      <c r="A182" s="5" t="str">
        <f>IF(ANOVA_single_factor!A182="","",ABS(ANOVA_single_factor!A182-AVERAGE(ANOVA_single_factor!A:A)))</f>
        <v/>
      </c>
      <c r="B182" s="5" t="str">
        <f>IF(ANOVA_single_factor!B182="","",ABS(ANOVA_single_factor!B182-AVERAGE(ANOVA_single_factor!B:B)))</f>
        <v/>
      </c>
      <c r="C182" s="5" t="str">
        <f>IF(ANOVA_single_factor!C182="","",ABS(ANOVA_single_factor!C182-AVERAGE(ANOVA_single_factor!C:C)))</f>
        <v/>
      </c>
      <c r="D182" s="5" t="str">
        <f>IF(ANOVA_single_factor!D182="","",ABS(ANOVA_single_factor!D182-AVERAGE(ANOVA_single_factor!D:D)))</f>
        <v/>
      </c>
      <c r="E182" s="5" t="str">
        <f>IF(ANOVA_single_factor!E182="","",ABS(ANOVA_single_factor!E182-AVERAGE(ANOVA_single_factor!E:E)))</f>
        <v/>
      </c>
      <c r="F182" s="5" t="str">
        <f>IF(ANOVA_single_factor!F182="","",ABS(ANOVA_single_factor!F182-AVERAGE(ANOVA_single_factor!F:F)))</f>
        <v/>
      </c>
      <c r="G182" s="5" t="str">
        <f>IF(ANOVA_single_factor!G182="","",ABS(ANOVA_single_factor!G182-AVERAGE(ANOVA_single_factor!G:G)))</f>
        <v/>
      </c>
      <c r="H182" s="5" t="str">
        <f>IF(ANOVA_single_factor!H182="","",ABS(ANOVA_single_factor!H182-AVERAGE(ANOVA_single_factor!H:H)))</f>
        <v/>
      </c>
      <c r="I182" s="5" t="str">
        <f>IF(ANOVA_single_factor!I182="","",ABS(ANOVA_single_factor!I182-AVERAGE(ANOVA_single_factor!I:I)))</f>
        <v/>
      </c>
      <c r="J182" s="5" t="str">
        <f>IF(ANOVA_single_factor!J182="","",ABS(ANOVA_single_factor!J182-AVERAGE(ANOVA_single_factor!J:J)))</f>
        <v/>
      </c>
    </row>
    <row r="183" spans="1:10" x14ac:dyDescent="0.45">
      <c r="A183" s="5" t="str">
        <f>IF(ANOVA_single_factor!A183="","",ABS(ANOVA_single_factor!A183-AVERAGE(ANOVA_single_factor!A:A)))</f>
        <v/>
      </c>
      <c r="B183" s="5" t="str">
        <f>IF(ANOVA_single_factor!B183="","",ABS(ANOVA_single_factor!B183-AVERAGE(ANOVA_single_factor!B:B)))</f>
        <v/>
      </c>
      <c r="C183" s="5" t="str">
        <f>IF(ANOVA_single_factor!C183="","",ABS(ANOVA_single_factor!C183-AVERAGE(ANOVA_single_factor!C:C)))</f>
        <v/>
      </c>
      <c r="D183" s="5" t="str">
        <f>IF(ANOVA_single_factor!D183="","",ABS(ANOVA_single_factor!D183-AVERAGE(ANOVA_single_factor!D:D)))</f>
        <v/>
      </c>
      <c r="E183" s="5" t="str">
        <f>IF(ANOVA_single_factor!E183="","",ABS(ANOVA_single_factor!E183-AVERAGE(ANOVA_single_factor!E:E)))</f>
        <v/>
      </c>
      <c r="F183" s="5" t="str">
        <f>IF(ANOVA_single_factor!F183="","",ABS(ANOVA_single_factor!F183-AVERAGE(ANOVA_single_factor!F:F)))</f>
        <v/>
      </c>
      <c r="G183" s="5" t="str">
        <f>IF(ANOVA_single_factor!G183="","",ABS(ANOVA_single_factor!G183-AVERAGE(ANOVA_single_factor!G:G)))</f>
        <v/>
      </c>
      <c r="H183" s="5" t="str">
        <f>IF(ANOVA_single_factor!H183="","",ABS(ANOVA_single_factor!H183-AVERAGE(ANOVA_single_factor!H:H)))</f>
        <v/>
      </c>
      <c r="I183" s="5" t="str">
        <f>IF(ANOVA_single_factor!I183="","",ABS(ANOVA_single_factor!I183-AVERAGE(ANOVA_single_factor!I:I)))</f>
        <v/>
      </c>
      <c r="J183" s="5" t="str">
        <f>IF(ANOVA_single_factor!J183="","",ABS(ANOVA_single_factor!J183-AVERAGE(ANOVA_single_factor!J:J)))</f>
        <v/>
      </c>
    </row>
    <row r="184" spans="1:10" x14ac:dyDescent="0.45">
      <c r="A184" s="5" t="str">
        <f>IF(ANOVA_single_factor!A184="","",ABS(ANOVA_single_factor!A184-AVERAGE(ANOVA_single_factor!A:A)))</f>
        <v/>
      </c>
      <c r="B184" s="5" t="str">
        <f>IF(ANOVA_single_factor!B184="","",ABS(ANOVA_single_factor!B184-AVERAGE(ANOVA_single_factor!B:B)))</f>
        <v/>
      </c>
      <c r="C184" s="5" t="str">
        <f>IF(ANOVA_single_factor!C184="","",ABS(ANOVA_single_factor!C184-AVERAGE(ANOVA_single_factor!C:C)))</f>
        <v/>
      </c>
      <c r="D184" s="5" t="str">
        <f>IF(ANOVA_single_factor!D184="","",ABS(ANOVA_single_factor!D184-AVERAGE(ANOVA_single_factor!D:D)))</f>
        <v/>
      </c>
      <c r="E184" s="5" t="str">
        <f>IF(ANOVA_single_factor!E184="","",ABS(ANOVA_single_factor!E184-AVERAGE(ANOVA_single_factor!E:E)))</f>
        <v/>
      </c>
      <c r="F184" s="5" t="str">
        <f>IF(ANOVA_single_factor!F184="","",ABS(ANOVA_single_factor!F184-AVERAGE(ANOVA_single_factor!F:F)))</f>
        <v/>
      </c>
      <c r="G184" s="5" t="str">
        <f>IF(ANOVA_single_factor!G184="","",ABS(ANOVA_single_factor!G184-AVERAGE(ANOVA_single_factor!G:G)))</f>
        <v/>
      </c>
      <c r="H184" s="5" t="str">
        <f>IF(ANOVA_single_factor!H184="","",ABS(ANOVA_single_factor!H184-AVERAGE(ANOVA_single_factor!H:H)))</f>
        <v/>
      </c>
      <c r="I184" s="5" t="str">
        <f>IF(ANOVA_single_factor!I184="","",ABS(ANOVA_single_factor!I184-AVERAGE(ANOVA_single_factor!I:I)))</f>
        <v/>
      </c>
      <c r="J184" s="5" t="str">
        <f>IF(ANOVA_single_factor!J184="","",ABS(ANOVA_single_factor!J184-AVERAGE(ANOVA_single_factor!J:J)))</f>
        <v/>
      </c>
    </row>
    <row r="185" spans="1:10" x14ac:dyDescent="0.45">
      <c r="A185" s="5" t="str">
        <f>IF(ANOVA_single_factor!A185="","",ABS(ANOVA_single_factor!A185-AVERAGE(ANOVA_single_factor!A:A)))</f>
        <v/>
      </c>
      <c r="B185" s="5" t="str">
        <f>IF(ANOVA_single_factor!B185="","",ABS(ANOVA_single_factor!B185-AVERAGE(ANOVA_single_factor!B:B)))</f>
        <v/>
      </c>
      <c r="C185" s="5" t="str">
        <f>IF(ANOVA_single_factor!C185="","",ABS(ANOVA_single_factor!C185-AVERAGE(ANOVA_single_factor!C:C)))</f>
        <v/>
      </c>
      <c r="D185" s="5" t="str">
        <f>IF(ANOVA_single_factor!D185="","",ABS(ANOVA_single_factor!D185-AVERAGE(ANOVA_single_factor!D:D)))</f>
        <v/>
      </c>
      <c r="E185" s="5" t="str">
        <f>IF(ANOVA_single_factor!E185="","",ABS(ANOVA_single_factor!E185-AVERAGE(ANOVA_single_factor!E:E)))</f>
        <v/>
      </c>
      <c r="F185" s="5" t="str">
        <f>IF(ANOVA_single_factor!F185="","",ABS(ANOVA_single_factor!F185-AVERAGE(ANOVA_single_factor!F:F)))</f>
        <v/>
      </c>
      <c r="G185" s="5" t="str">
        <f>IF(ANOVA_single_factor!G185="","",ABS(ANOVA_single_factor!G185-AVERAGE(ANOVA_single_factor!G:G)))</f>
        <v/>
      </c>
      <c r="H185" s="5" t="str">
        <f>IF(ANOVA_single_factor!H185="","",ABS(ANOVA_single_factor!H185-AVERAGE(ANOVA_single_factor!H:H)))</f>
        <v/>
      </c>
      <c r="I185" s="5" t="str">
        <f>IF(ANOVA_single_factor!I185="","",ABS(ANOVA_single_factor!I185-AVERAGE(ANOVA_single_factor!I:I)))</f>
        <v/>
      </c>
      <c r="J185" s="5" t="str">
        <f>IF(ANOVA_single_factor!J185="","",ABS(ANOVA_single_factor!J185-AVERAGE(ANOVA_single_factor!J:J)))</f>
        <v/>
      </c>
    </row>
    <row r="186" spans="1:10" x14ac:dyDescent="0.45">
      <c r="A186" s="5" t="str">
        <f>IF(ANOVA_single_factor!A186="","",ABS(ANOVA_single_factor!A186-AVERAGE(ANOVA_single_factor!A:A)))</f>
        <v/>
      </c>
      <c r="B186" s="5" t="str">
        <f>IF(ANOVA_single_factor!B186="","",ABS(ANOVA_single_factor!B186-AVERAGE(ANOVA_single_factor!B:B)))</f>
        <v/>
      </c>
      <c r="C186" s="5" t="str">
        <f>IF(ANOVA_single_factor!C186="","",ABS(ANOVA_single_factor!C186-AVERAGE(ANOVA_single_factor!C:C)))</f>
        <v/>
      </c>
      <c r="D186" s="5" t="str">
        <f>IF(ANOVA_single_factor!D186="","",ABS(ANOVA_single_factor!D186-AVERAGE(ANOVA_single_factor!D:D)))</f>
        <v/>
      </c>
      <c r="E186" s="5" t="str">
        <f>IF(ANOVA_single_factor!E186="","",ABS(ANOVA_single_factor!E186-AVERAGE(ANOVA_single_factor!E:E)))</f>
        <v/>
      </c>
      <c r="F186" s="5" t="str">
        <f>IF(ANOVA_single_factor!F186="","",ABS(ANOVA_single_factor!F186-AVERAGE(ANOVA_single_factor!F:F)))</f>
        <v/>
      </c>
      <c r="G186" s="5" t="str">
        <f>IF(ANOVA_single_factor!G186="","",ABS(ANOVA_single_factor!G186-AVERAGE(ANOVA_single_factor!G:G)))</f>
        <v/>
      </c>
      <c r="H186" s="5" t="str">
        <f>IF(ANOVA_single_factor!H186="","",ABS(ANOVA_single_factor!H186-AVERAGE(ANOVA_single_factor!H:H)))</f>
        <v/>
      </c>
      <c r="I186" s="5" t="str">
        <f>IF(ANOVA_single_factor!I186="","",ABS(ANOVA_single_factor!I186-AVERAGE(ANOVA_single_factor!I:I)))</f>
        <v/>
      </c>
      <c r="J186" s="5" t="str">
        <f>IF(ANOVA_single_factor!J186="","",ABS(ANOVA_single_factor!J186-AVERAGE(ANOVA_single_factor!J:J)))</f>
        <v/>
      </c>
    </row>
    <row r="187" spans="1:10" x14ac:dyDescent="0.45">
      <c r="A187" s="5" t="str">
        <f>IF(ANOVA_single_factor!A187="","",ABS(ANOVA_single_factor!A187-AVERAGE(ANOVA_single_factor!A:A)))</f>
        <v/>
      </c>
      <c r="B187" s="5" t="str">
        <f>IF(ANOVA_single_factor!B187="","",ABS(ANOVA_single_factor!B187-AVERAGE(ANOVA_single_factor!B:B)))</f>
        <v/>
      </c>
      <c r="C187" s="5" t="str">
        <f>IF(ANOVA_single_factor!C187="","",ABS(ANOVA_single_factor!C187-AVERAGE(ANOVA_single_factor!C:C)))</f>
        <v/>
      </c>
      <c r="D187" s="5" t="str">
        <f>IF(ANOVA_single_factor!D187="","",ABS(ANOVA_single_factor!D187-AVERAGE(ANOVA_single_factor!D:D)))</f>
        <v/>
      </c>
      <c r="E187" s="5" t="str">
        <f>IF(ANOVA_single_factor!E187="","",ABS(ANOVA_single_factor!E187-AVERAGE(ANOVA_single_factor!E:E)))</f>
        <v/>
      </c>
      <c r="F187" s="5" t="str">
        <f>IF(ANOVA_single_factor!F187="","",ABS(ANOVA_single_factor!F187-AVERAGE(ANOVA_single_factor!F:F)))</f>
        <v/>
      </c>
      <c r="G187" s="5" t="str">
        <f>IF(ANOVA_single_factor!G187="","",ABS(ANOVA_single_factor!G187-AVERAGE(ANOVA_single_factor!G:G)))</f>
        <v/>
      </c>
      <c r="H187" s="5" t="str">
        <f>IF(ANOVA_single_factor!H187="","",ABS(ANOVA_single_factor!H187-AVERAGE(ANOVA_single_factor!H:H)))</f>
        <v/>
      </c>
      <c r="I187" s="5" t="str">
        <f>IF(ANOVA_single_factor!I187="","",ABS(ANOVA_single_factor!I187-AVERAGE(ANOVA_single_factor!I:I)))</f>
        <v/>
      </c>
      <c r="J187" s="5" t="str">
        <f>IF(ANOVA_single_factor!J187="","",ABS(ANOVA_single_factor!J187-AVERAGE(ANOVA_single_factor!J:J)))</f>
        <v/>
      </c>
    </row>
    <row r="188" spans="1:10" x14ac:dyDescent="0.45">
      <c r="A188" s="5" t="str">
        <f>IF(ANOVA_single_factor!A188="","",ABS(ANOVA_single_factor!A188-AVERAGE(ANOVA_single_factor!A:A)))</f>
        <v/>
      </c>
      <c r="B188" s="5" t="str">
        <f>IF(ANOVA_single_factor!B188="","",ABS(ANOVA_single_factor!B188-AVERAGE(ANOVA_single_factor!B:B)))</f>
        <v/>
      </c>
      <c r="C188" s="5" t="str">
        <f>IF(ANOVA_single_factor!C188="","",ABS(ANOVA_single_factor!C188-AVERAGE(ANOVA_single_factor!C:C)))</f>
        <v/>
      </c>
      <c r="D188" s="5" t="str">
        <f>IF(ANOVA_single_factor!D188="","",ABS(ANOVA_single_factor!D188-AVERAGE(ANOVA_single_factor!D:D)))</f>
        <v/>
      </c>
      <c r="E188" s="5" t="str">
        <f>IF(ANOVA_single_factor!E188="","",ABS(ANOVA_single_factor!E188-AVERAGE(ANOVA_single_factor!E:E)))</f>
        <v/>
      </c>
      <c r="F188" s="5" t="str">
        <f>IF(ANOVA_single_factor!F188="","",ABS(ANOVA_single_factor!F188-AVERAGE(ANOVA_single_factor!F:F)))</f>
        <v/>
      </c>
      <c r="G188" s="5" t="str">
        <f>IF(ANOVA_single_factor!G188="","",ABS(ANOVA_single_factor!G188-AVERAGE(ANOVA_single_factor!G:G)))</f>
        <v/>
      </c>
      <c r="H188" s="5" t="str">
        <f>IF(ANOVA_single_factor!H188="","",ABS(ANOVA_single_factor!H188-AVERAGE(ANOVA_single_factor!H:H)))</f>
        <v/>
      </c>
      <c r="I188" s="5" t="str">
        <f>IF(ANOVA_single_factor!I188="","",ABS(ANOVA_single_factor!I188-AVERAGE(ANOVA_single_factor!I:I)))</f>
        <v/>
      </c>
      <c r="J188" s="5" t="str">
        <f>IF(ANOVA_single_factor!J188="","",ABS(ANOVA_single_factor!J188-AVERAGE(ANOVA_single_factor!J:J)))</f>
        <v/>
      </c>
    </row>
    <row r="189" spans="1:10" x14ac:dyDescent="0.45">
      <c r="A189" s="5" t="str">
        <f>IF(ANOVA_single_factor!A189="","",ABS(ANOVA_single_factor!A189-AVERAGE(ANOVA_single_factor!A:A)))</f>
        <v/>
      </c>
      <c r="B189" s="5" t="str">
        <f>IF(ANOVA_single_factor!B189="","",ABS(ANOVA_single_factor!B189-AVERAGE(ANOVA_single_factor!B:B)))</f>
        <v/>
      </c>
      <c r="C189" s="5" t="str">
        <f>IF(ANOVA_single_factor!C189="","",ABS(ANOVA_single_factor!C189-AVERAGE(ANOVA_single_factor!C:C)))</f>
        <v/>
      </c>
      <c r="D189" s="5" t="str">
        <f>IF(ANOVA_single_factor!D189="","",ABS(ANOVA_single_factor!D189-AVERAGE(ANOVA_single_factor!D:D)))</f>
        <v/>
      </c>
      <c r="E189" s="5" t="str">
        <f>IF(ANOVA_single_factor!E189="","",ABS(ANOVA_single_factor!E189-AVERAGE(ANOVA_single_factor!E:E)))</f>
        <v/>
      </c>
      <c r="F189" s="5" t="str">
        <f>IF(ANOVA_single_factor!F189="","",ABS(ANOVA_single_factor!F189-AVERAGE(ANOVA_single_factor!F:F)))</f>
        <v/>
      </c>
      <c r="G189" s="5" t="str">
        <f>IF(ANOVA_single_factor!G189="","",ABS(ANOVA_single_factor!G189-AVERAGE(ANOVA_single_factor!G:G)))</f>
        <v/>
      </c>
      <c r="H189" s="5" t="str">
        <f>IF(ANOVA_single_factor!H189="","",ABS(ANOVA_single_factor!H189-AVERAGE(ANOVA_single_factor!H:H)))</f>
        <v/>
      </c>
      <c r="I189" s="5" t="str">
        <f>IF(ANOVA_single_factor!I189="","",ABS(ANOVA_single_factor!I189-AVERAGE(ANOVA_single_factor!I:I)))</f>
        <v/>
      </c>
      <c r="J189" s="5" t="str">
        <f>IF(ANOVA_single_factor!J189="","",ABS(ANOVA_single_factor!J189-AVERAGE(ANOVA_single_factor!J:J)))</f>
        <v/>
      </c>
    </row>
    <row r="190" spans="1:10" x14ac:dyDescent="0.45">
      <c r="A190" s="5" t="str">
        <f>IF(ANOVA_single_factor!A190="","",ABS(ANOVA_single_factor!A190-AVERAGE(ANOVA_single_factor!A:A)))</f>
        <v/>
      </c>
      <c r="B190" s="5" t="str">
        <f>IF(ANOVA_single_factor!B190="","",ABS(ANOVA_single_factor!B190-AVERAGE(ANOVA_single_factor!B:B)))</f>
        <v/>
      </c>
      <c r="C190" s="5" t="str">
        <f>IF(ANOVA_single_factor!C190="","",ABS(ANOVA_single_factor!C190-AVERAGE(ANOVA_single_factor!C:C)))</f>
        <v/>
      </c>
      <c r="D190" s="5" t="str">
        <f>IF(ANOVA_single_factor!D190="","",ABS(ANOVA_single_factor!D190-AVERAGE(ANOVA_single_factor!D:D)))</f>
        <v/>
      </c>
      <c r="E190" s="5" t="str">
        <f>IF(ANOVA_single_factor!E190="","",ABS(ANOVA_single_factor!E190-AVERAGE(ANOVA_single_factor!E:E)))</f>
        <v/>
      </c>
      <c r="F190" s="5" t="str">
        <f>IF(ANOVA_single_factor!F190="","",ABS(ANOVA_single_factor!F190-AVERAGE(ANOVA_single_factor!F:F)))</f>
        <v/>
      </c>
      <c r="G190" s="5" t="str">
        <f>IF(ANOVA_single_factor!G190="","",ABS(ANOVA_single_factor!G190-AVERAGE(ANOVA_single_factor!G:G)))</f>
        <v/>
      </c>
      <c r="H190" s="5" t="str">
        <f>IF(ANOVA_single_factor!H190="","",ABS(ANOVA_single_factor!H190-AVERAGE(ANOVA_single_factor!H:H)))</f>
        <v/>
      </c>
      <c r="I190" s="5" t="str">
        <f>IF(ANOVA_single_factor!I190="","",ABS(ANOVA_single_factor!I190-AVERAGE(ANOVA_single_factor!I:I)))</f>
        <v/>
      </c>
      <c r="J190" s="5" t="str">
        <f>IF(ANOVA_single_factor!J190="","",ABS(ANOVA_single_factor!J190-AVERAGE(ANOVA_single_factor!J:J)))</f>
        <v/>
      </c>
    </row>
    <row r="191" spans="1:10" x14ac:dyDescent="0.45">
      <c r="A191" s="5" t="str">
        <f>IF(ANOVA_single_factor!A191="","",ABS(ANOVA_single_factor!A191-AVERAGE(ANOVA_single_factor!A:A)))</f>
        <v/>
      </c>
      <c r="B191" s="5" t="str">
        <f>IF(ANOVA_single_factor!B191="","",ABS(ANOVA_single_factor!B191-AVERAGE(ANOVA_single_factor!B:B)))</f>
        <v/>
      </c>
      <c r="C191" s="5" t="str">
        <f>IF(ANOVA_single_factor!C191="","",ABS(ANOVA_single_factor!C191-AVERAGE(ANOVA_single_factor!C:C)))</f>
        <v/>
      </c>
      <c r="D191" s="5" t="str">
        <f>IF(ANOVA_single_factor!D191="","",ABS(ANOVA_single_factor!D191-AVERAGE(ANOVA_single_factor!D:D)))</f>
        <v/>
      </c>
      <c r="E191" s="5" t="str">
        <f>IF(ANOVA_single_factor!E191="","",ABS(ANOVA_single_factor!E191-AVERAGE(ANOVA_single_factor!E:E)))</f>
        <v/>
      </c>
      <c r="F191" s="5" t="str">
        <f>IF(ANOVA_single_factor!F191="","",ABS(ANOVA_single_factor!F191-AVERAGE(ANOVA_single_factor!F:F)))</f>
        <v/>
      </c>
      <c r="G191" s="5" t="str">
        <f>IF(ANOVA_single_factor!G191="","",ABS(ANOVA_single_factor!G191-AVERAGE(ANOVA_single_factor!G:G)))</f>
        <v/>
      </c>
      <c r="H191" s="5" t="str">
        <f>IF(ANOVA_single_factor!H191="","",ABS(ANOVA_single_factor!H191-AVERAGE(ANOVA_single_factor!H:H)))</f>
        <v/>
      </c>
      <c r="I191" s="5" t="str">
        <f>IF(ANOVA_single_factor!I191="","",ABS(ANOVA_single_factor!I191-AVERAGE(ANOVA_single_factor!I:I)))</f>
        <v/>
      </c>
      <c r="J191" s="5" t="str">
        <f>IF(ANOVA_single_factor!J191="","",ABS(ANOVA_single_factor!J191-AVERAGE(ANOVA_single_factor!J:J)))</f>
        <v/>
      </c>
    </row>
    <row r="192" spans="1:10" x14ac:dyDescent="0.45">
      <c r="A192" s="5" t="str">
        <f>IF(ANOVA_single_factor!A192="","",ABS(ANOVA_single_factor!A192-AVERAGE(ANOVA_single_factor!A:A)))</f>
        <v/>
      </c>
      <c r="B192" s="5" t="str">
        <f>IF(ANOVA_single_factor!B192="","",ABS(ANOVA_single_factor!B192-AVERAGE(ANOVA_single_factor!B:B)))</f>
        <v/>
      </c>
      <c r="C192" s="5" t="str">
        <f>IF(ANOVA_single_factor!C192="","",ABS(ANOVA_single_factor!C192-AVERAGE(ANOVA_single_factor!C:C)))</f>
        <v/>
      </c>
      <c r="D192" s="5" t="str">
        <f>IF(ANOVA_single_factor!D192="","",ABS(ANOVA_single_factor!D192-AVERAGE(ANOVA_single_factor!D:D)))</f>
        <v/>
      </c>
      <c r="E192" s="5" t="str">
        <f>IF(ANOVA_single_factor!E192="","",ABS(ANOVA_single_factor!E192-AVERAGE(ANOVA_single_factor!E:E)))</f>
        <v/>
      </c>
      <c r="F192" s="5" t="str">
        <f>IF(ANOVA_single_factor!F192="","",ABS(ANOVA_single_factor!F192-AVERAGE(ANOVA_single_factor!F:F)))</f>
        <v/>
      </c>
      <c r="G192" s="5" t="str">
        <f>IF(ANOVA_single_factor!G192="","",ABS(ANOVA_single_factor!G192-AVERAGE(ANOVA_single_factor!G:G)))</f>
        <v/>
      </c>
      <c r="H192" s="5" t="str">
        <f>IF(ANOVA_single_factor!H192="","",ABS(ANOVA_single_factor!H192-AVERAGE(ANOVA_single_factor!H:H)))</f>
        <v/>
      </c>
      <c r="I192" s="5" t="str">
        <f>IF(ANOVA_single_factor!I192="","",ABS(ANOVA_single_factor!I192-AVERAGE(ANOVA_single_factor!I:I)))</f>
        <v/>
      </c>
      <c r="J192" s="5" t="str">
        <f>IF(ANOVA_single_factor!J192="","",ABS(ANOVA_single_factor!J192-AVERAGE(ANOVA_single_factor!J:J)))</f>
        <v/>
      </c>
    </row>
    <row r="193" spans="1:10" x14ac:dyDescent="0.45">
      <c r="A193" s="5" t="str">
        <f>IF(ANOVA_single_factor!A193="","",ABS(ANOVA_single_factor!A193-AVERAGE(ANOVA_single_factor!A:A)))</f>
        <v/>
      </c>
      <c r="B193" s="5" t="str">
        <f>IF(ANOVA_single_factor!B193="","",ABS(ANOVA_single_factor!B193-AVERAGE(ANOVA_single_factor!B:B)))</f>
        <v/>
      </c>
      <c r="C193" s="5" t="str">
        <f>IF(ANOVA_single_factor!C193="","",ABS(ANOVA_single_factor!C193-AVERAGE(ANOVA_single_factor!C:C)))</f>
        <v/>
      </c>
      <c r="D193" s="5" t="str">
        <f>IF(ANOVA_single_factor!D193="","",ABS(ANOVA_single_factor!D193-AVERAGE(ANOVA_single_factor!D:D)))</f>
        <v/>
      </c>
      <c r="E193" s="5" t="str">
        <f>IF(ANOVA_single_factor!E193="","",ABS(ANOVA_single_factor!E193-AVERAGE(ANOVA_single_factor!E:E)))</f>
        <v/>
      </c>
      <c r="F193" s="5" t="str">
        <f>IF(ANOVA_single_factor!F193="","",ABS(ANOVA_single_factor!F193-AVERAGE(ANOVA_single_factor!F:F)))</f>
        <v/>
      </c>
      <c r="G193" s="5" t="str">
        <f>IF(ANOVA_single_factor!G193="","",ABS(ANOVA_single_factor!G193-AVERAGE(ANOVA_single_factor!G:G)))</f>
        <v/>
      </c>
      <c r="H193" s="5" t="str">
        <f>IF(ANOVA_single_factor!H193="","",ABS(ANOVA_single_factor!H193-AVERAGE(ANOVA_single_factor!H:H)))</f>
        <v/>
      </c>
      <c r="I193" s="5" t="str">
        <f>IF(ANOVA_single_factor!I193="","",ABS(ANOVA_single_factor!I193-AVERAGE(ANOVA_single_factor!I:I)))</f>
        <v/>
      </c>
      <c r="J193" s="5" t="str">
        <f>IF(ANOVA_single_factor!J193="","",ABS(ANOVA_single_factor!J193-AVERAGE(ANOVA_single_factor!J:J)))</f>
        <v/>
      </c>
    </row>
    <row r="194" spans="1:10" x14ac:dyDescent="0.45">
      <c r="A194" s="5" t="str">
        <f>IF(ANOVA_single_factor!A194="","",ABS(ANOVA_single_factor!A194-AVERAGE(ANOVA_single_factor!A:A)))</f>
        <v/>
      </c>
      <c r="B194" s="5" t="str">
        <f>IF(ANOVA_single_factor!B194="","",ABS(ANOVA_single_factor!B194-AVERAGE(ANOVA_single_factor!B:B)))</f>
        <v/>
      </c>
      <c r="C194" s="5" t="str">
        <f>IF(ANOVA_single_factor!C194="","",ABS(ANOVA_single_factor!C194-AVERAGE(ANOVA_single_factor!C:C)))</f>
        <v/>
      </c>
      <c r="D194" s="5" t="str">
        <f>IF(ANOVA_single_factor!D194="","",ABS(ANOVA_single_factor!D194-AVERAGE(ANOVA_single_factor!D:D)))</f>
        <v/>
      </c>
      <c r="E194" s="5" t="str">
        <f>IF(ANOVA_single_factor!E194="","",ABS(ANOVA_single_factor!E194-AVERAGE(ANOVA_single_factor!E:E)))</f>
        <v/>
      </c>
      <c r="F194" s="5" t="str">
        <f>IF(ANOVA_single_factor!F194="","",ABS(ANOVA_single_factor!F194-AVERAGE(ANOVA_single_factor!F:F)))</f>
        <v/>
      </c>
      <c r="G194" s="5" t="str">
        <f>IF(ANOVA_single_factor!G194="","",ABS(ANOVA_single_factor!G194-AVERAGE(ANOVA_single_factor!G:G)))</f>
        <v/>
      </c>
      <c r="H194" s="5" t="str">
        <f>IF(ANOVA_single_factor!H194="","",ABS(ANOVA_single_factor!H194-AVERAGE(ANOVA_single_factor!H:H)))</f>
        <v/>
      </c>
      <c r="I194" s="5" t="str">
        <f>IF(ANOVA_single_factor!I194="","",ABS(ANOVA_single_factor!I194-AVERAGE(ANOVA_single_factor!I:I)))</f>
        <v/>
      </c>
      <c r="J194" s="5" t="str">
        <f>IF(ANOVA_single_factor!J194="","",ABS(ANOVA_single_factor!J194-AVERAGE(ANOVA_single_factor!J:J)))</f>
        <v/>
      </c>
    </row>
    <row r="195" spans="1:10" x14ac:dyDescent="0.45">
      <c r="A195" s="5" t="str">
        <f>IF(ANOVA_single_factor!A195="","",ABS(ANOVA_single_factor!A195-AVERAGE(ANOVA_single_factor!A:A)))</f>
        <v/>
      </c>
      <c r="B195" s="5" t="str">
        <f>IF(ANOVA_single_factor!B195="","",ABS(ANOVA_single_factor!B195-AVERAGE(ANOVA_single_factor!B:B)))</f>
        <v/>
      </c>
      <c r="C195" s="5" t="str">
        <f>IF(ANOVA_single_factor!C195="","",ABS(ANOVA_single_factor!C195-AVERAGE(ANOVA_single_factor!C:C)))</f>
        <v/>
      </c>
      <c r="D195" s="5" t="str">
        <f>IF(ANOVA_single_factor!D195="","",ABS(ANOVA_single_factor!D195-AVERAGE(ANOVA_single_factor!D:D)))</f>
        <v/>
      </c>
      <c r="E195" s="5" t="str">
        <f>IF(ANOVA_single_factor!E195="","",ABS(ANOVA_single_factor!E195-AVERAGE(ANOVA_single_factor!E:E)))</f>
        <v/>
      </c>
      <c r="F195" s="5" t="str">
        <f>IF(ANOVA_single_factor!F195="","",ABS(ANOVA_single_factor!F195-AVERAGE(ANOVA_single_factor!F:F)))</f>
        <v/>
      </c>
      <c r="G195" s="5" t="str">
        <f>IF(ANOVA_single_factor!G195="","",ABS(ANOVA_single_factor!G195-AVERAGE(ANOVA_single_factor!G:G)))</f>
        <v/>
      </c>
      <c r="H195" s="5" t="str">
        <f>IF(ANOVA_single_factor!H195="","",ABS(ANOVA_single_factor!H195-AVERAGE(ANOVA_single_factor!H:H)))</f>
        <v/>
      </c>
      <c r="I195" s="5" t="str">
        <f>IF(ANOVA_single_factor!I195="","",ABS(ANOVA_single_factor!I195-AVERAGE(ANOVA_single_factor!I:I)))</f>
        <v/>
      </c>
      <c r="J195" s="5" t="str">
        <f>IF(ANOVA_single_factor!J195="","",ABS(ANOVA_single_factor!J195-AVERAGE(ANOVA_single_factor!J:J)))</f>
        <v/>
      </c>
    </row>
    <row r="196" spans="1:10" x14ac:dyDescent="0.45">
      <c r="A196" s="5" t="str">
        <f>IF(ANOVA_single_factor!A196="","",ABS(ANOVA_single_factor!A196-AVERAGE(ANOVA_single_factor!A:A)))</f>
        <v/>
      </c>
      <c r="B196" s="5" t="str">
        <f>IF(ANOVA_single_factor!B196="","",ABS(ANOVA_single_factor!B196-AVERAGE(ANOVA_single_factor!B:B)))</f>
        <v/>
      </c>
      <c r="C196" s="5" t="str">
        <f>IF(ANOVA_single_factor!C196="","",ABS(ANOVA_single_factor!C196-AVERAGE(ANOVA_single_factor!C:C)))</f>
        <v/>
      </c>
      <c r="D196" s="5" t="str">
        <f>IF(ANOVA_single_factor!D196="","",ABS(ANOVA_single_factor!D196-AVERAGE(ANOVA_single_factor!D:D)))</f>
        <v/>
      </c>
      <c r="E196" s="5" t="str">
        <f>IF(ANOVA_single_factor!E196="","",ABS(ANOVA_single_factor!E196-AVERAGE(ANOVA_single_factor!E:E)))</f>
        <v/>
      </c>
      <c r="F196" s="5" t="str">
        <f>IF(ANOVA_single_factor!F196="","",ABS(ANOVA_single_factor!F196-AVERAGE(ANOVA_single_factor!F:F)))</f>
        <v/>
      </c>
      <c r="G196" s="5" t="str">
        <f>IF(ANOVA_single_factor!G196="","",ABS(ANOVA_single_factor!G196-AVERAGE(ANOVA_single_factor!G:G)))</f>
        <v/>
      </c>
      <c r="H196" s="5" t="str">
        <f>IF(ANOVA_single_factor!H196="","",ABS(ANOVA_single_factor!H196-AVERAGE(ANOVA_single_factor!H:H)))</f>
        <v/>
      </c>
      <c r="I196" s="5" t="str">
        <f>IF(ANOVA_single_factor!I196="","",ABS(ANOVA_single_factor!I196-AVERAGE(ANOVA_single_factor!I:I)))</f>
        <v/>
      </c>
      <c r="J196" s="5" t="str">
        <f>IF(ANOVA_single_factor!J196="","",ABS(ANOVA_single_factor!J196-AVERAGE(ANOVA_single_factor!J:J)))</f>
        <v/>
      </c>
    </row>
    <row r="197" spans="1:10" x14ac:dyDescent="0.45">
      <c r="A197" s="5" t="str">
        <f>IF(ANOVA_single_factor!A197="","",ABS(ANOVA_single_factor!A197-AVERAGE(ANOVA_single_factor!A:A)))</f>
        <v/>
      </c>
      <c r="B197" s="5" t="str">
        <f>IF(ANOVA_single_factor!B197="","",ABS(ANOVA_single_factor!B197-AVERAGE(ANOVA_single_factor!B:B)))</f>
        <v/>
      </c>
      <c r="C197" s="5" t="str">
        <f>IF(ANOVA_single_factor!C197="","",ABS(ANOVA_single_factor!C197-AVERAGE(ANOVA_single_factor!C:C)))</f>
        <v/>
      </c>
      <c r="D197" s="5" t="str">
        <f>IF(ANOVA_single_factor!D197="","",ABS(ANOVA_single_factor!D197-AVERAGE(ANOVA_single_factor!D:D)))</f>
        <v/>
      </c>
      <c r="E197" s="5" t="str">
        <f>IF(ANOVA_single_factor!E197="","",ABS(ANOVA_single_factor!E197-AVERAGE(ANOVA_single_factor!E:E)))</f>
        <v/>
      </c>
      <c r="F197" s="5" t="str">
        <f>IF(ANOVA_single_factor!F197="","",ABS(ANOVA_single_factor!F197-AVERAGE(ANOVA_single_factor!F:F)))</f>
        <v/>
      </c>
      <c r="G197" s="5" t="str">
        <f>IF(ANOVA_single_factor!G197="","",ABS(ANOVA_single_factor!G197-AVERAGE(ANOVA_single_factor!G:G)))</f>
        <v/>
      </c>
      <c r="H197" s="5" t="str">
        <f>IF(ANOVA_single_factor!H197="","",ABS(ANOVA_single_factor!H197-AVERAGE(ANOVA_single_factor!H:H)))</f>
        <v/>
      </c>
      <c r="I197" s="5" t="str">
        <f>IF(ANOVA_single_factor!I197="","",ABS(ANOVA_single_factor!I197-AVERAGE(ANOVA_single_factor!I:I)))</f>
        <v/>
      </c>
      <c r="J197" s="5" t="str">
        <f>IF(ANOVA_single_factor!J197="","",ABS(ANOVA_single_factor!J197-AVERAGE(ANOVA_single_factor!J:J)))</f>
        <v/>
      </c>
    </row>
    <row r="198" spans="1:10" x14ac:dyDescent="0.45">
      <c r="A198" s="5" t="str">
        <f>IF(ANOVA_single_factor!A198="","",ABS(ANOVA_single_factor!A198-AVERAGE(ANOVA_single_factor!A:A)))</f>
        <v/>
      </c>
      <c r="B198" s="5" t="str">
        <f>IF(ANOVA_single_factor!B198="","",ABS(ANOVA_single_factor!B198-AVERAGE(ANOVA_single_factor!B:B)))</f>
        <v/>
      </c>
      <c r="C198" s="5" t="str">
        <f>IF(ANOVA_single_factor!C198="","",ABS(ANOVA_single_factor!C198-AVERAGE(ANOVA_single_factor!C:C)))</f>
        <v/>
      </c>
      <c r="D198" s="5" t="str">
        <f>IF(ANOVA_single_factor!D198="","",ABS(ANOVA_single_factor!D198-AVERAGE(ANOVA_single_factor!D:D)))</f>
        <v/>
      </c>
      <c r="E198" s="5" t="str">
        <f>IF(ANOVA_single_factor!E198="","",ABS(ANOVA_single_factor!E198-AVERAGE(ANOVA_single_factor!E:E)))</f>
        <v/>
      </c>
      <c r="F198" s="5" t="str">
        <f>IF(ANOVA_single_factor!F198="","",ABS(ANOVA_single_factor!F198-AVERAGE(ANOVA_single_factor!F:F)))</f>
        <v/>
      </c>
      <c r="G198" s="5" t="str">
        <f>IF(ANOVA_single_factor!G198="","",ABS(ANOVA_single_factor!G198-AVERAGE(ANOVA_single_factor!G:G)))</f>
        <v/>
      </c>
      <c r="H198" s="5" t="str">
        <f>IF(ANOVA_single_factor!H198="","",ABS(ANOVA_single_factor!H198-AVERAGE(ANOVA_single_factor!H:H)))</f>
        <v/>
      </c>
      <c r="I198" s="5" t="str">
        <f>IF(ANOVA_single_factor!I198="","",ABS(ANOVA_single_factor!I198-AVERAGE(ANOVA_single_factor!I:I)))</f>
        <v/>
      </c>
      <c r="J198" s="5" t="str">
        <f>IF(ANOVA_single_factor!J198="","",ABS(ANOVA_single_factor!J198-AVERAGE(ANOVA_single_factor!J:J)))</f>
        <v/>
      </c>
    </row>
    <row r="199" spans="1:10" x14ac:dyDescent="0.45">
      <c r="A199" s="5" t="str">
        <f>IF(ANOVA_single_factor!A199="","",ABS(ANOVA_single_factor!A199-AVERAGE(ANOVA_single_factor!A:A)))</f>
        <v/>
      </c>
      <c r="B199" s="5" t="str">
        <f>IF(ANOVA_single_factor!B199="","",ABS(ANOVA_single_factor!B199-AVERAGE(ANOVA_single_factor!B:B)))</f>
        <v/>
      </c>
      <c r="C199" s="5" t="str">
        <f>IF(ANOVA_single_factor!C199="","",ABS(ANOVA_single_factor!C199-AVERAGE(ANOVA_single_factor!C:C)))</f>
        <v/>
      </c>
      <c r="D199" s="5" t="str">
        <f>IF(ANOVA_single_factor!D199="","",ABS(ANOVA_single_factor!D199-AVERAGE(ANOVA_single_factor!D:D)))</f>
        <v/>
      </c>
      <c r="E199" s="5" t="str">
        <f>IF(ANOVA_single_factor!E199="","",ABS(ANOVA_single_factor!E199-AVERAGE(ANOVA_single_factor!E:E)))</f>
        <v/>
      </c>
      <c r="F199" s="5" t="str">
        <f>IF(ANOVA_single_factor!F199="","",ABS(ANOVA_single_factor!F199-AVERAGE(ANOVA_single_factor!F:F)))</f>
        <v/>
      </c>
      <c r="G199" s="5" t="str">
        <f>IF(ANOVA_single_factor!G199="","",ABS(ANOVA_single_factor!G199-AVERAGE(ANOVA_single_factor!G:G)))</f>
        <v/>
      </c>
      <c r="H199" s="5" t="str">
        <f>IF(ANOVA_single_factor!H199="","",ABS(ANOVA_single_factor!H199-AVERAGE(ANOVA_single_factor!H:H)))</f>
        <v/>
      </c>
      <c r="I199" s="5" t="str">
        <f>IF(ANOVA_single_factor!I199="","",ABS(ANOVA_single_factor!I199-AVERAGE(ANOVA_single_factor!I:I)))</f>
        <v/>
      </c>
      <c r="J199" s="5" t="str">
        <f>IF(ANOVA_single_factor!J199="","",ABS(ANOVA_single_factor!J199-AVERAGE(ANOVA_single_factor!J:J)))</f>
        <v/>
      </c>
    </row>
    <row r="200" spans="1:10" x14ac:dyDescent="0.45">
      <c r="A200" s="5" t="str">
        <f>IF(ANOVA_single_factor!A200="","",ABS(ANOVA_single_factor!A200-AVERAGE(ANOVA_single_factor!A:A)))</f>
        <v/>
      </c>
      <c r="B200" s="5" t="str">
        <f>IF(ANOVA_single_factor!B200="","",ABS(ANOVA_single_factor!B200-AVERAGE(ANOVA_single_factor!B:B)))</f>
        <v/>
      </c>
      <c r="C200" s="5" t="str">
        <f>IF(ANOVA_single_factor!C200="","",ABS(ANOVA_single_factor!C200-AVERAGE(ANOVA_single_factor!C:C)))</f>
        <v/>
      </c>
      <c r="D200" s="5" t="str">
        <f>IF(ANOVA_single_factor!D200="","",ABS(ANOVA_single_factor!D200-AVERAGE(ANOVA_single_factor!D:D)))</f>
        <v/>
      </c>
      <c r="E200" s="5" t="str">
        <f>IF(ANOVA_single_factor!E200="","",ABS(ANOVA_single_factor!E200-AVERAGE(ANOVA_single_factor!E:E)))</f>
        <v/>
      </c>
      <c r="F200" s="5" t="str">
        <f>IF(ANOVA_single_factor!F200="","",ABS(ANOVA_single_factor!F200-AVERAGE(ANOVA_single_factor!F:F)))</f>
        <v/>
      </c>
      <c r="G200" s="5" t="str">
        <f>IF(ANOVA_single_factor!G200="","",ABS(ANOVA_single_factor!G200-AVERAGE(ANOVA_single_factor!G:G)))</f>
        <v/>
      </c>
      <c r="H200" s="5" t="str">
        <f>IF(ANOVA_single_factor!H200="","",ABS(ANOVA_single_factor!H200-AVERAGE(ANOVA_single_factor!H:H)))</f>
        <v/>
      </c>
      <c r="I200" s="5" t="str">
        <f>IF(ANOVA_single_factor!I200="","",ABS(ANOVA_single_factor!I200-AVERAGE(ANOVA_single_factor!I:I)))</f>
        <v/>
      </c>
      <c r="J200" s="5" t="str">
        <f>IF(ANOVA_single_factor!J200="","",ABS(ANOVA_single_factor!J200-AVERAGE(ANOVA_single_factor!J:J)))</f>
        <v/>
      </c>
    </row>
    <row r="201" spans="1:10" x14ac:dyDescent="0.45">
      <c r="A201" s="5" t="str">
        <f>IF(ANOVA_single_factor!A201="","",ABS(ANOVA_single_factor!A201-AVERAGE(ANOVA_single_factor!A:A)))</f>
        <v/>
      </c>
      <c r="B201" s="5" t="str">
        <f>IF(ANOVA_single_factor!B201="","",ABS(ANOVA_single_factor!B201-AVERAGE(ANOVA_single_factor!B:B)))</f>
        <v/>
      </c>
      <c r="C201" s="5" t="str">
        <f>IF(ANOVA_single_factor!C201="","",ABS(ANOVA_single_factor!C201-AVERAGE(ANOVA_single_factor!C:C)))</f>
        <v/>
      </c>
      <c r="D201" s="5" t="str">
        <f>IF(ANOVA_single_factor!D201="","",ABS(ANOVA_single_factor!D201-AVERAGE(ANOVA_single_factor!D:D)))</f>
        <v/>
      </c>
      <c r="E201" s="5" t="str">
        <f>IF(ANOVA_single_factor!E201="","",ABS(ANOVA_single_factor!E201-AVERAGE(ANOVA_single_factor!E:E)))</f>
        <v/>
      </c>
      <c r="F201" s="5" t="str">
        <f>IF(ANOVA_single_factor!F201="","",ABS(ANOVA_single_factor!F201-AVERAGE(ANOVA_single_factor!F:F)))</f>
        <v/>
      </c>
      <c r="G201" s="5" t="str">
        <f>IF(ANOVA_single_factor!G201="","",ABS(ANOVA_single_factor!G201-AVERAGE(ANOVA_single_factor!G:G)))</f>
        <v/>
      </c>
      <c r="H201" s="5" t="str">
        <f>IF(ANOVA_single_factor!H201="","",ABS(ANOVA_single_factor!H201-AVERAGE(ANOVA_single_factor!H:H)))</f>
        <v/>
      </c>
      <c r="I201" s="5" t="str">
        <f>IF(ANOVA_single_factor!I201="","",ABS(ANOVA_single_factor!I201-AVERAGE(ANOVA_single_factor!I:I)))</f>
        <v/>
      </c>
      <c r="J201" s="5" t="str">
        <f>IF(ANOVA_single_factor!J201="","",ABS(ANOVA_single_factor!J201-AVERAGE(ANOVA_single_factor!J:J)))</f>
        <v/>
      </c>
    </row>
  </sheetData>
  <mergeCells count="4">
    <mergeCell ref="L1:Q1"/>
    <mergeCell ref="L2:M2"/>
    <mergeCell ref="M26:R26"/>
    <mergeCell ref="M27:R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ANOVA_single_factor</vt:lpstr>
      <vt:lpstr>Levene's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2021-04-16T23:06:54Z</dcterms:created>
  <dcterms:modified xsi:type="dcterms:W3CDTF">2021-04-21T17:27:54Z</dcterms:modified>
</cp:coreProperties>
</file>