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\Desktop\Excel_fun\New_functions\"/>
    </mc:Choice>
  </mc:AlternateContent>
  <xr:revisionPtr revIDLastSave="0" documentId="8_{6CF2EFC1-F642-4DF0-9A9C-04343229E8FD}" xr6:coauthVersionLast="47" xr6:coauthVersionMax="47" xr10:uidLastSave="{00000000-0000-0000-0000-000000000000}"/>
  <bookViews>
    <workbookView xWindow="-98" yWindow="-98" windowWidth="20715" windowHeight="13276" xr2:uid="{7ACF3CF7-1A0E-467E-9C48-EB680CE75986}"/>
  </bookViews>
  <sheets>
    <sheet name="Sheet1" sheetId="1" r:id="rId1"/>
  </sheets>
  <definedNames>
    <definedName name="WEIGHTED_MEAN" comment="Takes the Weighted Mean of two arrays - The Values, X, and the weights, W.">_xlfn.LAMBDA(_xlpm.X,_xlpm.W,SUMPRODUCT(_xlpm.X,_xlpm.W)/SUM(_xlpm.W))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1" l="1" a="1"/>
  <c r="F9" i="1" s="1"/>
  <c r="F10" i="1" a="1"/>
  <c r="F10" i="1" s="1"/>
  <c r="F5" i="1" a="1"/>
  <c r="F5" i="1" s="1"/>
  <c r="F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<sst xmlns="http://schemas.openxmlformats.org/spreadsheetml/2006/main" count="7" uniqueCount="5">
  <si>
    <t>X</t>
  </si>
  <si>
    <t>W</t>
  </si>
  <si>
    <t>Weighted Mean</t>
  </si>
  <si>
    <t>Lambda</t>
  </si>
  <si>
    <t>TEST: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</si>
</sst>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0DD4-3413-4717-AD1C-769118727E71}">
  <dimension ref="A1:J12"/>
  <sheetViews>
    <sheetView tabSelected="1" workbookViewId="0">
      <selection activeCell="H18" sqref="H18"/>
    </sheetView>
  </sheetViews>
  <sheetFormatPr defaultRowHeight="14.25" x14ac:dyDescent="0.45"/>
  <cols>
    <col min="5" max="5" width="14.3984375" customWidth="1"/>
  </cols>
  <sheetData>
    <row r="1" spans="1:10" x14ac:dyDescent="0.45">
      <c r="A1" t="s">
        <v>0</v>
      </c>
      <c r="B1" t="s">
        <v>1</v>
      </c>
      <c r="I1" t="s">
        <v>0</v>
      </c>
      <c r="J1" t="s">
        <v>1</v>
      </c>
    </row>
    <row r="2" spans="1:10" x14ac:dyDescent="0.45">
      <c r="A2">
        <v>47</v>
      </c>
      <c r="B2">
        <v>187</v>
      </c>
      <c r="I2">
        <v>38</v>
      </c>
      <c r="J2">
        <v>208</v>
      </c>
    </row>
    <row r="3" spans="1:10" x14ac:dyDescent="0.45">
      <c r="A3">
        <v>20</v>
      </c>
      <c r="B3">
        <v>125</v>
      </c>
      <c r="E3" t="s">
        <v>2</v>
      </c>
      <c r="F3">
        <f>SUMPRODUCT(A2:A12,B2:B12)/SUM(B2:B12)</f>
        <v>33.250356294536815</v>
      </c>
      <c r="I3">
        <v>37</v>
      </c>
      <c r="J3">
        <v>233</v>
      </c>
    </row>
    <row r="4" spans="1:10" x14ac:dyDescent="0.45">
      <c r="A4">
        <v>12</v>
      </c>
      <c r="B4">
        <v>187</v>
      </c>
      <c r="I4">
        <v>30</v>
      </c>
      <c r="J4">
        <v>159</v>
      </c>
    </row>
    <row r="5" spans="1:10" x14ac:dyDescent="0.45">
      <c r="A5">
        <v>36</v>
      </c>
      <c r="B5">
        <v>238</v>
      </c>
      <c r="E5" t="s">
        <v>3</v>
      </c>
      <c r="F5" cm="1">
        <f t="array" ref="F5">_xlfn.LAMBDA(_xlpm.X,_xlpm.W,SUMPRODUCT(_xlpm.X,_xlpm.W)/SUM(_xlpm.W))(A2:A12,B2:B12)</f>
        <v>33.250356294536815</v>
      </c>
      <c r="I5">
        <v>18</v>
      </c>
      <c r="J5">
        <v>134</v>
      </c>
    </row>
    <row r="6" spans="1:10" x14ac:dyDescent="0.45">
      <c r="A6">
        <v>21</v>
      </c>
      <c r="B6">
        <v>112</v>
      </c>
      <c r="I6">
        <v>41</v>
      </c>
      <c r="J6">
        <v>165</v>
      </c>
    </row>
    <row r="7" spans="1:10" x14ac:dyDescent="0.45">
      <c r="A7">
        <v>33</v>
      </c>
      <c r="B7">
        <v>152</v>
      </c>
      <c r="I7">
        <v>19</v>
      </c>
      <c r="J7">
        <v>160</v>
      </c>
    </row>
    <row r="8" spans="1:10" x14ac:dyDescent="0.45">
      <c r="A8">
        <v>42</v>
      </c>
      <c r="B8">
        <v>296</v>
      </c>
      <c r="I8">
        <v>41</v>
      </c>
      <c r="J8">
        <v>158</v>
      </c>
    </row>
    <row r="9" spans="1:10" x14ac:dyDescent="0.45">
      <c r="A9">
        <v>29</v>
      </c>
      <c r="B9">
        <v>191</v>
      </c>
      <c r="E9" t="s">
        <v>4</v>
      </c>
      <c r="F9" cm="1">
        <f t="array" ref="F9">WEIGHTED_MEAN(A2:A12,B2:B12)</f>
        <v>33.250356294536815</v>
      </c>
      <c r="I9">
        <v>36</v>
      </c>
      <c r="J9">
        <v>138</v>
      </c>
    </row>
    <row r="10" spans="1:10" x14ac:dyDescent="0.45">
      <c r="A10">
        <v>44</v>
      </c>
      <c r="B10">
        <v>185</v>
      </c>
      <c r="F10" cm="1">
        <f t="array" ref="F10">WEIGHTED_MEAN(I:I,J:J)</f>
        <v>32.191384950926938</v>
      </c>
      <c r="I10">
        <v>27</v>
      </c>
      <c r="J10">
        <v>159</v>
      </c>
    </row>
    <row r="11" spans="1:10" x14ac:dyDescent="0.45">
      <c r="A11">
        <v>26</v>
      </c>
      <c r="B11">
        <v>220</v>
      </c>
      <c r="I11">
        <v>32</v>
      </c>
      <c r="J11">
        <v>207</v>
      </c>
    </row>
    <row r="12" spans="1:10" x14ac:dyDescent="0.45">
      <c r="A12">
        <v>41</v>
      </c>
      <c r="B12">
        <v>212</v>
      </c>
      <c r="I12">
        <v>28</v>
      </c>
      <c r="J1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</cp:lastModifiedBy>
  <dcterms:created xsi:type="dcterms:W3CDTF">2022-04-05T17:29:10Z</dcterms:created>
  <dcterms:modified xsi:type="dcterms:W3CDTF">2022-04-25T19:16:41Z</dcterms:modified>
</cp:coreProperties>
</file>