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120" windowWidth="20055" windowHeight="7890" tabRatio="1000"/>
  </bookViews>
  <sheets>
    <sheet name="Information" sheetId="38" r:id="rId1"/>
    <sheet name="All pH 0 mM" sheetId="37" r:id="rId2"/>
    <sheet name="pH 7, 2.5 mM" sheetId="2" r:id="rId3"/>
    <sheet name="pH 7, 5 mM" sheetId="3" r:id="rId4"/>
    <sheet name="pH 7, 7.5 mM" sheetId="4" r:id="rId5"/>
    <sheet name="pH 7, 10 mM" sheetId="5" r:id="rId6"/>
    <sheet name="pH 6.5 2.5 mM" sheetId="7" r:id="rId7"/>
    <sheet name="pH 6.5 5mM" sheetId="8" r:id="rId8"/>
    <sheet name="pH 6.5 7.5mM" sheetId="9" r:id="rId9"/>
    <sheet name="pH 6.5 10mM" sheetId="10" r:id="rId10"/>
    <sheet name="pH 6, 2.5mM" sheetId="12" r:id="rId11"/>
    <sheet name="pH 6, 5mM" sheetId="13" r:id="rId12"/>
    <sheet name="pH 6, 7.5mM" sheetId="14" r:id="rId13"/>
    <sheet name="pH 6, 10mM" sheetId="15" r:id="rId14"/>
    <sheet name="pH 5.5, 2.5mM" sheetId="17" r:id="rId15"/>
    <sheet name="pH 5.5, 5mM" sheetId="18" r:id="rId16"/>
    <sheet name="pH5.5, 7.5mM" sheetId="19" r:id="rId17"/>
    <sheet name="pH5.5, 10mM" sheetId="20" r:id="rId18"/>
    <sheet name="pH 5, 2.5mM" sheetId="22" r:id="rId19"/>
    <sheet name="pH 5, 5mM" sheetId="23" r:id="rId20"/>
    <sheet name="pH5, 7.5mM" sheetId="24" r:id="rId21"/>
    <sheet name="pH 5, 10mM" sheetId="26" r:id="rId22"/>
    <sheet name="pH 4.5, 2.5mM" sheetId="28" r:id="rId23"/>
    <sheet name="pH 4.5, 5mM" sheetId="29" r:id="rId24"/>
    <sheet name="pH 4.5, 7.5mM" sheetId="30" r:id="rId25"/>
    <sheet name="pH4.5, 10mM" sheetId="31" r:id="rId26"/>
    <sheet name="pH 4, 2.5mM" sheetId="33" r:id="rId27"/>
    <sheet name="pH 4, 5mM" sheetId="34" r:id="rId28"/>
    <sheet name="pH 4, 7.5mM" sheetId="35" r:id="rId29"/>
    <sheet name="pH 4, 10mM" sheetId="36" r:id="rId30"/>
  </sheets>
  <calcPr calcId="145621"/>
</workbook>
</file>

<file path=xl/calcChain.xml><?xml version="1.0" encoding="utf-8"?>
<calcChain xmlns="http://schemas.openxmlformats.org/spreadsheetml/2006/main">
  <c r="G3" i="3" l="1"/>
  <c r="H3" i="3" s="1"/>
  <c r="G4" i="3"/>
  <c r="H4" i="3" s="1"/>
  <c r="G5" i="3"/>
  <c r="H5" i="3" s="1"/>
  <c r="G6" i="3"/>
  <c r="H6" i="3" s="1"/>
  <c r="G7" i="3"/>
  <c r="H7" i="3" s="1"/>
  <c r="G8" i="3"/>
  <c r="H8" i="3" s="1"/>
  <c r="G9" i="3"/>
  <c r="H9" i="3" s="1"/>
  <c r="G10" i="3"/>
  <c r="H10" i="3" s="1"/>
  <c r="G11" i="3"/>
  <c r="H11" i="3" s="1"/>
  <c r="G12" i="3"/>
  <c r="H12" i="3" s="1"/>
  <c r="G13" i="3"/>
  <c r="H13" i="3" s="1"/>
  <c r="G14" i="3"/>
  <c r="H14" i="3" s="1"/>
  <c r="G15" i="3"/>
  <c r="H15" i="3" s="1"/>
  <c r="G16" i="3"/>
  <c r="H16" i="3" s="1"/>
  <c r="G17" i="3"/>
  <c r="H17" i="3" s="1"/>
  <c r="G18" i="3"/>
  <c r="H18" i="3" s="1"/>
  <c r="G19" i="3"/>
  <c r="H19" i="3" s="1"/>
  <c r="G20" i="3"/>
  <c r="H20" i="3" s="1"/>
  <c r="G21" i="3"/>
  <c r="H21" i="3" s="1"/>
  <c r="G22" i="3"/>
  <c r="H22" i="3" s="1"/>
  <c r="G23" i="3"/>
  <c r="H23" i="3" s="1"/>
  <c r="G24" i="3"/>
  <c r="H24" i="3" s="1"/>
  <c r="G25" i="3"/>
  <c r="H25" i="3" s="1"/>
  <c r="G26" i="3"/>
  <c r="H26" i="3" s="1"/>
  <c r="G27" i="3"/>
  <c r="H27" i="3" s="1"/>
  <c r="G28" i="3"/>
  <c r="H28" i="3" s="1"/>
  <c r="G29" i="3"/>
  <c r="H29" i="3" s="1"/>
  <c r="G30" i="3"/>
  <c r="H30" i="3" s="1"/>
  <c r="G31" i="3"/>
  <c r="H31" i="3" s="1"/>
  <c r="G32" i="3"/>
  <c r="H32" i="3" s="1"/>
  <c r="G33" i="3"/>
  <c r="H33" i="3" s="1"/>
  <c r="G34" i="3"/>
  <c r="H34" i="3" s="1"/>
  <c r="G3" i="4"/>
  <c r="H3" i="4" s="1"/>
  <c r="G4" i="4"/>
  <c r="H4" i="4" s="1"/>
  <c r="G5" i="4"/>
  <c r="H5" i="4" s="1"/>
  <c r="G6" i="4"/>
  <c r="H6" i="4" s="1"/>
  <c r="G7" i="4"/>
  <c r="H7" i="4" s="1"/>
  <c r="G8" i="4"/>
  <c r="H8" i="4" s="1"/>
  <c r="G9" i="4"/>
  <c r="H9" i="4" s="1"/>
  <c r="G10" i="4"/>
  <c r="H10" i="4" s="1"/>
  <c r="G11" i="4"/>
  <c r="H11" i="4" s="1"/>
  <c r="G12" i="4"/>
  <c r="H12" i="4" s="1"/>
  <c r="G13" i="4"/>
  <c r="H13" i="4" s="1"/>
  <c r="G14" i="4"/>
  <c r="H14" i="4" s="1"/>
  <c r="G15" i="4"/>
  <c r="H15" i="4" s="1"/>
  <c r="G16" i="4"/>
  <c r="H16" i="4" s="1"/>
  <c r="G17" i="4"/>
  <c r="H17" i="4" s="1"/>
  <c r="G18" i="4"/>
  <c r="H18" i="4" s="1"/>
  <c r="G19" i="4"/>
  <c r="H19" i="4" s="1"/>
  <c r="G20" i="4"/>
  <c r="H20" i="4" s="1"/>
  <c r="G21" i="4"/>
  <c r="H21" i="4" s="1"/>
  <c r="G22" i="4"/>
  <c r="H22" i="4" s="1"/>
  <c r="G23" i="4"/>
  <c r="H23" i="4" s="1"/>
  <c r="G24" i="4"/>
  <c r="H24" i="4" s="1"/>
  <c r="G25" i="4"/>
  <c r="H25" i="4" s="1"/>
  <c r="G26" i="4"/>
  <c r="H26" i="4" s="1"/>
  <c r="G27" i="4"/>
  <c r="H27" i="4" s="1"/>
  <c r="G28" i="4"/>
  <c r="H28" i="4" s="1"/>
  <c r="G29" i="4"/>
  <c r="H29" i="4" s="1"/>
  <c r="G30" i="4"/>
  <c r="H30" i="4" s="1"/>
  <c r="G31" i="4"/>
  <c r="H31" i="4" s="1"/>
  <c r="G32" i="4"/>
  <c r="H32" i="4" s="1"/>
  <c r="G33" i="4"/>
  <c r="H33" i="4" s="1"/>
  <c r="G34" i="4"/>
  <c r="H34" i="4" s="1"/>
  <c r="G3" i="5"/>
  <c r="H3" i="5" s="1"/>
  <c r="G4" i="5"/>
  <c r="H4" i="5" s="1"/>
  <c r="G5" i="5"/>
  <c r="H5" i="5" s="1"/>
  <c r="G6" i="5"/>
  <c r="H6" i="5" s="1"/>
  <c r="G7" i="5"/>
  <c r="H7" i="5" s="1"/>
  <c r="G8" i="5"/>
  <c r="H8" i="5" s="1"/>
  <c r="G9" i="5"/>
  <c r="H9" i="5" s="1"/>
  <c r="G10" i="5"/>
  <c r="H10" i="5" s="1"/>
  <c r="G11" i="5"/>
  <c r="H11" i="5" s="1"/>
  <c r="G12" i="5"/>
  <c r="H12" i="5" s="1"/>
  <c r="G13" i="5"/>
  <c r="H13" i="5" s="1"/>
  <c r="G14" i="5"/>
  <c r="H14" i="5" s="1"/>
  <c r="G15" i="5"/>
  <c r="H15" i="5" s="1"/>
  <c r="G16" i="5"/>
  <c r="H16" i="5" s="1"/>
  <c r="G17" i="5"/>
  <c r="H17" i="5" s="1"/>
  <c r="G18" i="5"/>
  <c r="H18" i="5" s="1"/>
  <c r="G19" i="5"/>
  <c r="H19" i="5" s="1"/>
  <c r="G20" i="5"/>
  <c r="H20" i="5" s="1"/>
  <c r="G21" i="5"/>
  <c r="H21" i="5" s="1"/>
  <c r="G22" i="5"/>
  <c r="H22" i="5" s="1"/>
  <c r="G23" i="5"/>
  <c r="H23" i="5" s="1"/>
  <c r="G24" i="5"/>
  <c r="H24" i="5" s="1"/>
  <c r="G25" i="5"/>
  <c r="H25" i="5" s="1"/>
  <c r="G26" i="5"/>
  <c r="H26" i="5" s="1"/>
  <c r="G27" i="5"/>
  <c r="H27" i="5" s="1"/>
  <c r="G28" i="5"/>
  <c r="H28" i="5" s="1"/>
  <c r="G29" i="5"/>
  <c r="H29" i="5" s="1"/>
  <c r="G30" i="5"/>
  <c r="H30" i="5" s="1"/>
  <c r="G31" i="5"/>
  <c r="H31" i="5" s="1"/>
  <c r="G32" i="5"/>
  <c r="H32" i="5" s="1"/>
  <c r="G33" i="5"/>
  <c r="H33" i="5" s="1"/>
  <c r="G34" i="5"/>
  <c r="H34" i="5" s="1"/>
  <c r="G3" i="7"/>
  <c r="H3" i="7" s="1"/>
  <c r="G4" i="7"/>
  <c r="H4" i="7" s="1"/>
  <c r="G5" i="7"/>
  <c r="H5" i="7" s="1"/>
  <c r="G6" i="7"/>
  <c r="H6" i="7" s="1"/>
  <c r="G7" i="7"/>
  <c r="H7" i="7" s="1"/>
  <c r="G8" i="7"/>
  <c r="H8" i="7" s="1"/>
  <c r="G9" i="7"/>
  <c r="H9" i="7" s="1"/>
  <c r="G10" i="7"/>
  <c r="H10" i="7" s="1"/>
  <c r="G11" i="7"/>
  <c r="H11" i="7" s="1"/>
  <c r="G12" i="7"/>
  <c r="H12" i="7" s="1"/>
  <c r="G13" i="7"/>
  <c r="H13" i="7" s="1"/>
  <c r="G14" i="7"/>
  <c r="H14" i="7" s="1"/>
  <c r="G15" i="7"/>
  <c r="H15" i="7" s="1"/>
  <c r="G16" i="7"/>
  <c r="H16" i="7" s="1"/>
  <c r="G17" i="7"/>
  <c r="H17" i="7" s="1"/>
  <c r="G18" i="7"/>
  <c r="H18" i="7" s="1"/>
  <c r="G19" i="7"/>
  <c r="H19" i="7" s="1"/>
  <c r="G20" i="7"/>
  <c r="H20" i="7" s="1"/>
  <c r="G21" i="7"/>
  <c r="H21" i="7" s="1"/>
  <c r="G22" i="7"/>
  <c r="H22" i="7" s="1"/>
  <c r="G23" i="7"/>
  <c r="H23" i="7" s="1"/>
  <c r="G24" i="7"/>
  <c r="H24" i="7" s="1"/>
  <c r="G25" i="7"/>
  <c r="H25" i="7" s="1"/>
  <c r="G26" i="7"/>
  <c r="H26" i="7" s="1"/>
  <c r="G27" i="7"/>
  <c r="H27" i="7" s="1"/>
  <c r="G28" i="7"/>
  <c r="H28" i="7" s="1"/>
  <c r="G29" i="7"/>
  <c r="H29" i="7" s="1"/>
  <c r="G30" i="7"/>
  <c r="H30" i="7" s="1"/>
  <c r="G31" i="7"/>
  <c r="H31" i="7" s="1"/>
  <c r="G32" i="7"/>
  <c r="H32" i="7" s="1"/>
  <c r="G33" i="7"/>
  <c r="H33" i="7" s="1"/>
  <c r="G34" i="7"/>
  <c r="H34" i="7" s="1"/>
  <c r="G3" i="8"/>
  <c r="H3" i="8" s="1"/>
  <c r="G4" i="8"/>
  <c r="H4" i="8" s="1"/>
  <c r="G5" i="8"/>
  <c r="H5" i="8" s="1"/>
  <c r="G6" i="8"/>
  <c r="H6" i="8" s="1"/>
  <c r="G7" i="8"/>
  <c r="H7" i="8" s="1"/>
  <c r="G8" i="8"/>
  <c r="H8" i="8" s="1"/>
  <c r="G9" i="8"/>
  <c r="H9" i="8" s="1"/>
  <c r="G10" i="8"/>
  <c r="H10" i="8" s="1"/>
  <c r="G11" i="8"/>
  <c r="H11" i="8" s="1"/>
  <c r="G12" i="8"/>
  <c r="H12" i="8" s="1"/>
  <c r="G13" i="8"/>
  <c r="H13" i="8" s="1"/>
  <c r="G14" i="8"/>
  <c r="H14" i="8" s="1"/>
  <c r="G15" i="8"/>
  <c r="H15" i="8" s="1"/>
  <c r="G16" i="8"/>
  <c r="H16" i="8" s="1"/>
  <c r="G17" i="8"/>
  <c r="H17" i="8" s="1"/>
  <c r="G18" i="8"/>
  <c r="H18" i="8" s="1"/>
  <c r="G19" i="8"/>
  <c r="H19" i="8" s="1"/>
  <c r="G20" i="8"/>
  <c r="H20" i="8" s="1"/>
  <c r="G21" i="8"/>
  <c r="H21" i="8" s="1"/>
  <c r="G22" i="8"/>
  <c r="H22" i="8" s="1"/>
  <c r="G23" i="8"/>
  <c r="H23" i="8" s="1"/>
  <c r="G24" i="8"/>
  <c r="H24" i="8" s="1"/>
  <c r="G25" i="8"/>
  <c r="H25" i="8" s="1"/>
  <c r="G26" i="8"/>
  <c r="H26" i="8" s="1"/>
  <c r="G27" i="8"/>
  <c r="H27" i="8" s="1"/>
  <c r="G28" i="8"/>
  <c r="H28" i="8" s="1"/>
  <c r="G29" i="8"/>
  <c r="H29" i="8" s="1"/>
  <c r="G30" i="8"/>
  <c r="H30" i="8" s="1"/>
  <c r="G31" i="8"/>
  <c r="H31" i="8" s="1"/>
  <c r="G32" i="8"/>
  <c r="H32" i="8" s="1"/>
  <c r="G33" i="8"/>
  <c r="H33" i="8" s="1"/>
  <c r="G34" i="8"/>
  <c r="H34" i="8" s="1"/>
  <c r="G3" i="9"/>
  <c r="H3" i="9" s="1"/>
  <c r="G4" i="9"/>
  <c r="H4" i="9" s="1"/>
  <c r="G5" i="9"/>
  <c r="H5" i="9" s="1"/>
  <c r="G6" i="9"/>
  <c r="H6" i="9" s="1"/>
  <c r="G7" i="9"/>
  <c r="H7" i="9" s="1"/>
  <c r="G8" i="9"/>
  <c r="H8" i="9" s="1"/>
  <c r="G9" i="9"/>
  <c r="H9" i="9" s="1"/>
  <c r="G10" i="9"/>
  <c r="H10" i="9" s="1"/>
  <c r="G11" i="9"/>
  <c r="H11" i="9" s="1"/>
  <c r="G12" i="9"/>
  <c r="H12" i="9" s="1"/>
  <c r="G13" i="9"/>
  <c r="H13" i="9" s="1"/>
  <c r="G14" i="9"/>
  <c r="H14" i="9" s="1"/>
  <c r="G15" i="9"/>
  <c r="H15" i="9" s="1"/>
  <c r="G16" i="9"/>
  <c r="H16" i="9" s="1"/>
  <c r="G17" i="9"/>
  <c r="H17" i="9" s="1"/>
  <c r="G18" i="9"/>
  <c r="H18" i="9" s="1"/>
  <c r="G19" i="9"/>
  <c r="H19" i="9" s="1"/>
  <c r="G20" i="9"/>
  <c r="H20" i="9" s="1"/>
  <c r="G21" i="9"/>
  <c r="H21" i="9" s="1"/>
  <c r="G22" i="9"/>
  <c r="H22" i="9" s="1"/>
  <c r="G23" i="9"/>
  <c r="H23" i="9" s="1"/>
  <c r="G24" i="9"/>
  <c r="H24" i="9" s="1"/>
  <c r="G25" i="9"/>
  <c r="H25" i="9" s="1"/>
  <c r="G26" i="9"/>
  <c r="H26" i="9" s="1"/>
  <c r="G27" i="9"/>
  <c r="H27" i="9" s="1"/>
  <c r="G28" i="9"/>
  <c r="H28" i="9" s="1"/>
  <c r="G29" i="9"/>
  <c r="H29" i="9" s="1"/>
  <c r="G30" i="9"/>
  <c r="H30" i="9" s="1"/>
  <c r="G31" i="9"/>
  <c r="H31" i="9" s="1"/>
  <c r="G32" i="9"/>
  <c r="H32" i="9" s="1"/>
  <c r="G33" i="9"/>
  <c r="H33" i="9" s="1"/>
  <c r="G34" i="9"/>
  <c r="H34" i="9" s="1"/>
  <c r="G3" i="10"/>
  <c r="H3" i="10" s="1"/>
  <c r="G4" i="10"/>
  <c r="H4" i="10" s="1"/>
  <c r="G5" i="10"/>
  <c r="H5" i="10" s="1"/>
  <c r="G6" i="10"/>
  <c r="H6" i="10" s="1"/>
  <c r="G7" i="10"/>
  <c r="H7" i="10" s="1"/>
  <c r="G8" i="10"/>
  <c r="H8" i="10" s="1"/>
  <c r="G9" i="10"/>
  <c r="H9" i="10" s="1"/>
  <c r="G10" i="10"/>
  <c r="H10" i="10" s="1"/>
  <c r="G11" i="10"/>
  <c r="H11" i="10" s="1"/>
  <c r="G12" i="10"/>
  <c r="H12" i="10" s="1"/>
  <c r="G13" i="10"/>
  <c r="H13" i="10" s="1"/>
  <c r="G14" i="10"/>
  <c r="H14" i="10" s="1"/>
  <c r="G15" i="10"/>
  <c r="H15" i="10" s="1"/>
  <c r="G16" i="10"/>
  <c r="H16" i="10" s="1"/>
  <c r="G17" i="10"/>
  <c r="H17" i="10" s="1"/>
  <c r="G18" i="10"/>
  <c r="H18" i="10" s="1"/>
  <c r="G19" i="10"/>
  <c r="H19" i="10" s="1"/>
  <c r="G20" i="10"/>
  <c r="H20" i="10" s="1"/>
  <c r="G21" i="10"/>
  <c r="H21" i="10" s="1"/>
  <c r="G22" i="10"/>
  <c r="H22" i="10" s="1"/>
  <c r="G23" i="10"/>
  <c r="H23" i="10" s="1"/>
  <c r="G24" i="10"/>
  <c r="H24" i="10" s="1"/>
  <c r="G25" i="10"/>
  <c r="H25" i="10" s="1"/>
  <c r="G26" i="10"/>
  <c r="H26" i="10" s="1"/>
  <c r="G27" i="10"/>
  <c r="H27" i="10" s="1"/>
  <c r="G28" i="10"/>
  <c r="H28" i="10" s="1"/>
  <c r="G29" i="10"/>
  <c r="H29" i="10" s="1"/>
  <c r="G30" i="10"/>
  <c r="H30" i="10" s="1"/>
  <c r="G31" i="10"/>
  <c r="H31" i="10" s="1"/>
  <c r="G32" i="10"/>
  <c r="H32" i="10" s="1"/>
  <c r="G33" i="10"/>
  <c r="H33" i="10" s="1"/>
  <c r="G34" i="10"/>
  <c r="H34" i="10" s="1"/>
  <c r="G3" i="12"/>
  <c r="H3" i="12" s="1"/>
  <c r="G4" i="12"/>
  <c r="H4" i="12" s="1"/>
  <c r="G5" i="12"/>
  <c r="H5" i="12" s="1"/>
  <c r="G6" i="12"/>
  <c r="H6" i="12" s="1"/>
  <c r="G7" i="12"/>
  <c r="H7" i="12" s="1"/>
  <c r="G8" i="12"/>
  <c r="H8" i="12" s="1"/>
  <c r="G9" i="12"/>
  <c r="H9" i="12" s="1"/>
  <c r="G10" i="12"/>
  <c r="H10" i="12" s="1"/>
  <c r="G11" i="12"/>
  <c r="H11" i="12" s="1"/>
  <c r="G12" i="12"/>
  <c r="H12" i="12" s="1"/>
  <c r="G13" i="12"/>
  <c r="H13" i="12" s="1"/>
  <c r="G14" i="12"/>
  <c r="H14" i="12" s="1"/>
  <c r="G15" i="12"/>
  <c r="H15" i="12" s="1"/>
  <c r="G16" i="12"/>
  <c r="H16" i="12" s="1"/>
  <c r="G17" i="12"/>
  <c r="H17" i="12" s="1"/>
  <c r="G18" i="12"/>
  <c r="H18" i="12" s="1"/>
  <c r="G19" i="12"/>
  <c r="H19" i="12" s="1"/>
  <c r="G20" i="12"/>
  <c r="H20" i="12" s="1"/>
  <c r="G21" i="12"/>
  <c r="H21" i="12" s="1"/>
  <c r="G22" i="12"/>
  <c r="H22" i="12" s="1"/>
  <c r="G23" i="12"/>
  <c r="H23" i="12" s="1"/>
  <c r="G24" i="12"/>
  <c r="H24" i="12" s="1"/>
  <c r="G25" i="12"/>
  <c r="H25" i="12" s="1"/>
  <c r="G26" i="12"/>
  <c r="H26" i="12" s="1"/>
  <c r="G27" i="12"/>
  <c r="H27" i="12" s="1"/>
  <c r="G28" i="12"/>
  <c r="H28" i="12" s="1"/>
  <c r="G29" i="12"/>
  <c r="H29" i="12" s="1"/>
  <c r="G30" i="12"/>
  <c r="H30" i="12" s="1"/>
  <c r="G31" i="12"/>
  <c r="H31" i="12" s="1"/>
  <c r="G32" i="12"/>
  <c r="H32" i="12" s="1"/>
  <c r="G33" i="12"/>
  <c r="H33" i="12" s="1"/>
  <c r="G34" i="12"/>
  <c r="H34" i="12" s="1"/>
  <c r="G3" i="13"/>
  <c r="H3" i="13" s="1"/>
  <c r="G4" i="13"/>
  <c r="H4" i="13" s="1"/>
  <c r="G5" i="13"/>
  <c r="H5" i="13" s="1"/>
  <c r="G6" i="13"/>
  <c r="H6" i="13" s="1"/>
  <c r="G7" i="13"/>
  <c r="H7" i="13" s="1"/>
  <c r="G8" i="13"/>
  <c r="H8" i="13" s="1"/>
  <c r="G9" i="13"/>
  <c r="H9" i="13" s="1"/>
  <c r="G10" i="13"/>
  <c r="H10" i="13" s="1"/>
  <c r="G11" i="13"/>
  <c r="H11" i="13" s="1"/>
  <c r="G12" i="13"/>
  <c r="H12" i="13" s="1"/>
  <c r="G13" i="13"/>
  <c r="H13" i="13" s="1"/>
  <c r="G14" i="13"/>
  <c r="H14" i="13" s="1"/>
  <c r="G15" i="13"/>
  <c r="H15" i="13" s="1"/>
  <c r="G16" i="13"/>
  <c r="H16" i="13" s="1"/>
  <c r="G17" i="13"/>
  <c r="H17" i="13" s="1"/>
  <c r="G18" i="13"/>
  <c r="H18" i="13" s="1"/>
  <c r="G19" i="13"/>
  <c r="H19" i="13" s="1"/>
  <c r="G20" i="13"/>
  <c r="H20" i="13" s="1"/>
  <c r="G21" i="13"/>
  <c r="H21" i="13" s="1"/>
  <c r="G22" i="13"/>
  <c r="H22" i="13" s="1"/>
  <c r="G23" i="13"/>
  <c r="H23" i="13" s="1"/>
  <c r="G24" i="13"/>
  <c r="H24" i="13" s="1"/>
  <c r="G25" i="13"/>
  <c r="H25" i="13" s="1"/>
  <c r="G26" i="13"/>
  <c r="H26" i="13" s="1"/>
  <c r="G27" i="13"/>
  <c r="H27" i="13" s="1"/>
  <c r="G28" i="13"/>
  <c r="H28" i="13" s="1"/>
  <c r="G29" i="13"/>
  <c r="H29" i="13" s="1"/>
  <c r="G30" i="13"/>
  <c r="H30" i="13" s="1"/>
  <c r="G31" i="13"/>
  <c r="H31" i="13" s="1"/>
  <c r="G32" i="13"/>
  <c r="H32" i="13" s="1"/>
  <c r="G33" i="13"/>
  <c r="H33" i="13" s="1"/>
  <c r="G34" i="13"/>
  <c r="H34" i="13" s="1"/>
  <c r="G3" i="14"/>
  <c r="H3" i="14" s="1"/>
  <c r="G4" i="14"/>
  <c r="H4" i="14" s="1"/>
  <c r="G5" i="14"/>
  <c r="H5" i="14" s="1"/>
  <c r="G6" i="14"/>
  <c r="H6" i="14" s="1"/>
  <c r="G7" i="14"/>
  <c r="H7" i="14" s="1"/>
  <c r="G8" i="14"/>
  <c r="H8" i="14" s="1"/>
  <c r="G9" i="14"/>
  <c r="H9" i="14" s="1"/>
  <c r="G10" i="14"/>
  <c r="H10" i="14" s="1"/>
  <c r="G11" i="14"/>
  <c r="H11" i="14" s="1"/>
  <c r="G12" i="14"/>
  <c r="H12" i="14" s="1"/>
  <c r="G13" i="14"/>
  <c r="H13" i="14" s="1"/>
  <c r="G14" i="14"/>
  <c r="H14" i="14" s="1"/>
  <c r="G15" i="14"/>
  <c r="H15" i="14" s="1"/>
  <c r="G16" i="14"/>
  <c r="H16" i="14" s="1"/>
  <c r="G17" i="14"/>
  <c r="H17" i="14" s="1"/>
  <c r="G18" i="14"/>
  <c r="H18" i="14" s="1"/>
  <c r="G19" i="14"/>
  <c r="H19" i="14" s="1"/>
  <c r="G20" i="14"/>
  <c r="H20" i="14" s="1"/>
  <c r="G21" i="14"/>
  <c r="H21" i="14" s="1"/>
  <c r="G22" i="14"/>
  <c r="H22" i="14" s="1"/>
  <c r="G23" i="14"/>
  <c r="H23" i="14" s="1"/>
  <c r="G24" i="14"/>
  <c r="H24" i="14" s="1"/>
  <c r="G25" i="14"/>
  <c r="H25" i="14" s="1"/>
  <c r="G26" i="14"/>
  <c r="H26" i="14" s="1"/>
  <c r="G27" i="14"/>
  <c r="H27" i="14" s="1"/>
  <c r="G28" i="14"/>
  <c r="H28" i="14" s="1"/>
  <c r="G29" i="14"/>
  <c r="H29" i="14" s="1"/>
  <c r="G30" i="14"/>
  <c r="H30" i="14" s="1"/>
  <c r="G31" i="14"/>
  <c r="H31" i="14" s="1"/>
  <c r="G32" i="14"/>
  <c r="H32" i="14" s="1"/>
  <c r="G33" i="14"/>
  <c r="H33" i="14" s="1"/>
  <c r="G34" i="14"/>
  <c r="H34" i="14" s="1"/>
  <c r="G3" i="15"/>
  <c r="H3" i="15" s="1"/>
  <c r="G4" i="15"/>
  <c r="H4" i="15" s="1"/>
  <c r="G5" i="15"/>
  <c r="H5" i="15" s="1"/>
  <c r="G6" i="15"/>
  <c r="H6" i="15" s="1"/>
  <c r="G7" i="15"/>
  <c r="H7" i="15" s="1"/>
  <c r="G8" i="15"/>
  <c r="H8" i="15" s="1"/>
  <c r="G9" i="15"/>
  <c r="H9" i="15" s="1"/>
  <c r="G10" i="15"/>
  <c r="H10" i="15" s="1"/>
  <c r="G11" i="15"/>
  <c r="H11" i="15" s="1"/>
  <c r="G12" i="15"/>
  <c r="H12" i="15" s="1"/>
  <c r="G13" i="15"/>
  <c r="H13" i="15" s="1"/>
  <c r="G14" i="15"/>
  <c r="H14" i="15" s="1"/>
  <c r="G15" i="15"/>
  <c r="H15" i="15" s="1"/>
  <c r="G16" i="15"/>
  <c r="H16" i="15" s="1"/>
  <c r="G17" i="15"/>
  <c r="H17" i="15" s="1"/>
  <c r="G18" i="15"/>
  <c r="H18" i="15" s="1"/>
  <c r="G19" i="15"/>
  <c r="H19" i="15" s="1"/>
  <c r="G20" i="15"/>
  <c r="H20" i="15" s="1"/>
  <c r="G21" i="15"/>
  <c r="H21" i="15" s="1"/>
  <c r="G22" i="15"/>
  <c r="H22" i="15" s="1"/>
  <c r="G23" i="15"/>
  <c r="H23" i="15" s="1"/>
  <c r="G24" i="15"/>
  <c r="H24" i="15" s="1"/>
  <c r="G25" i="15"/>
  <c r="H25" i="15" s="1"/>
  <c r="G26" i="15"/>
  <c r="H26" i="15" s="1"/>
  <c r="G27" i="15"/>
  <c r="H27" i="15" s="1"/>
  <c r="G28" i="15"/>
  <c r="H28" i="15" s="1"/>
  <c r="G29" i="15"/>
  <c r="H29" i="15" s="1"/>
  <c r="G30" i="15"/>
  <c r="H30" i="15" s="1"/>
  <c r="G31" i="15"/>
  <c r="H31" i="15" s="1"/>
  <c r="G32" i="15"/>
  <c r="H32" i="15" s="1"/>
  <c r="G33" i="15"/>
  <c r="H33" i="15" s="1"/>
  <c r="G34" i="15"/>
  <c r="H34" i="15" s="1"/>
  <c r="G3" i="17"/>
  <c r="H3" i="17" s="1"/>
  <c r="G4" i="17"/>
  <c r="H4" i="17" s="1"/>
  <c r="G5" i="17"/>
  <c r="H5" i="17" s="1"/>
  <c r="G6" i="17"/>
  <c r="H6" i="17" s="1"/>
  <c r="G7" i="17"/>
  <c r="H7" i="17" s="1"/>
  <c r="G8" i="17"/>
  <c r="H8" i="17" s="1"/>
  <c r="G9" i="17"/>
  <c r="H9" i="17" s="1"/>
  <c r="G10" i="17"/>
  <c r="H10" i="17" s="1"/>
  <c r="G11" i="17"/>
  <c r="H11" i="17" s="1"/>
  <c r="G12" i="17"/>
  <c r="H12" i="17" s="1"/>
  <c r="G13" i="17"/>
  <c r="H13" i="17" s="1"/>
  <c r="G14" i="17"/>
  <c r="H14" i="17" s="1"/>
  <c r="G15" i="17"/>
  <c r="H15" i="17" s="1"/>
  <c r="G16" i="17"/>
  <c r="H16" i="17" s="1"/>
  <c r="G17" i="17"/>
  <c r="H17" i="17" s="1"/>
  <c r="G18" i="17"/>
  <c r="H18" i="17" s="1"/>
  <c r="G19" i="17"/>
  <c r="H19" i="17" s="1"/>
  <c r="G20" i="17"/>
  <c r="H20" i="17" s="1"/>
  <c r="G21" i="17"/>
  <c r="H21" i="17" s="1"/>
  <c r="G22" i="17"/>
  <c r="H22" i="17" s="1"/>
  <c r="G23" i="17"/>
  <c r="H23" i="17" s="1"/>
  <c r="G24" i="17"/>
  <c r="H24" i="17" s="1"/>
  <c r="G25" i="17"/>
  <c r="H25" i="17" s="1"/>
  <c r="G26" i="17"/>
  <c r="H26" i="17" s="1"/>
  <c r="G27" i="17"/>
  <c r="H27" i="17" s="1"/>
  <c r="G28" i="17"/>
  <c r="H28" i="17" s="1"/>
  <c r="G29" i="17"/>
  <c r="H29" i="17" s="1"/>
  <c r="G30" i="17"/>
  <c r="H30" i="17" s="1"/>
  <c r="G31" i="17"/>
  <c r="H31" i="17" s="1"/>
  <c r="G32" i="17"/>
  <c r="H32" i="17" s="1"/>
  <c r="G33" i="17"/>
  <c r="H33" i="17" s="1"/>
  <c r="G34" i="17"/>
  <c r="H34" i="17" s="1"/>
  <c r="G3" i="18"/>
  <c r="H3" i="18" s="1"/>
  <c r="G4" i="18"/>
  <c r="H4" i="18" s="1"/>
  <c r="G5" i="18"/>
  <c r="H5" i="18" s="1"/>
  <c r="G6" i="18"/>
  <c r="H6" i="18" s="1"/>
  <c r="G7" i="18"/>
  <c r="H7" i="18" s="1"/>
  <c r="G8" i="18"/>
  <c r="H8" i="18" s="1"/>
  <c r="G9" i="18"/>
  <c r="H9" i="18" s="1"/>
  <c r="G10" i="18"/>
  <c r="H10" i="18" s="1"/>
  <c r="G11" i="18"/>
  <c r="H11" i="18" s="1"/>
  <c r="G12" i="18"/>
  <c r="H12" i="18" s="1"/>
  <c r="G13" i="18"/>
  <c r="H13" i="18" s="1"/>
  <c r="G14" i="18"/>
  <c r="H14" i="18" s="1"/>
  <c r="G15" i="18"/>
  <c r="H15" i="18" s="1"/>
  <c r="G16" i="18"/>
  <c r="H16" i="18" s="1"/>
  <c r="G17" i="18"/>
  <c r="H17" i="18" s="1"/>
  <c r="G18" i="18"/>
  <c r="H18" i="18" s="1"/>
  <c r="G19" i="18"/>
  <c r="H19" i="18" s="1"/>
  <c r="G20" i="18"/>
  <c r="H20" i="18" s="1"/>
  <c r="G21" i="18"/>
  <c r="H21" i="18" s="1"/>
  <c r="G22" i="18"/>
  <c r="H22" i="18" s="1"/>
  <c r="G23" i="18"/>
  <c r="H23" i="18" s="1"/>
  <c r="G24" i="18"/>
  <c r="H24" i="18" s="1"/>
  <c r="G25" i="18"/>
  <c r="H25" i="18" s="1"/>
  <c r="G26" i="18"/>
  <c r="H26" i="18" s="1"/>
  <c r="G27" i="18"/>
  <c r="H27" i="18" s="1"/>
  <c r="G28" i="18"/>
  <c r="H28" i="18" s="1"/>
  <c r="G29" i="18"/>
  <c r="H29" i="18" s="1"/>
  <c r="G30" i="18"/>
  <c r="H30" i="18" s="1"/>
  <c r="G31" i="18"/>
  <c r="H31" i="18" s="1"/>
  <c r="G32" i="18"/>
  <c r="H32" i="18" s="1"/>
  <c r="G33" i="18"/>
  <c r="H33" i="18" s="1"/>
  <c r="G34" i="18"/>
  <c r="H34" i="18" s="1"/>
  <c r="G3" i="19"/>
  <c r="H3" i="19" s="1"/>
  <c r="G4" i="19"/>
  <c r="H4" i="19" s="1"/>
  <c r="G5" i="19"/>
  <c r="H5" i="19" s="1"/>
  <c r="G6" i="19"/>
  <c r="H6" i="19" s="1"/>
  <c r="G7" i="19"/>
  <c r="H7" i="19" s="1"/>
  <c r="G8" i="19"/>
  <c r="H8" i="19" s="1"/>
  <c r="G9" i="19"/>
  <c r="H9" i="19" s="1"/>
  <c r="G10" i="19"/>
  <c r="H10" i="19" s="1"/>
  <c r="G11" i="19"/>
  <c r="H11" i="19" s="1"/>
  <c r="G12" i="19"/>
  <c r="H12" i="19" s="1"/>
  <c r="G13" i="19"/>
  <c r="H13" i="19" s="1"/>
  <c r="G14" i="19"/>
  <c r="H14" i="19" s="1"/>
  <c r="G15" i="19"/>
  <c r="H15" i="19" s="1"/>
  <c r="G16" i="19"/>
  <c r="H16" i="19" s="1"/>
  <c r="G17" i="19"/>
  <c r="H17" i="19" s="1"/>
  <c r="G18" i="19"/>
  <c r="H18" i="19" s="1"/>
  <c r="G19" i="19"/>
  <c r="H19" i="19" s="1"/>
  <c r="G20" i="19"/>
  <c r="H20" i="19" s="1"/>
  <c r="G21" i="19"/>
  <c r="H21" i="19" s="1"/>
  <c r="G22" i="19"/>
  <c r="H22" i="19" s="1"/>
  <c r="G23" i="19"/>
  <c r="H23" i="19" s="1"/>
  <c r="G24" i="19"/>
  <c r="H24" i="19" s="1"/>
  <c r="G25" i="19"/>
  <c r="H25" i="19" s="1"/>
  <c r="G26" i="19"/>
  <c r="H26" i="19" s="1"/>
  <c r="G27" i="19"/>
  <c r="H27" i="19" s="1"/>
  <c r="G28" i="19"/>
  <c r="H28" i="19" s="1"/>
  <c r="G29" i="19"/>
  <c r="H29" i="19" s="1"/>
  <c r="G30" i="19"/>
  <c r="H30" i="19" s="1"/>
  <c r="G31" i="19"/>
  <c r="H31" i="19" s="1"/>
  <c r="G32" i="19"/>
  <c r="H32" i="19" s="1"/>
  <c r="G33" i="19"/>
  <c r="H33" i="19" s="1"/>
  <c r="G34" i="19"/>
  <c r="H34" i="19" s="1"/>
  <c r="G3" i="20"/>
  <c r="H3" i="20" s="1"/>
  <c r="G4" i="20"/>
  <c r="H4" i="20" s="1"/>
  <c r="G5" i="20"/>
  <c r="H5" i="20" s="1"/>
  <c r="G6" i="20"/>
  <c r="H6" i="20" s="1"/>
  <c r="G7" i="20"/>
  <c r="H7" i="20" s="1"/>
  <c r="G8" i="20"/>
  <c r="H8" i="20" s="1"/>
  <c r="G9" i="20"/>
  <c r="H9" i="20" s="1"/>
  <c r="G10" i="20"/>
  <c r="H10" i="20" s="1"/>
  <c r="G11" i="20"/>
  <c r="H11" i="20" s="1"/>
  <c r="G12" i="20"/>
  <c r="H12" i="20" s="1"/>
  <c r="G13" i="20"/>
  <c r="H13" i="20" s="1"/>
  <c r="G14" i="20"/>
  <c r="H14" i="20" s="1"/>
  <c r="G15" i="20"/>
  <c r="H15" i="20" s="1"/>
  <c r="G16" i="20"/>
  <c r="H16" i="20" s="1"/>
  <c r="G17" i="20"/>
  <c r="H17" i="20" s="1"/>
  <c r="G18" i="20"/>
  <c r="H18" i="20" s="1"/>
  <c r="G19" i="20"/>
  <c r="H19" i="20" s="1"/>
  <c r="G20" i="20"/>
  <c r="H20" i="20" s="1"/>
  <c r="G21" i="20"/>
  <c r="H21" i="20" s="1"/>
  <c r="G22" i="20"/>
  <c r="H22" i="20" s="1"/>
  <c r="G23" i="20"/>
  <c r="H23" i="20" s="1"/>
  <c r="G24" i="20"/>
  <c r="H24" i="20" s="1"/>
  <c r="G25" i="20"/>
  <c r="H25" i="20" s="1"/>
  <c r="G26" i="20"/>
  <c r="H26" i="20" s="1"/>
  <c r="G27" i="20"/>
  <c r="H27" i="20" s="1"/>
  <c r="G28" i="20"/>
  <c r="H28" i="20" s="1"/>
  <c r="G29" i="20"/>
  <c r="H29" i="20" s="1"/>
  <c r="G30" i="20"/>
  <c r="H30" i="20" s="1"/>
  <c r="G31" i="20"/>
  <c r="H31" i="20" s="1"/>
  <c r="G32" i="20"/>
  <c r="H32" i="20" s="1"/>
  <c r="G33" i="20"/>
  <c r="H33" i="20" s="1"/>
  <c r="G34" i="20"/>
  <c r="H34" i="20" s="1"/>
  <c r="G3" i="22"/>
  <c r="H3" i="22" s="1"/>
  <c r="G4" i="22"/>
  <c r="H4" i="22" s="1"/>
  <c r="G5" i="22"/>
  <c r="H5" i="22" s="1"/>
  <c r="G6" i="22"/>
  <c r="H6" i="22" s="1"/>
  <c r="G7" i="22"/>
  <c r="H7" i="22" s="1"/>
  <c r="G8" i="22"/>
  <c r="H8" i="22" s="1"/>
  <c r="G9" i="22"/>
  <c r="H9" i="22" s="1"/>
  <c r="G10" i="22"/>
  <c r="H10" i="22" s="1"/>
  <c r="G11" i="22"/>
  <c r="H11" i="22" s="1"/>
  <c r="G12" i="22"/>
  <c r="H12" i="22" s="1"/>
  <c r="G13" i="22"/>
  <c r="H13" i="22" s="1"/>
  <c r="G14" i="22"/>
  <c r="H14" i="22" s="1"/>
  <c r="G15" i="22"/>
  <c r="H15" i="22" s="1"/>
  <c r="G16" i="22"/>
  <c r="H16" i="22" s="1"/>
  <c r="G17" i="22"/>
  <c r="H17" i="22" s="1"/>
  <c r="G18" i="22"/>
  <c r="H18" i="22" s="1"/>
  <c r="G19" i="22"/>
  <c r="H19" i="22" s="1"/>
  <c r="G20" i="22"/>
  <c r="H20" i="22" s="1"/>
  <c r="G21" i="22"/>
  <c r="H21" i="22" s="1"/>
  <c r="G22" i="22"/>
  <c r="H22" i="22" s="1"/>
  <c r="G23" i="22"/>
  <c r="H23" i="22" s="1"/>
  <c r="G24" i="22"/>
  <c r="H24" i="22" s="1"/>
  <c r="G25" i="22"/>
  <c r="H25" i="22" s="1"/>
  <c r="G26" i="22"/>
  <c r="H26" i="22" s="1"/>
  <c r="G27" i="22"/>
  <c r="H27" i="22" s="1"/>
  <c r="G28" i="22"/>
  <c r="H28" i="22" s="1"/>
  <c r="G29" i="22"/>
  <c r="H29" i="22" s="1"/>
  <c r="G30" i="22"/>
  <c r="H30" i="22" s="1"/>
  <c r="G31" i="22"/>
  <c r="H31" i="22" s="1"/>
  <c r="G32" i="22"/>
  <c r="H32" i="22" s="1"/>
  <c r="G33" i="22"/>
  <c r="H33" i="22" s="1"/>
  <c r="G34" i="22"/>
  <c r="H34" i="22" s="1"/>
  <c r="G3" i="23"/>
  <c r="H3" i="23" s="1"/>
  <c r="G4" i="23"/>
  <c r="H4" i="23" s="1"/>
  <c r="G5" i="23"/>
  <c r="H5" i="23" s="1"/>
  <c r="G6" i="23"/>
  <c r="H6" i="23" s="1"/>
  <c r="G7" i="23"/>
  <c r="H7" i="23" s="1"/>
  <c r="G8" i="23"/>
  <c r="H8" i="23" s="1"/>
  <c r="G9" i="23"/>
  <c r="H9" i="23" s="1"/>
  <c r="G10" i="23"/>
  <c r="H10" i="23" s="1"/>
  <c r="G11" i="23"/>
  <c r="H11" i="23" s="1"/>
  <c r="G12" i="23"/>
  <c r="H12" i="23" s="1"/>
  <c r="G13" i="23"/>
  <c r="H13" i="23" s="1"/>
  <c r="G14" i="23"/>
  <c r="H14" i="23" s="1"/>
  <c r="G15" i="23"/>
  <c r="H15" i="23" s="1"/>
  <c r="G16" i="23"/>
  <c r="H16" i="23" s="1"/>
  <c r="G17" i="23"/>
  <c r="H17" i="23" s="1"/>
  <c r="G18" i="23"/>
  <c r="H18" i="23" s="1"/>
  <c r="G19" i="23"/>
  <c r="H19" i="23" s="1"/>
  <c r="G20" i="23"/>
  <c r="H20" i="23" s="1"/>
  <c r="G21" i="23"/>
  <c r="H21" i="23" s="1"/>
  <c r="G22" i="23"/>
  <c r="H22" i="23" s="1"/>
  <c r="G23" i="23"/>
  <c r="H23" i="23" s="1"/>
  <c r="G24" i="23"/>
  <c r="H24" i="23" s="1"/>
  <c r="G25" i="23"/>
  <c r="H25" i="23" s="1"/>
  <c r="G26" i="23"/>
  <c r="H26" i="23" s="1"/>
  <c r="G27" i="23"/>
  <c r="H27" i="23" s="1"/>
  <c r="G28" i="23"/>
  <c r="H28" i="23" s="1"/>
  <c r="G29" i="23"/>
  <c r="H29" i="23" s="1"/>
  <c r="G30" i="23"/>
  <c r="H30" i="23" s="1"/>
  <c r="G31" i="23"/>
  <c r="H31" i="23" s="1"/>
  <c r="G32" i="23"/>
  <c r="H32" i="23" s="1"/>
  <c r="G33" i="23"/>
  <c r="H33" i="23" s="1"/>
  <c r="G34" i="23"/>
  <c r="H34" i="23" s="1"/>
  <c r="G3" i="24"/>
  <c r="H3" i="24" s="1"/>
  <c r="G4" i="24"/>
  <c r="H4" i="24" s="1"/>
  <c r="G5" i="24"/>
  <c r="H5" i="24" s="1"/>
  <c r="G6" i="24"/>
  <c r="H6" i="24" s="1"/>
  <c r="G7" i="24"/>
  <c r="H7" i="24" s="1"/>
  <c r="G8" i="24"/>
  <c r="H8" i="24" s="1"/>
  <c r="G9" i="24"/>
  <c r="H9" i="24" s="1"/>
  <c r="G10" i="24"/>
  <c r="H10" i="24" s="1"/>
  <c r="G11" i="24"/>
  <c r="H11" i="24" s="1"/>
  <c r="G12" i="24"/>
  <c r="H12" i="24" s="1"/>
  <c r="G13" i="24"/>
  <c r="H13" i="24" s="1"/>
  <c r="G14" i="24"/>
  <c r="H14" i="24" s="1"/>
  <c r="G15" i="24"/>
  <c r="H15" i="24" s="1"/>
  <c r="G16" i="24"/>
  <c r="H16" i="24" s="1"/>
  <c r="G17" i="24"/>
  <c r="H17" i="24" s="1"/>
  <c r="G18" i="24"/>
  <c r="H18" i="24" s="1"/>
  <c r="G19" i="24"/>
  <c r="H19" i="24" s="1"/>
  <c r="G20" i="24"/>
  <c r="H20" i="24" s="1"/>
  <c r="G21" i="24"/>
  <c r="H21" i="24" s="1"/>
  <c r="G22" i="24"/>
  <c r="H22" i="24" s="1"/>
  <c r="G23" i="24"/>
  <c r="H23" i="24" s="1"/>
  <c r="G24" i="24"/>
  <c r="H24" i="24" s="1"/>
  <c r="G25" i="24"/>
  <c r="H25" i="24" s="1"/>
  <c r="G26" i="24"/>
  <c r="H26" i="24" s="1"/>
  <c r="G27" i="24"/>
  <c r="H27" i="24" s="1"/>
  <c r="G28" i="24"/>
  <c r="H28" i="24" s="1"/>
  <c r="G29" i="24"/>
  <c r="H29" i="24" s="1"/>
  <c r="G30" i="24"/>
  <c r="H30" i="24" s="1"/>
  <c r="G31" i="24"/>
  <c r="H31" i="24" s="1"/>
  <c r="G32" i="24"/>
  <c r="H32" i="24" s="1"/>
  <c r="G33" i="24"/>
  <c r="H33" i="24" s="1"/>
  <c r="G34" i="24"/>
  <c r="H34" i="24" s="1"/>
  <c r="G3" i="26"/>
  <c r="H3" i="26" s="1"/>
  <c r="G4" i="26"/>
  <c r="H4" i="26" s="1"/>
  <c r="G5" i="26"/>
  <c r="H5" i="26" s="1"/>
  <c r="G6" i="26"/>
  <c r="H6" i="26" s="1"/>
  <c r="G7" i="26"/>
  <c r="H7" i="26" s="1"/>
  <c r="G8" i="26"/>
  <c r="H8" i="26" s="1"/>
  <c r="G9" i="26"/>
  <c r="H9" i="26" s="1"/>
  <c r="G10" i="26"/>
  <c r="H10" i="26" s="1"/>
  <c r="G11" i="26"/>
  <c r="H11" i="26" s="1"/>
  <c r="G12" i="26"/>
  <c r="H12" i="26" s="1"/>
  <c r="G13" i="26"/>
  <c r="H13" i="26" s="1"/>
  <c r="G14" i="26"/>
  <c r="H14" i="26" s="1"/>
  <c r="G15" i="26"/>
  <c r="H15" i="26" s="1"/>
  <c r="G16" i="26"/>
  <c r="H16" i="26" s="1"/>
  <c r="G17" i="26"/>
  <c r="H17" i="26" s="1"/>
  <c r="G18" i="26"/>
  <c r="H18" i="26" s="1"/>
  <c r="G19" i="26"/>
  <c r="H19" i="26" s="1"/>
  <c r="G20" i="26"/>
  <c r="H20" i="26" s="1"/>
  <c r="G21" i="26"/>
  <c r="H21" i="26" s="1"/>
  <c r="G22" i="26"/>
  <c r="H22" i="26" s="1"/>
  <c r="G23" i="26"/>
  <c r="H23" i="26" s="1"/>
  <c r="G24" i="26"/>
  <c r="H24" i="26" s="1"/>
  <c r="G25" i="26"/>
  <c r="H25" i="26" s="1"/>
  <c r="G26" i="26"/>
  <c r="H26" i="26" s="1"/>
  <c r="G27" i="26"/>
  <c r="H27" i="26" s="1"/>
  <c r="G28" i="26"/>
  <c r="H28" i="26" s="1"/>
  <c r="G29" i="26"/>
  <c r="H29" i="26" s="1"/>
  <c r="G30" i="26"/>
  <c r="H30" i="26" s="1"/>
  <c r="G31" i="26"/>
  <c r="H31" i="26" s="1"/>
  <c r="G32" i="26"/>
  <c r="H32" i="26" s="1"/>
  <c r="G33" i="26"/>
  <c r="H33" i="26" s="1"/>
  <c r="G34" i="26"/>
  <c r="H34" i="26" s="1"/>
  <c r="G3" i="28"/>
  <c r="H3" i="28" s="1"/>
  <c r="G4" i="28"/>
  <c r="H4" i="28" s="1"/>
  <c r="G5" i="28"/>
  <c r="H5" i="28" s="1"/>
  <c r="G6" i="28"/>
  <c r="H6" i="28" s="1"/>
  <c r="G7" i="28"/>
  <c r="H7" i="28" s="1"/>
  <c r="G8" i="28"/>
  <c r="H8" i="28" s="1"/>
  <c r="G9" i="28"/>
  <c r="H9" i="28" s="1"/>
  <c r="G10" i="28"/>
  <c r="H10" i="28" s="1"/>
  <c r="G11" i="28"/>
  <c r="H11" i="28" s="1"/>
  <c r="G12" i="28"/>
  <c r="H12" i="28" s="1"/>
  <c r="G13" i="28"/>
  <c r="H13" i="28" s="1"/>
  <c r="G14" i="28"/>
  <c r="H14" i="28" s="1"/>
  <c r="G15" i="28"/>
  <c r="H15" i="28" s="1"/>
  <c r="G16" i="28"/>
  <c r="H16" i="28" s="1"/>
  <c r="G17" i="28"/>
  <c r="H17" i="28" s="1"/>
  <c r="G18" i="28"/>
  <c r="H18" i="28" s="1"/>
  <c r="G19" i="28"/>
  <c r="H19" i="28" s="1"/>
  <c r="G20" i="28"/>
  <c r="H20" i="28" s="1"/>
  <c r="G21" i="28"/>
  <c r="H21" i="28" s="1"/>
  <c r="G22" i="28"/>
  <c r="H22" i="28" s="1"/>
  <c r="G23" i="28"/>
  <c r="H23" i="28" s="1"/>
  <c r="G24" i="28"/>
  <c r="H24" i="28" s="1"/>
  <c r="G25" i="28"/>
  <c r="H25" i="28" s="1"/>
  <c r="G26" i="28"/>
  <c r="H26" i="28" s="1"/>
  <c r="G27" i="28"/>
  <c r="H27" i="28" s="1"/>
  <c r="G28" i="28"/>
  <c r="H28" i="28" s="1"/>
  <c r="G29" i="28"/>
  <c r="H29" i="28" s="1"/>
  <c r="G30" i="28"/>
  <c r="H30" i="28" s="1"/>
  <c r="G31" i="28"/>
  <c r="H31" i="28" s="1"/>
  <c r="G32" i="28"/>
  <c r="H32" i="28" s="1"/>
  <c r="G33" i="28"/>
  <c r="H33" i="28" s="1"/>
  <c r="G34" i="28"/>
  <c r="H34" i="28" s="1"/>
  <c r="G3" i="29"/>
  <c r="H3" i="29" s="1"/>
  <c r="G4" i="29"/>
  <c r="H4" i="29" s="1"/>
  <c r="G5" i="29"/>
  <c r="H5" i="29" s="1"/>
  <c r="G6" i="29"/>
  <c r="H6" i="29" s="1"/>
  <c r="G7" i="29"/>
  <c r="H7" i="29" s="1"/>
  <c r="G8" i="29"/>
  <c r="H8" i="29" s="1"/>
  <c r="G9" i="29"/>
  <c r="H9" i="29" s="1"/>
  <c r="G10" i="29"/>
  <c r="H10" i="29" s="1"/>
  <c r="G11" i="29"/>
  <c r="H11" i="29" s="1"/>
  <c r="G12" i="29"/>
  <c r="H12" i="29" s="1"/>
  <c r="G13" i="29"/>
  <c r="H13" i="29" s="1"/>
  <c r="G14" i="29"/>
  <c r="H14" i="29" s="1"/>
  <c r="G15" i="29"/>
  <c r="H15" i="29" s="1"/>
  <c r="G16" i="29"/>
  <c r="H16" i="29" s="1"/>
  <c r="G17" i="29"/>
  <c r="H17" i="29" s="1"/>
  <c r="G18" i="29"/>
  <c r="H18" i="29" s="1"/>
  <c r="G19" i="29"/>
  <c r="H19" i="29" s="1"/>
  <c r="G20" i="29"/>
  <c r="H20" i="29" s="1"/>
  <c r="G21" i="29"/>
  <c r="H21" i="29" s="1"/>
  <c r="G22" i="29"/>
  <c r="H22" i="29" s="1"/>
  <c r="G23" i="29"/>
  <c r="H23" i="29" s="1"/>
  <c r="G24" i="29"/>
  <c r="H24" i="29" s="1"/>
  <c r="G25" i="29"/>
  <c r="H25" i="29" s="1"/>
  <c r="G26" i="29"/>
  <c r="H26" i="29" s="1"/>
  <c r="G27" i="29"/>
  <c r="H27" i="29" s="1"/>
  <c r="G28" i="29"/>
  <c r="H28" i="29" s="1"/>
  <c r="G29" i="29"/>
  <c r="H29" i="29" s="1"/>
  <c r="G30" i="29"/>
  <c r="H30" i="29" s="1"/>
  <c r="G31" i="29"/>
  <c r="H31" i="29" s="1"/>
  <c r="G32" i="29"/>
  <c r="H32" i="29" s="1"/>
  <c r="G33" i="29"/>
  <c r="H33" i="29" s="1"/>
  <c r="G34" i="29"/>
  <c r="H34" i="29" s="1"/>
  <c r="G3" i="30"/>
  <c r="H3" i="30" s="1"/>
  <c r="G4" i="30"/>
  <c r="H4" i="30" s="1"/>
  <c r="G5" i="30"/>
  <c r="H5" i="30" s="1"/>
  <c r="G6" i="30"/>
  <c r="H6" i="30" s="1"/>
  <c r="G7" i="30"/>
  <c r="H7" i="30" s="1"/>
  <c r="G8" i="30"/>
  <c r="H8" i="30" s="1"/>
  <c r="G9" i="30"/>
  <c r="H9" i="30" s="1"/>
  <c r="G10" i="30"/>
  <c r="H10" i="30" s="1"/>
  <c r="G11" i="30"/>
  <c r="H11" i="30" s="1"/>
  <c r="G12" i="30"/>
  <c r="H12" i="30" s="1"/>
  <c r="G13" i="30"/>
  <c r="H13" i="30" s="1"/>
  <c r="G14" i="30"/>
  <c r="H14" i="30" s="1"/>
  <c r="G15" i="30"/>
  <c r="H15" i="30" s="1"/>
  <c r="G16" i="30"/>
  <c r="H16" i="30" s="1"/>
  <c r="G17" i="30"/>
  <c r="H17" i="30" s="1"/>
  <c r="G18" i="30"/>
  <c r="H18" i="30" s="1"/>
  <c r="G19" i="30"/>
  <c r="H19" i="30" s="1"/>
  <c r="G20" i="30"/>
  <c r="H20" i="30" s="1"/>
  <c r="G21" i="30"/>
  <c r="H21" i="30" s="1"/>
  <c r="G22" i="30"/>
  <c r="H22" i="30" s="1"/>
  <c r="G23" i="30"/>
  <c r="H23" i="30" s="1"/>
  <c r="G24" i="30"/>
  <c r="H24" i="30" s="1"/>
  <c r="G25" i="30"/>
  <c r="H25" i="30" s="1"/>
  <c r="G26" i="30"/>
  <c r="H26" i="30" s="1"/>
  <c r="G27" i="30"/>
  <c r="H27" i="30" s="1"/>
  <c r="G28" i="30"/>
  <c r="H28" i="30" s="1"/>
  <c r="G29" i="30"/>
  <c r="H29" i="30" s="1"/>
  <c r="G30" i="30"/>
  <c r="H30" i="30" s="1"/>
  <c r="G31" i="30"/>
  <c r="H31" i="30" s="1"/>
  <c r="G32" i="30"/>
  <c r="H32" i="30" s="1"/>
  <c r="G33" i="30"/>
  <c r="H33" i="30" s="1"/>
  <c r="G34" i="30"/>
  <c r="H34" i="30" s="1"/>
  <c r="G3" i="31"/>
  <c r="H3" i="31" s="1"/>
  <c r="G4" i="31"/>
  <c r="H4" i="31" s="1"/>
  <c r="G5" i="31"/>
  <c r="H5" i="31" s="1"/>
  <c r="G6" i="31"/>
  <c r="H6" i="31" s="1"/>
  <c r="G7" i="31"/>
  <c r="H7" i="31" s="1"/>
  <c r="G8" i="31"/>
  <c r="H8" i="31" s="1"/>
  <c r="G9" i="31"/>
  <c r="H9" i="31" s="1"/>
  <c r="G10" i="31"/>
  <c r="H10" i="31" s="1"/>
  <c r="G11" i="31"/>
  <c r="H11" i="31" s="1"/>
  <c r="G12" i="31"/>
  <c r="H12" i="31" s="1"/>
  <c r="G13" i="31"/>
  <c r="H13" i="31" s="1"/>
  <c r="G14" i="31"/>
  <c r="H14" i="31" s="1"/>
  <c r="G15" i="31"/>
  <c r="H15" i="31" s="1"/>
  <c r="G16" i="31"/>
  <c r="H16" i="31" s="1"/>
  <c r="G17" i="31"/>
  <c r="H17" i="31" s="1"/>
  <c r="G18" i="31"/>
  <c r="H18" i="31" s="1"/>
  <c r="G19" i="31"/>
  <c r="H19" i="31" s="1"/>
  <c r="G20" i="31"/>
  <c r="H20" i="31" s="1"/>
  <c r="G21" i="31"/>
  <c r="H21" i="31" s="1"/>
  <c r="G22" i="31"/>
  <c r="H22" i="31" s="1"/>
  <c r="G23" i="31"/>
  <c r="H23" i="31" s="1"/>
  <c r="G24" i="31"/>
  <c r="H24" i="31" s="1"/>
  <c r="G25" i="31"/>
  <c r="H25" i="31" s="1"/>
  <c r="G26" i="31"/>
  <c r="H26" i="31" s="1"/>
  <c r="G27" i="31"/>
  <c r="H27" i="31" s="1"/>
  <c r="G28" i="31"/>
  <c r="H28" i="31" s="1"/>
  <c r="G29" i="31"/>
  <c r="H29" i="31" s="1"/>
  <c r="G30" i="31"/>
  <c r="H30" i="31" s="1"/>
  <c r="G31" i="31"/>
  <c r="H31" i="31" s="1"/>
  <c r="G32" i="31"/>
  <c r="H32" i="31" s="1"/>
  <c r="G33" i="31"/>
  <c r="H33" i="31" s="1"/>
  <c r="G34" i="31"/>
  <c r="H34" i="31" s="1"/>
  <c r="G3" i="33"/>
  <c r="H3" i="33" s="1"/>
  <c r="G4" i="33"/>
  <c r="H4" i="33" s="1"/>
  <c r="G5" i="33"/>
  <c r="H5" i="33" s="1"/>
  <c r="G6" i="33"/>
  <c r="H6" i="33" s="1"/>
  <c r="G7" i="33"/>
  <c r="H7" i="33" s="1"/>
  <c r="G8" i="33"/>
  <c r="H8" i="33" s="1"/>
  <c r="G9" i="33"/>
  <c r="H9" i="33" s="1"/>
  <c r="G10" i="33"/>
  <c r="H10" i="33" s="1"/>
  <c r="G11" i="33"/>
  <c r="H11" i="33" s="1"/>
  <c r="G12" i="33"/>
  <c r="H12" i="33" s="1"/>
  <c r="G13" i="33"/>
  <c r="H13" i="33" s="1"/>
  <c r="G14" i="33"/>
  <c r="H14" i="33" s="1"/>
  <c r="G15" i="33"/>
  <c r="H15" i="33" s="1"/>
  <c r="G16" i="33"/>
  <c r="H16" i="33" s="1"/>
  <c r="G17" i="33"/>
  <c r="H17" i="33" s="1"/>
  <c r="G18" i="33"/>
  <c r="H18" i="33" s="1"/>
  <c r="G19" i="33"/>
  <c r="H19" i="33" s="1"/>
  <c r="G20" i="33"/>
  <c r="H20" i="33" s="1"/>
  <c r="G21" i="33"/>
  <c r="H21" i="33" s="1"/>
  <c r="G22" i="33"/>
  <c r="H22" i="33" s="1"/>
  <c r="G23" i="33"/>
  <c r="H23" i="33" s="1"/>
  <c r="G24" i="33"/>
  <c r="H24" i="33" s="1"/>
  <c r="G25" i="33"/>
  <c r="H25" i="33" s="1"/>
  <c r="G26" i="33"/>
  <c r="H26" i="33" s="1"/>
  <c r="G27" i="33"/>
  <c r="H27" i="33" s="1"/>
  <c r="G28" i="33"/>
  <c r="H28" i="33" s="1"/>
  <c r="G29" i="33"/>
  <c r="H29" i="33" s="1"/>
  <c r="G30" i="33"/>
  <c r="H30" i="33" s="1"/>
  <c r="G31" i="33"/>
  <c r="H31" i="33" s="1"/>
  <c r="G32" i="33"/>
  <c r="H32" i="33" s="1"/>
  <c r="G33" i="33"/>
  <c r="H33" i="33" s="1"/>
  <c r="G34" i="33"/>
  <c r="H34" i="33" s="1"/>
  <c r="G3" i="34"/>
  <c r="H3" i="34" s="1"/>
  <c r="G4" i="34"/>
  <c r="H4" i="34" s="1"/>
  <c r="G5" i="34"/>
  <c r="H5" i="34" s="1"/>
  <c r="G6" i="34"/>
  <c r="H6" i="34" s="1"/>
  <c r="G7" i="34"/>
  <c r="H7" i="34" s="1"/>
  <c r="G8" i="34"/>
  <c r="H8" i="34" s="1"/>
  <c r="G9" i="34"/>
  <c r="H9" i="34" s="1"/>
  <c r="G10" i="34"/>
  <c r="H10" i="34" s="1"/>
  <c r="G11" i="34"/>
  <c r="H11" i="34" s="1"/>
  <c r="G12" i="34"/>
  <c r="H12" i="34" s="1"/>
  <c r="G13" i="34"/>
  <c r="H13" i="34" s="1"/>
  <c r="G14" i="34"/>
  <c r="H14" i="34" s="1"/>
  <c r="G15" i="34"/>
  <c r="H15" i="34" s="1"/>
  <c r="G16" i="34"/>
  <c r="H16" i="34" s="1"/>
  <c r="G17" i="34"/>
  <c r="H17" i="34" s="1"/>
  <c r="G18" i="34"/>
  <c r="H18" i="34" s="1"/>
  <c r="G19" i="34"/>
  <c r="H19" i="34" s="1"/>
  <c r="G20" i="34"/>
  <c r="H20" i="34" s="1"/>
  <c r="G21" i="34"/>
  <c r="H21" i="34" s="1"/>
  <c r="G22" i="34"/>
  <c r="H22" i="34" s="1"/>
  <c r="G23" i="34"/>
  <c r="H23" i="34" s="1"/>
  <c r="G24" i="34"/>
  <c r="H24" i="34" s="1"/>
  <c r="G25" i="34"/>
  <c r="H25" i="34" s="1"/>
  <c r="G26" i="34"/>
  <c r="H26" i="34" s="1"/>
  <c r="G27" i="34"/>
  <c r="H27" i="34" s="1"/>
  <c r="G28" i="34"/>
  <c r="H28" i="34" s="1"/>
  <c r="G29" i="34"/>
  <c r="H29" i="34" s="1"/>
  <c r="G30" i="34"/>
  <c r="H30" i="34" s="1"/>
  <c r="G31" i="34"/>
  <c r="H31" i="34" s="1"/>
  <c r="G32" i="34"/>
  <c r="H32" i="34" s="1"/>
  <c r="G33" i="34"/>
  <c r="H33" i="34" s="1"/>
  <c r="G34" i="34"/>
  <c r="H34" i="34" s="1"/>
  <c r="G3" i="35"/>
  <c r="H3" i="35" s="1"/>
  <c r="G4" i="35"/>
  <c r="H4" i="35" s="1"/>
  <c r="G5" i="35"/>
  <c r="H5" i="35" s="1"/>
  <c r="G6" i="35"/>
  <c r="H6" i="35" s="1"/>
  <c r="G7" i="35"/>
  <c r="H7" i="35" s="1"/>
  <c r="G8" i="35"/>
  <c r="H8" i="35" s="1"/>
  <c r="G9" i="35"/>
  <c r="H9" i="35" s="1"/>
  <c r="G10" i="35"/>
  <c r="H10" i="35" s="1"/>
  <c r="G11" i="35"/>
  <c r="H11" i="35" s="1"/>
  <c r="G12" i="35"/>
  <c r="H12" i="35" s="1"/>
  <c r="G13" i="35"/>
  <c r="H13" i="35" s="1"/>
  <c r="G14" i="35"/>
  <c r="H14" i="35" s="1"/>
  <c r="G15" i="35"/>
  <c r="H15" i="35" s="1"/>
  <c r="G16" i="35"/>
  <c r="H16" i="35" s="1"/>
  <c r="G17" i="35"/>
  <c r="H17" i="35" s="1"/>
  <c r="G18" i="35"/>
  <c r="H18" i="35" s="1"/>
  <c r="G19" i="35"/>
  <c r="H19" i="35" s="1"/>
  <c r="G20" i="35"/>
  <c r="H20" i="35" s="1"/>
  <c r="G21" i="35"/>
  <c r="H21" i="35" s="1"/>
  <c r="G22" i="35"/>
  <c r="H22" i="35" s="1"/>
  <c r="G23" i="35"/>
  <c r="H23" i="35" s="1"/>
  <c r="G24" i="35"/>
  <c r="H24" i="35" s="1"/>
  <c r="G25" i="35"/>
  <c r="H25" i="35" s="1"/>
  <c r="G26" i="35"/>
  <c r="H26" i="35" s="1"/>
  <c r="G27" i="35"/>
  <c r="H27" i="35" s="1"/>
  <c r="G28" i="35"/>
  <c r="H28" i="35" s="1"/>
  <c r="G29" i="35"/>
  <c r="H29" i="35" s="1"/>
  <c r="G30" i="35"/>
  <c r="H30" i="35" s="1"/>
  <c r="G31" i="35"/>
  <c r="H31" i="35" s="1"/>
  <c r="G32" i="35"/>
  <c r="H32" i="35" s="1"/>
  <c r="G33" i="35"/>
  <c r="H33" i="35" s="1"/>
  <c r="G34" i="35"/>
  <c r="H34" i="35" s="1"/>
  <c r="G3" i="36"/>
  <c r="H3" i="36" s="1"/>
  <c r="G4" i="36"/>
  <c r="H4" i="36" s="1"/>
  <c r="G5" i="36"/>
  <c r="H5" i="36" s="1"/>
  <c r="G6" i="36"/>
  <c r="H6" i="36" s="1"/>
  <c r="G7" i="36"/>
  <c r="H7" i="36" s="1"/>
  <c r="G8" i="36"/>
  <c r="H8" i="36" s="1"/>
  <c r="G9" i="36"/>
  <c r="H9" i="36" s="1"/>
  <c r="G10" i="36"/>
  <c r="H10" i="36" s="1"/>
  <c r="G11" i="36"/>
  <c r="H11" i="36" s="1"/>
  <c r="G12" i="36"/>
  <c r="H12" i="36" s="1"/>
  <c r="G13" i="36"/>
  <c r="H13" i="36" s="1"/>
  <c r="G14" i="36"/>
  <c r="H14" i="36" s="1"/>
  <c r="G15" i="36"/>
  <c r="H15" i="36" s="1"/>
  <c r="G16" i="36"/>
  <c r="H16" i="36" s="1"/>
  <c r="G17" i="36"/>
  <c r="H17" i="36" s="1"/>
  <c r="G18" i="36"/>
  <c r="H18" i="36" s="1"/>
  <c r="G19" i="36"/>
  <c r="H19" i="36" s="1"/>
  <c r="G20" i="36"/>
  <c r="H20" i="36" s="1"/>
  <c r="G21" i="36"/>
  <c r="H21" i="36" s="1"/>
  <c r="G22" i="36"/>
  <c r="H22" i="36" s="1"/>
  <c r="G23" i="36"/>
  <c r="H23" i="36" s="1"/>
  <c r="G24" i="36"/>
  <c r="H24" i="36" s="1"/>
  <c r="G25" i="36"/>
  <c r="H25" i="36" s="1"/>
  <c r="G26" i="36"/>
  <c r="H26" i="36" s="1"/>
  <c r="G27" i="36"/>
  <c r="H27" i="36" s="1"/>
  <c r="G28" i="36"/>
  <c r="H28" i="36" s="1"/>
  <c r="G29" i="36"/>
  <c r="H29" i="36" s="1"/>
  <c r="G30" i="36"/>
  <c r="H30" i="36" s="1"/>
  <c r="G31" i="36"/>
  <c r="H31" i="36" s="1"/>
  <c r="G32" i="36"/>
  <c r="H32" i="36" s="1"/>
  <c r="G33" i="36"/>
  <c r="H33" i="36" s="1"/>
  <c r="G34" i="36"/>
  <c r="H34" i="36" s="1"/>
  <c r="G3" i="2"/>
  <c r="H3" i="2" s="1"/>
  <c r="G4" i="2"/>
  <c r="H4" i="2" s="1"/>
  <c r="G5" i="2"/>
  <c r="H5" i="2" s="1"/>
  <c r="G6" i="2"/>
  <c r="H6" i="2" s="1"/>
  <c r="G7" i="2"/>
  <c r="H7" i="2" s="1"/>
  <c r="G8" i="2"/>
  <c r="H8" i="2" s="1"/>
  <c r="G9" i="2"/>
  <c r="H9" i="2" s="1"/>
  <c r="G10" i="2"/>
  <c r="H10" i="2" s="1"/>
  <c r="G11" i="2"/>
  <c r="H11" i="2" s="1"/>
  <c r="G12" i="2"/>
  <c r="H12" i="2" s="1"/>
  <c r="G13" i="2"/>
  <c r="H13" i="2" s="1"/>
  <c r="G14" i="2"/>
  <c r="H14" i="2" s="1"/>
  <c r="G15" i="2"/>
  <c r="H15" i="2" s="1"/>
  <c r="G16" i="2"/>
  <c r="H16" i="2" s="1"/>
  <c r="G17" i="2"/>
  <c r="H17" i="2" s="1"/>
  <c r="G18" i="2"/>
  <c r="H18" i="2" s="1"/>
  <c r="G19" i="2"/>
  <c r="H19" i="2" s="1"/>
  <c r="G20" i="2"/>
  <c r="H20" i="2" s="1"/>
  <c r="G21" i="2"/>
  <c r="H21" i="2" s="1"/>
  <c r="G22" i="2"/>
  <c r="H22" i="2" s="1"/>
  <c r="G23" i="2"/>
  <c r="H23" i="2" s="1"/>
  <c r="G24" i="2"/>
  <c r="H24" i="2" s="1"/>
  <c r="G25" i="2"/>
  <c r="H25" i="2" s="1"/>
  <c r="G26" i="2"/>
  <c r="H26" i="2" s="1"/>
  <c r="G27" i="2"/>
  <c r="H27" i="2" s="1"/>
  <c r="G28" i="2"/>
  <c r="H28" i="2" s="1"/>
  <c r="G29" i="2"/>
  <c r="H29" i="2" s="1"/>
  <c r="G30" i="2"/>
  <c r="H30" i="2" s="1"/>
  <c r="G31" i="2"/>
  <c r="H31" i="2" s="1"/>
  <c r="G32" i="2"/>
  <c r="H32" i="2" s="1"/>
  <c r="G33" i="2"/>
  <c r="H33" i="2" s="1"/>
  <c r="G34" i="2"/>
  <c r="H34" i="2" s="1"/>
  <c r="G2" i="3"/>
  <c r="H2" i="3" s="1"/>
  <c r="G2" i="4"/>
  <c r="H2" i="4" s="1"/>
  <c r="G2" i="5"/>
  <c r="H2" i="5" s="1"/>
  <c r="G2" i="7"/>
  <c r="H2" i="7" s="1"/>
  <c r="G2" i="8"/>
  <c r="H2" i="8" s="1"/>
  <c r="G2" i="9"/>
  <c r="H2" i="9" s="1"/>
  <c r="G2" i="10"/>
  <c r="H2" i="10" s="1"/>
  <c r="G2" i="12"/>
  <c r="H2" i="12" s="1"/>
  <c r="G2" i="13"/>
  <c r="H2" i="13" s="1"/>
  <c r="G2" i="14"/>
  <c r="H2" i="14" s="1"/>
  <c r="G2" i="15"/>
  <c r="H2" i="15" s="1"/>
  <c r="G2" i="17"/>
  <c r="H2" i="17" s="1"/>
  <c r="G2" i="18"/>
  <c r="H2" i="18" s="1"/>
  <c r="G2" i="19"/>
  <c r="H2" i="19" s="1"/>
  <c r="G2" i="20"/>
  <c r="H2" i="20" s="1"/>
  <c r="G2" i="22"/>
  <c r="H2" i="22" s="1"/>
  <c r="G2" i="23"/>
  <c r="H2" i="23" s="1"/>
  <c r="G2" i="24"/>
  <c r="H2" i="24" s="1"/>
  <c r="G2" i="26"/>
  <c r="H2" i="26" s="1"/>
  <c r="G2" i="28"/>
  <c r="H2" i="28" s="1"/>
  <c r="G2" i="29"/>
  <c r="H2" i="29" s="1"/>
  <c r="G2" i="30"/>
  <c r="H2" i="30" s="1"/>
  <c r="G2" i="31"/>
  <c r="H2" i="31" s="1"/>
  <c r="G2" i="33"/>
  <c r="H2" i="33" s="1"/>
  <c r="G2" i="34"/>
  <c r="H2" i="34" s="1"/>
  <c r="G2" i="35"/>
  <c r="H2" i="35" s="1"/>
  <c r="G2" i="36"/>
  <c r="H2" i="36" s="1"/>
  <c r="G2" i="2"/>
  <c r="H2" i="2" s="1"/>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 i="10"/>
  <c r="F4" i="10"/>
  <c r="F5" i="10"/>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 i="12"/>
  <c r="F4" i="12"/>
  <c r="F5" i="12"/>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33" i="14"/>
  <c r="F34" i="14"/>
  <c r="F3" i="15"/>
  <c r="F4" i="15"/>
  <c r="F5" i="15"/>
  <c r="F6" i="15"/>
  <c r="F7" i="15"/>
  <c r="F8" i="15"/>
  <c r="F9" i="15"/>
  <c r="F10" i="15"/>
  <c r="F11" i="15"/>
  <c r="F12" i="15"/>
  <c r="F13" i="15"/>
  <c r="F14" i="15"/>
  <c r="F15" i="15"/>
  <c r="F16" i="15"/>
  <c r="F17" i="15"/>
  <c r="F18" i="15"/>
  <c r="F19" i="15"/>
  <c r="F20" i="15"/>
  <c r="F21" i="15"/>
  <c r="F22" i="15"/>
  <c r="F23" i="15"/>
  <c r="F24" i="15"/>
  <c r="F25" i="15"/>
  <c r="F26" i="15"/>
  <c r="F27" i="15"/>
  <c r="F28" i="15"/>
  <c r="F29" i="15"/>
  <c r="F30" i="15"/>
  <c r="F31" i="15"/>
  <c r="F32" i="15"/>
  <c r="F33" i="15"/>
  <c r="F34" i="15"/>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 i="19"/>
  <c r="F4" i="19"/>
  <c r="F5" i="19"/>
  <c r="F6" i="19"/>
  <c r="F7" i="19"/>
  <c r="F8" i="19"/>
  <c r="F9" i="19"/>
  <c r="F10" i="19"/>
  <c r="F11" i="19"/>
  <c r="F12" i="19"/>
  <c r="F13" i="19"/>
  <c r="F14" i="19"/>
  <c r="F15" i="19"/>
  <c r="F16" i="19"/>
  <c r="F17" i="19"/>
  <c r="F18" i="19"/>
  <c r="F19" i="19"/>
  <c r="F20" i="19"/>
  <c r="F21" i="19"/>
  <c r="F22" i="19"/>
  <c r="F23" i="19"/>
  <c r="F24" i="19"/>
  <c r="F25" i="19"/>
  <c r="F26" i="19"/>
  <c r="F27" i="19"/>
  <c r="F28" i="19"/>
  <c r="F29" i="19"/>
  <c r="F30" i="19"/>
  <c r="F31" i="19"/>
  <c r="F32" i="19"/>
  <c r="F33" i="19"/>
  <c r="F34" i="19"/>
  <c r="F3"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 i="22"/>
  <c r="F4" i="22"/>
  <c r="F5" i="22"/>
  <c r="F6" i="22"/>
  <c r="F7" i="22"/>
  <c r="F8" i="22"/>
  <c r="F9" i="22"/>
  <c r="F10" i="22"/>
  <c r="F11" i="22"/>
  <c r="F12" i="22"/>
  <c r="F13" i="22"/>
  <c r="F14" i="22"/>
  <c r="F15" i="22"/>
  <c r="F16" i="22"/>
  <c r="F17" i="22"/>
  <c r="F18" i="22"/>
  <c r="F19" i="22"/>
  <c r="F20" i="22"/>
  <c r="F21" i="22"/>
  <c r="F22" i="22"/>
  <c r="F23" i="22"/>
  <c r="F24" i="22"/>
  <c r="F25" i="22"/>
  <c r="F26" i="22"/>
  <c r="F27" i="22"/>
  <c r="F28" i="22"/>
  <c r="F29" i="22"/>
  <c r="F30" i="22"/>
  <c r="F31" i="22"/>
  <c r="F32" i="22"/>
  <c r="F33" i="22"/>
  <c r="F34" i="22"/>
  <c r="F3" i="23"/>
  <c r="F4" i="23"/>
  <c r="F5" i="23"/>
  <c r="F6" i="23"/>
  <c r="F7" i="23"/>
  <c r="F8" i="23"/>
  <c r="F9" i="23"/>
  <c r="F10" i="23"/>
  <c r="F11" i="23"/>
  <c r="F12" i="23"/>
  <c r="F13" i="23"/>
  <c r="F14" i="23"/>
  <c r="F15" i="23"/>
  <c r="F16" i="23"/>
  <c r="F17" i="23"/>
  <c r="F18" i="23"/>
  <c r="F19" i="23"/>
  <c r="F20" i="23"/>
  <c r="F21" i="23"/>
  <c r="F22" i="23"/>
  <c r="F23" i="23"/>
  <c r="F24" i="23"/>
  <c r="F25" i="23"/>
  <c r="F26" i="23"/>
  <c r="F27" i="23"/>
  <c r="F28" i="23"/>
  <c r="F29" i="23"/>
  <c r="F30" i="23"/>
  <c r="F31" i="23"/>
  <c r="F32" i="23"/>
  <c r="F33" i="23"/>
  <c r="F34" i="23"/>
  <c r="F3" i="24"/>
  <c r="F4" i="24"/>
  <c r="F5" i="24"/>
  <c r="F6" i="24"/>
  <c r="F7" i="24"/>
  <c r="F8" i="24"/>
  <c r="F9" i="24"/>
  <c r="F10" i="24"/>
  <c r="F11" i="24"/>
  <c r="F12" i="24"/>
  <c r="F13" i="24"/>
  <c r="F14" i="24"/>
  <c r="F15" i="24"/>
  <c r="F16" i="24"/>
  <c r="F17" i="24"/>
  <c r="F18" i="24"/>
  <c r="F19" i="24"/>
  <c r="F20" i="24"/>
  <c r="F21" i="24"/>
  <c r="F22" i="24"/>
  <c r="F23" i="24"/>
  <c r="F24" i="24"/>
  <c r="F25" i="24"/>
  <c r="F26" i="24"/>
  <c r="F27" i="24"/>
  <c r="F28" i="24"/>
  <c r="F29" i="24"/>
  <c r="F30" i="24"/>
  <c r="F31" i="24"/>
  <c r="F32" i="24"/>
  <c r="F33" i="24"/>
  <c r="F34" i="24"/>
  <c r="F3" i="26"/>
  <c r="F4" i="26"/>
  <c r="F5" i="26"/>
  <c r="F6" i="26"/>
  <c r="F7" i="26"/>
  <c r="F8" i="26"/>
  <c r="F9" i="26"/>
  <c r="F10" i="26"/>
  <c r="F11" i="26"/>
  <c r="F12" i="26"/>
  <c r="F13" i="26"/>
  <c r="F14" i="26"/>
  <c r="F15" i="26"/>
  <c r="F16" i="26"/>
  <c r="F17" i="26"/>
  <c r="F18" i="26"/>
  <c r="F19" i="26"/>
  <c r="F20" i="26"/>
  <c r="F21" i="26"/>
  <c r="F22" i="26"/>
  <c r="F23" i="26"/>
  <c r="F24" i="26"/>
  <c r="F25" i="26"/>
  <c r="F26" i="26"/>
  <c r="F27" i="26"/>
  <c r="F28" i="26"/>
  <c r="F29" i="26"/>
  <c r="F30" i="26"/>
  <c r="F31" i="26"/>
  <c r="F32" i="26"/>
  <c r="F33" i="26"/>
  <c r="F34" i="26"/>
  <c r="F3" i="28"/>
  <c r="F4" i="28"/>
  <c r="F5" i="28"/>
  <c r="F6" i="28"/>
  <c r="F7" i="28"/>
  <c r="F8" i="28"/>
  <c r="F9" i="28"/>
  <c r="F10" i="28"/>
  <c r="F11" i="28"/>
  <c r="F12" i="28"/>
  <c r="F13" i="28"/>
  <c r="F14" i="28"/>
  <c r="F15" i="28"/>
  <c r="F16" i="28"/>
  <c r="F17" i="28"/>
  <c r="F18" i="28"/>
  <c r="F19" i="28"/>
  <c r="F20" i="28"/>
  <c r="F21" i="28"/>
  <c r="F22" i="28"/>
  <c r="F23" i="28"/>
  <c r="F24" i="28"/>
  <c r="F25" i="28"/>
  <c r="F26" i="28"/>
  <c r="F27" i="28"/>
  <c r="F28" i="28"/>
  <c r="F29" i="28"/>
  <c r="F30" i="28"/>
  <c r="F31" i="28"/>
  <c r="F32" i="28"/>
  <c r="F33" i="28"/>
  <c r="F34" i="28"/>
  <c r="F3" i="29"/>
  <c r="F4" i="29"/>
  <c r="F5" i="29"/>
  <c r="F6" i="29"/>
  <c r="F7" i="29"/>
  <c r="F8" i="29"/>
  <c r="F9" i="29"/>
  <c r="F10" i="29"/>
  <c r="F11" i="29"/>
  <c r="F12" i="29"/>
  <c r="F13" i="29"/>
  <c r="F14" i="29"/>
  <c r="F15" i="29"/>
  <c r="F16" i="29"/>
  <c r="F17" i="29"/>
  <c r="F18" i="29"/>
  <c r="F19" i="29"/>
  <c r="F20" i="29"/>
  <c r="F21" i="29"/>
  <c r="F22" i="29"/>
  <c r="F23" i="29"/>
  <c r="F24" i="29"/>
  <c r="F25" i="29"/>
  <c r="F26" i="29"/>
  <c r="F27" i="29"/>
  <c r="F28" i="29"/>
  <c r="F29" i="29"/>
  <c r="F30" i="29"/>
  <c r="F31" i="29"/>
  <c r="F32" i="29"/>
  <c r="F33" i="29"/>
  <c r="F34" i="29"/>
  <c r="F3" i="30"/>
  <c r="F4" i="30"/>
  <c r="F5" i="30"/>
  <c r="F6" i="30"/>
  <c r="F7" i="30"/>
  <c r="F8" i="30"/>
  <c r="F9" i="30"/>
  <c r="F10" i="30"/>
  <c r="F11" i="30"/>
  <c r="F12" i="30"/>
  <c r="F13" i="30"/>
  <c r="F14" i="30"/>
  <c r="F15" i="30"/>
  <c r="F16" i="30"/>
  <c r="F17" i="30"/>
  <c r="F18" i="30"/>
  <c r="F19" i="30"/>
  <c r="F20" i="30"/>
  <c r="F21" i="30"/>
  <c r="F22" i="30"/>
  <c r="F23" i="30"/>
  <c r="F24" i="30"/>
  <c r="F25" i="30"/>
  <c r="F26" i="30"/>
  <c r="F27" i="30"/>
  <c r="F28" i="30"/>
  <c r="F29" i="30"/>
  <c r="F30" i="30"/>
  <c r="F31" i="30"/>
  <c r="F32" i="30"/>
  <c r="F33" i="30"/>
  <c r="F34" i="30"/>
  <c r="F3" i="31"/>
  <c r="F4" i="31"/>
  <c r="F5" i="31"/>
  <c r="F6" i="31"/>
  <c r="F7" i="31"/>
  <c r="F8" i="31"/>
  <c r="F9" i="31"/>
  <c r="F10" i="31"/>
  <c r="F11" i="31"/>
  <c r="F12" i="31"/>
  <c r="F13" i="31"/>
  <c r="F14" i="31"/>
  <c r="F15" i="31"/>
  <c r="F16" i="31"/>
  <c r="F17" i="31"/>
  <c r="F18" i="31"/>
  <c r="F19" i="31"/>
  <c r="F20" i="31"/>
  <c r="F21" i="31"/>
  <c r="F22" i="31"/>
  <c r="F23" i="31"/>
  <c r="F24" i="31"/>
  <c r="F25" i="31"/>
  <c r="F26" i="31"/>
  <c r="F27" i="31"/>
  <c r="F28" i="31"/>
  <c r="F29" i="31"/>
  <c r="F30" i="31"/>
  <c r="F31" i="31"/>
  <c r="F32" i="31"/>
  <c r="F33" i="31"/>
  <c r="F34" i="31"/>
  <c r="F3" i="33"/>
  <c r="F4" i="33"/>
  <c r="F5" i="33"/>
  <c r="F6" i="33"/>
  <c r="F7" i="33"/>
  <c r="F8" i="33"/>
  <c r="F9" i="33"/>
  <c r="F10" i="33"/>
  <c r="F11" i="33"/>
  <c r="F12" i="33"/>
  <c r="F13" i="33"/>
  <c r="F14" i="33"/>
  <c r="F15" i="33"/>
  <c r="F16" i="33"/>
  <c r="F17" i="33"/>
  <c r="F18" i="33"/>
  <c r="F19" i="33"/>
  <c r="F20" i="33"/>
  <c r="F21" i="33"/>
  <c r="F22" i="33"/>
  <c r="F23" i="33"/>
  <c r="F24" i="33"/>
  <c r="F25" i="33"/>
  <c r="F26" i="33"/>
  <c r="F27" i="33"/>
  <c r="F28" i="33"/>
  <c r="F29" i="33"/>
  <c r="F30" i="33"/>
  <c r="F31" i="33"/>
  <c r="F32" i="33"/>
  <c r="F33" i="33"/>
  <c r="F34" i="33"/>
  <c r="F3" i="34"/>
  <c r="F4" i="34"/>
  <c r="F5" i="34"/>
  <c r="F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 i="35"/>
  <c r="F4" i="35"/>
  <c r="F5" i="35"/>
  <c r="F6" i="35"/>
  <c r="F7" i="35"/>
  <c r="F8" i="35"/>
  <c r="F9" i="35"/>
  <c r="F10" i="35"/>
  <c r="F11" i="35"/>
  <c r="F12" i="35"/>
  <c r="F13" i="35"/>
  <c r="F14" i="35"/>
  <c r="F15" i="35"/>
  <c r="F16" i="35"/>
  <c r="F17" i="35"/>
  <c r="F18" i="35"/>
  <c r="F19" i="35"/>
  <c r="F20" i="35"/>
  <c r="F21" i="35"/>
  <c r="F22" i="35"/>
  <c r="F23" i="35"/>
  <c r="F24" i="35"/>
  <c r="F25" i="35"/>
  <c r="F26" i="35"/>
  <c r="F27" i="35"/>
  <c r="F28" i="35"/>
  <c r="F29" i="35"/>
  <c r="F30" i="35"/>
  <c r="F31" i="35"/>
  <c r="F32" i="35"/>
  <c r="F33" i="35"/>
  <c r="F34" i="35"/>
  <c r="F3" i="36"/>
  <c r="F4" i="36"/>
  <c r="F5" i="36"/>
  <c r="F6" i="36"/>
  <c r="F7" i="36"/>
  <c r="F8" i="36"/>
  <c r="F9" i="36"/>
  <c r="F10" i="36"/>
  <c r="F11" i="36"/>
  <c r="F12" i="36"/>
  <c r="F13" i="36"/>
  <c r="F14" i="36"/>
  <c r="F15" i="36"/>
  <c r="F16" i="36"/>
  <c r="F17" i="36"/>
  <c r="F18" i="36"/>
  <c r="F19" i="36"/>
  <c r="F20" i="36"/>
  <c r="F21" i="36"/>
  <c r="F22" i="36"/>
  <c r="F23" i="36"/>
  <c r="F24" i="36"/>
  <c r="F25" i="36"/>
  <c r="F26" i="36"/>
  <c r="F27" i="36"/>
  <c r="F28" i="36"/>
  <c r="F29" i="36"/>
  <c r="F30" i="36"/>
  <c r="F31" i="36"/>
  <c r="F32" i="36"/>
  <c r="F33" i="36"/>
  <c r="F34" i="36"/>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2" i="2"/>
  <c r="F2" i="36"/>
  <c r="F2" i="35"/>
  <c r="F2" i="34"/>
  <c r="F2" i="33"/>
  <c r="F2" i="31"/>
  <c r="F2" i="30"/>
  <c r="F2" i="29"/>
  <c r="F2" i="28"/>
  <c r="F2" i="26"/>
  <c r="F2" i="24"/>
  <c r="F2" i="23"/>
  <c r="F2" i="22"/>
  <c r="F2" i="20"/>
  <c r="F2" i="19"/>
  <c r="F2" i="18"/>
  <c r="F2" i="17"/>
  <c r="F2" i="15"/>
  <c r="F2" i="14"/>
  <c r="F2" i="13"/>
  <c r="F2" i="12"/>
  <c r="F2" i="10"/>
  <c r="F2" i="9"/>
  <c r="F2" i="8"/>
  <c r="F2" i="7"/>
  <c r="F2" i="5"/>
  <c r="F2" i="4"/>
  <c r="F2" i="3"/>
</calcChain>
</file>

<file path=xl/sharedStrings.xml><?xml version="1.0" encoding="utf-8"?>
<sst xmlns="http://schemas.openxmlformats.org/spreadsheetml/2006/main" count="384" uniqueCount="43">
  <si>
    <t>Time (hours)</t>
  </si>
  <si>
    <t>Rep1</t>
  </si>
  <si>
    <t xml:space="preserve">Rep2 </t>
  </si>
  <si>
    <t>Rep3</t>
  </si>
  <si>
    <t>Mean</t>
  </si>
  <si>
    <t>StDev</t>
  </si>
  <si>
    <t>SEM</t>
  </si>
  <si>
    <t>pH of media</t>
  </si>
  <si>
    <t>mM added organic acid</t>
  </si>
  <si>
    <t>pH 7</t>
  </si>
  <si>
    <t>pH 6.5</t>
  </si>
  <si>
    <t>pH 6</t>
  </si>
  <si>
    <t>pH 5.5</t>
  </si>
  <si>
    <t>pH 5</t>
  </si>
  <si>
    <t>pH 4.5</t>
  </si>
  <si>
    <t>pH 4</t>
  </si>
  <si>
    <r>
      <t xml:space="preserve">Strain: Pseudomonas aeruginosa </t>
    </r>
    <r>
      <rPr>
        <sz val="11"/>
        <color theme="1"/>
        <rFont val="Calibri"/>
        <family val="2"/>
        <scheme val="minor"/>
      </rPr>
      <t>PA01 (ATCC 15692)</t>
    </r>
  </si>
  <si>
    <t>Cultures grown in a Corning Costar plastic, transparent 96 well plate and sealed with a gas permeable film.</t>
  </si>
  <si>
    <t>Plate reader used was Optima Fluostar, produced by BMG Labtech.</t>
  </si>
  <si>
    <t>Plates incubated at 37oC for 16 hours. An OD600 absorbance reading was taken once every 30 minutes. The plate was rotated at 150rpm in between readings and shaken at 200rpm for 10 seconds prior to each reading.</t>
  </si>
  <si>
    <t>Plate set up:</t>
  </si>
  <si>
    <t>A</t>
  </si>
  <si>
    <t>B</t>
  </si>
  <si>
    <t>C</t>
  </si>
  <si>
    <t>D</t>
  </si>
  <si>
    <t>E</t>
  </si>
  <si>
    <t>F</t>
  </si>
  <si>
    <t>G</t>
  </si>
  <si>
    <t xml:space="preserve">pH 6 </t>
  </si>
  <si>
    <t xml:space="preserve">pH 5 </t>
  </si>
  <si>
    <t xml:space="preserve">pH 4 </t>
  </si>
  <si>
    <t>rep1</t>
  </si>
  <si>
    <t xml:space="preserve">rep2 </t>
  </si>
  <si>
    <t xml:space="preserve">rep3 </t>
  </si>
  <si>
    <t>blank</t>
  </si>
  <si>
    <t>H (no added lactic acid, all from "rep 1" overnight)</t>
  </si>
  <si>
    <t>2.5 mM lactic acid</t>
  </si>
  <si>
    <t>5 mM lactic acid</t>
  </si>
  <si>
    <t>7.5 mM lactic acid</t>
  </si>
  <si>
    <t>10 mM lactic acid</t>
  </si>
  <si>
    <t xml:space="preserve">Lactic acid was added to the media in each well to give the concentration indicated on each tab. The addition of lactic acid did not cause any furthe significant pH change. </t>
  </si>
  <si>
    <t>Media: M9 minimal media supplemented with glucose and casamino acids. 100 mM MOPS and 100 mM MES was added to buffer to media. Media was adjusted to the experimental pH using HCl and NaOH.</t>
  </si>
  <si>
    <t xml:space="preserve">The plate contained a biological triplicate of each lactic acid concentration, labelled "rep1", "rep2", and "rep3" in the worksheets.  Each "rep" was innoculated from a separate overnight culture of the strain. Each plate also contained a single well for every pH with no added organic acid - these are in row H. These were inoculated using the same culture used to inoculate the 'rep 1' wells.  This means that all conditions are represented as triplicate data apart from the ones with no added organic acid.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</si>
</sst>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3" x14ac:knownFonts="1">
    <font>
      <sz val="11"/>
      <color theme="1"/>
      <name val="Calibri"/>
      <family val="2"/>
      <scheme val="minor"/>
    </font>
    <font>
      <sz val="11"/>
      <color rgb="FF000000"/>
      <name val="Calibri"/>
      <family val="2"/>
      <scheme val="minor"/>
    </font>
    <font>
      <i/>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0" borderId="0" xfId="0" applyFont="1"/>
    <xf numFmtId="164" fontId="0" fillId="0" borderId="0" xfId="0" applyNumberFormat="1"/>
    <xf numFmtId="164" fontId="1" fillId="0" borderId="0" xfId="0" applyNumberFormat="1" applyFont="1"/>
    <xf numFmtId="0" fontId="0" fillId="0" borderId="0" xfId="0" applyAlignment="1">
      <alignment wrapText="1"/>
    </xf>
    <xf numFmtId="0" fontId="2" fillId="0" borderId="0" xfId="0" applyFont="1"/>
    <xf numFmtId="0" fontId="0" fillId="0" borderId="1" xfId="0" applyBorder="1"/>
    <xf numFmtId="0" fontId="0" fillId="0" borderId="1" xfId="0" applyBorder="1" applyAlignment="1">
      <alignment horizontal="center"/>
    </xf>
    <xf numFmtId="0" fontId="0" fillId="0" borderId="1" xfId="0" applyBorder="1" applyAlignment="1">
      <alignment wrapText="1"/>
    </xf>
    <xf numFmtId="0" fontId="0" fillId="0" borderId="1" xfId="0" applyFill="1" applyBorder="1"/>
    <xf numFmtId="0" fontId="0" fillId="0" borderId="0" xfId="0" applyFill="1" applyAlignment="1">
      <alignment wrapText="1"/>
    </xf>
    <xf numFmtId="0" fontId="0" fillId="0" borderId="0" xfId="0" applyFill="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tabSelected="1" workbookViewId="0">
      <selection sqref="A1:O25"/>
    </sheetView>
  </sheetViews>
  <sheetFormatPr defaultRowHeight="15" x14ac:dyDescent="0.25"/>
  <cols>
    <col min="1" max="1" width="154.85546875" customWidth="1"/>
    <col min="2" max="2" width="15.7109375" customWidth="1"/>
  </cols>
  <sheetData>
    <row r="1" spans="1:15" x14ac:dyDescent="0.25">
      <c r="A1" s="5" t="s">
        <v>16</v>
      </c>
      <c r="B1" s="5"/>
    </row>
    <row r="3" spans="1:15" x14ac:dyDescent="0.25">
      <c r="A3" t="s">
        <v>41</v>
      </c>
    </row>
    <row r="5" spans="1:15" x14ac:dyDescent="0.25">
      <c r="A5" t="s">
        <v>40</v>
      </c>
    </row>
    <row r="7" spans="1:15" x14ac:dyDescent="0.25">
      <c r="A7" s="1" t="s">
        <v>17</v>
      </c>
      <c r="B7" s="1"/>
    </row>
    <row r="9" spans="1:15" x14ac:dyDescent="0.25">
      <c r="A9" t="s">
        <v>18</v>
      </c>
    </row>
    <row r="11" spans="1:15" x14ac:dyDescent="0.25">
      <c r="A11" t="s">
        <v>19</v>
      </c>
    </row>
    <row r="12" spans="1:15" ht="18" customHeight="1" x14ac:dyDescent="0.25"/>
    <row r="13" spans="1:15" ht="59.25" customHeight="1" x14ac:dyDescent="0.25">
      <c r="A13" s="11" t="s">
        <v>42</v>
      </c>
      <c r="B13" s="10"/>
    </row>
    <row r="16" spans="1:15" x14ac:dyDescent="0.25">
      <c r="A16" t="s">
        <v>20</v>
      </c>
      <c r="B16" s="6"/>
      <c r="C16" s="6"/>
      <c r="D16" s="6">
        <v>1</v>
      </c>
      <c r="E16" s="6">
        <v>2</v>
      </c>
      <c r="F16" s="6">
        <v>3</v>
      </c>
      <c r="G16" s="6">
        <v>4</v>
      </c>
      <c r="H16" s="6">
        <v>5</v>
      </c>
      <c r="I16" s="6">
        <v>6</v>
      </c>
      <c r="J16" s="6">
        <v>7</v>
      </c>
      <c r="K16" s="6">
        <v>8</v>
      </c>
      <c r="L16" s="6">
        <v>9</v>
      </c>
      <c r="M16" s="6">
        <v>10</v>
      </c>
      <c r="N16" s="6">
        <v>11</v>
      </c>
      <c r="O16" s="6">
        <v>12</v>
      </c>
    </row>
    <row r="17" spans="2:15" x14ac:dyDescent="0.25">
      <c r="B17" s="6"/>
      <c r="C17" s="6"/>
      <c r="D17" s="7" t="s">
        <v>36</v>
      </c>
      <c r="E17" s="7"/>
      <c r="F17" s="7"/>
      <c r="G17" s="7" t="s">
        <v>37</v>
      </c>
      <c r="H17" s="7"/>
      <c r="I17" s="7"/>
      <c r="J17" s="7" t="s">
        <v>38</v>
      </c>
      <c r="K17" s="7"/>
      <c r="L17" s="7"/>
      <c r="M17" s="7" t="s">
        <v>39</v>
      </c>
      <c r="N17" s="7"/>
      <c r="O17" s="7"/>
    </row>
    <row r="18" spans="2:15" x14ac:dyDescent="0.25">
      <c r="B18" s="6" t="s">
        <v>21</v>
      </c>
      <c r="C18" s="6" t="s">
        <v>9</v>
      </c>
      <c r="D18" s="6" t="s">
        <v>31</v>
      </c>
      <c r="E18" s="6" t="s">
        <v>32</v>
      </c>
      <c r="F18" s="6" t="s">
        <v>33</v>
      </c>
      <c r="G18" s="6" t="s">
        <v>31</v>
      </c>
      <c r="H18" s="6" t="s">
        <v>32</v>
      </c>
      <c r="I18" s="6" t="s">
        <v>33</v>
      </c>
      <c r="J18" s="6" t="s">
        <v>31</v>
      </c>
      <c r="K18" s="6" t="s">
        <v>32</v>
      </c>
      <c r="L18" s="6" t="s">
        <v>33</v>
      </c>
      <c r="M18" s="6" t="s">
        <v>31</v>
      </c>
      <c r="N18" s="6" t="s">
        <v>32</v>
      </c>
      <c r="O18" s="6" t="s">
        <v>33</v>
      </c>
    </row>
    <row r="19" spans="2:15" x14ac:dyDescent="0.25">
      <c r="B19" s="6" t="s">
        <v>22</v>
      </c>
      <c r="C19" s="6" t="s">
        <v>10</v>
      </c>
      <c r="D19" s="6" t="s">
        <v>31</v>
      </c>
      <c r="E19" s="6" t="s">
        <v>32</v>
      </c>
      <c r="F19" s="6" t="s">
        <v>33</v>
      </c>
      <c r="G19" s="6" t="s">
        <v>31</v>
      </c>
      <c r="H19" s="6" t="s">
        <v>32</v>
      </c>
      <c r="I19" s="6" t="s">
        <v>33</v>
      </c>
      <c r="J19" s="6" t="s">
        <v>31</v>
      </c>
      <c r="K19" s="6" t="s">
        <v>32</v>
      </c>
      <c r="L19" s="6" t="s">
        <v>33</v>
      </c>
      <c r="M19" s="6" t="s">
        <v>31</v>
      </c>
      <c r="N19" s="6" t="s">
        <v>32</v>
      </c>
      <c r="O19" s="6" t="s">
        <v>33</v>
      </c>
    </row>
    <row r="20" spans="2:15" x14ac:dyDescent="0.25">
      <c r="B20" s="6" t="s">
        <v>23</v>
      </c>
      <c r="C20" s="6" t="s">
        <v>28</v>
      </c>
      <c r="D20" s="6" t="s">
        <v>31</v>
      </c>
      <c r="E20" s="6" t="s">
        <v>32</v>
      </c>
      <c r="F20" s="6" t="s">
        <v>33</v>
      </c>
      <c r="G20" s="6" t="s">
        <v>31</v>
      </c>
      <c r="H20" s="6" t="s">
        <v>32</v>
      </c>
      <c r="I20" s="6" t="s">
        <v>33</v>
      </c>
      <c r="J20" s="6" t="s">
        <v>31</v>
      </c>
      <c r="K20" s="6" t="s">
        <v>32</v>
      </c>
      <c r="L20" s="6" t="s">
        <v>33</v>
      </c>
      <c r="M20" s="6" t="s">
        <v>31</v>
      </c>
      <c r="N20" s="6" t="s">
        <v>32</v>
      </c>
      <c r="O20" s="6" t="s">
        <v>33</v>
      </c>
    </row>
    <row r="21" spans="2:15" x14ac:dyDescent="0.25">
      <c r="B21" s="6" t="s">
        <v>24</v>
      </c>
      <c r="C21" s="6" t="s">
        <v>12</v>
      </c>
      <c r="D21" s="6" t="s">
        <v>31</v>
      </c>
      <c r="E21" s="6" t="s">
        <v>32</v>
      </c>
      <c r="F21" s="6" t="s">
        <v>33</v>
      </c>
      <c r="G21" s="6" t="s">
        <v>31</v>
      </c>
      <c r="H21" s="6" t="s">
        <v>32</v>
      </c>
      <c r="I21" s="6" t="s">
        <v>33</v>
      </c>
      <c r="J21" s="6" t="s">
        <v>31</v>
      </c>
      <c r="K21" s="6" t="s">
        <v>32</v>
      </c>
      <c r="L21" s="6" t="s">
        <v>33</v>
      </c>
      <c r="M21" s="6" t="s">
        <v>31</v>
      </c>
      <c r="N21" s="6" t="s">
        <v>32</v>
      </c>
      <c r="O21" s="6" t="s">
        <v>33</v>
      </c>
    </row>
    <row r="22" spans="2:15" x14ac:dyDescent="0.25">
      <c r="B22" s="6" t="s">
        <v>25</v>
      </c>
      <c r="C22" s="6" t="s">
        <v>29</v>
      </c>
      <c r="D22" s="6" t="s">
        <v>31</v>
      </c>
      <c r="E22" s="6" t="s">
        <v>32</v>
      </c>
      <c r="F22" s="6" t="s">
        <v>33</v>
      </c>
      <c r="G22" s="6" t="s">
        <v>31</v>
      </c>
      <c r="H22" s="6" t="s">
        <v>32</v>
      </c>
      <c r="I22" s="6" t="s">
        <v>33</v>
      </c>
      <c r="J22" s="6" t="s">
        <v>31</v>
      </c>
      <c r="K22" s="6" t="s">
        <v>32</v>
      </c>
      <c r="L22" s="6" t="s">
        <v>33</v>
      </c>
      <c r="M22" s="6" t="s">
        <v>31</v>
      </c>
      <c r="N22" s="6" t="s">
        <v>32</v>
      </c>
      <c r="O22" s="6" t="s">
        <v>33</v>
      </c>
    </row>
    <row r="23" spans="2:15" x14ac:dyDescent="0.25">
      <c r="B23" s="6" t="s">
        <v>26</v>
      </c>
      <c r="C23" s="6" t="s">
        <v>14</v>
      </c>
      <c r="D23" s="6" t="s">
        <v>31</v>
      </c>
      <c r="E23" s="6" t="s">
        <v>32</v>
      </c>
      <c r="F23" s="6" t="s">
        <v>33</v>
      </c>
      <c r="G23" s="6" t="s">
        <v>31</v>
      </c>
      <c r="H23" s="6" t="s">
        <v>32</v>
      </c>
      <c r="I23" s="6" t="s">
        <v>33</v>
      </c>
      <c r="J23" s="6" t="s">
        <v>31</v>
      </c>
      <c r="K23" s="6" t="s">
        <v>32</v>
      </c>
      <c r="L23" s="6" t="s">
        <v>33</v>
      </c>
      <c r="M23" s="6" t="s">
        <v>31</v>
      </c>
      <c r="N23" s="6" t="s">
        <v>32</v>
      </c>
      <c r="O23" s="6" t="s">
        <v>33</v>
      </c>
    </row>
    <row r="24" spans="2:15" x14ac:dyDescent="0.25">
      <c r="B24" s="6" t="s">
        <v>27</v>
      </c>
      <c r="C24" s="6" t="s">
        <v>30</v>
      </c>
      <c r="D24" s="6" t="s">
        <v>31</v>
      </c>
      <c r="E24" s="6" t="s">
        <v>32</v>
      </c>
      <c r="F24" s="6" t="s">
        <v>33</v>
      </c>
      <c r="G24" s="6" t="s">
        <v>31</v>
      </c>
      <c r="H24" s="6" t="s">
        <v>32</v>
      </c>
      <c r="I24" s="6" t="s">
        <v>33</v>
      </c>
      <c r="J24" s="6" t="s">
        <v>31</v>
      </c>
      <c r="K24" s="6" t="s">
        <v>32</v>
      </c>
      <c r="L24" s="6" t="s">
        <v>33</v>
      </c>
      <c r="M24" s="6" t="s">
        <v>31</v>
      </c>
      <c r="N24" s="6" t="s">
        <v>32</v>
      </c>
      <c r="O24" s="6" t="s">
        <v>33</v>
      </c>
    </row>
    <row r="25" spans="2:15" ht="60" x14ac:dyDescent="0.25">
      <c r="B25" s="8" t="s">
        <v>35</v>
      </c>
      <c r="C25" s="9" t="s">
        <v>9</v>
      </c>
      <c r="D25" s="9" t="s">
        <v>10</v>
      </c>
      <c r="E25" s="9" t="s">
        <v>11</v>
      </c>
      <c r="F25" s="9" t="s">
        <v>12</v>
      </c>
      <c r="G25" s="9" t="s">
        <v>13</v>
      </c>
      <c r="H25" s="9" t="s">
        <v>14</v>
      </c>
      <c r="I25" s="9" t="s">
        <v>15</v>
      </c>
      <c r="J25" s="9" t="s">
        <v>34</v>
      </c>
      <c r="K25" s="9" t="s">
        <v>34</v>
      </c>
      <c r="L25" s="9" t="s">
        <v>34</v>
      </c>
      <c r="M25" s="9" t="s">
        <v>34</v>
      </c>
      <c r="N25" s="9" t="s">
        <v>34</v>
      </c>
      <c r="O25" s="9" t="s">
        <v>34</v>
      </c>
    </row>
  </sheetData>
  <mergeCells count="4">
    <mergeCell ref="D17:F17"/>
    <mergeCell ref="G17:I17"/>
    <mergeCell ref="J17:L17"/>
    <mergeCell ref="M17:O1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I9" sqref="I9"/>
    </sheetView>
  </sheetViews>
  <sheetFormatPr defaultRowHeight="15" x14ac:dyDescent="0.25"/>
  <cols>
    <col min="1" max="1" width="10.140625" customWidth="1"/>
    <col min="9" max="9" width="10.140625" customWidth="1"/>
    <col min="10" max="10" width="10.42578125" customWidth="1"/>
  </cols>
  <sheetData>
    <row r="1" spans="1:10" ht="32.25" customHeight="1" x14ac:dyDescent="0.25">
      <c r="A1" t="s">
        <v>0</v>
      </c>
      <c r="B1" t="s">
        <v>1</v>
      </c>
      <c r="C1" t="s">
        <v>2</v>
      </c>
      <c r="D1" t="s">
        <v>3</v>
      </c>
      <c r="F1" t="s">
        <v>4</v>
      </c>
      <c r="G1" t="s">
        <v>5</v>
      </c>
      <c r="H1" t="s">
        <v>6</v>
      </c>
      <c r="I1" t="s">
        <v>7</v>
      </c>
      <c r="J1" s="4" t="s">
        <v>8</v>
      </c>
    </row>
    <row r="2" spans="1:10" x14ac:dyDescent="0.25">
      <c r="A2" s="1">
        <v>0</v>
      </c>
      <c r="B2" s="3">
        <v>0.114</v>
      </c>
      <c r="C2" s="3">
        <v>0.123</v>
      </c>
      <c r="D2" s="3">
        <v>0.152</v>
      </c>
      <c r="E2" s="3"/>
      <c r="F2" s="2">
        <f>AVERAGE(B2:D2)</f>
        <v>0.12966666666666668</v>
      </c>
      <c r="G2" s="2">
        <f>STDEV(B2:D2)</f>
        <v>1.9857828011475221E-2</v>
      </c>
      <c r="H2" s="2">
        <f>G2/(SQRT(3))</f>
        <v>1.1464922347946511E-2</v>
      </c>
      <c r="I2">
        <v>6.5</v>
      </c>
      <c r="J2">
        <v>10</v>
      </c>
    </row>
    <row r="3" spans="1:10" x14ac:dyDescent="0.25">
      <c r="A3" s="1">
        <v>0.5</v>
      </c>
      <c r="B3" s="3">
        <v>2.9000000000000001E-2</v>
      </c>
      <c r="C3" s="3">
        <v>1.7999999999999999E-2</v>
      </c>
      <c r="D3" s="3">
        <v>0.10199999999999999</v>
      </c>
      <c r="E3" s="3"/>
      <c r="F3" s="2">
        <f t="shared" ref="F3:F34" si="0">AVERAGE(B3:D3)</f>
        <v>4.9666666666666665E-2</v>
      </c>
      <c r="G3" s="2">
        <f t="shared" ref="G3:G34" si="1">STDEV(B3:D3)</f>
        <v>4.5654499595695196E-2</v>
      </c>
      <c r="H3" s="2">
        <f t="shared" ref="H3:H34" si="2">G3/(SQRT(3))</f>
        <v>2.6358637631292283E-2</v>
      </c>
    </row>
    <row r="4" spans="1:10" x14ac:dyDescent="0.25">
      <c r="A4" s="1">
        <v>1</v>
      </c>
      <c r="B4" s="3">
        <v>4.7E-2</v>
      </c>
      <c r="C4" s="3">
        <v>3.7999999999999999E-2</v>
      </c>
      <c r="D4" s="3">
        <v>0.128</v>
      </c>
      <c r="E4" s="3"/>
      <c r="F4" s="2">
        <f t="shared" si="0"/>
        <v>7.0999999999999994E-2</v>
      </c>
      <c r="G4" s="2">
        <f t="shared" si="1"/>
        <v>4.9568134925574915E-2</v>
      </c>
      <c r="H4" s="2">
        <f t="shared" si="2"/>
        <v>2.861817604250837E-2</v>
      </c>
    </row>
    <row r="5" spans="1:10" x14ac:dyDescent="0.25">
      <c r="A5" s="1">
        <v>1.5</v>
      </c>
      <c r="B5" s="3">
        <v>5.0999999999999997E-2</v>
      </c>
      <c r="C5" s="3">
        <v>3.9E-2</v>
      </c>
      <c r="D5" s="3">
        <v>0.14699999999999999</v>
      </c>
      <c r="E5" s="3"/>
      <c r="F5" s="2">
        <f t="shared" si="0"/>
        <v>7.9000000000000001E-2</v>
      </c>
      <c r="G5" s="2">
        <f t="shared" si="1"/>
        <v>5.9194594347794956E-2</v>
      </c>
      <c r="H5" s="2">
        <f t="shared" si="2"/>
        <v>3.4176014981270118E-2</v>
      </c>
    </row>
    <row r="6" spans="1:10" x14ac:dyDescent="0.25">
      <c r="A6" s="1">
        <v>2</v>
      </c>
      <c r="B6" s="3">
        <v>6.7000000000000004E-2</v>
      </c>
      <c r="C6" s="3">
        <v>7.0000000000000007E-2</v>
      </c>
      <c r="D6" s="3">
        <v>0.152</v>
      </c>
      <c r="E6" s="3"/>
      <c r="F6" s="2">
        <f t="shared" si="0"/>
        <v>9.633333333333334E-2</v>
      </c>
      <c r="G6" s="2">
        <f t="shared" si="1"/>
        <v>4.8232077845903859E-2</v>
      </c>
      <c r="H6" s="2">
        <f t="shared" si="2"/>
        <v>2.784680312790758E-2</v>
      </c>
    </row>
    <row r="7" spans="1:10" x14ac:dyDescent="0.25">
      <c r="A7" s="1">
        <v>2.5</v>
      </c>
      <c r="B7" s="3">
        <v>0.11600000000000001</v>
      </c>
      <c r="C7" s="3">
        <v>0.13900000000000001</v>
      </c>
      <c r="D7" s="3">
        <v>0.17299999999999999</v>
      </c>
      <c r="E7" s="3"/>
      <c r="F7" s="2">
        <f t="shared" si="0"/>
        <v>0.14266666666666666</v>
      </c>
      <c r="G7" s="2">
        <f t="shared" si="1"/>
        <v>2.8676354952004299E-2</v>
      </c>
      <c r="H7" s="2">
        <f t="shared" si="2"/>
        <v>1.6556301250916942E-2</v>
      </c>
    </row>
    <row r="8" spans="1:10" x14ac:dyDescent="0.25">
      <c r="A8" s="1">
        <v>3</v>
      </c>
      <c r="B8" s="3">
        <v>0.191</v>
      </c>
      <c r="C8" s="3">
        <v>0.20499999999999999</v>
      </c>
      <c r="D8" s="3">
        <v>0.21099999999999999</v>
      </c>
      <c r="E8" s="3"/>
      <c r="F8" s="2">
        <f t="shared" si="0"/>
        <v>0.20233333333333334</v>
      </c>
      <c r="G8" s="2">
        <f t="shared" si="1"/>
        <v>1.0263202878893762E-2</v>
      </c>
      <c r="H8" s="2">
        <f t="shared" si="2"/>
        <v>5.9254629448770562E-3</v>
      </c>
    </row>
    <row r="9" spans="1:10" x14ac:dyDescent="0.25">
      <c r="A9" s="1">
        <v>3.5</v>
      </c>
      <c r="B9" s="3">
        <v>0.22500000000000001</v>
      </c>
      <c r="C9" s="3">
        <v>0.222</v>
      </c>
      <c r="D9" s="3">
        <v>0.21099999999999999</v>
      </c>
      <c r="E9" s="3"/>
      <c r="F9" s="2">
        <f t="shared" si="0"/>
        <v>0.21933333333333335</v>
      </c>
      <c r="G9" s="2">
        <f t="shared" si="1"/>
        <v>7.3711147958319999E-3</v>
      </c>
      <c r="H9" s="2">
        <f t="shared" si="2"/>
        <v>4.2557151116012389E-3</v>
      </c>
    </row>
    <row r="10" spans="1:10" x14ac:dyDescent="0.25">
      <c r="A10" s="1">
        <v>4</v>
      </c>
      <c r="B10" s="3">
        <v>0.251</v>
      </c>
      <c r="C10" s="3">
        <v>0.25800000000000001</v>
      </c>
      <c r="D10" s="3">
        <v>0.23799999999999999</v>
      </c>
      <c r="E10" s="3"/>
      <c r="F10" s="2">
        <f t="shared" si="0"/>
        <v>0.249</v>
      </c>
      <c r="G10" s="2">
        <f t="shared" si="1"/>
        <v>1.0148891565092228E-2</v>
      </c>
      <c r="H10" s="2">
        <f t="shared" si="2"/>
        <v>5.859465277082321E-3</v>
      </c>
    </row>
    <row r="11" spans="1:10" x14ac:dyDescent="0.25">
      <c r="A11" s="1">
        <v>4.5</v>
      </c>
      <c r="B11" s="3">
        <v>0.26100000000000001</v>
      </c>
      <c r="C11" s="3">
        <v>0.27900000000000003</v>
      </c>
      <c r="D11" s="3">
        <v>0.247</v>
      </c>
      <c r="E11" s="3"/>
      <c r="F11" s="2">
        <f t="shared" si="0"/>
        <v>0.26233333333333336</v>
      </c>
      <c r="G11" s="2">
        <f t="shared" si="1"/>
        <v>1.6041612554021301E-2</v>
      </c>
      <c r="H11" s="2">
        <f t="shared" si="2"/>
        <v>9.2616293262998781E-3</v>
      </c>
    </row>
    <row r="12" spans="1:10" x14ac:dyDescent="0.25">
      <c r="A12" s="1">
        <v>5</v>
      </c>
      <c r="B12" s="3">
        <v>0.29299999999999998</v>
      </c>
      <c r="C12" s="3">
        <v>0.32300000000000001</v>
      </c>
      <c r="D12" s="3">
        <v>0.26900000000000002</v>
      </c>
      <c r="E12" s="3"/>
      <c r="F12" s="2">
        <f t="shared" si="0"/>
        <v>0.29499999999999998</v>
      </c>
      <c r="G12" s="2">
        <f t="shared" si="1"/>
        <v>2.7055498516937362E-2</v>
      </c>
      <c r="H12" s="2">
        <f t="shared" si="2"/>
        <v>1.5620499351813307E-2</v>
      </c>
    </row>
    <row r="13" spans="1:10" x14ac:dyDescent="0.25">
      <c r="A13" s="1">
        <v>5.5</v>
      </c>
      <c r="B13" s="3">
        <v>0.435</v>
      </c>
      <c r="C13" s="3">
        <v>0.46</v>
      </c>
      <c r="D13" s="3">
        <v>0.34399999999999997</v>
      </c>
      <c r="E13" s="3"/>
      <c r="F13" s="2">
        <f t="shared" si="0"/>
        <v>0.41299999999999998</v>
      </c>
      <c r="G13" s="2">
        <f t="shared" si="1"/>
        <v>6.104916051838908E-2</v>
      </c>
      <c r="H13" s="2">
        <f t="shared" si="2"/>
        <v>3.5246749259092609E-2</v>
      </c>
    </row>
    <row r="14" spans="1:10" x14ac:dyDescent="0.25">
      <c r="A14" s="1">
        <v>6</v>
      </c>
      <c r="B14" s="3">
        <v>0.45500000000000002</v>
      </c>
      <c r="C14" s="3">
        <v>0.47299999999999998</v>
      </c>
      <c r="D14" s="3">
        <v>0.46500000000000002</v>
      </c>
      <c r="E14" s="3"/>
      <c r="F14" s="2">
        <f t="shared" si="0"/>
        <v>0.46433333333333332</v>
      </c>
      <c r="G14" s="2">
        <f t="shared" si="1"/>
        <v>9.0184995056457693E-3</v>
      </c>
      <c r="H14" s="2">
        <f t="shared" si="2"/>
        <v>5.2068331172710923E-3</v>
      </c>
    </row>
    <row r="15" spans="1:10" x14ac:dyDescent="0.25">
      <c r="A15" s="1">
        <v>6.5</v>
      </c>
      <c r="B15" s="3">
        <v>0.46400000000000002</v>
      </c>
      <c r="C15" s="3">
        <v>0.49</v>
      </c>
      <c r="D15" s="3">
        <v>0.47599999999999998</v>
      </c>
      <c r="E15" s="3"/>
      <c r="F15" s="2">
        <f t="shared" si="0"/>
        <v>0.47666666666666663</v>
      </c>
      <c r="G15" s="2">
        <f t="shared" si="1"/>
        <v>1.3012814197295407E-2</v>
      </c>
      <c r="H15" s="2">
        <f t="shared" si="2"/>
        <v>7.5129517797230877E-3</v>
      </c>
    </row>
    <row r="16" spans="1:10" x14ac:dyDescent="0.25">
      <c r="A16" s="1">
        <v>7</v>
      </c>
      <c r="B16" s="3">
        <v>0.48499999999999999</v>
      </c>
      <c r="C16" s="3">
        <v>0.50800000000000001</v>
      </c>
      <c r="D16" s="3">
        <v>0.48799999999999999</v>
      </c>
      <c r="E16" s="3"/>
      <c r="F16" s="2">
        <f t="shared" si="0"/>
        <v>0.49366666666666664</v>
      </c>
      <c r="G16" s="2">
        <f t="shared" si="1"/>
        <v>1.2503332889007379E-2</v>
      </c>
      <c r="H16" s="2">
        <f t="shared" si="2"/>
        <v>7.2188026092359116E-3</v>
      </c>
    </row>
    <row r="17" spans="1:8" x14ac:dyDescent="0.25">
      <c r="A17" s="1">
        <v>7.5</v>
      </c>
      <c r="B17" s="3">
        <v>0.49399999999999999</v>
      </c>
      <c r="C17" s="3">
        <v>0.51900000000000002</v>
      </c>
      <c r="D17" s="3">
        <v>0.501</v>
      </c>
      <c r="E17" s="3"/>
      <c r="F17" s="2">
        <f t="shared" si="0"/>
        <v>0.5046666666666666</v>
      </c>
      <c r="G17" s="2">
        <f t="shared" si="1"/>
        <v>1.2897028081435414E-2</v>
      </c>
      <c r="H17" s="2">
        <f t="shared" si="2"/>
        <v>7.4461026345628992E-3</v>
      </c>
    </row>
    <row r="18" spans="1:8" x14ac:dyDescent="0.25">
      <c r="A18" s="1">
        <v>8</v>
      </c>
      <c r="B18" s="3">
        <v>0.50900000000000001</v>
      </c>
      <c r="C18" s="3">
        <v>0.53700000000000003</v>
      </c>
      <c r="D18" s="3">
        <v>0.51300000000000001</v>
      </c>
      <c r="E18" s="3"/>
      <c r="F18" s="2">
        <f t="shared" si="0"/>
        <v>0.51966666666666672</v>
      </c>
      <c r="G18" s="2">
        <f t="shared" si="1"/>
        <v>1.5143755588800743E-2</v>
      </c>
      <c r="H18" s="2">
        <f t="shared" si="2"/>
        <v>8.7432513657360097E-3</v>
      </c>
    </row>
    <row r="19" spans="1:8" x14ac:dyDescent="0.25">
      <c r="A19" s="1">
        <v>8.5</v>
      </c>
      <c r="B19" s="3">
        <v>0.51600000000000001</v>
      </c>
      <c r="C19" s="3">
        <v>0.54800000000000004</v>
      </c>
      <c r="D19" s="3">
        <v>0.52300000000000002</v>
      </c>
      <c r="E19" s="3"/>
      <c r="F19" s="2">
        <f t="shared" si="0"/>
        <v>0.52900000000000003</v>
      </c>
      <c r="G19" s="2">
        <f t="shared" si="1"/>
        <v>1.6822603841260737E-2</v>
      </c>
      <c r="H19" s="2">
        <f t="shared" si="2"/>
        <v>9.7125348562223188E-3</v>
      </c>
    </row>
    <row r="20" spans="1:8" x14ac:dyDescent="0.25">
      <c r="A20" s="1">
        <v>9</v>
      </c>
      <c r="B20" s="3">
        <v>0.52400000000000002</v>
      </c>
      <c r="C20" s="3">
        <v>0.55100000000000005</v>
      </c>
      <c r="D20" s="3">
        <v>0.52700000000000002</v>
      </c>
      <c r="E20" s="3"/>
      <c r="F20" s="2">
        <f t="shared" si="0"/>
        <v>0.53400000000000014</v>
      </c>
      <c r="G20" s="2">
        <f t="shared" si="1"/>
        <v>1.4798648586948755E-2</v>
      </c>
      <c r="H20" s="2">
        <f t="shared" si="2"/>
        <v>8.5440037453175383E-3</v>
      </c>
    </row>
    <row r="21" spans="1:8" x14ac:dyDescent="0.25">
      <c r="A21" s="1">
        <v>9.5</v>
      </c>
      <c r="B21" s="3">
        <v>0.53300000000000003</v>
      </c>
      <c r="C21" s="3">
        <v>0.55900000000000005</v>
      </c>
      <c r="D21" s="3">
        <v>0.53700000000000003</v>
      </c>
      <c r="E21" s="3"/>
      <c r="F21" s="2">
        <f t="shared" si="0"/>
        <v>0.54300000000000004</v>
      </c>
      <c r="G21" s="2">
        <f t="shared" si="1"/>
        <v>1.4000000000000012E-2</v>
      </c>
      <c r="H21" s="2">
        <f t="shared" si="2"/>
        <v>8.082903768654769E-3</v>
      </c>
    </row>
    <row r="22" spans="1:8" x14ac:dyDescent="0.25">
      <c r="A22" s="1">
        <v>10</v>
      </c>
      <c r="B22" s="3">
        <v>0.53300000000000003</v>
      </c>
      <c r="C22" s="3">
        <v>0.55800000000000005</v>
      </c>
      <c r="D22" s="3">
        <v>0.53600000000000003</v>
      </c>
      <c r="E22" s="3"/>
      <c r="F22" s="2">
        <f t="shared" si="0"/>
        <v>0.54233333333333344</v>
      </c>
      <c r="G22" s="2">
        <f t="shared" si="1"/>
        <v>1.365039681962886E-2</v>
      </c>
      <c r="H22" s="2">
        <f t="shared" si="2"/>
        <v>7.8810602783579344E-3</v>
      </c>
    </row>
    <row r="23" spans="1:8" x14ac:dyDescent="0.25">
      <c r="A23" s="1">
        <v>10.5</v>
      </c>
      <c r="B23" s="3">
        <v>0.53800000000000003</v>
      </c>
      <c r="C23" s="3">
        <v>0.56399999999999995</v>
      </c>
      <c r="D23" s="3">
        <v>0.54400000000000004</v>
      </c>
      <c r="E23" s="3"/>
      <c r="F23" s="2">
        <f t="shared" si="0"/>
        <v>0.54866666666666664</v>
      </c>
      <c r="G23" s="2">
        <f t="shared" si="1"/>
        <v>1.3613718571108041E-2</v>
      </c>
      <c r="H23" s="2">
        <f t="shared" si="2"/>
        <v>7.8598840817010358E-3</v>
      </c>
    </row>
    <row r="24" spans="1:8" x14ac:dyDescent="0.25">
      <c r="A24" s="1">
        <v>11</v>
      </c>
      <c r="B24" s="3">
        <v>0.53900000000000003</v>
      </c>
      <c r="C24" s="3">
        <v>0.56000000000000005</v>
      </c>
      <c r="D24" s="3">
        <v>0.54500000000000004</v>
      </c>
      <c r="E24" s="3"/>
      <c r="F24" s="2">
        <f t="shared" si="0"/>
        <v>0.54800000000000004</v>
      </c>
      <c r="G24" s="2">
        <f t="shared" si="1"/>
        <v>1.0816653826391976E-2</v>
      </c>
      <c r="H24" s="2">
        <f t="shared" si="2"/>
        <v>6.2449979983984034E-3</v>
      </c>
    </row>
    <row r="25" spans="1:8" x14ac:dyDescent="0.25">
      <c r="A25" s="1">
        <v>11.5</v>
      </c>
      <c r="B25" s="3">
        <v>0.53900000000000003</v>
      </c>
      <c r="C25" s="3">
        <v>0.56999999999999995</v>
      </c>
      <c r="D25" s="3">
        <v>0.54500000000000004</v>
      </c>
      <c r="E25" s="3"/>
      <c r="F25" s="2">
        <f t="shared" si="0"/>
        <v>0.55133333333333334</v>
      </c>
      <c r="G25" s="2">
        <f t="shared" si="1"/>
        <v>1.6441816606851314E-2</v>
      </c>
      <c r="H25" s="2">
        <f t="shared" si="2"/>
        <v>9.4926872439320652E-3</v>
      </c>
    </row>
    <row r="26" spans="1:8" x14ac:dyDescent="0.25">
      <c r="A26" s="1">
        <v>12</v>
      </c>
      <c r="B26" s="3">
        <v>0.54400000000000004</v>
      </c>
      <c r="C26" s="3">
        <v>0.57199999999999995</v>
      </c>
      <c r="D26" s="3">
        <v>0.55100000000000005</v>
      </c>
      <c r="E26" s="3"/>
      <c r="F26" s="2">
        <f t="shared" si="0"/>
        <v>0.55566666666666675</v>
      </c>
      <c r="G26" s="2">
        <f t="shared" si="1"/>
        <v>1.4571661996262879E-2</v>
      </c>
      <c r="H26" s="2">
        <f t="shared" si="2"/>
        <v>8.4129529760826136E-3</v>
      </c>
    </row>
    <row r="27" spans="1:8" x14ac:dyDescent="0.25">
      <c r="A27" s="1">
        <v>12.5</v>
      </c>
      <c r="B27" s="3">
        <v>0.54600000000000004</v>
      </c>
      <c r="C27" s="3">
        <v>0.57299999999999995</v>
      </c>
      <c r="D27" s="3">
        <v>0.55300000000000005</v>
      </c>
      <c r="E27" s="3"/>
      <c r="F27" s="2">
        <f t="shared" si="0"/>
        <v>0.55733333333333335</v>
      </c>
      <c r="G27" s="2">
        <f t="shared" si="1"/>
        <v>1.4011899704655752E-2</v>
      </c>
      <c r="H27" s="2">
        <f t="shared" si="2"/>
        <v>8.0897740663410361E-3</v>
      </c>
    </row>
    <row r="28" spans="1:8" x14ac:dyDescent="0.25">
      <c r="A28" s="1">
        <v>13</v>
      </c>
      <c r="B28" s="3">
        <v>0.54900000000000004</v>
      </c>
      <c r="C28" s="3">
        <v>0.57699999999999996</v>
      </c>
      <c r="D28" s="3">
        <v>0.55600000000000005</v>
      </c>
      <c r="E28" s="3"/>
      <c r="F28" s="2">
        <f t="shared" si="0"/>
        <v>0.56066666666666665</v>
      </c>
      <c r="G28" s="2">
        <f t="shared" si="1"/>
        <v>1.4571661996262879E-2</v>
      </c>
      <c r="H28" s="2">
        <f t="shared" si="2"/>
        <v>8.4129529760826136E-3</v>
      </c>
    </row>
    <row r="29" spans="1:8" x14ac:dyDescent="0.25">
      <c r="A29" s="1">
        <v>13.5</v>
      </c>
      <c r="B29" s="3">
        <v>0.55200000000000005</v>
      </c>
      <c r="C29" s="3">
        <v>0.58699999999999997</v>
      </c>
      <c r="D29" s="3">
        <v>0.56599999999999995</v>
      </c>
      <c r="E29" s="3"/>
      <c r="F29" s="2">
        <f t="shared" si="0"/>
        <v>0.56833333333333336</v>
      </c>
      <c r="G29" s="2">
        <f t="shared" si="1"/>
        <v>1.7616280348965046E-2</v>
      </c>
      <c r="H29" s="2">
        <f t="shared" si="2"/>
        <v>1.0170764201594884E-2</v>
      </c>
    </row>
    <row r="30" spans="1:8" x14ac:dyDescent="0.25">
      <c r="A30" s="1">
        <v>14</v>
      </c>
      <c r="B30" s="3">
        <v>0.55600000000000005</v>
      </c>
      <c r="C30" s="3">
        <v>0.59</v>
      </c>
      <c r="D30" s="3">
        <v>0.56399999999999995</v>
      </c>
      <c r="E30" s="3"/>
      <c r="F30" s="2">
        <f t="shared" si="0"/>
        <v>0.56999999999999995</v>
      </c>
      <c r="G30" s="2">
        <f t="shared" si="1"/>
        <v>1.777638883463115E-2</v>
      </c>
      <c r="H30" s="2">
        <f t="shared" si="2"/>
        <v>1.0263202878893752E-2</v>
      </c>
    </row>
    <row r="31" spans="1:8" x14ac:dyDescent="0.25">
      <c r="A31" s="1">
        <v>14.5</v>
      </c>
      <c r="B31" s="3">
        <v>0.55900000000000005</v>
      </c>
      <c r="C31" s="3">
        <v>0.58799999999999997</v>
      </c>
      <c r="D31" s="3">
        <v>0.56499999999999995</v>
      </c>
      <c r="E31" s="3"/>
      <c r="F31" s="2">
        <f t="shared" si="0"/>
        <v>0.57066666666666666</v>
      </c>
      <c r="G31" s="2">
        <f t="shared" si="1"/>
        <v>1.530795000427335E-2</v>
      </c>
      <c r="H31" s="2">
        <f t="shared" si="2"/>
        <v>8.8380490557085512E-3</v>
      </c>
    </row>
    <row r="32" spans="1:8" x14ac:dyDescent="0.25">
      <c r="A32" s="1">
        <v>15</v>
      </c>
      <c r="B32" s="3">
        <v>0.56200000000000006</v>
      </c>
      <c r="C32" s="3">
        <v>0.59</v>
      </c>
      <c r="D32" s="3">
        <v>0.57199999999999995</v>
      </c>
      <c r="E32" s="3"/>
      <c r="F32" s="2">
        <f t="shared" si="0"/>
        <v>0.57466666666666677</v>
      </c>
      <c r="G32" s="2">
        <f t="shared" si="1"/>
        <v>1.4189197769195139E-2</v>
      </c>
      <c r="H32" s="2">
        <f t="shared" si="2"/>
        <v>8.1921371516296519E-3</v>
      </c>
    </row>
    <row r="33" spans="1:8" x14ac:dyDescent="0.25">
      <c r="A33" s="1">
        <v>15.5</v>
      </c>
      <c r="B33" s="3">
        <v>0.56200000000000006</v>
      </c>
      <c r="C33" s="3">
        <v>0.59299999999999997</v>
      </c>
      <c r="D33" s="3">
        <v>0.57599999999999996</v>
      </c>
      <c r="E33" s="3"/>
      <c r="F33" s="2">
        <f t="shared" si="0"/>
        <v>0.57699999999999996</v>
      </c>
      <c r="G33" s="2">
        <f t="shared" si="1"/>
        <v>1.5524174696259985E-2</v>
      </c>
      <c r="H33" s="2">
        <f t="shared" si="2"/>
        <v>8.9628864398324792E-3</v>
      </c>
    </row>
    <row r="34" spans="1:8" x14ac:dyDescent="0.25">
      <c r="A34" s="1">
        <v>16</v>
      </c>
      <c r="B34" s="3">
        <v>0.56599999999999995</v>
      </c>
      <c r="C34" s="3">
        <v>0.59299999999999997</v>
      </c>
      <c r="D34" s="3">
        <v>0.57699999999999996</v>
      </c>
      <c r="E34" s="3"/>
      <c r="F34" s="2">
        <f t="shared" si="0"/>
        <v>0.57866666666666655</v>
      </c>
      <c r="G34" s="2">
        <f t="shared" si="1"/>
        <v>1.3576941236277546E-2</v>
      </c>
      <c r="H34" s="2">
        <f t="shared" si="2"/>
        <v>7.8386506775365728E-3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I9" sqref="I9"/>
    </sheetView>
  </sheetViews>
  <sheetFormatPr defaultRowHeight="15" x14ac:dyDescent="0.25"/>
  <cols>
    <col min="1" max="1" width="10.140625" customWidth="1"/>
    <col min="9" max="9" width="10.140625" customWidth="1"/>
    <col min="10" max="10" width="10.42578125" customWidth="1"/>
  </cols>
  <sheetData>
    <row r="1" spans="1:10" ht="32.25" customHeight="1" x14ac:dyDescent="0.25">
      <c r="A1" t="s">
        <v>0</v>
      </c>
      <c r="B1" t="s">
        <v>1</v>
      </c>
      <c r="C1" t="s">
        <v>2</v>
      </c>
      <c r="D1" t="s">
        <v>3</v>
      </c>
      <c r="F1" t="s">
        <v>4</v>
      </c>
      <c r="G1" t="s">
        <v>5</v>
      </c>
      <c r="H1" t="s">
        <v>6</v>
      </c>
      <c r="I1" t="s">
        <v>7</v>
      </c>
      <c r="J1" s="4" t="s">
        <v>8</v>
      </c>
    </row>
    <row r="2" spans="1:10" x14ac:dyDescent="0.25">
      <c r="A2" s="1">
        <v>0</v>
      </c>
      <c r="B2" s="3">
        <v>2.4E-2</v>
      </c>
      <c r="C2" s="3">
        <v>1.0999999999999999E-2</v>
      </c>
      <c r="D2" s="3">
        <v>4.7E-2</v>
      </c>
      <c r="E2" s="3"/>
      <c r="F2" s="2">
        <f>AVERAGE(B2:D2)</f>
        <v>2.7333333333333334E-2</v>
      </c>
      <c r="G2" s="2">
        <f>STDEV(B2:D2)</f>
        <v>1.823001188516709E-2</v>
      </c>
      <c r="H2" s="2">
        <f>G2/(SQRT(3))</f>
        <v>1.0525102269231297E-2</v>
      </c>
      <c r="I2">
        <v>6</v>
      </c>
      <c r="J2">
        <v>2.5</v>
      </c>
    </row>
    <row r="3" spans="1:10" x14ac:dyDescent="0.25">
      <c r="A3" s="1">
        <v>0.5</v>
      </c>
      <c r="B3" s="3">
        <v>2.5999999999999999E-2</v>
      </c>
      <c r="C3" s="3">
        <v>2.5999999999999999E-2</v>
      </c>
      <c r="D3" s="3">
        <v>9.0999999999999998E-2</v>
      </c>
      <c r="E3" s="3"/>
      <c r="F3" s="2">
        <f t="shared" ref="F3:F34" si="0">AVERAGE(B3:D3)</f>
        <v>4.7666666666666663E-2</v>
      </c>
      <c r="G3" s="2">
        <f t="shared" ref="G3:G34" si="1">STDEV(B3:D3)</f>
        <v>3.7527767497325684E-2</v>
      </c>
      <c r="H3" s="2">
        <f t="shared" ref="H3:H34" si="2">G3/(SQRT(3))</f>
        <v>2.1666666666666674E-2</v>
      </c>
    </row>
    <row r="4" spans="1:10" x14ac:dyDescent="0.25">
      <c r="A4" s="1">
        <v>1</v>
      </c>
      <c r="B4" s="3">
        <v>4.9000000000000002E-2</v>
      </c>
      <c r="C4" s="3">
        <v>4.1000000000000002E-2</v>
      </c>
      <c r="D4" s="3">
        <v>0.126</v>
      </c>
      <c r="E4" s="3"/>
      <c r="F4" s="2">
        <f t="shared" si="0"/>
        <v>7.1999999999999995E-2</v>
      </c>
      <c r="G4" s="2">
        <f t="shared" si="1"/>
        <v>4.6936126810805369E-2</v>
      </c>
      <c r="H4" s="2">
        <f t="shared" si="2"/>
        <v>2.7098585448936893E-2</v>
      </c>
    </row>
    <row r="5" spans="1:10" x14ac:dyDescent="0.25">
      <c r="A5" s="1">
        <v>1.5</v>
      </c>
      <c r="B5" s="3">
        <v>6.4000000000000001E-2</v>
      </c>
      <c r="C5" s="3">
        <v>5.8000000000000003E-2</v>
      </c>
      <c r="D5" s="3">
        <v>0.13500000000000001</v>
      </c>
      <c r="E5" s="3"/>
      <c r="F5" s="2">
        <f t="shared" si="0"/>
        <v>8.5666666666666669E-2</v>
      </c>
      <c r="G5" s="2">
        <f t="shared" si="1"/>
        <v>4.2829117821096122E-2</v>
      </c>
      <c r="H5" s="2">
        <f t="shared" si="2"/>
        <v>2.4727402703164047E-2</v>
      </c>
    </row>
    <row r="6" spans="1:10" x14ac:dyDescent="0.25">
      <c r="A6" s="1">
        <v>2</v>
      </c>
      <c r="B6" s="3">
        <v>8.8999999999999996E-2</v>
      </c>
      <c r="C6" s="3">
        <v>8.6999999999999994E-2</v>
      </c>
      <c r="D6" s="3">
        <v>0.14699999999999999</v>
      </c>
      <c r="E6" s="3"/>
      <c r="F6" s="2">
        <f t="shared" si="0"/>
        <v>0.10766666666666665</v>
      </c>
      <c r="G6" s="2">
        <f t="shared" si="1"/>
        <v>3.407834111768554E-2</v>
      </c>
      <c r="H6" s="2">
        <f t="shared" si="2"/>
        <v>1.9675139417831639E-2</v>
      </c>
    </row>
    <row r="7" spans="1:10" x14ac:dyDescent="0.25">
      <c r="A7" s="1">
        <v>2.5</v>
      </c>
      <c r="B7" s="3">
        <v>0.154</v>
      </c>
      <c r="C7" s="3">
        <v>0.14499999999999999</v>
      </c>
      <c r="D7" s="3">
        <v>0.16400000000000001</v>
      </c>
      <c r="E7" s="3"/>
      <c r="F7" s="2">
        <f t="shared" si="0"/>
        <v>0.15433333333333332</v>
      </c>
      <c r="G7" s="2">
        <f t="shared" si="1"/>
        <v>9.5043849529221763E-3</v>
      </c>
      <c r="H7" s="2">
        <f t="shared" si="2"/>
        <v>5.4873592110514478E-3</v>
      </c>
    </row>
    <row r="8" spans="1:10" x14ac:dyDescent="0.25">
      <c r="A8" s="1">
        <v>3</v>
      </c>
      <c r="B8" s="3">
        <v>0.19400000000000001</v>
      </c>
      <c r="C8" s="3">
        <v>0.21</v>
      </c>
      <c r="D8" s="3">
        <v>0.193</v>
      </c>
      <c r="E8" s="3"/>
      <c r="F8" s="2">
        <f t="shared" si="0"/>
        <v>0.19899999999999998</v>
      </c>
      <c r="G8" s="2">
        <f t="shared" si="1"/>
        <v>9.5393920141694493E-3</v>
      </c>
      <c r="H8" s="2">
        <f t="shared" si="2"/>
        <v>5.5075705472860982E-3</v>
      </c>
    </row>
    <row r="9" spans="1:10" x14ac:dyDescent="0.25">
      <c r="A9" s="1">
        <v>3.5</v>
      </c>
      <c r="B9" s="3">
        <v>0.218</v>
      </c>
      <c r="C9" s="3">
        <v>0.23599999999999999</v>
      </c>
      <c r="D9" s="3">
        <v>0.223</v>
      </c>
      <c r="E9" s="3"/>
      <c r="F9" s="2">
        <f t="shared" si="0"/>
        <v>0.22566666666666665</v>
      </c>
      <c r="G9" s="2">
        <f t="shared" si="1"/>
        <v>9.2915732431775623E-3</v>
      </c>
      <c r="H9" s="2">
        <f t="shared" si="2"/>
        <v>5.36449231314369E-3</v>
      </c>
    </row>
    <row r="10" spans="1:10" x14ac:dyDescent="0.25">
      <c r="A10" s="1">
        <v>4</v>
      </c>
      <c r="B10" s="3">
        <v>0.25</v>
      </c>
      <c r="C10" s="3">
        <v>0.27</v>
      </c>
      <c r="D10" s="3">
        <v>0.26400000000000001</v>
      </c>
      <c r="E10" s="3"/>
      <c r="F10" s="2">
        <f t="shared" si="0"/>
        <v>0.26133333333333336</v>
      </c>
      <c r="G10" s="2">
        <f t="shared" si="1"/>
        <v>1.0263202878893776E-2</v>
      </c>
      <c r="H10" s="2">
        <f t="shared" si="2"/>
        <v>5.925462944877064E-3</v>
      </c>
    </row>
    <row r="11" spans="1:10" x14ac:dyDescent="0.25">
      <c r="A11" s="1">
        <v>4.5</v>
      </c>
      <c r="B11" s="3">
        <v>0.27600000000000002</v>
      </c>
      <c r="C11" s="3">
        <v>0.29499999999999998</v>
      </c>
      <c r="D11" s="3">
        <v>0.26700000000000002</v>
      </c>
      <c r="E11" s="3"/>
      <c r="F11" s="2">
        <f t="shared" si="0"/>
        <v>0.27933333333333332</v>
      </c>
      <c r="G11" s="2">
        <f t="shared" si="1"/>
        <v>1.4294521094927693E-2</v>
      </c>
      <c r="H11" s="2">
        <f t="shared" si="2"/>
        <v>8.2529456020932878E-3</v>
      </c>
    </row>
    <row r="12" spans="1:10" x14ac:dyDescent="0.25">
      <c r="A12" s="1">
        <v>5</v>
      </c>
      <c r="B12" s="3">
        <v>0.33500000000000002</v>
      </c>
      <c r="C12" s="3">
        <v>0.36</v>
      </c>
      <c r="D12" s="3">
        <v>0.28399999999999997</v>
      </c>
      <c r="E12" s="3"/>
      <c r="F12" s="2">
        <f t="shared" si="0"/>
        <v>0.32633333333333336</v>
      </c>
      <c r="G12" s="2">
        <f t="shared" si="1"/>
        <v>3.873413653785681E-2</v>
      </c>
      <c r="H12" s="2">
        <f t="shared" si="2"/>
        <v>2.236316415695935E-2</v>
      </c>
    </row>
    <row r="13" spans="1:10" x14ac:dyDescent="0.25">
      <c r="A13" s="1">
        <v>5.5</v>
      </c>
      <c r="B13" s="3">
        <v>0.45900000000000002</v>
      </c>
      <c r="C13" s="3">
        <v>0.49399999999999999</v>
      </c>
      <c r="D13" s="3">
        <v>0.3</v>
      </c>
      <c r="E13" s="3"/>
      <c r="F13" s="2">
        <f t="shared" si="0"/>
        <v>0.41766666666666669</v>
      </c>
      <c r="G13" s="2">
        <f t="shared" si="1"/>
        <v>0.10339406817285653</v>
      </c>
      <c r="H13" s="2">
        <f t="shared" si="2"/>
        <v>5.9694593092209237E-2</v>
      </c>
    </row>
    <row r="14" spans="1:10" x14ac:dyDescent="0.25">
      <c r="A14" s="1">
        <v>6</v>
      </c>
      <c r="B14" s="3">
        <v>0.46700000000000003</v>
      </c>
      <c r="C14" s="3">
        <v>0.501</v>
      </c>
      <c r="D14" s="3">
        <v>0.308</v>
      </c>
      <c r="E14" s="3"/>
      <c r="F14" s="2">
        <f t="shared" si="0"/>
        <v>0.42533333333333334</v>
      </c>
      <c r="G14" s="2">
        <f t="shared" si="1"/>
        <v>0.10302588671461817</v>
      </c>
      <c r="H14" s="2">
        <f t="shared" si="2"/>
        <v>5.9482023428184691E-2</v>
      </c>
    </row>
    <row r="15" spans="1:10" x14ac:dyDescent="0.25">
      <c r="A15" s="1">
        <v>6.5</v>
      </c>
      <c r="B15" s="3">
        <v>0.47899999999999998</v>
      </c>
      <c r="C15" s="3">
        <v>0.51800000000000002</v>
      </c>
      <c r="D15" s="3">
        <v>0.315</v>
      </c>
      <c r="E15" s="3"/>
      <c r="F15" s="2">
        <f t="shared" si="0"/>
        <v>0.43733333333333335</v>
      </c>
      <c r="G15" s="2">
        <f t="shared" si="1"/>
        <v>0.10772341125926772</v>
      </c>
      <c r="H15" s="2">
        <f t="shared" si="2"/>
        <v>6.2194140488562984E-2</v>
      </c>
    </row>
    <row r="16" spans="1:10" x14ac:dyDescent="0.25">
      <c r="A16" s="1">
        <v>7</v>
      </c>
      <c r="B16" s="3">
        <v>0.49099999999999999</v>
      </c>
      <c r="C16" s="3">
        <v>0.53500000000000003</v>
      </c>
      <c r="D16" s="3">
        <v>0.32</v>
      </c>
      <c r="E16" s="3"/>
      <c r="F16" s="2">
        <f t="shared" si="0"/>
        <v>0.44866666666666671</v>
      </c>
      <c r="G16" s="2">
        <f t="shared" si="1"/>
        <v>0.11357963432470342</v>
      </c>
      <c r="H16" s="2">
        <f t="shared" si="2"/>
        <v>6.5575232451826782E-2</v>
      </c>
    </row>
    <row r="17" spans="1:8" x14ac:dyDescent="0.25">
      <c r="A17" s="1">
        <v>7.5</v>
      </c>
      <c r="B17" s="3">
        <v>0.502</v>
      </c>
      <c r="C17" s="3">
        <v>0.55000000000000004</v>
      </c>
      <c r="D17" s="3">
        <v>0.32300000000000001</v>
      </c>
      <c r="E17" s="3"/>
      <c r="F17" s="2">
        <f t="shared" si="0"/>
        <v>0.45833333333333331</v>
      </c>
      <c r="G17" s="2">
        <f t="shared" si="1"/>
        <v>0.11963416457406041</v>
      </c>
      <c r="H17" s="2">
        <f t="shared" si="2"/>
        <v>6.9070817121109768E-2</v>
      </c>
    </row>
    <row r="18" spans="1:8" x14ac:dyDescent="0.25">
      <c r="A18" s="1">
        <v>8</v>
      </c>
      <c r="B18" s="3">
        <v>0.50700000000000001</v>
      </c>
      <c r="C18" s="3">
        <v>0.56399999999999995</v>
      </c>
      <c r="D18" s="3">
        <v>0.317</v>
      </c>
      <c r="E18" s="3"/>
      <c r="F18" s="2">
        <f t="shared" si="0"/>
        <v>0.46266666666666662</v>
      </c>
      <c r="G18" s="2">
        <f t="shared" si="1"/>
        <v>0.12933032642552711</v>
      </c>
      <c r="H18" s="2">
        <f t="shared" si="2"/>
        <v>7.4668898776160245E-2</v>
      </c>
    </row>
    <row r="19" spans="1:8" x14ac:dyDescent="0.25">
      <c r="A19" s="1">
        <v>8.5</v>
      </c>
      <c r="B19" s="3">
        <v>0.51800000000000002</v>
      </c>
      <c r="C19" s="3">
        <v>0.57199999999999995</v>
      </c>
      <c r="D19" s="3">
        <v>0.314</v>
      </c>
      <c r="E19" s="3"/>
      <c r="F19" s="2">
        <f t="shared" si="0"/>
        <v>0.46799999999999997</v>
      </c>
      <c r="G19" s="2">
        <f t="shared" si="1"/>
        <v>0.13607350954539232</v>
      </c>
      <c r="H19" s="2">
        <f t="shared" si="2"/>
        <v>7.856207736560937E-2</v>
      </c>
    </row>
    <row r="20" spans="1:8" x14ac:dyDescent="0.25">
      <c r="A20" s="1">
        <v>9</v>
      </c>
      <c r="B20" s="3">
        <v>0.52200000000000002</v>
      </c>
      <c r="C20" s="3">
        <v>0.57699999999999996</v>
      </c>
      <c r="D20" s="3">
        <v>0.314</v>
      </c>
      <c r="E20" s="3"/>
      <c r="F20" s="2">
        <f t="shared" si="0"/>
        <v>0.47100000000000003</v>
      </c>
      <c r="G20" s="2">
        <f t="shared" si="1"/>
        <v>0.13871914071244823</v>
      </c>
      <c r="H20" s="2">
        <f t="shared" si="2"/>
        <v>8.0089533232085564E-2</v>
      </c>
    </row>
    <row r="21" spans="1:8" x14ac:dyDescent="0.25">
      <c r="A21" s="1">
        <v>9.5</v>
      </c>
      <c r="B21" s="3">
        <v>0.53</v>
      </c>
      <c r="C21" s="3">
        <v>0.58199999999999996</v>
      </c>
      <c r="D21" s="3">
        <v>0.32100000000000001</v>
      </c>
      <c r="E21" s="3"/>
      <c r="F21" s="2">
        <f t="shared" si="0"/>
        <v>0.47766666666666668</v>
      </c>
      <c r="G21" s="2">
        <f t="shared" si="1"/>
        <v>0.13814605797247079</v>
      </c>
      <c r="H21" s="2">
        <f t="shared" si="2"/>
        <v>7.975866375789166E-2</v>
      </c>
    </row>
    <row r="22" spans="1:8" x14ac:dyDescent="0.25">
      <c r="A22" s="1">
        <v>10</v>
      </c>
      <c r="B22" s="3">
        <v>0.53200000000000003</v>
      </c>
      <c r="C22" s="3">
        <v>0.58499999999999996</v>
      </c>
      <c r="D22" s="3">
        <v>0.32400000000000001</v>
      </c>
      <c r="E22" s="3"/>
      <c r="F22" s="2">
        <f t="shared" si="0"/>
        <v>0.48033333333333333</v>
      </c>
      <c r="G22" s="2">
        <f t="shared" si="1"/>
        <v>0.13795772299270984</v>
      </c>
      <c r="H22" s="2">
        <f t="shared" si="2"/>
        <v>7.9649928506628859E-2</v>
      </c>
    </row>
    <row r="23" spans="1:8" x14ac:dyDescent="0.25">
      <c r="A23" s="1">
        <v>10.5</v>
      </c>
      <c r="B23" s="3">
        <v>0.53600000000000003</v>
      </c>
      <c r="C23" s="3">
        <v>0.59199999999999997</v>
      </c>
      <c r="D23" s="3">
        <v>0.33100000000000002</v>
      </c>
      <c r="E23" s="3"/>
      <c r="F23" s="2">
        <f t="shared" si="0"/>
        <v>0.48633333333333334</v>
      </c>
      <c r="G23" s="2">
        <f t="shared" si="1"/>
        <v>0.13740572525674932</v>
      </c>
      <c r="H23" s="2">
        <f t="shared" si="2"/>
        <v>7.9331232465179979E-2</v>
      </c>
    </row>
    <row r="24" spans="1:8" x14ac:dyDescent="0.25">
      <c r="A24" s="1">
        <v>11</v>
      </c>
      <c r="B24" s="3">
        <v>0.53400000000000003</v>
      </c>
      <c r="C24" s="3">
        <v>0.59399999999999997</v>
      </c>
      <c r="D24" s="3">
        <v>0.34</v>
      </c>
      <c r="E24" s="3"/>
      <c r="F24" s="2">
        <f t="shared" si="0"/>
        <v>0.4893333333333334</v>
      </c>
      <c r="G24" s="2">
        <f t="shared" si="1"/>
        <v>0.13276043587354355</v>
      </c>
      <c r="H24" s="2">
        <f t="shared" si="2"/>
        <v>7.6649273389322425E-2</v>
      </c>
    </row>
    <row r="25" spans="1:8" x14ac:dyDescent="0.25">
      <c r="A25" s="1">
        <v>11.5</v>
      </c>
      <c r="B25" s="3">
        <v>0.53700000000000003</v>
      </c>
      <c r="C25" s="3">
        <v>0.59899999999999998</v>
      </c>
      <c r="D25" s="3">
        <v>0.35499999999999998</v>
      </c>
      <c r="E25" s="3"/>
      <c r="F25" s="2">
        <f t="shared" si="0"/>
        <v>0.49700000000000005</v>
      </c>
      <c r="G25" s="2">
        <f t="shared" si="1"/>
        <v>0.12682271089990124</v>
      </c>
      <c r="H25" s="2">
        <f t="shared" si="2"/>
        <v>7.3221126277416074E-2</v>
      </c>
    </row>
    <row r="26" spans="1:8" x14ac:dyDescent="0.25">
      <c r="A26" s="1">
        <v>12</v>
      </c>
      <c r="B26" s="3">
        <v>0.54200000000000004</v>
      </c>
      <c r="C26" s="3">
        <v>0.59899999999999998</v>
      </c>
      <c r="D26" s="3">
        <v>0.36499999999999999</v>
      </c>
      <c r="E26" s="3"/>
      <c r="F26" s="2">
        <f t="shared" si="0"/>
        <v>0.502</v>
      </c>
      <c r="G26" s="2">
        <f t="shared" si="1"/>
        <v>0.12202049008260861</v>
      </c>
      <c r="H26" s="2">
        <f t="shared" si="2"/>
        <v>7.0448562795844147E-2</v>
      </c>
    </row>
    <row r="27" spans="1:8" x14ac:dyDescent="0.25">
      <c r="A27" s="1">
        <v>12.5</v>
      </c>
      <c r="B27" s="3">
        <v>0.54400000000000004</v>
      </c>
      <c r="C27" s="3">
        <v>0.60099999999999998</v>
      </c>
      <c r="D27" s="3">
        <v>0.376</v>
      </c>
      <c r="E27" s="3"/>
      <c r="F27" s="2">
        <f t="shared" si="0"/>
        <v>0.50700000000000001</v>
      </c>
      <c r="G27" s="2">
        <f t="shared" si="1"/>
        <v>0.1169743561640758</v>
      </c>
      <c r="H27" s="2">
        <f t="shared" si="2"/>
        <v>6.7535176019612328E-2</v>
      </c>
    </row>
    <row r="28" spans="1:8" x14ac:dyDescent="0.25">
      <c r="A28" s="1">
        <v>13</v>
      </c>
      <c r="B28" s="3">
        <v>0.54</v>
      </c>
      <c r="C28" s="3">
        <v>0.60299999999999998</v>
      </c>
      <c r="D28" s="3">
        <v>0.39100000000000001</v>
      </c>
      <c r="E28" s="3"/>
      <c r="F28" s="2">
        <f t="shared" si="0"/>
        <v>0.51133333333333331</v>
      </c>
      <c r="G28" s="2">
        <f t="shared" si="1"/>
        <v>0.10886842211281147</v>
      </c>
      <c r="H28" s="2">
        <f t="shared" si="2"/>
        <v>6.2855212813081512E-2</v>
      </c>
    </row>
    <row r="29" spans="1:8" x14ac:dyDescent="0.25">
      <c r="A29" s="1">
        <v>13.5</v>
      </c>
      <c r="B29" s="3">
        <v>0.54400000000000004</v>
      </c>
      <c r="C29" s="3">
        <v>0.60599999999999998</v>
      </c>
      <c r="D29" s="3">
        <v>0.39900000000000002</v>
      </c>
      <c r="E29" s="3"/>
      <c r="F29" s="2">
        <f t="shared" si="0"/>
        <v>0.51633333333333331</v>
      </c>
      <c r="G29" s="2">
        <f t="shared" si="1"/>
        <v>0.10623715608643453</v>
      </c>
      <c r="H29" s="2">
        <f t="shared" si="2"/>
        <v>6.1336050664443267E-2</v>
      </c>
    </row>
    <row r="30" spans="1:8" x14ac:dyDescent="0.25">
      <c r="A30" s="1">
        <v>14</v>
      </c>
      <c r="B30" s="3">
        <v>0.54600000000000004</v>
      </c>
      <c r="C30" s="3">
        <v>0.60499999999999998</v>
      </c>
      <c r="D30" s="3">
        <v>0.40300000000000002</v>
      </c>
      <c r="E30" s="3"/>
      <c r="F30" s="2">
        <f t="shared" si="0"/>
        <v>0.51800000000000002</v>
      </c>
      <c r="G30" s="2">
        <f t="shared" si="1"/>
        <v>0.10387011119662862</v>
      </c>
      <c r="H30" s="2">
        <f t="shared" si="2"/>
        <v>5.9969436660129896E-2</v>
      </c>
    </row>
    <row r="31" spans="1:8" x14ac:dyDescent="0.25">
      <c r="A31" s="1">
        <v>14.5</v>
      </c>
      <c r="B31" s="3">
        <v>0.54600000000000004</v>
      </c>
      <c r="C31" s="3">
        <v>0.61099999999999999</v>
      </c>
      <c r="D31" s="3">
        <v>0.40899999999999997</v>
      </c>
      <c r="E31" s="3"/>
      <c r="F31" s="2">
        <f t="shared" si="0"/>
        <v>0.52200000000000002</v>
      </c>
      <c r="G31" s="2">
        <f t="shared" si="1"/>
        <v>0.10311643903859394</v>
      </c>
      <c r="H31" s="2">
        <f t="shared" si="2"/>
        <v>5.9534303836807849E-2</v>
      </c>
    </row>
    <row r="32" spans="1:8" x14ac:dyDescent="0.25">
      <c r="A32" s="1">
        <v>15</v>
      </c>
      <c r="B32" s="3">
        <v>0.54700000000000004</v>
      </c>
      <c r="C32" s="3">
        <v>0.61099999999999999</v>
      </c>
      <c r="D32" s="3">
        <v>0.41699999999999998</v>
      </c>
      <c r="E32" s="3"/>
      <c r="F32" s="2">
        <f t="shared" si="0"/>
        <v>0.52500000000000002</v>
      </c>
      <c r="G32" s="2">
        <f t="shared" si="1"/>
        <v>9.8853426850059475E-2</v>
      </c>
      <c r="H32" s="2">
        <f t="shared" si="2"/>
        <v>5.7073052602198818E-2</v>
      </c>
    </row>
    <row r="33" spans="1:8" x14ac:dyDescent="0.25">
      <c r="A33" s="1">
        <v>15.5</v>
      </c>
      <c r="B33" s="3">
        <v>0.54800000000000004</v>
      </c>
      <c r="C33" s="3">
        <v>0.61499999999999999</v>
      </c>
      <c r="D33" s="3">
        <v>0.44700000000000001</v>
      </c>
      <c r="E33" s="3"/>
      <c r="F33" s="2">
        <f t="shared" si="0"/>
        <v>0.53666666666666674</v>
      </c>
      <c r="G33" s="2">
        <f t="shared" si="1"/>
        <v>8.4571468790209131E-2</v>
      </c>
      <c r="H33" s="2">
        <f t="shared" si="2"/>
        <v>4.8827360271789279E-2</v>
      </c>
    </row>
    <row r="34" spans="1:8" x14ac:dyDescent="0.25">
      <c r="A34" s="1">
        <v>16</v>
      </c>
      <c r="B34" s="3">
        <v>0.55100000000000005</v>
      </c>
      <c r="C34" s="3">
        <v>0.61699999999999999</v>
      </c>
      <c r="D34" s="3">
        <v>0.46500000000000002</v>
      </c>
      <c r="E34" s="3"/>
      <c r="F34" s="2">
        <f t="shared" si="0"/>
        <v>0.54433333333333345</v>
      </c>
      <c r="G34" s="2">
        <f t="shared" si="1"/>
        <v>7.6218982762388157E-2</v>
      </c>
      <c r="H34" s="2">
        <f t="shared" si="2"/>
        <v>4.4005050215224252E-2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I9" sqref="I9"/>
    </sheetView>
  </sheetViews>
  <sheetFormatPr defaultRowHeight="15" x14ac:dyDescent="0.25"/>
  <cols>
    <col min="1" max="1" width="10.140625" customWidth="1"/>
    <col min="9" max="9" width="10.140625" customWidth="1"/>
    <col min="10" max="10" width="10.42578125" customWidth="1"/>
  </cols>
  <sheetData>
    <row r="1" spans="1:10" ht="32.25" customHeight="1" x14ac:dyDescent="0.25">
      <c r="A1" t="s">
        <v>0</v>
      </c>
      <c r="B1" t="s">
        <v>1</v>
      </c>
      <c r="C1" t="s">
        <v>2</v>
      </c>
      <c r="D1" t="s">
        <v>3</v>
      </c>
      <c r="F1" t="s">
        <v>4</v>
      </c>
      <c r="G1" t="s">
        <v>5</v>
      </c>
      <c r="H1" t="s">
        <v>6</v>
      </c>
      <c r="I1" t="s">
        <v>7</v>
      </c>
      <c r="J1" s="4" t="s">
        <v>8</v>
      </c>
    </row>
    <row r="2" spans="1:10" x14ac:dyDescent="0.25">
      <c r="A2" s="1">
        <v>0</v>
      </c>
      <c r="B2" s="3">
        <v>1.7000000000000001E-2</v>
      </c>
      <c r="C2" s="3">
        <v>0</v>
      </c>
      <c r="D2" s="3">
        <v>5.7000000000000002E-2</v>
      </c>
      <c r="E2" s="3"/>
      <c r="F2" s="2">
        <f>AVERAGE(B2:D2)</f>
        <v>2.466666666666667E-2</v>
      </c>
      <c r="G2" s="2">
        <f>STDEV(B2:D2)</f>
        <v>2.9263173671584788E-2</v>
      </c>
      <c r="H2" s="2">
        <f>G2/(SQRT(3))</f>
        <v>1.6895101196632248E-2</v>
      </c>
      <c r="I2">
        <v>6</v>
      </c>
      <c r="J2">
        <v>5</v>
      </c>
    </row>
    <row r="3" spans="1:10" x14ac:dyDescent="0.25">
      <c r="A3" s="1">
        <v>0.5</v>
      </c>
      <c r="B3" s="3">
        <v>4.0000000000000001E-3</v>
      </c>
      <c r="C3" s="3">
        <v>0</v>
      </c>
      <c r="D3" s="3">
        <v>6.6000000000000003E-2</v>
      </c>
      <c r="E3" s="3"/>
      <c r="F3" s="2">
        <f t="shared" ref="F3:F34" si="0">AVERAGE(B3:D3)</f>
        <v>2.3333333333333334E-2</v>
      </c>
      <c r="G3" s="2">
        <f t="shared" ref="G3:G34" si="1">STDEV(B3:D3)</f>
        <v>3.7004504230341115E-2</v>
      </c>
      <c r="H3" s="2">
        <f t="shared" ref="H3:H34" si="2">G3/(SQRT(3))</f>
        <v>2.1364560478616089E-2</v>
      </c>
    </row>
    <row r="4" spans="1:10" x14ac:dyDescent="0.25">
      <c r="A4" s="1">
        <v>1</v>
      </c>
      <c r="B4" s="3">
        <v>2.1999999999999999E-2</v>
      </c>
      <c r="C4" s="3">
        <v>1.9E-2</v>
      </c>
      <c r="D4" s="3">
        <v>8.7999999999999995E-2</v>
      </c>
      <c r="E4" s="3"/>
      <c r="F4" s="2">
        <f t="shared" si="0"/>
        <v>4.3000000000000003E-2</v>
      </c>
      <c r="G4" s="2">
        <f t="shared" si="1"/>
        <v>3.9E-2</v>
      </c>
      <c r="H4" s="2">
        <f t="shared" si="2"/>
        <v>2.2516660498395406E-2</v>
      </c>
    </row>
    <row r="5" spans="1:10" x14ac:dyDescent="0.25">
      <c r="A5" s="1">
        <v>1.5</v>
      </c>
      <c r="B5" s="3">
        <v>3.1E-2</v>
      </c>
      <c r="C5" s="3">
        <v>3.2000000000000001E-2</v>
      </c>
      <c r="D5" s="3">
        <v>0.10199999999999999</v>
      </c>
      <c r="E5" s="3"/>
      <c r="F5" s="2">
        <f t="shared" si="0"/>
        <v>5.4999999999999993E-2</v>
      </c>
      <c r="G5" s="2">
        <f t="shared" si="1"/>
        <v>4.0706264874095233E-2</v>
      </c>
      <c r="H5" s="2">
        <f t="shared" si="2"/>
        <v>2.350177298276309E-2</v>
      </c>
    </row>
    <row r="6" spans="1:10" x14ac:dyDescent="0.25">
      <c r="A6" s="1">
        <v>2</v>
      </c>
      <c r="B6" s="3">
        <v>0.05</v>
      </c>
      <c r="C6" s="3">
        <v>5.0999999999999997E-2</v>
      </c>
      <c r="D6" s="3">
        <v>0.115</v>
      </c>
      <c r="E6" s="3"/>
      <c r="F6" s="2">
        <f t="shared" si="0"/>
        <v>7.2000000000000008E-2</v>
      </c>
      <c r="G6" s="2">
        <f t="shared" si="1"/>
        <v>3.7242448899072134E-2</v>
      </c>
      <c r="H6" s="2">
        <f t="shared" si="2"/>
        <v>2.1501937897160178E-2</v>
      </c>
    </row>
    <row r="7" spans="1:10" x14ac:dyDescent="0.25">
      <c r="A7" s="1">
        <v>2.5</v>
      </c>
      <c r="B7" s="3">
        <v>7.8E-2</v>
      </c>
      <c r="C7" s="3">
        <v>8.1000000000000003E-2</v>
      </c>
      <c r="D7" s="3">
        <v>0.129</v>
      </c>
      <c r="E7" s="3"/>
      <c r="F7" s="2">
        <f t="shared" si="0"/>
        <v>9.6000000000000016E-2</v>
      </c>
      <c r="G7" s="2">
        <f t="shared" si="1"/>
        <v>2.8618176042508315E-2</v>
      </c>
      <c r="H7" s="2">
        <f t="shared" si="2"/>
        <v>1.6522711641858274E-2</v>
      </c>
    </row>
    <row r="8" spans="1:10" x14ac:dyDescent="0.25">
      <c r="A8" s="1">
        <v>3</v>
      </c>
      <c r="B8" s="3">
        <v>0.16800000000000001</v>
      </c>
      <c r="C8" s="3">
        <v>0.17299999999999999</v>
      </c>
      <c r="D8" s="3">
        <v>0.155</v>
      </c>
      <c r="E8" s="3"/>
      <c r="F8" s="2">
        <f t="shared" si="0"/>
        <v>0.16533333333333333</v>
      </c>
      <c r="G8" s="2">
        <f t="shared" si="1"/>
        <v>9.2915732431775658E-3</v>
      </c>
      <c r="H8" s="2">
        <f t="shared" si="2"/>
        <v>5.3644923131436918E-3</v>
      </c>
    </row>
    <row r="9" spans="1:10" x14ac:dyDescent="0.25">
      <c r="A9" s="1">
        <v>3.5</v>
      </c>
      <c r="B9" s="3">
        <v>0.22</v>
      </c>
      <c r="C9" s="3">
        <v>0.22700000000000001</v>
      </c>
      <c r="D9" s="3">
        <v>0.19600000000000001</v>
      </c>
      <c r="E9" s="3"/>
      <c r="F9" s="2">
        <f t="shared" si="0"/>
        <v>0.21433333333333335</v>
      </c>
      <c r="G9" s="2">
        <f t="shared" si="1"/>
        <v>1.6258331197676262E-2</v>
      </c>
      <c r="H9" s="2">
        <f t="shared" si="2"/>
        <v>9.3867518935524807E-3</v>
      </c>
    </row>
    <row r="10" spans="1:10" x14ac:dyDescent="0.25">
      <c r="A10" s="1">
        <v>4</v>
      </c>
      <c r="B10" s="3">
        <v>0.248</v>
      </c>
      <c r="C10" s="3">
        <v>0.26300000000000001</v>
      </c>
      <c r="D10" s="3">
        <v>0.23200000000000001</v>
      </c>
      <c r="E10" s="3"/>
      <c r="F10" s="2">
        <f t="shared" si="0"/>
        <v>0.24766666666666667</v>
      </c>
      <c r="G10" s="2">
        <f t="shared" si="1"/>
        <v>1.550268793897798E-2</v>
      </c>
      <c r="H10" s="2">
        <f t="shared" si="2"/>
        <v>8.9504810547317015E-3</v>
      </c>
    </row>
    <row r="11" spans="1:10" x14ac:dyDescent="0.25">
      <c r="A11" s="1">
        <v>4.5</v>
      </c>
      <c r="B11" s="3">
        <v>0.25900000000000001</v>
      </c>
      <c r="C11" s="3">
        <v>0.27900000000000003</v>
      </c>
      <c r="D11" s="3">
        <v>0.254</v>
      </c>
      <c r="E11" s="3"/>
      <c r="F11" s="2">
        <f t="shared" si="0"/>
        <v>0.26400000000000001</v>
      </c>
      <c r="G11" s="2">
        <f t="shared" si="1"/>
        <v>1.3228756555322964E-2</v>
      </c>
      <c r="H11" s="2">
        <f t="shared" si="2"/>
        <v>7.6376261582597402E-3</v>
      </c>
    </row>
    <row r="12" spans="1:10" x14ac:dyDescent="0.25">
      <c r="A12" s="1">
        <v>5</v>
      </c>
      <c r="B12" s="3">
        <v>0.29399999999999998</v>
      </c>
      <c r="C12" s="3">
        <v>0.29299999999999998</v>
      </c>
      <c r="D12" s="3">
        <v>0.27700000000000002</v>
      </c>
      <c r="E12" s="3"/>
      <c r="F12" s="2">
        <f t="shared" si="0"/>
        <v>0.28799999999999998</v>
      </c>
      <c r="G12" s="2">
        <f t="shared" si="1"/>
        <v>9.5393920141694337E-3</v>
      </c>
      <c r="H12" s="2">
        <f t="shared" si="2"/>
        <v>5.5075705472860895E-3</v>
      </c>
    </row>
    <row r="13" spans="1:10" x14ac:dyDescent="0.25">
      <c r="A13" s="1">
        <v>5.5</v>
      </c>
      <c r="B13" s="3">
        <v>0.47399999999999998</v>
      </c>
      <c r="C13" s="3">
        <v>0.29799999999999999</v>
      </c>
      <c r="D13" s="3">
        <v>0.44900000000000001</v>
      </c>
      <c r="E13" s="3"/>
      <c r="F13" s="2">
        <f t="shared" si="0"/>
        <v>0.40700000000000003</v>
      </c>
      <c r="G13" s="2">
        <f t="shared" si="1"/>
        <v>9.5220796047922038E-2</v>
      </c>
      <c r="H13" s="2">
        <f t="shared" si="2"/>
        <v>5.4975752230718246E-2</v>
      </c>
    </row>
    <row r="14" spans="1:10" x14ac:dyDescent="0.25">
      <c r="A14" s="1">
        <v>6</v>
      </c>
      <c r="B14" s="3">
        <v>0.47</v>
      </c>
      <c r="C14" s="3">
        <v>0.316</v>
      </c>
      <c r="D14" s="3">
        <v>0.47</v>
      </c>
      <c r="E14" s="3"/>
      <c r="F14" s="2">
        <f t="shared" si="0"/>
        <v>0.41866666666666669</v>
      </c>
      <c r="G14" s="2">
        <f t="shared" si="1"/>
        <v>8.8911941455201982E-2</v>
      </c>
      <c r="H14" s="2">
        <f t="shared" si="2"/>
        <v>5.1333333333333113E-2</v>
      </c>
    </row>
    <row r="15" spans="1:10" x14ac:dyDescent="0.25">
      <c r="A15" s="1">
        <v>6.5</v>
      </c>
      <c r="B15" s="3">
        <v>0.48099999999999998</v>
      </c>
      <c r="C15" s="3">
        <v>0.34499999999999997</v>
      </c>
      <c r="D15" s="3">
        <v>0.48399999999999999</v>
      </c>
      <c r="E15" s="3"/>
      <c r="F15" s="2">
        <f t="shared" si="0"/>
        <v>0.4366666666666667</v>
      </c>
      <c r="G15" s="2">
        <f t="shared" si="1"/>
        <v>7.9399832073709709E-2</v>
      </c>
      <c r="H15" s="2">
        <f t="shared" si="2"/>
        <v>4.5841514421367385E-2</v>
      </c>
    </row>
    <row r="16" spans="1:10" x14ac:dyDescent="0.25">
      <c r="A16" s="1">
        <v>7</v>
      </c>
      <c r="B16" s="3">
        <v>0.498</v>
      </c>
      <c r="C16" s="3">
        <v>0.36499999999999999</v>
      </c>
      <c r="D16" s="3">
        <v>0.49299999999999999</v>
      </c>
      <c r="E16" s="3"/>
      <c r="F16" s="2">
        <f t="shared" si="0"/>
        <v>0.45199999999999996</v>
      </c>
      <c r="G16" s="2">
        <f t="shared" si="1"/>
        <v>7.5385675031799299E-2</v>
      </c>
      <c r="H16" s="2">
        <f t="shared" si="2"/>
        <v>4.3523939772650976E-2</v>
      </c>
    </row>
    <row r="17" spans="1:8" x14ac:dyDescent="0.25">
      <c r="A17" s="1">
        <v>7.5</v>
      </c>
      <c r="B17" s="3">
        <v>0.51100000000000001</v>
      </c>
      <c r="C17" s="3">
        <v>0.375</v>
      </c>
      <c r="D17" s="3">
        <v>0.50700000000000001</v>
      </c>
      <c r="E17" s="3"/>
      <c r="F17" s="2">
        <f t="shared" si="0"/>
        <v>0.46433333333333332</v>
      </c>
      <c r="G17" s="2">
        <f t="shared" si="1"/>
        <v>7.7390783258301163E-2</v>
      </c>
      <c r="H17" s="2">
        <f t="shared" si="2"/>
        <v>4.468158954697616E-2</v>
      </c>
    </row>
    <row r="18" spans="1:8" x14ac:dyDescent="0.25">
      <c r="A18" s="1">
        <v>8</v>
      </c>
      <c r="B18" s="3">
        <v>0.51800000000000002</v>
      </c>
      <c r="C18" s="3">
        <v>0.38200000000000001</v>
      </c>
      <c r="D18" s="3">
        <v>0.52100000000000002</v>
      </c>
      <c r="E18" s="3"/>
      <c r="F18" s="2">
        <f t="shared" si="0"/>
        <v>0.47366666666666668</v>
      </c>
      <c r="G18" s="2">
        <f t="shared" si="1"/>
        <v>7.9399832073709709E-2</v>
      </c>
      <c r="H18" s="2">
        <f t="shared" si="2"/>
        <v>4.5841514421367385E-2</v>
      </c>
    </row>
    <row r="19" spans="1:8" x14ac:dyDescent="0.25">
      <c r="A19" s="1">
        <v>8.5</v>
      </c>
      <c r="B19" s="3">
        <v>0.52800000000000002</v>
      </c>
      <c r="C19" s="3">
        <v>0.39500000000000002</v>
      </c>
      <c r="D19" s="3">
        <v>0.53200000000000003</v>
      </c>
      <c r="E19" s="3"/>
      <c r="F19" s="2">
        <f t="shared" si="0"/>
        <v>0.48500000000000004</v>
      </c>
      <c r="G19" s="2">
        <f t="shared" si="1"/>
        <v>7.7967942130083193E-2</v>
      </c>
      <c r="H19" s="2">
        <f t="shared" si="2"/>
        <v>4.5014812376964697E-2</v>
      </c>
    </row>
    <row r="20" spans="1:8" x14ac:dyDescent="0.25">
      <c r="A20" s="1">
        <v>9</v>
      </c>
      <c r="B20" s="3">
        <v>0.53</v>
      </c>
      <c r="C20" s="3">
        <v>0.40300000000000002</v>
      </c>
      <c r="D20" s="3">
        <v>0.53700000000000003</v>
      </c>
      <c r="E20" s="3"/>
      <c r="F20" s="2">
        <f t="shared" si="0"/>
        <v>0.49000000000000005</v>
      </c>
      <c r="G20" s="2">
        <f t="shared" si="1"/>
        <v>7.5425459892531577E-2</v>
      </c>
      <c r="H20" s="2">
        <f t="shared" si="2"/>
        <v>4.3546909572704427E-2</v>
      </c>
    </row>
    <row r="21" spans="1:8" x14ac:dyDescent="0.25">
      <c r="A21" s="1">
        <v>9.5</v>
      </c>
      <c r="B21" s="3">
        <v>0.54300000000000004</v>
      </c>
      <c r="C21" s="3">
        <v>0.41</v>
      </c>
      <c r="D21" s="3">
        <v>0.54800000000000004</v>
      </c>
      <c r="E21" s="3"/>
      <c r="F21" s="2">
        <f t="shared" si="0"/>
        <v>0.50033333333333341</v>
      </c>
      <c r="G21" s="2">
        <f t="shared" si="1"/>
        <v>7.8270897103159265E-2</v>
      </c>
      <c r="H21" s="2">
        <f t="shared" si="2"/>
        <v>4.5189723512222502E-2</v>
      </c>
    </row>
    <row r="22" spans="1:8" x14ac:dyDescent="0.25">
      <c r="A22" s="1">
        <v>10</v>
      </c>
      <c r="B22" s="3">
        <v>0.54300000000000004</v>
      </c>
      <c r="C22" s="3">
        <v>0.42</v>
      </c>
      <c r="D22" s="3">
        <v>0.55000000000000004</v>
      </c>
      <c r="E22" s="3"/>
      <c r="F22" s="2">
        <f t="shared" si="0"/>
        <v>0.50433333333333341</v>
      </c>
      <c r="G22" s="2">
        <f t="shared" si="1"/>
        <v>7.3118625078247235E-2</v>
      </c>
      <c r="H22" s="2">
        <f t="shared" si="2"/>
        <v>4.2215057871701364E-2</v>
      </c>
    </row>
    <row r="23" spans="1:8" x14ac:dyDescent="0.25">
      <c r="A23" s="1">
        <v>10.5</v>
      </c>
      <c r="B23" s="3">
        <v>0.54800000000000004</v>
      </c>
      <c r="C23" s="3">
        <v>0.42799999999999999</v>
      </c>
      <c r="D23" s="3">
        <v>0.55700000000000005</v>
      </c>
      <c r="E23" s="3"/>
      <c r="F23" s="2">
        <f t="shared" si="0"/>
        <v>0.51100000000000001</v>
      </c>
      <c r="G23" s="2">
        <f t="shared" si="1"/>
        <v>7.2020830320124116E-2</v>
      </c>
      <c r="H23" s="2">
        <f t="shared" si="2"/>
        <v>4.158124577258402E-2</v>
      </c>
    </row>
    <row r="24" spans="1:8" x14ac:dyDescent="0.25">
      <c r="A24" s="1">
        <v>11</v>
      </c>
      <c r="B24" s="3">
        <v>0.55100000000000005</v>
      </c>
      <c r="C24" s="3">
        <v>0.436</v>
      </c>
      <c r="D24" s="3">
        <v>0.56000000000000005</v>
      </c>
      <c r="E24" s="3"/>
      <c r="F24" s="2">
        <f t="shared" si="0"/>
        <v>0.51566666666666672</v>
      </c>
      <c r="G24" s="2">
        <f t="shared" si="1"/>
        <v>6.9139954681308055E-2</v>
      </c>
      <c r="H24" s="2">
        <f t="shared" si="2"/>
        <v>3.9917971447011737E-2</v>
      </c>
    </row>
    <row r="25" spans="1:8" x14ac:dyDescent="0.25">
      <c r="A25" s="1">
        <v>11.5</v>
      </c>
      <c r="B25" s="3">
        <v>0.55100000000000005</v>
      </c>
      <c r="C25" s="3">
        <v>0.443</v>
      </c>
      <c r="D25" s="3">
        <v>0.56100000000000005</v>
      </c>
      <c r="E25" s="3"/>
      <c r="F25" s="2">
        <f t="shared" si="0"/>
        <v>0.51833333333333342</v>
      </c>
      <c r="G25" s="2">
        <f t="shared" si="1"/>
        <v>6.5431898439012939E-2</v>
      </c>
      <c r="H25" s="2">
        <f t="shared" si="2"/>
        <v>3.7777124177352378E-2</v>
      </c>
    </row>
    <row r="26" spans="1:8" x14ac:dyDescent="0.25">
      <c r="A26" s="1">
        <v>12</v>
      </c>
      <c r="B26" s="3">
        <v>0.55300000000000005</v>
      </c>
      <c r="C26" s="3">
        <v>0.45100000000000001</v>
      </c>
      <c r="D26" s="3">
        <v>0.56299999999999994</v>
      </c>
      <c r="E26" s="3"/>
      <c r="F26" s="2">
        <f t="shared" si="0"/>
        <v>0.52233333333333332</v>
      </c>
      <c r="G26" s="2">
        <f t="shared" si="1"/>
        <v>6.1978490892674466E-2</v>
      </c>
      <c r="H26" s="2">
        <f t="shared" si="2"/>
        <v>3.5783298400852377E-2</v>
      </c>
    </row>
    <row r="27" spans="1:8" x14ac:dyDescent="0.25">
      <c r="A27" s="1">
        <v>12.5</v>
      </c>
      <c r="B27" s="3">
        <v>0.55800000000000005</v>
      </c>
      <c r="C27" s="3">
        <v>0.45100000000000001</v>
      </c>
      <c r="D27" s="3">
        <v>0.56699999999999995</v>
      </c>
      <c r="E27" s="3"/>
      <c r="F27" s="2">
        <f t="shared" si="0"/>
        <v>0.52533333333333332</v>
      </c>
      <c r="G27" s="2">
        <f t="shared" si="1"/>
        <v>6.4531645983450112E-2</v>
      </c>
      <c r="H27" s="2">
        <f t="shared" si="2"/>
        <v>3.7257363179794556E-2</v>
      </c>
    </row>
    <row r="28" spans="1:8" x14ac:dyDescent="0.25">
      <c r="A28" s="1">
        <v>13</v>
      </c>
      <c r="B28" s="3">
        <v>0.55700000000000005</v>
      </c>
      <c r="C28" s="3">
        <v>0.45</v>
      </c>
      <c r="D28" s="3">
        <v>0.56699999999999995</v>
      </c>
      <c r="E28" s="3"/>
      <c r="F28" s="2">
        <f t="shared" si="0"/>
        <v>0.52466666666666673</v>
      </c>
      <c r="G28" s="2">
        <f t="shared" si="1"/>
        <v>6.4856251304969151E-2</v>
      </c>
      <c r="H28" s="2">
        <f t="shared" si="2"/>
        <v>3.744477414955396E-2</v>
      </c>
    </row>
    <row r="29" spans="1:8" x14ac:dyDescent="0.25">
      <c r="A29" s="1">
        <v>13.5</v>
      </c>
      <c r="B29" s="3">
        <v>0.56299999999999994</v>
      </c>
      <c r="C29" s="3">
        <v>0.45300000000000001</v>
      </c>
      <c r="D29" s="3">
        <v>0.57199999999999995</v>
      </c>
      <c r="E29" s="3"/>
      <c r="F29" s="2">
        <f t="shared" si="0"/>
        <v>0.52933333333333332</v>
      </c>
      <c r="G29" s="2">
        <f t="shared" si="1"/>
        <v>6.6259590500795898E-2</v>
      </c>
      <c r="H29" s="2">
        <f t="shared" si="2"/>
        <v>3.8254992412028885E-2</v>
      </c>
    </row>
    <row r="30" spans="1:8" x14ac:dyDescent="0.25">
      <c r="A30" s="1">
        <v>14</v>
      </c>
      <c r="B30" s="3">
        <v>0.56100000000000005</v>
      </c>
      <c r="C30" s="3">
        <v>0.45400000000000001</v>
      </c>
      <c r="D30" s="3">
        <v>0.57199999999999995</v>
      </c>
      <c r="E30" s="3"/>
      <c r="F30" s="2">
        <f t="shared" si="0"/>
        <v>0.52900000000000003</v>
      </c>
      <c r="G30" s="2">
        <f t="shared" si="1"/>
        <v>6.5184353950928225E-2</v>
      </c>
      <c r="H30" s="2">
        <f t="shared" si="2"/>
        <v>3.7634204300520259E-2</v>
      </c>
    </row>
    <row r="31" spans="1:8" x14ac:dyDescent="0.25">
      <c r="A31" s="1">
        <v>14.5</v>
      </c>
      <c r="B31" s="3">
        <v>0.56399999999999995</v>
      </c>
      <c r="C31" s="3">
        <v>0.45600000000000002</v>
      </c>
      <c r="D31" s="3">
        <v>0.57199999999999995</v>
      </c>
      <c r="E31" s="3"/>
      <c r="F31" s="2">
        <f t="shared" si="0"/>
        <v>0.53066666666666673</v>
      </c>
      <c r="G31" s="2">
        <f t="shared" si="1"/>
        <v>6.4786829937367119E-2</v>
      </c>
      <c r="H31" s="2">
        <f t="shared" si="2"/>
        <v>3.7404693704281414E-2</v>
      </c>
    </row>
    <row r="32" spans="1:8" x14ac:dyDescent="0.25">
      <c r="A32" s="1">
        <v>15</v>
      </c>
      <c r="B32" s="3">
        <v>0.56599999999999995</v>
      </c>
      <c r="C32" s="3">
        <v>0.45900000000000002</v>
      </c>
      <c r="D32" s="3">
        <v>0.57099999999999995</v>
      </c>
      <c r="E32" s="3"/>
      <c r="F32" s="2">
        <f t="shared" si="0"/>
        <v>0.53199999999999992</v>
      </c>
      <c r="G32" s="2">
        <f t="shared" si="1"/>
        <v>6.3269265840532676E-2</v>
      </c>
      <c r="H32" s="2">
        <f t="shared" si="2"/>
        <v>3.6528527664461539E-2</v>
      </c>
    </row>
    <row r="33" spans="1:8" x14ac:dyDescent="0.25">
      <c r="A33" s="1">
        <v>15.5</v>
      </c>
      <c r="B33" s="3">
        <v>0.56699999999999995</v>
      </c>
      <c r="C33" s="3">
        <v>0.45600000000000002</v>
      </c>
      <c r="D33" s="3">
        <v>0.57499999999999996</v>
      </c>
      <c r="E33" s="3"/>
      <c r="F33" s="2">
        <f t="shared" si="0"/>
        <v>0.53266666666666662</v>
      </c>
      <c r="G33" s="2">
        <f t="shared" si="1"/>
        <v>6.6515662315979524E-2</v>
      </c>
      <c r="H33" s="2">
        <f t="shared" si="2"/>
        <v>3.8402835543457026E-2</v>
      </c>
    </row>
    <row r="34" spans="1:8" x14ac:dyDescent="0.25">
      <c r="A34" s="1">
        <v>16</v>
      </c>
      <c r="B34" s="3">
        <v>0.56899999999999995</v>
      </c>
      <c r="C34" s="3">
        <v>0.46600000000000003</v>
      </c>
      <c r="D34" s="3">
        <v>0.57799999999999996</v>
      </c>
      <c r="E34" s="3"/>
      <c r="F34" s="2">
        <f t="shared" si="0"/>
        <v>0.53766666666666663</v>
      </c>
      <c r="G34" s="2">
        <f t="shared" si="1"/>
        <v>6.2228075121550465E-2</v>
      </c>
      <c r="H34" s="2">
        <f t="shared" si="2"/>
        <v>3.5927395922579416E-2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I9" sqref="I9"/>
    </sheetView>
  </sheetViews>
  <sheetFormatPr defaultRowHeight="15" x14ac:dyDescent="0.25"/>
  <cols>
    <col min="1" max="1" width="10.140625" customWidth="1"/>
    <col min="9" max="9" width="10.140625" customWidth="1"/>
    <col min="10" max="10" width="10.42578125" customWidth="1"/>
  </cols>
  <sheetData>
    <row r="1" spans="1:10" ht="32.25" customHeight="1" x14ac:dyDescent="0.25">
      <c r="A1" t="s">
        <v>0</v>
      </c>
      <c r="B1" t="s">
        <v>1</v>
      </c>
      <c r="C1" t="s">
        <v>2</v>
      </c>
      <c r="D1" t="s">
        <v>3</v>
      </c>
      <c r="F1" t="s">
        <v>4</v>
      </c>
      <c r="G1" t="s">
        <v>5</v>
      </c>
      <c r="H1" t="s">
        <v>6</v>
      </c>
      <c r="I1" t="s">
        <v>7</v>
      </c>
      <c r="J1" s="4" t="s">
        <v>8</v>
      </c>
    </row>
    <row r="2" spans="1:10" x14ac:dyDescent="0.25">
      <c r="A2" s="1">
        <v>0</v>
      </c>
      <c r="B2" s="3">
        <v>5.0999999999999997E-2</v>
      </c>
      <c r="C2" s="3">
        <v>5.3999999999999999E-2</v>
      </c>
      <c r="D2" s="3">
        <v>0.1</v>
      </c>
      <c r="E2" s="3"/>
      <c r="F2" s="2">
        <f>AVERAGE(B2:D2)</f>
        <v>6.8333333333333343E-2</v>
      </c>
      <c r="G2" s="2">
        <f>STDEV(B2:D2)</f>
        <v>2.746512940681934E-2</v>
      </c>
      <c r="H2" s="2">
        <f>G2/(SQRT(3))</f>
        <v>1.5856999856355053E-2</v>
      </c>
      <c r="I2">
        <v>6</v>
      </c>
      <c r="J2">
        <v>7.5</v>
      </c>
    </row>
    <row r="3" spans="1:10" x14ac:dyDescent="0.25">
      <c r="A3" s="1">
        <v>0.5</v>
      </c>
      <c r="B3" s="3">
        <v>2E-3</v>
      </c>
      <c r="C3" s="3">
        <v>0</v>
      </c>
      <c r="D3" s="3">
        <v>7.9000000000000001E-2</v>
      </c>
      <c r="E3" s="3"/>
      <c r="F3" s="2">
        <f t="shared" ref="F3:F34" si="0">AVERAGE(B3:D3)</f>
        <v>2.7E-2</v>
      </c>
      <c r="G3" s="2">
        <f t="shared" ref="G3:G34" si="1">STDEV(B3:D3)</f>
        <v>4.5044422518220828E-2</v>
      </c>
      <c r="H3" s="2">
        <f t="shared" ref="H3:H34" si="2">G3/(SQRT(3))</f>
        <v>2.6006409466386039E-2</v>
      </c>
    </row>
    <row r="4" spans="1:10" x14ac:dyDescent="0.25">
      <c r="A4" s="1">
        <v>1</v>
      </c>
      <c r="B4" s="3">
        <v>2.3E-2</v>
      </c>
      <c r="C4" s="3">
        <v>1.0999999999999999E-2</v>
      </c>
      <c r="D4" s="3">
        <v>0.10199999999999999</v>
      </c>
      <c r="E4" s="3"/>
      <c r="F4" s="2">
        <f t="shared" si="0"/>
        <v>4.5333333333333337E-2</v>
      </c>
      <c r="G4" s="2">
        <f t="shared" si="1"/>
        <v>4.944019956809774E-2</v>
      </c>
      <c r="H4" s="2">
        <f t="shared" si="2"/>
        <v>2.8544312529430051E-2</v>
      </c>
    </row>
    <row r="5" spans="1:10" x14ac:dyDescent="0.25">
      <c r="A5" s="1">
        <v>1.5</v>
      </c>
      <c r="B5" s="3">
        <v>2.9000000000000001E-2</v>
      </c>
      <c r="C5" s="3">
        <v>2.1999999999999999E-2</v>
      </c>
      <c r="D5" s="3">
        <v>0.12</v>
      </c>
      <c r="E5" s="3"/>
      <c r="F5" s="2">
        <f t="shared" si="0"/>
        <v>5.6999999999999995E-2</v>
      </c>
      <c r="G5" s="2">
        <f t="shared" si="1"/>
        <v>5.4671747731346587E-2</v>
      </c>
      <c r="H5" s="2">
        <f t="shared" si="2"/>
        <v>3.1564748269760266E-2</v>
      </c>
    </row>
    <row r="6" spans="1:10" x14ac:dyDescent="0.25">
      <c r="A6" s="1">
        <v>2</v>
      </c>
      <c r="B6" s="3">
        <v>4.1000000000000002E-2</v>
      </c>
      <c r="C6" s="3">
        <v>4.1000000000000002E-2</v>
      </c>
      <c r="D6" s="3">
        <v>0.13500000000000001</v>
      </c>
      <c r="E6" s="3"/>
      <c r="F6" s="2">
        <f t="shared" si="0"/>
        <v>7.2333333333333347E-2</v>
      </c>
      <c r="G6" s="2">
        <f t="shared" si="1"/>
        <v>5.4270925303824817E-2</v>
      </c>
      <c r="H6" s="2">
        <f t="shared" si="2"/>
        <v>3.1333333333333331E-2</v>
      </c>
    </row>
    <row r="7" spans="1:10" x14ac:dyDescent="0.25">
      <c r="A7" s="1">
        <v>2.5</v>
      </c>
      <c r="B7" s="3">
        <v>6.5000000000000002E-2</v>
      </c>
      <c r="C7" s="3">
        <v>6.8000000000000005E-2</v>
      </c>
      <c r="D7" s="3">
        <v>0.155</v>
      </c>
      <c r="E7" s="3"/>
      <c r="F7" s="2">
        <f t="shared" si="0"/>
        <v>9.6000000000000016E-2</v>
      </c>
      <c r="G7" s="2">
        <f t="shared" si="1"/>
        <v>5.1117511676528206E-2</v>
      </c>
      <c r="H7" s="2">
        <f t="shared" si="2"/>
        <v>2.9512709126747399E-2</v>
      </c>
    </row>
    <row r="8" spans="1:10" x14ac:dyDescent="0.25">
      <c r="A8" s="1">
        <v>3</v>
      </c>
      <c r="B8" s="3">
        <v>0.14699999999999999</v>
      </c>
      <c r="C8" s="3">
        <v>0.156</v>
      </c>
      <c r="D8" s="3">
        <v>0.183</v>
      </c>
      <c r="E8" s="3"/>
      <c r="F8" s="2">
        <f t="shared" si="0"/>
        <v>0.16200000000000001</v>
      </c>
      <c r="G8" s="2">
        <f t="shared" si="1"/>
        <v>1.8734993995195195E-2</v>
      </c>
      <c r="H8" s="2">
        <f t="shared" si="2"/>
        <v>1.0816653826391969E-2</v>
      </c>
    </row>
    <row r="9" spans="1:10" x14ac:dyDescent="0.25">
      <c r="A9" s="1">
        <v>3.5</v>
      </c>
      <c r="B9" s="3">
        <v>0.20699999999999999</v>
      </c>
      <c r="C9" s="3">
        <v>0.21</v>
      </c>
      <c r="D9" s="3">
        <v>0.20499999999999999</v>
      </c>
      <c r="E9" s="3"/>
      <c r="F9" s="2">
        <f t="shared" si="0"/>
        <v>0.20733333333333334</v>
      </c>
      <c r="G9" s="2">
        <f t="shared" si="1"/>
        <v>2.5166114784235852E-3</v>
      </c>
      <c r="H9" s="2">
        <f t="shared" si="2"/>
        <v>1.4529663145135591E-3</v>
      </c>
    </row>
    <row r="10" spans="1:10" x14ac:dyDescent="0.25">
      <c r="A10" s="1">
        <v>4</v>
      </c>
      <c r="B10" s="3">
        <v>0.23100000000000001</v>
      </c>
      <c r="C10" s="3">
        <v>0.252</v>
      </c>
      <c r="D10" s="3">
        <v>0.23899999999999999</v>
      </c>
      <c r="E10" s="3"/>
      <c r="F10" s="2">
        <f t="shared" si="0"/>
        <v>0.24066666666666667</v>
      </c>
      <c r="G10" s="2">
        <f t="shared" si="1"/>
        <v>1.0598742063723094E-2</v>
      </c>
      <c r="H10" s="2">
        <f t="shared" si="2"/>
        <v>6.1191865835619388E-3</v>
      </c>
    </row>
    <row r="11" spans="1:10" x14ac:dyDescent="0.25">
      <c r="A11" s="1">
        <v>4.5</v>
      </c>
      <c r="B11" s="3">
        <v>0.254</v>
      </c>
      <c r="C11" s="3">
        <v>0.26500000000000001</v>
      </c>
      <c r="D11" s="3">
        <v>0.249</v>
      </c>
      <c r="E11" s="3"/>
      <c r="F11" s="2">
        <f t="shared" si="0"/>
        <v>0.25600000000000001</v>
      </c>
      <c r="G11" s="2">
        <f t="shared" si="1"/>
        <v>8.1853527718724565E-3</v>
      </c>
      <c r="H11" s="2">
        <f t="shared" si="2"/>
        <v>4.7258156262526127E-3</v>
      </c>
    </row>
    <row r="12" spans="1:10" x14ac:dyDescent="0.25">
      <c r="A12" s="1">
        <v>5</v>
      </c>
      <c r="B12" s="3">
        <v>0.28199999999999997</v>
      </c>
      <c r="C12" s="3">
        <v>0.28000000000000003</v>
      </c>
      <c r="D12" s="3">
        <v>0.28499999999999998</v>
      </c>
      <c r="E12" s="3"/>
      <c r="F12" s="2">
        <f t="shared" si="0"/>
        <v>0.28233333333333333</v>
      </c>
      <c r="G12" s="2">
        <f t="shared" si="1"/>
        <v>2.5166114784235596E-3</v>
      </c>
      <c r="H12" s="2">
        <f t="shared" si="2"/>
        <v>1.4529663145135443E-3</v>
      </c>
    </row>
    <row r="13" spans="1:10" x14ac:dyDescent="0.25">
      <c r="A13" s="1">
        <v>5.5</v>
      </c>
      <c r="B13" s="3">
        <v>0.45</v>
      </c>
      <c r="C13" s="3">
        <v>0.29299999999999998</v>
      </c>
      <c r="D13" s="3">
        <v>0.48799999999999999</v>
      </c>
      <c r="E13" s="3"/>
      <c r="F13" s="2">
        <f t="shared" si="0"/>
        <v>0.41033333333333327</v>
      </c>
      <c r="G13" s="2">
        <f t="shared" si="1"/>
        <v>0.10337472289362305</v>
      </c>
      <c r="H13" s="2">
        <f t="shared" si="2"/>
        <v>5.9683424090036241E-2</v>
      </c>
    </row>
    <row r="14" spans="1:10" x14ac:dyDescent="0.25">
      <c r="A14" s="1">
        <v>6</v>
      </c>
      <c r="B14" s="3">
        <v>0.46400000000000002</v>
      </c>
      <c r="C14" s="3">
        <v>0.313</v>
      </c>
      <c r="D14" s="3">
        <v>0.48499999999999999</v>
      </c>
      <c r="E14" s="3"/>
      <c r="F14" s="2">
        <f t="shared" si="0"/>
        <v>0.42066666666666669</v>
      </c>
      <c r="G14" s="2">
        <f t="shared" si="1"/>
        <v>9.3831409098091234E-2</v>
      </c>
      <c r="H14" s="2">
        <f t="shared" si="2"/>
        <v>5.417358930122488E-2</v>
      </c>
    </row>
    <row r="15" spans="1:10" x14ac:dyDescent="0.25">
      <c r="A15" s="1">
        <v>6.5</v>
      </c>
      <c r="B15" s="3">
        <v>0.48199999999999998</v>
      </c>
      <c r="C15" s="3">
        <v>0.34300000000000003</v>
      </c>
      <c r="D15" s="3">
        <v>0.49299999999999999</v>
      </c>
      <c r="E15" s="3"/>
      <c r="F15" s="2">
        <f t="shared" si="0"/>
        <v>0.43933333333333335</v>
      </c>
      <c r="G15" s="2">
        <f t="shared" si="1"/>
        <v>8.3608213312648089E-2</v>
      </c>
      <c r="H15" s="2">
        <f t="shared" si="2"/>
        <v>4.827122446252103E-2</v>
      </c>
    </row>
    <row r="16" spans="1:10" x14ac:dyDescent="0.25">
      <c r="A16" s="1">
        <v>7</v>
      </c>
      <c r="B16" s="3">
        <v>0.495</v>
      </c>
      <c r="C16" s="3">
        <v>0.39300000000000002</v>
      </c>
      <c r="D16" s="3">
        <v>0.51300000000000001</v>
      </c>
      <c r="E16" s="3"/>
      <c r="F16" s="2">
        <f t="shared" si="0"/>
        <v>0.46700000000000003</v>
      </c>
      <c r="G16" s="2">
        <f t="shared" si="1"/>
        <v>6.471475874945351E-2</v>
      </c>
      <c r="H16" s="2">
        <f t="shared" si="2"/>
        <v>3.7363083384538677E-2</v>
      </c>
    </row>
    <row r="17" spans="1:8" x14ac:dyDescent="0.25">
      <c r="A17" s="1">
        <v>7.5</v>
      </c>
      <c r="B17" s="3">
        <v>0.51</v>
      </c>
      <c r="C17" s="3">
        <v>0.42399999999999999</v>
      </c>
      <c r="D17" s="3">
        <v>0.52500000000000002</v>
      </c>
      <c r="E17" s="3"/>
      <c r="F17" s="2">
        <f t="shared" si="0"/>
        <v>0.48633333333333334</v>
      </c>
      <c r="G17" s="2">
        <f t="shared" si="1"/>
        <v>5.4500764520631594E-2</v>
      </c>
      <c r="H17" s="2">
        <f t="shared" si="2"/>
        <v>3.1466031067027056E-2</v>
      </c>
    </row>
    <row r="18" spans="1:8" x14ac:dyDescent="0.25">
      <c r="A18" s="1">
        <v>8</v>
      </c>
      <c r="B18" s="3">
        <v>0.52200000000000002</v>
      </c>
      <c r="C18" s="3">
        <v>0.44900000000000001</v>
      </c>
      <c r="D18" s="3">
        <v>0.54200000000000004</v>
      </c>
      <c r="E18" s="3"/>
      <c r="F18" s="2">
        <f t="shared" si="0"/>
        <v>0.50433333333333341</v>
      </c>
      <c r="G18" s="2">
        <f t="shared" si="1"/>
        <v>4.8952357791360104E-2</v>
      </c>
      <c r="H18" s="2">
        <f t="shared" si="2"/>
        <v>2.8262656948308634E-2</v>
      </c>
    </row>
    <row r="19" spans="1:8" x14ac:dyDescent="0.25">
      <c r="A19" s="1">
        <v>8.5</v>
      </c>
      <c r="B19" s="3">
        <v>0.53300000000000003</v>
      </c>
      <c r="C19" s="3">
        <v>0.46500000000000002</v>
      </c>
      <c r="D19" s="3">
        <v>0.55100000000000005</v>
      </c>
      <c r="E19" s="3"/>
      <c r="F19" s="2">
        <f t="shared" si="0"/>
        <v>0.51633333333333331</v>
      </c>
      <c r="G19" s="2">
        <f t="shared" si="1"/>
        <v>4.5357836515130812E-2</v>
      </c>
      <c r="H19" s="2">
        <f t="shared" si="2"/>
        <v>2.6187359121869813E-2</v>
      </c>
    </row>
    <row r="20" spans="1:8" x14ac:dyDescent="0.25">
      <c r="A20" s="1">
        <v>9</v>
      </c>
      <c r="B20" s="3">
        <v>0.54100000000000004</v>
      </c>
      <c r="C20" s="3">
        <v>0.47899999999999998</v>
      </c>
      <c r="D20" s="3">
        <v>0.55600000000000005</v>
      </c>
      <c r="E20" s="3"/>
      <c r="F20" s="2">
        <f t="shared" si="0"/>
        <v>0.52533333333333332</v>
      </c>
      <c r="G20" s="2">
        <f t="shared" si="1"/>
        <v>4.0820746359337141E-2</v>
      </c>
      <c r="H20" s="2">
        <f t="shared" si="2"/>
        <v>2.3567868899084736E-2</v>
      </c>
    </row>
    <row r="21" spans="1:8" x14ac:dyDescent="0.25">
      <c r="A21" s="1">
        <v>9.5</v>
      </c>
      <c r="B21" s="3">
        <v>0.54900000000000004</v>
      </c>
      <c r="C21" s="3">
        <v>0.49399999999999999</v>
      </c>
      <c r="D21" s="3">
        <v>0.56799999999999995</v>
      </c>
      <c r="E21" s="3"/>
      <c r="F21" s="2">
        <f t="shared" si="0"/>
        <v>0.53700000000000003</v>
      </c>
      <c r="G21" s="2">
        <f t="shared" si="1"/>
        <v>3.8431757701151259E-2</v>
      </c>
      <c r="H21" s="2">
        <f t="shared" si="2"/>
        <v>2.2188585654190154E-2</v>
      </c>
    </row>
    <row r="22" spans="1:8" x14ac:dyDescent="0.25">
      <c r="A22" s="1">
        <v>10</v>
      </c>
      <c r="B22" s="3">
        <v>0.54800000000000004</v>
      </c>
      <c r="C22" s="3">
        <v>0.50900000000000001</v>
      </c>
      <c r="D22" s="3">
        <v>0.56799999999999995</v>
      </c>
      <c r="E22" s="3"/>
      <c r="F22" s="2">
        <f t="shared" si="0"/>
        <v>0.54166666666666663</v>
      </c>
      <c r="G22" s="2">
        <f t="shared" si="1"/>
        <v>3.0005555041247477E-2</v>
      </c>
      <c r="H22" s="2">
        <f t="shared" si="2"/>
        <v>1.7323715280248366E-2</v>
      </c>
    </row>
    <row r="23" spans="1:8" x14ac:dyDescent="0.25">
      <c r="A23" s="1">
        <v>10.5</v>
      </c>
      <c r="B23" s="3">
        <v>0.56000000000000005</v>
      </c>
      <c r="C23" s="3">
        <v>0.51800000000000002</v>
      </c>
      <c r="D23" s="3">
        <v>0.57299999999999995</v>
      </c>
      <c r="E23" s="3"/>
      <c r="F23" s="2">
        <f t="shared" si="0"/>
        <v>0.55033333333333334</v>
      </c>
      <c r="G23" s="2">
        <f t="shared" si="1"/>
        <v>2.8746014216467164E-2</v>
      </c>
      <c r="H23" s="2">
        <f t="shared" si="2"/>
        <v>1.6596519046006127E-2</v>
      </c>
    </row>
    <row r="24" spans="1:8" x14ac:dyDescent="0.25">
      <c r="A24" s="1">
        <v>11</v>
      </c>
      <c r="B24" s="3">
        <v>0.56200000000000006</v>
      </c>
      <c r="C24" s="3">
        <v>0.53400000000000003</v>
      </c>
      <c r="D24" s="3">
        <v>0.57899999999999996</v>
      </c>
      <c r="E24" s="3"/>
      <c r="F24" s="2">
        <f t="shared" si="0"/>
        <v>0.55833333333333335</v>
      </c>
      <c r="G24" s="2">
        <f t="shared" si="1"/>
        <v>2.2722969289538989E-2</v>
      </c>
      <c r="H24" s="2">
        <f t="shared" si="2"/>
        <v>1.3119112436102935E-2</v>
      </c>
    </row>
    <row r="25" spans="1:8" x14ac:dyDescent="0.25">
      <c r="A25" s="1">
        <v>11.5</v>
      </c>
      <c r="B25" s="3">
        <v>0.56499999999999995</v>
      </c>
      <c r="C25" s="3">
        <v>0.54500000000000004</v>
      </c>
      <c r="D25" s="3">
        <v>0.57699999999999996</v>
      </c>
      <c r="E25" s="3"/>
      <c r="F25" s="2">
        <f t="shared" si="0"/>
        <v>0.56233333333333324</v>
      </c>
      <c r="G25" s="2">
        <f t="shared" si="1"/>
        <v>1.6165807537309475E-2</v>
      </c>
      <c r="H25" s="2">
        <f t="shared" si="2"/>
        <v>9.3333333333333081E-3</v>
      </c>
    </row>
    <row r="26" spans="1:8" x14ac:dyDescent="0.25">
      <c r="A26" s="1">
        <v>12</v>
      </c>
      <c r="B26" s="3">
        <v>0.56599999999999995</v>
      </c>
      <c r="C26" s="3">
        <v>0.55800000000000005</v>
      </c>
      <c r="D26" s="3">
        <v>0.57799999999999996</v>
      </c>
      <c r="E26" s="3"/>
      <c r="F26" s="2">
        <f t="shared" si="0"/>
        <v>0.56733333333333336</v>
      </c>
      <c r="G26" s="2">
        <f t="shared" si="1"/>
        <v>1.0066445913694291E-2</v>
      </c>
      <c r="H26" s="2">
        <f t="shared" si="2"/>
        <v>5.8118652580542076E-3</v>
      </c>
    </row>
    <row r="27" spans="1:8" x14ac:dyDescent="0.25">
      <c r="A27" s="1">
        <v>12.5</v>
      </c>
      <c r="B27" s="3">
        <v>0.56799999999999995</v>
      </c>
      <c r="C27" s="3">
        <v>0.56499999999999995</v>
      </c>
      <c r="D27" s="3">
        <v>0.57899999999999996</v>
      </c>
      <c r="E27" s="3"/>
      <c r="F27" s="2">
        <f t="shared" si="0"/>
        <v>0.57066666666666666</v>
      </c>
      <c r="G27" s="2">
        <f t="shared" si="1"/>
        <v>7.3711147958319999E-3</v>
      </c>
      <c r="H27" s="2">
        <f t="shared" si="2"/>
        <v>4.2557151116012389E-3</v>
      </c>
    </row>
    <row r="28" spans="1:8" x14ac:dyDescent="0.25">
      <c r="A28" s="1">
        <v>13</v>
      </c>
      <c r="B28" s="3">
        <v>0.57099999999999995</v>
      </c>
      <c r="C28" s="3">
        <v>0.57299999999999995</v>
      </c>
      <c r="D28" s="3">
        <v>0.58299999999999996</v>
      </c>
      <c r="E28" s="3"/>
      <c r="F28" s="2">
        <f t="shared" si="0"/>
        <v>0.57566666666666666</v>
      </c>
      <c r="G28" s="2">
        <f t="shared" si="1"/>
        <v>6.4291005073286427E-3</v>
      </c>
      <c r="H28" s="2">
        <f t="shared" si="2"/>
        <v>3.7118429085533518E-3</v>
      </c>
    </row>
    <row r="29" spans="1:8" x14ac:dyDescent="0.25">
      <c r="A29" s="1">
        <v>13.5</v>
      </c>
      <c r="B29" s="3">
        <v>0.57399999999999995</v>
      </c>
      <c r="C29" s="3">
        <v>0.58599999999999997</v>
      </c>
      <c r="D29" s="3">
        <v>0.58499999999999996</v>
      </c>
      <c r="E29" s="3"/>
      <c r="F29" s="2">
        <f t="shared" si="0"/>
        <v>0.58166666666666667</v>
      </c>
      <c r="G29" s="2">
        <f t="shared" si="1"/>
        <v>6.6583281184793989E-3</v>
      </c>
      <c r="H29" s="2">
        <f t="shared" si="2"/>
        <v>3.8441875315569354E-3</v>
      </c>
    </row>
    <row r="30" spans="1:8" x14ac:dyDescent="0.25">
      <c r="A30" s="1">
        <v>14</v>
      </c>
      <c r="B30" s="3">
        <v>0.57199999999999995</v>
      </c>
      <c r="C30" s="3">
        <v>0.58899999999999997</v>
      </c>
      <c r="D30" s="3">
        <v>0.58499999999999996</v>
      </c>
      <c r="E30" s="3"/>
      <c r="F30" s="2">
        <f t="shared" si="0"/>
        <v>0.58199999999999996</v>
      </c>
      <c r="G30" s="2">
        <f t="shared" si="1"/>
        <v>8.8881944173155956E-3</v>
      </c>
      <c r="H30" s="2">
        <f t="shared" si="2"/>
        <v>5.1316014394468881E-3</v>
      </c>
    </row>
    <row r="31" spans="1:8" x14ac:dyDescent="0.25">
      <c r="A31" s="1">
        <v>14.5</v>
      </c>
      <c r="B31" s="3">
        <v>0.57299999999999995</v>
      </c>
      <c r="C31" s="3">
        <v>0.59199999999999997</v>
      </c>
      <c r="D31" s="3">
        <v>0.58499999999999996</v>
      </c>
      <c r="E31" s="3"/>
      <c r="F31" s="2">
        <f t="shared" si="0"/>
        <v>0.58333333333333337</v>
      </c>
      <c r="G31" s="2">
        <f t="shared" si="1"/>
        <v>9.6090235369330583E-3</v>
      </c>
      <c r="H31" s="2">
        <f t="shared" si="2"/>
        <v>5.5477723256977512E-3</v>
      </c>
    </row>
    <row r="32" spans="1:8" x14ac:dyDescent="0.25">
      <c r="A32" s="1">
        <v>15</v>
      </c>
      <c r="B32" s="3">
        <v>0.57399999999999995</v>
      </c>
      <c r="C32" s="3">
        <v>0.59099999999999997</v>
      </c>
      <c r="D32" s="3">
        <v>0.58799999999999997</v>
      </c>
      <c r="E32" s="3"/>
      <c r="F32" s="2">
        <f t="shared" si="0"/>
        <v>0.58433333333333337</v>
      </c>
      <c r="G32" s="2">
        <f t="shared" si="1"/>
        <v>9.0737717258774758E-3</v>
      </c>
      <c r="H32" s="2">
        <f t="shared" si="2"/>
        <v>5.2387445485005757E-3</v>
      </c>
    </row>
    <row r="33" spans="1:8" x14ac:dyDescent="0.25">
      <c r="A33" s="1">
        <v>15.5</v>
      </c>
      <c r="B33" s="3">
        <v>0.57699999999999996</v>
      </c>
      <c r="C33" s="3">
        <v>0.58699999999999997</v>
      </c>
      <c r="D33" s="3">
        <v>0.58899999999999997</v>
      </c>
      <c r="E33" s="3"/>
      <c r="F33" s="2">
        <f t="shared" si="0"/>
        <v>0.58433333333333326</v>
      </c>
      <c r="G33" s="2">
        <f t="shared" si="1"/>
        <v>6.4291005073286427E-3</v>
      </c>
      <c r="H33" s="2">
        <f t="shared" si="2"/>
        <v>3.7118429085533518E-3</v>
      </c>
    </row>
    <row r="34" spans="1:8" x14ac:dyDescent="0.25">
      <c r="A34" s="1">
        <v>16</v>
      </c>
      <c r="B34" s="3">
        <v>0.58299999999999996</v>
      </c>
      <c r="C34" s="3">
        <v>0.58799999999999997</v>
      </c>
      <c r="D34" s="3">
        <v>0.59199999999999997</v>
      </c>
      <c r="E34" s="3"/>
      <c r="F34" s="2">
        <f t="shared" si="0"/>
        <v>0.58766666666666667</v>
      </c>
      <c r="G34" s="2">
        <f t="shared" si="1"/>
        <v>4.5092497528228985E-3</v>
      </c>
      <c r="H34" s="2">
        <f t="shared" si="2"/>
        <v>2.6034165586355539E-3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I9" sqref="I9"/>
    </sheetView>
  </sheetViews>
  <sheetFormatPr defaultRowHeight="15" x14ac:dyDescent="0.25"/>
  <cols>
    <col min="1" max="1" width="10.140625" customWidth="1"/>
    <col min="9" max="9" width="10.140625" customWidth="1"/>
    <col min="10" max="10" width="10.42578125" customWidth="1"/>
  </cols>
  <sheetData>
    <row r="1" spans="1:10" ht="32.25" customHeight="1" x14ac:dyDescent="0.25">
      <c r="A1" t="s">
        <v>0</v>
      </c>
      <c r="B1" t="s">
        <v>1</v>
      </c>
      <c r="C1" t="s">
        <v>2</v>
      </c>
      <c r="D1" t="s">
        <v>3</v>
      </c>
      <c r="F1" t="s">
        <v>4</v>
      </c>
      <c r="G1" t="s">
        <v>5</v>
      </c>
      <c r="H1" t="s">
        <v>6</v>
      </c>
      <c r="I1" t="s">
        <v>7</v>
      </c>
      <c r="J1" s="4" t="s">
        <v>8</v>
      </c>
    </row>
    <row r="2" spans="1:10" x14ac:dyDescent="0.25">
      <c r="A2" s="1">
        <v>0</v>
      </c>
      <c r="B2" s="3">
        <v>8.3000000000000004E-2</v>
      </c>
      <c r="C2" s="3">
        <v>0.104</v>
      </c>
      <c r="D2" s="3">
        <v>0.13400000000000001</v>
      </c>
      <c r="E2" s="3"/>
      <c r="F2" s="2">
        <f>AVERAGE(B2:D2)</f>
        <v>0.107</v>
      </c>
      <c r="G2" s="2">
        <f>STDEV(B2:D2)</f>
        <v>2.5632011235952552E-2</v>
      </c>
      <c r="H2" s="2">
        <f>G2/(SQRT(3))</f>
        <v>1.479864858694872E-2</v>
      </c>
      <c r="I2">
        <v>6</v>
      </c>
      <c r="J2">
        <v>10</v>
      </c>
    </row>
    <row r="3" spans="1:10" x14ac:dyDescent="0.25">
      <c r="A3" s="1">
        <v>0.5</v>
      </c>
      <c r="B3" s="3">
        <v>1.4E-2</v>
      </c>
      <c r="C3" s="3">
        <v>2.1000000000000001E-2</v>
      </c>
      <c r="D3" s="3">
        <v>0.107</v>
      </c>
      <c r="E3" s="3"/>
      <c r="F3" s="2">
        <f t="shared" ref="F3:F34" si="0">AVERAGE(B3:D3)</f>
        <v>4.7333333333333338E-2</v>
      </c>
      <c r="G3" s="2">
        <f t="shared" ref="G3:G34" si="1">STDEV(B3:D3)</f>
        <v>5.1791247651831407E-2</v>
      </c>
      <c r="H3" s="2">
        <f t="shared" ref="H3:H34" si="2">G3/(SQRT(3))</f>
        <v>2.9901690773451436E-2</v>
      </c>
    </row>
    <row r="4" spans="1:10" x14ac:dyDescent="0.25">
      <c r="A4" s="1">
        <v>1</v>
      </c>
      <c r="B4" s="3">
        <v>3.2000000000000001E-2</v>
      </c>
      <c r="C4" s="3">
        <v>0.05</v>
      </c>
      <c r="D4" s="3">
        <v>0.13300000000000001</v>
      </c>
      <c r="E4" s="3"/>
      <c r="F4" s="2">
        <f t="shared" si="0"/>
        <v>7.166666666666667E-2</v>
      </c>
      <c r="G4" s="2">
        <f t="shared" si="1"/>
        <v>5.3873308171425049E-2</v>
      </c>
      <c r="H4" s="2">
        <f t="shared" si="2"/>
        <v>3.1103768974907919E-2</v>
      </c>
    </row>
    <row r="5" spans="1:10" x14ac:dyDescent="0.25">
      <c r="A5" s="1">
        <v>1.5</v>
      </c>
      <c r="B5" s="3">
        <v>3.6999999999999998E-2</v>
      </c>
      <c r="C5" s="3">
        <v>5.7000000000000002E-2</v>
      </c>
      <c r="D5" s="3">
        <v>0.14399999999999999</v>
      </c>
      <c r="E5" s="3"/>
      <c r="F5" s="2">
        <f t="shared" si="0"/>
        <v>7.9333333333333325E-2</v>
      </c>
      <c r="G5" s="2">
        <f t="shared" si="1"/>
        <v>5.6888780381840968E-2</v>
      </c>
      <c r="H5" s="2">
        <f t="shared" si="2"/>
        <v>3.2844752667325387E-2</v>
      </c>
    </row>
    <row r="6" spans="1:10" x14ac:dyDescent="0.25">
      <c r="A6" s="1">
        <v>2</v>
      </c>
      <c r="B6" s="3">
        <v>5.7000000000000002E-2</v>
      </c>
      <c r="C6" s="3">
        <v>9.1999999999999998E-2</v>
      </c>
      <c r="D6" s="3">
        <v>0.155</v>
      </c>
      <c r="E6" s="3"/>
      <c r="F6" s="2">
        <f t="shared" si="0"/>
        <v>0.10133333333333333</v>
      </c>
      <c r="G6" s="2">
        <f t="shared" si="1"/>
        <v>4.9662192192183104E-2</v>
      </c>
      <c r="H6" s="2">
        <f t="shared" si="2"/>
        <v>2.8672480030703846E-2</v>
      </c>
    </row>
    <row r="7" spans="1:10" x14ac:dyDescent="0.25">
      <c r="A7" s="1">
        <v>2.5</v>
      </c>
      <c r="B7" s="3">
        <v>9.9000000000000005E-2</v>
      </c>
      <c r="C7" s="3">
        <v>0.14799999999999999</v>
      </c>
      <c r="D7" s="3">
        <v>0.183</v>
      </c>
      <c r="E7" s="3"/>
      <c r="F7" s="2">
        <f t="shared" si="0"/>
        <v>0.14333333333333334</v>
      </c>
      <c r="G7" s="2">
        <f t="shared" si="1"/>
        <v>4.219399641339202E-2</v>
      </c>
      <c r="H7" s="2">
        <f t="shared" si="2"/>
        <v>2.4360715187457988E-2</v>
      </c>
    </row>
    <row r="8" spans="1:10" x14ac:dyDescent="0.25">
      <c r="A8" s="1">
        <v>3</v>
      </c>
      <c r="B8" s="3">
        <v>0.161</v>
      </c>
      <c r="C8" s="3">
        <v>0.222</v>
      </c>
      <c r="D8" s="3">
        <v>0.20100000000000001</v>
      </c>
      <c r="E8" s="3"/>
      <c r="F8" s="2">
        <f t="shared" si="0"/>
        <v>0.19466666666666668</v>
      </c>
      <c r="G8" s="2">
        <f t="shared" si="1"/>
        <v>3.0989245446337136E-2</v>
      </c>
      <c r="H8" s="2">
        <f t="shared" si="2"/>
        <v>1.789164920042613E-2</v>
      </c>
    </row>
    <row r="9" spans="1:10" x14ac:dyDescent="0.25">
      <c r="A9" s="1">
        <v>3.5</v>
      </c>
      <c r="B9" s="3">
        <v>0.23200000000000001</v>
      </c>
      <c r="C9" s="3">
        <v>0.252</v>
      </c>
      <c r="D9" s="3">
        <v>0.246</v>
      </c>
      <c r="E9" s="3"/>
      <c r="F9" s="2">
        <f t="shared" si="0"/>
        <v>0.24333333333333332</v>
      </c>
      <c r="G9" s="2">
        <f t="shared" si="1"/>
        <v>1.0263202878893762E-2</v>
      </c>
      <c r="H9" s="2">
        <f t="shared" si="2"/>
        <v>5.9254629448770562E-3</v>
      </c>
    </row>
    <row r="10" spans="1:10" x14ac:dyDescent="0.25">
      <c r="A10" s="1">
        <v>4</v>
      </c>
      <c r="B10" s="3">
        <v>0.245</v>
      </c>
      <c r="C10" s="3">
        <v>0.32200000000000001</v>
      </c>
      <c r="D10" s="3">
        <v>0.26400000000000001</v>
      </c>
      <c r="E10" s="3"/>
      <c r="F10" s="2">
        <f t="shared" si="0"/>
        <v>0.27699999999999997</v>
      </c>
      <c r="G10" s="2">
        <f t="shared" si="1"/>
        <v>4.0112342240263152E-2</v>
      </c>
      <c r="H10" s="2">
        <f t="shared" si="2"/>
        <v>2.3158871590242328E-2</v>
      </c>
    </row>
    <row r="11" spans="1:10" x14ac:dyDescent="0.25">
      <c r="A11" s="1">
        <v>4.5</v>
      </c>
      <c r="B11" s="3">
        <v>0.28100000000000003</v>
      </c>
      <c r="C11" s="3">
        <v>0.34599999999999997</v>
      </c>
      <c r="D11" s="3">
        <v>0.27900000000000003</v>
      </c>
      <c r="E11" s="3"/>
      <c r="F11" s="2">
        <f t="shared" si="0"/>
        <v>0.30199999999999999</v>
      </c>
      <c r="G11" s="2">
        <f t="shared" si="1"/>
        <v>3.8118237105091962E-2</v>
      </c>
      <c r="H11" s="2">
        <f t="shared" si="2"/>
        <v>2.2007574453658828E-2</v>
      </c>
    </row>
    <row r="12" spans="1:10" x14ac:dyDescent="0.25">
      <c r="A12" s="1">
        <v>5</v>
      </c>
      <c r="B12" s="3">
        <v>0.31900000000000001</v>
      </c>
      <c r="C12" s="3">
        <v>0.36</v>
      </c>
      <c r="D12" s="3">
        <v>0.34399999999999997</v>
      </c>
      <c r="E12" s="3"/>
      <c r="F12" s="2">
        <f t="shared" si="0"/>
        <v>0.34100000000000003</v>
      </c>
      <c r="G12" s="2">
        <f t="shared" si="1"/>
        <v>2.0663978319771813E-2</v>
      </c>
      <c r="H12" s="2">
        <f t="shared" si="2"/>
        <v>1.1930353445448847E-2</v>
      </c>
    </row>
    <row r="13" spans="1:10" x14ac:dyDescent="0.25">
      <c r="A13" s="1">
        <v>5.5</v>
      </c>
      <c r="B13" s="3">
        <v>0.45100000000000001</v>
      </c>
      <c r="C13" s="3">
        <v>0.36599999999999999</v>
      </c>
      <c r="D13" s="3">
        <v>0.505</v>
      </c>
      <c r="E13" s="3"/>
      <c r="F13" s="2">
        <f t="shared" si="0"/>
        <v>0.44066666666666671</v>
      </c>
      <c r="G13" s="2">
        <f t="shared" si="1"/>
        <v>7.0073770651601835E-2</v>
      </c>
      <c r="H13" s="2">
        <f t="shared" si="2"/>
        <v>4.0457110348834417E-2</v>
      </c>
    </row>
    <row r="14" spans="1:10" x14ac:dyDescent="0.25">
      <c r="A14" s="1">
        <v>6</v>
      </c>
      <c r="B14" s="3">
        <v>0.47199999999999998</v>
      </c>
      <c r="C14" s="3">
        <v>0.38</v>
      </c>
      <c r="D14" s="3">
        <v>0.51</v>
      </c>
      <c r="E14" s="3"/>
      <c r="F14" s="2">
        <f t="shared" si="0"/>
        <v>0.45400000000000001</v>
      </c>
      <c r="G14" s="2">
        <f t="shared" si="1"/>
        <v>6.6843099868272984E-2</v>
      </c>
      <c r="H14" s="2">
        <f t="shared" si="2"/>
        <v>3.8591881702416446E-2</v>
      </c>
    </row>
    <row r="15" spans="1:10" x14ac:dyDescent="0.25">
      <c r="A15" s="1">
        <v>6.5</v>
      </c>
      <c r="B15" s="3">
        <v>0.48299999999999998</v>
      </c>
      <c r="C15" s="3">
        <v>0.40400000000000003</v>
      </c>
      <c r="D15" s="3">
        <v>0.52300000000000002</v>
      </c>
      <c r="E15" s="3"/>
      <c r="F15" s="2">
        <f t="shared" si="0"/>
        <v>0.47000000000000003</v>
      </c>
      <c r="G15" s="2">
        <f t="shared" si="1"/>
        <v>6.0555759428810078E-2</v>
      </c>
      <c r="H15" s="2">
        <f t="shared" si="2"/>
        <v>3.4961884007205721E-2</v>
      </c>
    </row>
    <row r="16" spans="1:10" x14ac:dyDescent="0.25">
      <c r="A16" s="1">
        <v>7</v>
      </c>
      <c r="B16" s="3">
        <v>0.49399999999999999</v>
      </c>
      <c r="C16" s="3">
        <v>0.433</v>
      </c>
      <c r="D16" s="3">
        <v>0.52900000000000003</v>
      </c>
      <c r="E16" s="3"/>
      <c r="F16" s="2">
        <f t="shared" si="0"/>
        <v>0.48533333333333334</v>
      </c>
      <c r="G16" s="2">
        <f t="shared" si="1"/>
        <v>4.8583261863869687E-2</v>
      </c>
      <c r="H16" s="2">
        <f t="shared" si="2"/>
        <v>2.8049559315215244E-2</v>
      </c>
    </row>
    <row r="17" spans="1:8" x14ac:dyDescent="0.25">
      <c r="A17" s="1">
        <v>7.5</v>
      </c>
      <c r="B17" s="3">
        <v>0.51</v>
      </c>
      <c r="C17" s="3">
        <v>0.48499999999999999</v>
      </c>
      <c r="D17" s="3">
        <v>0.54</v>
      </c>
      <c r="E17" s="3"/>
      <c r="F17" s="2">
        <f t="shared" si="0"/>
        <v>0.51166666666666671</v>
      </c>
      <c r="G17" s="2">
        <f t="shared" si="1"/>
        <v>2.7537852736430536E-2</v>
      </c>
      <c r="H17" s="2">
        <f t="shared" si="2"/>
        <v>1.5898986690282443E-2</v>
      </c>
    </row>
    <row r="18" spans="1:8" x14ac:dyDescent="0.25">
      <c r="A18" s="1">
        <v>8</v>
      </c>
      <c r="B18" s="3">
        <v>0.52</v>
      </c>
      <c r="C18" s="3">
        <v>0.52300000000000002</v>
      </c>
      <c r="D18" s="3">
        <v>0.54900000000000004</v>
      </c>
      <c r="E18" s="3"/>
      <c r="F18" s="2">
        <f t="shared" si="0"/>
        <v>0.53066666666666673</v>
      </c>
      <c r="G18" s="2">
        <f t="shared" si="1"/>
        <v>1.5947831618540929E-2</v>
      </c>
      <c r="H18" s="2">
        <f t="shared" si="2"/>
        <v>9.2074848779554307E-3</v>
      </c>
    </row>
    <row r="19" spans="1:8" x14ac:dyDescent="0.25">
      <c r="A19" s="1">
        <v>8.5</v>
      </c>
      <c r="B19" s="3">
        <v>0.53200000000000003</v>
      </c>
      <c r="C19" s="3">
        <v>0.55700000000000005</v>
      </c>
      <c r="D19" s="3">
        <v>0.55400000000000005</v>
      </c>
      <c r="E19" s="3"/>
      <c r="F19" s="2">
        <f t="shared" si="0"/>
        <v>0.54766666666666663</v>
      </c>
      <c r="G19" s="2">
        <f t="shared" si="1"/>
        <v>1.365039681962886E-2</v>
      </c>
      <c r="H19" s="2">
        <f t="shared" si="2"/>
        <v>7.8810602783579344E-3</v>
      </c>
    </row>
    <row r="20" spans="1:8" x14ac:dyDescent="0.25">
      <c r="A20" s="1">
        <v>9</v>
      </c>
      <c r="B20" s="3">
        <v>0.53600000000000003</v>
      </c>
      <c r="C20" s="3">
        <v>0.58099999999999996</v>
      </c>
      <c r="D20" s="3">
        <v>0.55800000000000005</v>
      </c>
      <c r="E20" s="3"/>
      <c r="F20" s="2">
        <f t="shared" si="0"/>
        <v>0.55833333333333335</v>
      </c>
      <c r="G20" s="2">
        <f t="shared" si="1"/>
        <v>2.2501851775650193E-2</v>
      </c>
      <c r="H20" s="2">
        <f t="shared" si="2"/>
        <v>1.2991450179936699E-2</v>
      </c>
    </row>
    <row r="21" spans="1:8" x14ac:dyDescent="0.25">
      <c r="A21" s="1">
        <v>9.5</v>
      </c>
      <c r="B21" s="3">
        <v>0.54200000000000004</v>
      </c>
      <c r="C21" s="3">
        <v>0.60599999999999998</v>
      </c>
      <c r="D21" s="3">
        <v>0.56499999999999995</v>
      </c>
      <c r="E21" s="3"/>
      <c r="F21" s="2">
        <f t="shared" si="0"/>
        <v>0.57100000000000006</v>
      </c>
      <c r="G21" s="2">
        <f t="shared" si="1"/>
        <v>3.2419130154894636E-2</v>
      </c>
      <c r="H21" s="2">
        <f t="shared" si="2"/>
        <v>1.8717193521821933E-2</v>
      </c>
    </row>
    <row r="22" spans="1:8" x14ac:dyDescent="0.25">
      <c r="A22" s="1">
        <v>10</v>
      </c>
      <c r="B22" s="3">
        <v>0.54900000000000004</v>
      </c>
      <c r="C22" s="3">
        <v>0.627</v>
      </c>
      <c r="D22" s="3">
        <v>0.56399999999999995</v>
      </c>
      <c r="E22" s="3"/>
      <c r="F22" s="2">
        <f t="shared" si="0"/>
        <v>0.58000000000000007</v>
      </c>
      <c r="G22" s="2">
        <f t="shared" si="1"/>
        <v>4.1388404173149748E-2</v>
      </c>
      <c r="H22" s="2">
        <f t="shared" si="2"/>
        <v>2.3895606290697039E-2</v>
      </c>
    </row>
    <row r="23" spans="1:8" x14ac:dyDescent="0.25">
      <c r="A23" s="1">
        <v>10.5</v>
      </c>
      <c r="B23" s="3">
        <v>0.55200000000000005</v>
      </c>
      <c r="C23" s="3">
        <v>0.63900000000000001</v>
      </c>
      <c r="D23" s="3">
        <v>0.56699999999999995</v>
      </c>
      <c r="E23" s="3"/>
      <c r="F23" s="2">
        <f t="shared" si="0"/>
        <v>0.58599999999999997</v>
      </c>
      <c r="G23" s="2">
        <f t="shared" si="1"/>
        <v>4.6508063816933939E-2</v>
      </c>
      <c r="H23" s="2">
        <f t="shared" si="2"/>
        <v>2.6851443164195105E-2</v>
      </c>
    </row>
    <row r="24" spans="1:8" x14ac:dyDescent="0.25">
      <c r="A24" s="1">
        <v>11</v>
      </c>
      <c r="B24" s="3">
        <v>0.55300000000000005</v>
      </c>
      <c r="C24" s="3">
        <v>0.64800000000000002</v>
      </c>
      <c r="D24" s="3">
        <v>0.56699999999999995</v>
      </c>
      <c r="E24" s="3"/>
      <c r="F24" s="2">
        <f t="shared" si="0"/>
        <v>0.58933333333333338</v>
      </c>
      <c r="G24" s="2">
        <f t="shared" si="1"/>
        <v>5.1286775423429909E-2</v>
      </c>
      <c r="H24" s="2">
        <f t="shared" si="2"/>
        <v>2.9610433596585141E-2</v>
      </c>
    </row>
    <row r="25" spans="1:8" x14ac:dyDescent="0.25">
      <c r="A25" s="1">
        <v>11.5</v>
      </c>
      <c r="B25" s="3">
        <v>0.55600000000000005</v>
      </c>
      <c r="C25" s="3">
        <v>0.65900000000000003</v>
      </c>
      <c r="D25" s="3">
        <v>0.56999999999999995</v>
      </c>
      <c r="E25" s="3"/>
      <c r="F25" s="2">
        <f t="shared" si="0"/>
        <v>0.59500000000000008</v>
      </c>
      <c r="G25" s="2">
        <f t="shared" si="1"/>
        <v>5.5865910893853697E-2</v>
      </c>
      <c r="H25" s="2">
        <f t="shared" si="2"/>
        <v>3.2254198693090083E-2</v>
      </c>
    </row>
    <row r="26" spans="1:8" x14ac:dyDescent="0.25">
      <c r="A26" s="1">
        <v>12</v>
      </c>
      <c r="B26" s="3">
        <v>0.55800000000000005</v>
      </c>
      <c r="C26" s="3">
        <v>0.67300000000000004</v>
      </c>
      <c r="D26" s="3">
        <v>0.57099999999999995</v>
      </c>
      <c r="E26" s="3"/>
      <c r="F26" s="2">
        <f t="shared" si="0"/>
        <v>0.60066666666666668</v>
      </c>
      <c r="G26" s="2">
        <f t="shared" si="1"/>
        <v>6.2978832422754039E-2</v>
      </c>
      <c r="H26" s="2">
        <f t="shared" si="2"/>
        <v>3.6360845852525379E-2</v>
      </c>
    </row>
    <row r="27" spans="1:8" x14ac:dyDescent="0.25">
      <c r="A27" s="1">
        <v>12.5</v>
      </c>
      <c r="B27" s="3">
        <v>0.56000000000000005</v>
      </c>
      <c r="C27" s="3">
        <v>0.68100000000000005</v>
      </c>
      <c r="D27" s="3">
        <v>0.56999999999999995</v>
      </c>
      <c r="E27" s="3"/>
      <c r="F27" s="2">
        <f t="shared" si="0"/>
        <v>0.60366666666666668</v>
      </c>
      <c r="G27" s="2">
        <f t="shared" si="1"/>
        <v>6.7159015279657994E-2</v>
      </c>
      <c r="H27" s="2">
        <f t="shared" si="2"/>
        <v>3.8774275550220734E-2</v>
      </c>
    </row>
    <row r="28" spans="1:8" x14ac:dyDescent="0.25">
      <c r="A28" s="1">
        <v>13</v>
      </c>
      <c r="B28" s="3">
        <v>0.56200000000000006</v>
      </c>
      <c r="C28" s="3">
        <v>0.68600000000000005</v>
      </c>
      <c r="D28" s="3">
        <v>0.57799999999999996</v>
      </c>
      <c r="E28" s="3"/>
      <c r="F28" s="2">
        <f t="shared" si="0"/>
        <v>0.60866666666666669</v>
      </c>
      <c r="G28" s="2">
        <f t="shared" si="1"/>
        <v>6.7448745973022625E-2</v>
      </c>
      <c r="H28" s="2">
        <f t="shared" si="2"/>
        <v>3.8941551644027302E-2</v>
      </c>
    </row>
    <row r="29" spans="1:8" x14ac:dyDescent="0.25">
      <c r="A29" s="1">
        <v>13.5</v>
      </c>
      <c r="B29" s="3">
        <v>0.56399999999999995</v>
      </c>
      <c r="C29" s="3">
        <v>0.69199999999999995</v>
      </c>
      <c r="D29" s="3">
        <v>0.58499999999999996</v>
      </c>
      <c r="E29" s="3"/>
      <c r="F29" s="2">
        <f t="shared" si="0"/>
        <v>0.61366666666666658</v>
      </c>
      <c r="G29" s="2">
        <f t="shared" si="1"/>
        <v>6.8646437149595271E-2</v>
      </c>
      <c r="H29" s="2">
        <f t="shared" si="2"/>
        <v>3.9633038967227557E-2</v>
      </c>
    </row>
    <row r="30" spans="1:8" x14ac:dyDescent="0.25">
      <c r="A30" s="1">
        <v>14</v>
      </c>
      <c r="B30" s="3">
        <v>0.56200000000000006</v>
      </c>
      <c r="C30" s="3">
        <v>0.69499999999999995</v>
      </c>
      <c r="D30" s="3">
        <v>0.58799999999999997</v>
      </c>
      <c r="E30" s="3"/>
      <c r="F30" s="2">
        <f t="shared" si="0"/>
        <v>0.6150000000000001</v>
      </c>
      <c r="G30" s="2">
        <f t="shared" si="1"/>
        <v>7.04911341943084E-2</v>
      </c>
      <c r="H30" s="2">
        <f t="shared" si="2"/>
        <v>4.0698075302565993E-2</v>
      </c>
    </row>
    <row r="31" spans="1:8" x14ac:dyDescent="0.25">
      <c r="A31" s="1">
        <v>14.5</v>
      </c>
      <c r="B31" s="3">
        <v>0.56799999999999995</v>
      </c>
      <c r="C31" s="3">
        <v>0.70499999999999996</v>
      </c>
      <c r="D31" s="3">
        <v>0.59099999999999997</v>
      </c>
      <c r="E31" s="3"/>
      <c r="F31" s="2">
        <f t="shared" si="0"/>
        <v>0.62133333333333329</v>
      </c>
      <c r="G31" s="2">
        <f t="shared" si="1"/>
        <v>7.3364387364260972E-2</v>
      </c>
      <c r="H31" s="2">
        <f t="shared" si="2"/>
        <v>4.2356948793688051E-2</v>
      </c>
    </row>
    <row r="32" spans="1:8" x14ac:dyDescent="0.25">
      <c r="A32" s="1">
        <v>15</v>
      </c>
      <c r="B32" s="3">
        <v>0.56899999999999995</v>
      </c>
      <c r="C32" s="3">
        <v>0.70399999999999996</v>
      </c>
      <c r="D32" s="3">
        <v>0.59499999999999997</v>
      </c>
      <c r="E32" s="3"/>
      <c r="F32" s="2">
        <f t="shared" si="0"/>
        <v>0.62266666666666659</v>
      </c>
      <c r="G32" s="2">
        <f t="shared" si="1"/>
        <v>7.1626345246238371E-2</v>
      </c>
      <c r="H32" s="2">
        <f t="shared" si="2"/>
        <v>4.1353489708984795E-2</v>
      </c>
    </row>
    <row r="33" spans="1:8" x14ac:dyDescent="0.25">
      <c r="A33" s="1">
        <v>15.5</v>
      </c>
      <c r="B33" s="3">
        <v>0.56899999999999995</v>
      </c>
      <c r="C33" s="3">
        <v>0.70499999999999996</v>
      </c>
      <c r="D33" s="3">
        <v>0.59799999999999998</v>
      </c>
      <c r="E33" s="3"/>
      <c r="F33" s="2">
        <f t="shared" si="0"/>
        <v>0.624</v>
      </c>
      <c r="G33" s="2">
        <f t="shared" si="1"/>
        <v>7.163099887618489E-2</v>
      </c>
      <c r="H33" s="2">
        <f t="shared" si="2"/>
        <v>4.1356176483487127E-2</v>
      </c>
    </row>
    <row r="34" spans="1:8" x14ac:dyDescent="0.25">
      <c r="A34" s="1">
        <v>16</v>
      </c>
      <c r="B34" s="3">
        <v>0.57699999999999996</v>
      </c>
      <c r="C34" s="3">
        <v>0.71499999999999997</v>
      </c>
      <c r="D34" s="3">
        <v>0.60099999999999998</v>
      </c>
      <c r="E34" s="3"/>
      <c r="F34" s="2">
        <f t="shared" si="0"/>
        <v>0.63099999999999989</v>
      </c>
      <c r="G34" s="2">
        <f t="shared" si="1"/>
        <v>7.3729234364667051E-2</v>
      </c>
      <c r="H34" s="2">
        <f t="shared" si="2"/>
        <v>4.2567593307585534E-2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I9" sqref="I9"/>
    </sheetView>
  </sheetViews>
  <sheetFormatPr defaultRowHeight="15" x14ac:dyDescent="0.25"/>
  <cols>
    <col min="1" max="1" width="10.140625" customWidth="1"/>
    <col min="9" max="9" width="10.140625" customWidth="1"/>
    <col min="10" max="10" width="10.42578125" customWidth="1"/>
  </cols>
  <sheetData>
    <row r="1" spans="1:10" ht="32.25" customHeight="1" x14ac:dyDescent="0.25">
      <c r="A1" t="s">
        <v>0</v>
      </c>
      <c r="B1" t="s">
        <v>1</v>
      </c>
      <c r="C1" t="s">
        <v>2</v>
      </c>
      <c r="D1" t="s">
        <v>3</v>
      </c>
      <c r="F1" t="s">
        <v>4</v>
      </c>
      <c r="G1" t="s">
        <v>5</v>
      </c>
      <c r="H1" t="s">
        <v>6</v>
      </c>
      <c r="I1" t="s">
        <v>7</v>
      </c>
      <c r="J1" s="4" t="s">
        <v>8</v>
      </c>
    </row>
    <row r="2" spans="1:10" x14ac:dyDescent="0.25">
      <c r="A2" s="1">
        <v>0</v>
      </c>
      <c r="B2" s="3">
        <v>3.0000000000000001E-3</v>
      </c>
      <c r="C2" s="3">
        <v>8.9999999999999993E-3</v>
      </c>
      <c r="D2" s="3">
        <v>2.9000000000000001E-2</v>
      </c>
      <c r="E2" s="3"/>
      <c r="F2" s="2">
        <f>AVERAGE(B2:D2)</f>
        <v>1.3666666666666667E-2</v>
      </c>
      <c r="G2" s="2">
        <f>STDEV(B2:D2)</f>
        <v>1.3613718571108092E-2</v>
      </c>
      <c r="H2" s="2">
        <f>G2/(SQRT(3))</f>
        <v>7.8598840817010653E-3</v>
      </c>
      <c r="I2">
        <v>5.5</v>
      </c>
      <c r="J2">
        <v>2.5</v>
      </c>
    </row>
    <row r="3" spans="1:10" x14ac:dyDescent="0.25">
      <c r="A3" s="1">
        <v>0.5</v>
      </c>
      <c r="B3" s="3">
        <v>2.5000000000000001E-2</v>
      </c>
      <c r="C3" s="3">
        <v>6.0000000000000001E-3</v>
      </c>
      <c r="D3" s="3">
        <v>5.0999999999999997E-2</v>
      </c>
      <c r="E3" s="3"/>
      <c r="F3" s="2">
        <f t="shared" ref="F3:F34" si="0">AVERAGE(B3:D3)</f>
        <v>2.7333333333333331E-2</v>
      </c>
      <c r="G3" s="2">
        <f t="shared" ref="G3:G34" si="1">STDEV(B3:D3)</f>
        <v>2.2590558499809905E-2</v>
      </c>
      <c r="H3" s="2">
        <f t="shared" ref="H3:H34" si="2">G3/(SQRT(3))</f>
        <v>1.3042665031009239E-2</v>
      </c>
    </row>
    <row r="4" spans="1:10" x14ac:dyDescent="0.25">
      <c r="A4" s="1">
        <v>1</v>
      </c>
      <c r="B4" s="3">
        <v>5.8999999999999997E-2</v>
      </c>
      <c r="C4" s="3">
        <v>2.7E-2</v>
      </c>
      <c r="D4" s="3">
        <v>7.9000000000000001E-2</v>
      </c>
      <c r="E4" s="3"/>
      <c r="F4" s="2">
        <f t="shared" si="0"/>
        <v>5.4999999999999993E-2</v>
      </c>
      <c r="G4" s="2">
        <f t="shared" si="1"/>
        <v>2.6229754097208006E-2</v>
      </c>
      <c r="H4" s="2">
        <f t="shared" si="2"/>
        <v>1.5143755588800732E-2</v>
      </c>
    </row>
    <row r="5" spans="1:10" x14ac:dyDescent="0.25">
      <c r="A5" s="1">
        <v>1.5</v>
      </c>
      <c r="B5" s="3">
        <v>7.6999999999999999E-2</v>
      </c>
      <c r="C5" s="3">
        <v>3.7999999999999999E-2</v>
      </c>
      <c r="D5" s="3">
        <v>9.2999999999999999E-2</v>
      </c>
      <c r="E5" s="3"/>
      <c r="F5" s="2">
        <f t="shared" si="0"/>
        <v>6.933333333333333E-2</v>
      </c>
      <c r="G5" s="2">
        <f t="shared" si="1"/>
        <v>2.8290163190291678E-2</v>
      </c>
      <c r="H5" s="2">
        <f t="shared" si="2"/>
        <v>1.6333333333333342E-2</v>
      </c>
    </row>
    <row r="6" spans="1:10" x14ac:dyDescent="0.25">
      <c r="A6" s="1">
        <v>2</v>
      </c>
      <c r="B6" s="3">
        <v>9.0999999999999998E-2</v>
      </c>
      <c r="C6" s="3">
        <v>5.1999999999999998E-2</v>
      </c>
      <c r="D6" s="3">
        <v>0.10100000000000001</v>
      </c>
      <c r="E6" s="3"/>
      <c r="F6" s="2">
        <f t="shared" si="0"/>
        <v>8.1333333333333327E-2</v>
      </c>
      <c r="G6" s="2">
        <f t="shared" si="1"/>
        <v>2.5890796305508553E-2</v>
      </c>
      <c r="H6" s="2">
        <f t="shared" si="2"/>
        <v>1.4948058216519133E-2</v>
      </c>
    </row>
    <row r="7" spans="1:10" x14ac:dyDescent="0.25">
      <c r="A7" s="1">
        <v>2.5</v>
      </c>
      <c r="B7" s="3">
        <v>0.13700000000000001</v>
      </c>
      <c r="C7" s="3">
        <v>8.6999999999999994E-2</v>
      </c>
      <c r="D7" s="3">
        <v>0.108</v>
      </c>
      <c r="E7" s="3"/>
      <c r="F7" s="2">
        <f t="shared" si="0"/>
        <v>0.11066666666666668</v>
      </c>
      <c r="G7" s="2">
        <f t="shared" si="1"/>
        <v>2.5106440076867329E-2</v>
      </c>
      <c r="H7" s="2">
        <f t="shared" si="2"/>
        <v>1.4495209936772563E-2</v>
      </c>
    </row>
    <row r="8" spans="1:10" x14ac:dyDescent="0.25">
      <c r="A8" s="1">
        <v>3</v>
      </c>
      <c r="B8" s="3">
        <v>0.183</v>
      </c>
      <c r="C8" s="3">
        <v>0.13700000000000001</v>
      </c>
      <c r="D8" s="3">
        <v>0.12</v>
      </c>
      <c r="E8" s="3"/>
      <c r="F8" s="2">
        <f t="shared" si="0"/>
        <v>0.14666666666666667</v>
      </c>
      <c r="G8" s="2">
        <f t="shared" si="1"/>
        <v>3.2593455375785667E-2</v>
      </c>
      <c r="H8" s="2">
        <f t="shared" si="2"/>
        <v>1.8817840235029911E-2</v>
      </c>
    </row>
    <row r="9" spans="1:10" x14ac:dyDescent="0.25">
      <c r="A9" s="1">
        <v>3.5</v>
      </c>
      <c r="B9" s="3">
        <v>0.22500000000000001</v>
      </c>
      <c r="C9" s="3">
        <v>0.19500000000000001</v>
      </c>
      <c r="D9" s="3">
        <v>0.16</v>
      </c>
      <c r="E9" s="3"/>
      <c r="F9" s="2">
        <f t="shared" si="0"/>
        <v>0.19333333333333336</v>
      </c>
      <c r="G9" s="2">
        <f t="shared" si="1"/>
        <v>3.2532035493238368E-2</v>
      </c>
      <c r="H9" s="2">
        <f t="shared" si="2"/>
        <v>1.8782379449307631E-2</v>
      </c>
    </row>
    <row r="10" spans="1:10" x14ac:dyDescent="0.25">
      <c r="A10" s="1">
        <v>4</v>
      </c>
      <c r="B10" s="3">
        <v>0.26100000000000001</v>
      </c>
      <c r="C10" s="3">
        <v>0.217</v>
      </c>
      <c r="D10" s="3">
        <v>0.19400000000000001</v>
      </c>
      <c r="E10" s="3"/>
      <c r="F10" s="2">
        <f t="shared" si="0"/>
        <v>0.22399999999999998</v>
      </c>
      <c r="G10" s="2">
        <f t="shared" si="1"/>
        <v>3.4044089061098716E-2</v>
      </c>
      <c r="H10" s="2">
        <f t="shared" si="2"/>
        <v>1.9655363983740938E-2</v>
      </c>
    </row>
    <row r="11" spans="1:10" x14ac:dyDescent="0.25">
      <c r="A11" s="1">
        <v>4.5</v>
      </c>
      <c r="B11" s="3">
        <v>0.27900000000000003</v>
      </c>
      <c r="C11" s="3">
        <v>0.251</v>
      </c>
      <c r="D11" s="3">
        <v>0.23</v>
      </c>
      <c r="E11" s="3"/>
      <c r="F11" s="2">
        <f t="shared" si="0"/>
        <v>0.25333333333333335</v>
      </c>
      <c r="G11" s="2">
        <f t="shared" si="1"/>
        <v>2.4583192089989731E-2</v>
      </c>
      <c r="H11" s="2">
        <f t="shared" si="2"/>
        <v>1.4193112570695851E-2</v>
      </c>
    </row>
    <row r="12" spans="1:10" x14ac:dyDescent="0.25">
      <c r="A12" s="1">
        <v>5</v>
      </c>
      <c r="B12" s="3">
        <v>0.317</v>
      </c>
      <c r="C12" s="3">
        <v>0.27400000000000002</v>
      </c>
      <c r="D12" s="3">
        <v>0.246</v>
      </c>
      <c r="E12" s="3"/>
      <c r="F12" s="2">
        <f t="shared" si="0"/>
        <v>0.27899999999999997</v>
      </c>
      <c r="G12" s="2">
        <f t="shared" si="1"/>
        <v>3.5763109484495556E-2</v>
      </c>
      <c r="H12" s="2">
        <f t="shared" si="2"/>
        <v>2.0647840887931569E-2</v>
      </c>
    </row>
    <row r="13" spans="1:10" x14ac:dyDescent="0.25">
      <c r="A13" s="1">
        <v>5.5</v>
      </c>
      <c r="B13" s="3">
        <v>0.48099999999999998</v>
      </c>
      <c r="C13" s="3">
        <v>0.41</v>
      </c>
      <c r="D13" s="3">
        <v>0.27500000000000002</v>
      </c>
      <c r="E13" s="3"/>
      <c r="F13" s="2">
        <f t="shared" si="0"/>
        <v>0.38866666666666666</v>
      </c>
      <c r="G13" s="2">
        <f t="shared" si="1"/>
        <v>0.10464384039843597</v>
      </c>
      <c r="H13" s="2">
        <f t="shared" si="2"/>
        <v>6.0416149423073245E-2</v>
      </c>
    </row>
    <row r="14" spans="1:10" x14ac:dyDescent="0.25">
      <c r="A14" s="1">
        <v>6</v>
      </c>
      <c r="B14" s="3">
        <v>0.47499999999999998</v>
      </c>
      <c r="C14" s="3">
        <v>0.45600000000000002</v>
      </c>
      <c r="D14" s="3">
        <v>0.45300000000000001</v>
      </c>
      <c r="E14" s="3"/>
      <c r="F14" s="2">
        <f t="shared" si="0"/>
        <v>0.46133333333333337</v>
      </c>
      <c r="G14" s="2">
        <f t="shared" si="1"/>
        <v>1.1930353445448832E-2</v>
      </c>
      <c r="H14" s="2">
        <f t="shared" si="2"/>
        <v>6.8879927732572628E-3</v>
      </c>
    </row>
    <row r="15" spans="1:10" x14ac:dyDescent="0.25">
      <c r="A15" s="1">
        <v>6.5</v>
      </c>
      <c r="B15" s="3">
        <v>0.48499999999999999</v>
      </c>
      <c r="C15" s="3">
        <v>0.46500000000000002</v>
      </c>
      <c r="D15" s="3">
        <v>0.46700000000000003</v>
      </c>
      <c r="E15" s="3"/>
      <c r="F15" s="2">
        <f t="shared" si="0"/>
        <v>0.47233333333333333</v>
      </c>
      <c r="G15" s="2">
        <f t="shared" si="1"/>
        <v>1.1015141094572183E-2</v>
      </c>
      <c r="H15" s="2">
        <f t="shared" si="2"/>
        <v>6.3595946761129587E-3</v>
      </c>
    </row>
    <row r="16" spans="1:10" x14ac:dyDescent="0.25">
      <c r="A16" s="1">
        <v>7</v>
      </c>
      <c r="B16" s="3">
        <v>0.495</v>
      </c>
      <c r="C16" s="3">
        <v>0.47799999999999998</v>
      </c>
      <c r="D16" s="3">
        <v>0.47499999999999998</v>
      </c>
      <c r="E16" s="3"/>
      <c r="F16" s="2">
        <f t="shared" si="0"/>
        <v>0.48266666666666663</v>
      </c>
      <c r="G16" s="2">
        <f t="shared" si="1"/>
        <v>1.0785793124908967E-2</v>
      </c>
      <c r="H16" s="2">
        <f t="shared" si="2"/>
        <v>6.2271805640898075E-3</v>
      </c>
    </row>
    <row r="17" spans="1:8" x14ac:dyDescent="0.25">
      <c r="A17" s="1">
        <v>7.5</v>
      </c>
      <c r="B17" s="3">
        <v>0.504</v>
      </c>
      <c r="C17" s="3">
        <v>0.48799999999999999</v>
      </c>
      <c r="D17" s="3">
        <v>0.48399999999999999</v>
      </c>
      <c r="E17" s="3"/>
      <c r="F17" s="2">
        <f t="shared" si="0"/>
        <v>0.49199999999999999</v>
      </c>
      <c r="G17" s="2">
        <f t="shared" si="1"/>
        <v>1.0583005244258372E-2</v>
      </c>
      <c r="H17" s="2">
        <f t="shared" si="2"/>
        <v>6.1101009266077925E-3</v>
      </c>
    </row>
    <row r="18" spans="1:8" x14ac:dyDescent="0.25">
      <c r="A18" s="1">
        <v>8</v>
      </c>
      <c r="B18" s="3">
        <v>0.51300000000000001</v>
      </c>
      <c r="C18" s="3">
        <v>0.499</v>
      </c>
      <c r="D18" s="3">
        <v>0.49399999999999999</v>
      </c>
      <c r="E18" s="3"/>
      <c r="F18" s="2">
        <f t="shared" si="0"/>
        <v>0.502</v>
      </c>
      <c r="G18" s="2">
        <f t="shared" si="1"/>
        <v>9.8488578017961129E-3</v>
      </c>
      <c r="H18" s="2">
        <f t="shared" si="2"/>
        <v>5.686240703077332E-3</v>
      </c>
    </row>
    <row r="19" spans="1:8" x14ac:dyDescent="0.25">
      <c r="A19" s="1">
        <v>8.5</v>
      </c>
      <c r="B19" s="3">
        <v>0.51900000000000002</v>
      </c>
      <c r="C19" s="3">
        <v>0.50800000000000001</v>
      </c>
      <c r="D19" s="3">
        <v>0.501</v>
      </c>
      <c r="E19" s="3"/>
      <c r="F19" s="2">
        <f t="shared" si="0"/>
        <v>0.5093333333333333</v>
      </c>
      <c r="G19" s="2">
        <f t="shared" si="1"/>
        <v>9.073771725877474E-3</v>
      </c>
      <c r="H19" s="2">
        <f t="shared" si="2"/>
        <v>5.2387445485005749E-3</v>
      </c>
    </row>
    <row r="20" spans="1:8" x14ac:dyDescent="0.25">
      <c r="A20" s="1">
        <v>9</v>
      </c>
      <c r="B20" s="3">
        <v>0.52400000000000002</v>
      </c>
      <c r="C20" s="3">
        <v>0.51500000000000001</v>
      </c>
      <c r="D20" s="3">
        <v>0.50900000000000001</v>
      </c>
      <c r="E20" s="3"/>
      <c r="F20" s="2">
        <f t="shared" si="0"/>
        <v>0.51600000000000001</v>
      </c>
      <c r="G20" s="2">
        <f t="shared" si="1"/>
        <v>7.5498344352707561E-3</v>
      </c>
      <c r="H20" s="2">
        <f t="shared" si="2"/>
        <v>4.3588989435406778E-3</v>
      </c>
    </row>
    <row r="21" spans="1:8" x14ac:dyDescent="0.25">
      <c r="A21" s="1">
        <v>9.5</v>
      </c>
      <c r="B21" s="3">
        <v>0.52800000000000002</v>
      </c>
      <c r="C21" s="3">
        <v>0.52100000000000002</v>
      </c>
      <c r="D21" s="3">
        <v>0.51600000000000001</v>
      </c>
      <c r="E21" s="3"/>
      <c r="F21" s="2">
        <f t="shared" si="0"/>
        <v>0.52166666666666661</v>
      </c>
      <c r="G21" s="2">
        <f t="shared" si="1"/>
        <v>6.0277137733417132E-3</v>
      </c>
      <c r="H21" s="2">
        <f t="shared" si="2"/>
        <v>3.4801021696368533E-3</v>
      </c>
    </row>
    <row r="22" spans="1:8" x14ac:dyDescent="0.25">
      <c r="A22" s="1">
        <v>10</v>
      </c>
      <c r="B22" s="3">
        <v>0.53200000000000003</v>
      </c>
      <c r="C22" s="3">
        <v>0.52300000000000002</v>
      </c>
      <c r="D22" s="3">
        <v>0.51900000000000002</v>
      </c>
      <c r="E22" s="3"/>
      <c r="F22" s="2">
        <f t="shared" si="0"/>
        <v>0.52466666666666673</v>
      </c>
      <c r="G22" s="2">
        <f t="shared" si="1"/>
        <v>6.6583281184793989E-3</v>
      </c>
      <c r="H22" s="2">
        <f t="shared" si="2"/>
        <v>3.8441875315569354E-3</v>
      </c>
    </row>
    <row r="23" spans="1:8" x14ac:dyDescent="0.25">
      <c r="A23" s="1">
        <v>10.5</v>
      </c>
      <c r="B23" s="3">
        <v>0.53900000000000003</v>
      </c>
      <c r="C23" s="3">
        <v>0.53</v>
      </c>
      <c r="D23" s="3">
        <v>0.52400000000000002</v>
      </c>
      <c r="E23" s="3"/>
      <c r="F23" s="2">
        <f t="shared" si="0"/>
        <v>0.53100000000000003</v>
      </c>
      <c r="G23" s="2">
        <f t="shared" si="1"/>
        <v>7.5498344352707561E-3</v>
      </c>
      <c r="H23" s="2">
        <f t="shared" si="2"/>
        <v>4.3588989435406778E-3</v>
      </c>
    </row>
    <row r="24" spans="1:8" x14ac:dyDescent="0.25">
      <c r="A24" s="1">
        <v>11</v>
      </c>
      <c r="B24" s="3">
        <v>0.54200000000000004</v>
      </c>
      <c r="C24" s="3">
        <v>0.53300000000000003</v>
      </c>
      <c r="D24" s="3">
        <v>0.52500000000000002</v>
      </c>
      <c r="E24" s="3"/>
      <c r="F24" s="2">
        <f t="shared" si="0"/>
        <v>0.53333333333333333</v>
      </c>
      <c r="G24" s="2">
        <f t="shared" si="1"/>
        <v>8.5049005481153891E-3</v>
      </c>
      <c r="H24" s="2">
        <f t="shared" si="2"/>
        <v>4.9103066208854157E-3</v>
      </c>
    </row>
    <row r="25" spans="1:8" x14ac:dyDescent="0.25">
      <c r="A25" s="1">
        <v>11.5</v>
      </c>
      <c r="B25" s="3">
        <v>0.54300000000000004</v>
      </c>
      <c r="C25" s="3">
        <v>0.53100000000000003</v>
      </c>
      <c r="D25" s="3">
        <v>0.52800000000000002</v>
      </c>
      <c r="E25" s="3"/>
      <c r="F25" s="2">
        <f t="shared" si="0"/>
        <v>0.53400000000000003</v>
      </c>
      <c r="G25" s="2">
        <f t="shared" si="1"/>
        <v>7.9372539331937792E-3</v>
      </c>
      <c r="H25" s="2">
        <f t="shared" si="2"/>
        <v>4.5825756949558448E-3</v>
      </c>
    </row>
    <row r="26" spans="1:8" x14ac:dyDescent="0.25">
      <c r="A26" s="1">
        <v>12</v>
      </c>
      <c r="B26" s="3">
        <v>0.54300000000000004</v>
      </c>
      <c r="C26" s="3">
        <v>0.53300000000000003</v>
      </c>
      <c r="D26" s="3">
        <v>0.53400000000000003</v>
      </c>
      <c r="E26" s="3"/>
      <c r="F26" s="2">
        <f t="shared" si="0"/>
        <v>0.53666666666666674</v>
      </c>
      <c r="G26" s="2">
        <f t="shared" si="1"/>
        <v>5.5075705472861069E-3</v>
      </c>
      <c r="H26" s="2">
        <f t="shared" si="2"/>
        <v>3.1797973380564885E-3</v>
      </c>
    </row>
    <row r="27" spans="1:8" x14ac:dyDescent="0.25">
      <c r="A27" s="1">
        <v>12.5</v>
      </c>
      <c r="B27" s="3">
        <v>0.54200000000000004</v>
      </c>
      <c r="C27" s="3">
        <v>0.53500000000000003</v>
      </c>
      <c r="D27" s="3">
        <v>0.53</v>
      </c>
      <c r="E27" s="3"/>
      <c r="F27" s="2">
        <f t="shared" si="0"/>
        <v>0.53566666666666662</v>
      </c>
      <c r="G27" s="2">
        <f t="shared" si="1"/>
        <v>6.0277137733417132E-3</v>
      </c>
      <c r="H27" s="2">
        <f t="shared" si="2"/>
        <v>3.4801021696368533E-3</v>
      </c>
    </row>
    <row r="28" spans="1:8" x14ac:dyDescent="0.25">
      <c r="A28" s="1">
        <v>13</v>
      </c>
      <c r="B28" s="3">
        <v>0.54700000000000004</v>
      </c>
      <c r="C28" s="3">
        <v>0.53700000000000003</v>
      </c>
      <c r="D28" s="3">
        <v>0.53200000000000003</v>
      </c>
      <c r="E28" s="3"/>
      <c r="F28" s="2">
        <f t="shared" si="0"/>
        <v>0.53866666666666674</v>
      </c>
      <c r="G28" s="2">
        <f t="shared" si="1"/>
        <v>7.6376261582597402E-3</v>
      </c>
      <c r="H28" s="2">
        <f t="shared" si="2"/>
        <v>4.4095855184409886E-3</v>
      </c>
    </row>
    <row r="29" spans="1:8" x14ac:dyDescent="0.25">
      <c r="A29" s="1">
        <v>13.5</v>
      </c>
      <c r="B29" s="3">
        <v>0.55100000000000005</v>
      </c>
      <c r="C29" s="3">
        <v>0.54200000000000004</v>
      </c>
      <c r="D29" s="3">
        <v>0.53500000000000003</v>
      </c>
      <c r="E29" s="3"/>
      <c r="F29" s="2">
        <f t="shared" si="0"/>
        <v>0.54266666666666674</v>
      </c>
      <c r="G29" s="2">
        <f t="shared" si="1"/>
        <v>8.0208062770106506E-3</v>
      </c>
      <c r="H29" s="2">
        <f t="shared" si="2"/>
        <v>4.6308146631499391E-3</v>
      </c>
    </row>
    <row r="30" spans="1:8" x14ac:dyDescent="0.25">
      <c r="A30" s="1">
        <v>14</v>
      </c>
      <c r="B30" s="3">
        <v>0.55100000000000005</v>
      </c>
      <c r="C30" s="3">
        <v>0.54200000000000004</v>
      </c>
      <c r="D30" s="3">
        <v>0.53900000000000003</v>
      </c>
      <c r="E30" s="3"/>
      <c r="F30" s="2">
        <f t="shared" si="0"/>
        <v>0.54400000000000004</v>
      </c>
      <c r="G30" s="2">
        <f t="shared" si="1"/>
        <v>6.2449979983984034E-3</v>
      </c>
      <c r="H30" s="2">
        <f t="shared" si="2"/>
        <v>3.6055512754639926E-3</v>
      </c>
    </row>
    <row r="31" spans="1:8" x14ac:dyDescent="0.25">
      <c r="A31" s="1">
        <v>14.5</v>
      </c>
      <c r="B31" s="3">
        <v>0.55400000000000005</v>
      </c>
      <c r="C31" s="3">
        <v>0.54800000000000004</v>
      </c>
      <c r="D31" s="3">
        <v>0.54400000000000004</v>
      </c>
      <c r="E31" s="3"/>
      <c r="F31" s="2">
        <f t="shared" si="0"/>
        <v>0.54866666666666675</v>
      </c>
      <c r="G31" s="2">
        <f t="shared" si="1"/>
        <v>5.0332229568471705E-3</v>
      </c>
      <c r="H31" s="2">
        <f t="shared" si="2"/>
        <v>2.9059326290271181E-3</v>
      </c>
    </row>
    <row r="32" spans="1:8" x14ac:dyDescent="0.25">
      <c r="A32" s="1">
        <v>15</v>
      </c>
      <c r="B32" s="3">
        <v>0.55500000000000005</v>
      </c>
      <c r="C32" s="3">
        <v>0.55000000000000004</v>
      </c>
      <c r="D32" s="3">
        <v>0.54800000000000004</v>
      </c>
      <c r="E32" s="3"/>
      <c r="F32" s="2">
        <f t="shared" si="0"/>
        <v>0.55100000000000005</v>
      </c>
      <c r="G32" s="2">
        <f t="shared" si="1"/>
        <v>3.6055512754639926E-3</v>
      </c>
      <c r="H32" s="2">
        <f t="shared" si="2"/>
        <v>2.0816659994661348E-3</v>
      </c>
    </row>
    <row r="33" spans="1:8" x14ac:dyDescent="0.25">
      <c r="A33" s="1">
        <v>15.5</v>
      </c>
      <c r="B33" s="3">
        <v>0.55900000000000005</v>
      </c>
      <c r="C33" s="3">
        <v>0.55300000000000005</v>
      </c>
      <c r="D33" s="3">
        <v>0.54800000000000004</v>
      </c>
      <c r="E33" s="3"/>
      <c r="F33" s="2">
        <f t="shared" si="0"/>
        <v>0.55333333333333334</v>
      </c>
      <c r="G33" s="2">
        <f t="shared" si="1"/>
        <v>5.5075705472861069E-3</v>
      </c>
      <c r="H33" s="2">
        <f t="shared" si="2"/>
        <v>3.1797973380564885E-3</v>
      </c>
    </row>
    <row r="34" spans="1:8" x14ac:dyDescent="0.25">
      <c r="A34" s="1">
        <v>16</v>
      </c>
      <c r="B34" s="3">
        <v>0.56599999999999995</v>
      </c>
      <c r="C34" s="3">
        <v>0.55500000000000005</v>
      </c>
      <c r="D34" s="3">
        <v>0.55400000000000005</v>
      </c>
      <c r="E34" s="3"/>
      <c r="F34" s="2">
        <f t="shared" si="0"/>
        <v>0.55833333333333335</v>
      </c>
      <c r="G34" s="2">
        <f t="shared" si="1"/>
        <v>6.6583281184793347E-3</v>
      </c>
      <c r="H34" s="2">
        <f t="shared" si="2"/>
        <v>3.8441875315568985E-3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I9" sqref="I9"/>
    </sheetView>
  </sheetViews>
  <sheetFormatPr defaultRowHeight="15" x14ac:dyDescent="0.25"/>
  <cols>
    <col min="1" max="1" width="10.140625" customWidth="1"/>
    <col min="9" max="9" width="10.140625" customWidth="1"/>
    <col min="10" max="10" width="10.42578125" customWidth="1"/>
  </cols>
  <sheetData>
    <row r="1" spans="1:10" ht="32.25" customHeight="1" x14ac:dyDescent="0.25">
      <c r="A1" t="s">
        <v>0</v>
      </c>
      <c r="B1" t="s">
        <v>1</v>
      </c>
      <c r="C1" t="s">
        <v>2</v>
      </c>
      <c r="D1" t="s">
        <v>3</v>
      </c>
      <c r="F1" t="s">
        <v>4</v>
      </c>
      <c r="G1" t="s">
        <v>5</v>
      </c>
      <c r="H1" t="s">
        <v>6</v>
      </c>
      <c r="I1" t="s">
        <v>7</v>
      </c>
      <c r="J1" s="4" t="s">
        <v>8</v>
      </c>
    </row>
    <row r="2" spans="1:10" x14ac:dyDescent="0.25">
      <c r="A2" s="1">
        <v>0</v>
      </c>
      <c r="B2" s="3">
        <v>4.0000000000000001E-3</v>
      </c>
      <c r="C2" s="3">
        <v>7.0000000000000001E-3</v>
      </c>
      <c r="D2" s="3">
        <v>1.4E-2</v>
      </c>
      <c r="E2" s="3"/>
      <c r="F2" s="2">
        <f>AVERAGE(B2:D2)</f>
        <v>8.3333333333333332E-3</v>
      </c>
      <c r="G2" s="2">
        <f>STDEV(B2:D2)</f>
        <v>5.1316014394468847E-3</v>
      </c>
      <c r="H2" s="2">
        <f>G2/(SQRT(3))</f>
        <v>2.9627314724385303E-3</v>
      </c>
      <c r="I2">
        <v>5.5</v>
      </c>
      <c r="J2">
        <v>5</v>
      </c>
    </row>
    <row r="3" spans="1:10" x14ac:dyDescent="0.25">
      <c r="A3" s="1">
        <v>0.5</v>
      </c>
      <c r="B3" s="3">
        <v>0.01</v>
      </c>
      <c r="C3" s="3">
        <v>8.0000000000000002E-3</v>
      </c>
      <c r="D3" s="3">
        <v>4.3999999999999997E-2</v>
      </c>
      <c r="E3" s="3"/>
      <c r="F3" s="2">
        <f t="shared" ref="F3:F34" si="0">AVERAGE(B3:D3)</f>
        <v>2.0666666666666667E-2</v>
      </c>
      <c r="G3" s="2">
        <f t="shared" ref="G3:G34" si="1">STDEV(B3:D3)</f>
        <v>2.0231987873991355E-2</v>
      </c>
      <c r="H3" s="2">
        <f t="shared" ref="H3:H34" si="2">G3/(SQRT(3))</f>
        <v>1.1680943645290154E-2</v>
      </c>
    </row>
    <row r="4" spans="1:10" x14ac:dyDescent="0.25">
      <c r="A4" s="1">
        <v>1</v>
      </c>
      <c r="B4" s="3">
        <v>2.5999999999999999E-2</v>
      </c>
      <c r="C4" s="3">
        <v>2.9000000000000001E-2</v>
      </c>
      <c r="D4" s="3">
        <v>7.2999999999999995E-2</v>
      </c>
      <c r="E4" s="3"/>
      <c r="F4" s="2">
        <f t="shared" si="0"/>
        <v>4.2666666666666665E-2</v>
      </c>
      <c r="G4" s="2">
        <f t="shared" si="1"/>
        <v>2.6312227829154516E-2</v>
      </c>
      <c r="H4" s="2">
        <f t="shared" si="2"/>
        <v>1.5191371820141124E-2</v>
      </c>
    </row>
    <row r="5" spans="1:10" x14ac:dyDescent="0.25">
      <c r="A5" s="1">
        <v>1.5</v>
      </c>
      <c r="B5" s="3">
        <v>3.4000000000000002E-2</v>
      </c>
      <c r="C5" s="3">
        <v>3.2000000000000001E-2</v>
      </c>
      <c r="D5" s="3">
        <v>9.2999999999999999E-2</v>
      </c>
      <c r="E5" s="3"/>
      <c r="F5" s="2">
        <f t="shared" si="0"/>
        <v>5.2999999999999999E-2</v>
      </c>
      <c r="G5" s="2">
        <f t="shared" si="1"/>
        <v>3.4655446902326907E-2</v>
      </c>
      <c r="H5" s="2">
        <f t="shared" si="2"/>
        <v>2.0008331597945222E-2</v>
      </c>
    </row>
    <row r="6" spans="1:10" x14ac:dyDescent="0.25">
      <c r="A6" s="1">
        <v>2</v>
      </c>
      <c r="B6" s="3">
        <v>4.9000000000000002E-2</v>
      </c>
      <c r="C6" s="3">
        <v>5.0999999999999997E-2</v>
      </c>
      <c r="D6" s="3">
        <v>0.10199999999999999</v>
      </c>
      <c r="E6" s="3"/>
      <c r="F6" s="2">
        <f t="shared" si="0"/>
        <v>6.7333333333333342E-2</v>
      </c>
      <c r="G6" s="2">
        <f t="shared" si="1"/>
        <v>3.0038863715748827E-2</v>
      </c>
      <c r="H6" s="2">
        <f t="shared" si="2"/>
        <v>1.7342946052438069E-2</v>
      </c>
    </row>
    <row r="7" spans="1:10" x14ac:dyDescent="0.25">
      <c r="A7" s="1">
        <v>2.5</v>
      </c>
      <c r="B7" s="3">
        <v>7.8E-2</v>
      </c>
      <c r="C7" s="3">
        <v>6.9000000000000006E-2</v>
      </c>
      <c r="D7" s="3">
        <v>0.112</v>
      </c>
      <c r="E7" s="3"/>
      <c r="F7" s="2">
        <f t="shared" si="0"/>
        <v>8.6333333333333331E-2</v>
      </c>
      <c r="G7" s="2">
        <f t="shared" si="1"/>
        <v>2.2678918257565409E-2</v>
      </c>
      <c r="H7" s="2">
        <f t="shared" si="2"/>
        <v>1.3093679560934908E-2</v>
      </c>
    </row>
    <row r="8" spans="1:10" x14ac:dyDescent="0.25">
      <c r="A8" s="1">
        <v>3</v>
      </c>
      <c r="B8" s="3">
        <v>0.14000000000000001</v>
      </c>
      <c r="C8" s="3">
        <v>0.13</v>
      </c>
      <c r="D8" s="3">
        <v>0.122</v>
      </c>
      <c r="E8" s="3"/>
      <c r="F8" s="2">
        <f t="shared" si="0"/>
        <v>0.13066666666666668</v>
      </c>
      <c r="G8" s="2">
        <f t="shared" si="1"/>
        <v>9.0184995056457971E-3</v>
      </c>
      <c r="H8" s="2">
        <f t="shared" si="2"/>
        <v>5.2068331172711079E-3</v>
      </c>
    </row>
    <row r="9" spans="1:10" x14ac:dyDescent="0.25">
      <c r="A9" s="1">
        <v>3.5</v>
      </c>
      <c r="B9" s="3">
        <v>0.19600000000000001</v>
      </c>
      <c r="C9" s="3">
        <v>0.19</v>
      </c>
      <c r="D9" s="3">
        <v>0.153</v>
      </c>
      <c r="E9" s="3"/>
      <c r="F9" s="2">
        <f t="shared" si="0"/>
        <v>0.17966666666666667</v>
      </c>
      <c r="G9" s="2">
        <f t="shared" si="1"/>
        <v>2.328805129961125E-2</v>
      </c>
      <c r="H9" s="2">
        <f t="shared" si="2"/>
        <v>1.344536268673237E-2</v>
      </c>
    </row>
    <row r="10" spans="1:10" x14ac:dyDescent="0.25">
      <c r="A10" s="1">
        <v>4</v>
      </c>
      <c r="B10" s="3">
        <v>0.216</v>
      </c>
      <c r="C10" s="3">
        <v>0.20699999999999999</v>
      </c>
      <c r="D10" s="3">
        <v>0.20300000000000001</v>
      </c>
      <c r="E10" s="3"/>
      <c r="F10" s="2">
        <f t="shared" si="0"/>
        <v>0.20866666666666667</v>
      </c>
      <c r="G10" s="2">
        <f t="shared" si="1"/>
        <v>6.6583281184793876E-3</v>
      </c>
      <c r="H10" s="2">
        <f t="shared" si="2"/>
        <v>3.8441875315569289E-3</v>
      </c>
    </row>
    <row r="11" spans="1:10" x14ac:dyDescent="0.25">
      <c r="A11" s="1">
        <v>4.5</v>
      </c>
      <c r="B11" s="3">
        <v>0.25700000000000001</v>
      </c>
      <c r="C11" s="3">
        <v>0.245</v>
      </c>
      <c r="D11" s="3">
        <v>0.23499999999999999</v>
      </c>
      <c r="E11" s="3"/>
      <c r="F11" s="2">
        <f t="shared" si="0"/>
        <v>0.24566666666666667</v>
      </c>
      <c r="G11" s="2">
        <f t="shared" si="1"/>
        <v>1.1015141094572214E-2</v>
      </c>
      <c r="H11" s="2">
        <f t="shared" si="2"/>
        <v>6.3595946761129769E-3</v>
      </c>
    </row>
    <row r="12" spans="1:10" x14ac:dyDescent="0.25">
      <c r="A12" s="1">
        <v>5</v>
      </c>
      <c r="B12" s="3">
        <v>0.28899999999999998</v>
      </c>
      <c r="C12" s="3">
        <v>0.26500000000000001</v>
      </c>
      <c r="D12" s="3">
        <v>0.26100000000000001</v>
      </c>
      <c r="E12" s="3"/>
      <c r="F12" s="2">
        <f t="shared" si="0"/>
        <v>0.27166666666666667</v>
      </c>
      <c r="G12" s="2">
        <f t="shared" si="1"/>
        <v>1.5143755588800711E-2</v>
      </c>
      <c r="H12" s="2">
        <f t="shared" si="2"/>
        <v>8.7432513657359906E-3</v>
      </c>
    </row>
    <row r="13" spans="1:10" x14ac:dyDescent="0.25">
      <c r="A13" s="1">
        <v>5.5</v>
      </c>
      <c r="B13" s="3">
        <v>0.46300000000000002</v>
      </c>
      <c r="C13" s="3">
        <v>0.442</v>
      </c>
      <c r="D13" s="3">
        <v>0.28499999999999998</v>
      </c>
      <c r="E13" s="3"/>
      <c r="F13" s="2">
        <f t="shared" si="0"/>
        <v>0.39666666666666667</v>
      </c>
      <c r="G13" s="2">
        <f t="shared" si="1"/>
        <v>9.7274525613509674E-2</v>
      </c>
      <c r="H13" s="2">
        <f t="shared" si="2"/>
        <v>5.616147354825296E-2</v>
      </c>
    </row>
    <row r="14" spans="1:10" x14ac:dyDescent="0.25">
      <c r="A14" s="1">
        <v>6</v>
      </c>
      <c r="B14" s="3">
        <v>0.47</v>
      </c>
      <c r="C14" s="3">
        <v>0.45</v>
      </c>
      <c r="D14" s="3">
        <v>0.32400000000000001</v>
      </c>
      <c r="E14" s="3"/>
      <c r="F14" s="2">
        <f t="shared" si="0"/>
        <v>0.41466666666666668</v>
      </c>
      <c r="G14" s="2">
        <f t="shared" si="1"/>
        <v>7.9153858613041028E-2</v>
      </c>
      <c r="H14" s="2">
        <f t="shared" si="2"/>
        <v>4.5699501577636817E-2</v>
      </c>
    </row>
    <row r="15" spans="1:10" x14ac:dyDescent="0.25">
      <c r="A15" s="1">
        <v>6.5</v>
      </c>
      <c r="B15" s="3">
        <v>0.48199999999999998</v>
      </c>
      <c r="C15" s="3">
        <v>0.46300000000000002</v>
      </c>
      <c r="D15" s="3">
        <v>0.54400000000000004</v>
      </c>
      <c r="E15" s="3"/>
      <c r="F15" s="2">
        <f t="shared" si="0"/>
        <v>0.49633333333333335</v>
      </c>
      <c r="G15" s="2">
        <f t="shared" si="1"/>
        <v>4.2359571921034976E-2</v>
      </c>
      <c r="H15" s="2">
        <f t="shared" si="2"/>
        <v>2.4456310251366856E-2</v>
      </c>
    </row>
    <row r="16" spans="1:10" x14ac:dyDescent="0.25">
      <c r="A16" s="1">
        <v>7</v>
      </c>
      <c r="B16" s="3">
        <v>0.49</v>
      </c>
      <c r="C16" s="3">
        <v>0.48199999999999998</v>
      </c>
      <c r="D16" s="3">
        <v>0.55400000000000005</v>
      </c>
      <c r="E16" s="3"/>
      <c r="F16" s="2">
        <f t="shared" si="0"/>
        <v>0.50866666666666671</v>
      </c>
      <c r="G16" s="2">
        <f t="shared" si="1"/>
        <v>3.9463062898530014E-2</v>
      </c>
      <c r="H16" s="2">
        <f t="shared" si="2"/>
        <v>2.278400998751344E-2</v>
      </c>
    </row>
    <row r="17" spans="1:8" x14ac:dyDescent="0.25">
      <c r="A17" s="1">
        <v>7.5</v>
      </c>
      <c r="B17" s="3">
        <v>0.504</v>
      </c>
      <c r="C17" s="3">
        <v>0.496</v>
      </c>
      <c r="D17" s="3">
        <v>0.56799999999999995</v>
      </c>
      <c r="E17" s="3"/>
      <c r="F17" s="2">
        <f t="shared" si="0"/>
        <v>0.52266666666666672</v>
      </c>
      <c r="G17" s="2">
        <f t="shared" si="1"/>
        <v>3.9463062898529952E-2</v>
      </c>
      <c r="H17" s="2">
        <f t="shared" si="2"/>
        <v>2.2784009987513402E-2</v>
      </c>
    </row>
    <row r="18" spans="1:8" x14ac:dyDescent="0.25">
      <c r="A18" s="1">
        <v>8</v>
      </c>
      <c r="B18" s="3">
        <v>0.51800000000000002</v>
      </c>
      <c r="C18" s="3">
        <v>0.50800000000000001</v>
      </c>
      <c r="D18" s="3">
        <v>0.57599999999999996</v>
      </c>
      <c r="E18" s="3"/>
      <c r="F18" s="2">
        <f t="shared" si="0"/>
        <v>0.53399999999999992</v>
      </c>
      <c r="G18" s="2">
        <f t="shared" si="1"/>
        <v>3.6715119501371608E-2</v>
      </c>
      <c r="H18" s="2">
        <f t="shared" si="2"/>
        <v>2.1197484127446178E-2</v>
      </c>
    </row>
    <row r="19" spans="1:8" x14ac:dyDescent="0.25">
      <c r="A19" s="1">
        <v>8.5</v>
      </c>
      <c r="B19" s="3">
        <v>0.52400000000000002</v>
      </c>
      <c r="C19" s="3">
        <v>0.51500000000000001</v>
      </c>
      <c r="D19" s="3">
        <v>0.59399999999999997</v>
      </c>
      <c r="E19" s="3"/>
      <c r="F19" s="2">
        <f t="shared" si="0"/>
        <v>0.54433333333333334</v>
      </c>
      <c r="G19" s="2">
        <f t="shared" si="1"/>
        <v>4.324735059322514E-2</v>
      </c>
      <c r="H19" s="2">
        <f t="shared" si="2"/>
        <v>2.4968869506736657E-2</v>
      </c>
    </row>
    <row r="20" spans="1:8" x14ac:dyDescent="0.25">
      <c r="A20" s="1">
        <v>9</v>
      </c>
      <c r="B20" s="3">
        <v>0.53200000000000003</v>
      </c>
      <c r="C20" s="3">
        <v>0.52300000000000002</v>
      </c>
      <c r="D20" s="3">
        <v>0.59899999999999998</v>
      </c>
      <c r="E20" s="3"/>
      <c r="F20" s="2">
        <f t="shared" si="0"/>
        <v>0.55133333333333334</v>
      </c>
      <c r="G20" s="2">
        <f t="shared" si="1"/>
        <v>4.1525092815469192E-2</v>
      </c>
      <c r="H20" s="2">
        <f t="shared" si="2"/>
        <v>2.3974523515135335E-2</v>
      </c>
    </row>
    <row r="21" spans="1:8" x14ac:dyDescent="0.25">
      <c r="A21" s="1">
        <v>9.5</v>
      </c>
      <c r="B21" s="3">
        <v>0.54</v>
      </c>
      <c r="C21" s="3">
        <v>0.53100000000000003</v>
      </c>
      <c r="D21" s="3">
        <v>0.61</v>
      </c>
      <c r="E21" s="3"/>
      <c r="F21" s="2">
        <f t="shared" si="0"/>
        <v>0.56033333333333335</v>
      </c>
      <c r="G21" s="2">
        <f t="shared" si="1"/>
        <v>4.324735059322514E-2</v>
      </c>
      <c r="H21" s="2">
        <f t="shared" si="2"/>
        <v>2.4968869506736657E-2</v>
      </c>
    </row>
    <row r="22" spans="1:8" x14ac:dyDescent="0.25">
      <c r="A22" s="1">
        <v>10</v>
      </c>
      <c r="B22" s="3">
        <v>0.54100000000000004</v>
      </c>
      <c r="C22" s="3">
        <v>0.53400000000000003</v>
      </c>
      <c r="D22" s="3">
        <v>0.62</v>
      </c>
      <c r="E22" s="3"/>
      <c r="F22" s="2">
        <f t="shared" si="0"/>
        <v>0.56500000000000006</v>
      </c>
      <c r="G22" s="2">
        <f t="shared" si="1"/>
        <v>4.7759815745038188E-2</v>
      </c>
      <c r="H22" s="2">
        <f t="shared" si="2"/>
        <v>2.7574142476844726E-2</v>
      </c>
    </row>
    <row r="23" spans="1:8" x14ac:dyDescent="0.25">
      <c r="A23" s="1">
        <v>10.5</v>
      </c>
      <c r="B23" s="3">
        <v>0.54800000000000004</v>
      </c>
      <c r="C23" s="3">
        <v>0.54100000000000004</v>
      </c>
      <c r="D23" s="3">
        <v>0.623</v>
      </c>
      <c r="E23" s="3"/>
      <c r="F23" s="2">
        <f t="shared" si="0"/>
        <v>0.57066666666666666</v>
      </c>
      <c r="G23" s="2">
        <f t="shared" si="1"/>
        <v>4.5456939330902287E-2</v>
      </c>
      <c r="H23" s="2">
        <f t="shared" si="2"/>
        <v>2.6244576159232924E-2</v>
      </c>
    </row>
    <row r="24" spans="1:8" x14ac:dyDescent="0.25">
      <c r="A24" s="1">
        <v>11</v>
      </c>
      <c r="B24" s="3">
        <v>0.55200000000000005</v>
      </c>
      <c r="C24" s="3">
        <v>0.54500000000000004</v>
      </c>
      <c r="D24" s="3">
        <v>0.626</v>
      </c>
      <c r="E24" s="3"/>
      <c r="F24" s="2">
        <f t="shared" si="0"/>
        <v>0.57433333333333325</v>
      </c>
      <c r="G24" s="2">
        <f t="shared" si="1"/>
        <v>4.4881324995295437E-2</v>
      </c>
      <c r="H24" s="2">
        <f t="shared" si="2"/>
        <v>2.5912245067620902E-2</v>
      </c>
    </row>
    <row r="25" spans="1:8" x14ac:dyDescent="0.25">
      <c r="A25" s="1">
        <v>11.5</v>
      </c>
      <c r="B25" s="3">
        <v>0.55300000000000005</v>
      </c>
      <c r="C25" s="3">
        <v>0.54400000000000004</v>
      </c>
      <c r="D25" s="3">
        <v>0.63100000000000001</v>
      </c>
      <c r="E25" s="3"/>
      <c r="F25" s="2">
        <f t="shared" si="0"/>
        <v>0.57599999999999996</v>
      </c>
      <c r="G25" s="2">
        <f t="shared" si="1"/>
        <v>4.7843494855622726E-2</v>
      </c>
      <c r="H25" s="2">
        <f t="shared" si="2"/>
        <v>2.7622454633866259E-2</v>
      </c>
    </row>
    <row r="26" spans="1:8" x14ac:dyDescent="0.25">
      <c r="A26" s="1">
        <v>12</v>
      </c>
      <c r="B26" s="3">
        <v>0.55700000000000005</v>
      </c>
      <c r="C26" s="3">
        <v>0.54800000000000004</v>
      </c>
      <c r="D26" s="3">
        <v>0.63700000000000001</v>
      </c>
      <c r="E26" s="3"/>
      <c r="F26" s="2">
        <f t="shared" si="0"/>
        <v>0.58066666666666666</v>
      </c>
      <c r="G26" s="2">
        <f t="shared" si="1"/>
        <v>4.8993196806631542E-2</v>
      </c>
      <c r="H26" s="2">
        <f t="shared" si="2"/>
        <v>2.8286235364769034E-2</v>
      </c>
    </row>
    <row r="27" spans="1:8" x14ac:dyDescent="0.25">
      <c r="A27" s="1">
        <v>12.5</v>
      </c>
      <c r="B27" s="3">
        <v>0.55800000000000005</v>
      </c>
      <c r="C27" s="3">
        <v>0.55000000000000004</v>
      </c>
      <c r="D27" s="3">
        <v>0.63500000000000001</v>
      </c>
      <c r="E27" s="3"/>
      <c r="F27" s="2">
        <f t="shared" si="0"/>
        <v>0.58100000000000007</v>
      </c>
      <c r="G27" s="2">
        <f t="shared" si="1"/>
        <v>4.693612681080532E-2</v>
      </c>
      <c r="H27" s="2">
        <f t="shared" si="2"/>
        <v>2.7098585448936865E-2</v>
      </c>
    </row>
    <row r="28" spans="1:8" x14ac:dyDescent="0.25">
      <c r="A28" s="1">
        <v>13</v>
      </c>
      <c r="B28" s="3">
        <v>0.56000000000000005</v>
      </c>
      <c r="C28" s="3">
        <v>0.55300000000000005</v>
      </c>
      <c r="D28" s="3">
        <v>0.64</v>
      </c>
      <c r="E28" s="3"/>
      <c r="F28" s="2">
        <f t="shared" si="0"/>
        <v>0.58433333333333337</v>
      </c>
      <c r="G28" s="2">
        <f t="shared" si="1"/>
        <v>4.833563212924117E-2</v>
      </c>
      <c r="H28" s="2">
        <f t="shared" si="2"/>
        <v>2.7906590221268113E-2</v>
      </c>
    </row>
    <row r="29" spans="1:8" x14ac:dyDescent="0.25">
      <c r="A29" s="1">
        <v>13.5</v>
      </c>
      <c r="B29" s="3">
        <v>0.56499999999999995</v>
      </c>
      <c r="C29" s="3">
        <v>0.56000000000000005</v>
      </c>
      <c r="D29" s="3">
        <v>0.64100000000000001</v>
      </c>
      <c r="E29" s="3"/>
      <c r="F29" s="2">
        <f t="shared" si="0"/>
        <v>0.58866666666666667</v>
      </c>
      <c r="G29" s="2">
        <f t="shared" si="1"/>
        <v>4.5390894828515264E-2</v>
      </c>
      <c r="H29" s="2">
        <f t="shared" si="2"/>
        <v>2.6206445348001282E-2</v>
      </c>
    </row>
    <row r="30" spans="1:8" x14ac:dyDescent="0.25">
      <c r="A30" s="1">
        <v>14</v>
      </c>
      <c r="B30" s="3">
        <v>0.56899999999999995</v>
      </c>
      <c r="C30" s="3">
        <v>0.55700000000000005</v>
      </c>
      <c r="D30" s="3">
        <v>0.64100000000000001</v>
      </c>
      <c r="E30" s="3"/>
      <c r="F30" s="2">
        <f t="shared" si="0"/>
        <v>0.58899999999999997</v>
      </c>
      <c r="G30" s="2">
        <f t="shared" si="1"/>
        <v>4.543126676640219E-2</v>
      </c>
      <c r="H30" s="2">
        <f t="shared" si="2"/>
        <v>2.6229754097208003E-2</v>
      </c>
    </row>
    <row r="31" spans="1:8" x14ac:dyDescent="0.25">
      <c r="A31" s="1">
        <v>14.5</v>
      </c>
      <c r="B31" s="3">
        <v>0.56999999999999995</v>
      </c>
      <c r="C31" s="3">
        <v>0.56599999999999995</v>
      </c>
      <c r="D31" s="3">
        <v>0.64700000000000002</v>
      </c>
      <c r="E31" s="3"/>
      <c r="F31" s="2">
        <f t="shared" si="0"/>
        <v>0.59433333333333327</v>
      </c>
      <c r="G31" s="2">
        <f t="shared" si="1"/>
        <v>4.5654499595695237E-2</v>
      </c>
      <c r="H31" s="2">
        <f t="shared" si="2"/>
        <v>2.6358637631292307E-2</v>
      </c>
    </row>
    <row r="32" spans="1:8" x14ac:dyDescent="0.25">
      <c r="A32" s="1">
        <v>15</v>
      </c>
      <c r="B32" s="3">
        <v>0.57299999999999995</v>
      </c>
      <c r="C32" s="3">
        <v>0.56499999999999995</v>
      </c>
      <c r="D32" s="3">
        <v>0.65</v>
      </c>
      <c r="E32" s="3"/>
      <c r="F32" s="2">
        <f t="shared" si="0"/>
        <v>0.59599999999999997</v>
      </c>
      <c r="G32" s="2">
        <f t="shared" si="1"/>
        <v>4.6936126810805383E-2</v>
      </c>
      <c r="H32" s="2">
        <f t="shared" si="2"/>
        <v>2.7098585448936899E-2</v>
      </c>
    </row>
    <row r="33" spans="1:8" x14ac:dyDescent="0.25">
      <c r="A33" s="1">
        <v>15.5</v>
      </c>
      <c r="B33" s="3">
        <v>0.57699999999999996</v>
      </c>
      <c r="C33" s="3">
        <v>0.57099999999999995</v>
      </c>
      <c r="D33" s="3">
        <v>0.65300000000000002</v>
      </c>
      <c r="E33" s="3"/>
      <c r="F33" s="2">
        <f t="shared" si="0"/>
        <v>0.60033333333333327</v>
      </c>
      <c r="G33" s="2">
        <f t="shared" si="1"/>
        <v>4.5709225910458569E-2</v>
      </c>
      <c r="H33" s="2">
        <f t="shared" si="2"/>
        <v>2.6390233883852674E-2</v>
      </c>
    </row>
    <row r="34" spans="1:8" x14ac:dyDescent="0.25">
      <c r="A34" s="1">
        <v>16</v>
      </c>
      <c r="B34" s="3">
        <v>0.57499999999999996</v>
      </c>
      <c r="C34" s="3">
        <v>0.57399999999999995</v>
      </c>
      <c r="D34" s="3">
        <v>0.65600000000000003</v>
      </c>
      <c r="E34" s="3"/>
      <c r="F34" s="2">
        <f t="shared" si="0"/>
        <v>0.60166666666666668</v>
      </c>
      <c r="G34" s="2">
        <f t="shared" si="1"/>
        <v>4.7056703383613022E-2</v>
      </c>
      <c r="H34" s="2">
        <f t="shared" si="2"/>
        <v>2.7168200365705355E-2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I9" sqref="I9"/>
    </sheetView>
  </sheetViews>
  <sheetFormatPr defaultRowHeight="15" x14ac:dyDescent="0.25"/>
  <cols>
    <col min="1" max="1" width="10.140625" customWidth="1"/>
    <col min="9" max="9" width="10.140625" customWidth="1"/>
    <col min="10" max="10" width="10.42578125" customWidth="1"/>
  </cols>
  <sheetData>
    <row r="1" spans="1:10" ht="32.25" customHeight="1" x14ac:dyDescent="0.25">
      <c r="A1" t="s">
        <v>0</v>
      </c>
      <c r="B1" t="s">
        <v>1</v>
      </c>
      <c r="C1" t="s">
        <v>2</v>
      </c>
      <c r="D1" t="s">
        <v>3</v>
      </c>
      <c r="F1" t="s">
        <v>4</v>
      </c>
      <c r="G1" t="s">
        <v>5</v>
      </c>
      <c r="H1" t="s">
        <v>6</v>
      </c>
      <c r="I1" t="s">
        <v>7</v>
      </c>
      <c r="J1" s="4" t="s">
        <v>8</v>
      </c>
    </row>
    <row r="2" spans="1:10" x14ac:dyDescent="0.25">
      <c r="A2" s="1">
        <v>0</v>
      </c>
      <c r="B2" s="3">
        <v>8.9999999999999993E-3</v>
      </c>
      <c r="C2" s="3">
        <v>0.04</v>
      </c>
      <c r="D2" s="3">
        <v>5.1999999999999998E-2</v>
      </c>
      <c r="E2" s="3"/>
      <c r="F2" s="2">
        <f>AVERAGE(B2:D2)</f>
        <v>3.3666666666666671E-2</v>
      </c>
      <c r="G2" s="2">
        <f>STDEV(B2:D2)</f>
        <v>2.2188585654190154E-2</v>
      </c>
      <c r="H2" s="2">
        <f>G2/(SQRT(3))</f>
        <v>1.2810585900383755E-2</v>
      </c>
      <c r="I2">
        <v>5.5</v>
      </c>
      <c r="J2">
        <v>7.5</v>
      </c>
    </row>
    <row r="3" spans="1:10" x14ac:dyDescent="0.25">
      <c r="A3" s="1">
        <v>0.5</v>
      </c>
      <c r="B3" s="3">
        <v>2E-3</v>
      </c>
      <c r="C3" s="3">
        <v>2.5000000000000001E-2</v>
      </c>
      <c r="D3" s="3">
        <v>6.6000000000000003E-2</v>
      </c>
      <c r="E3" s="3"/>
      <c r="F3" s="2">
        <f t="shared" ref="F3:F34" si="0">AVERAGE(B3:D3)</f>
        <v>3.1E-2</v>
      </c>
      <c r="G3" s="2">
        <f t="shared" ref="G3:G34" si="1">STDEV(B3:D3)</f>
        <v>3.2419130154894657E-2</v>
      </c>
      <c r="H3" s="2">
        <f t="shared" ref="H3:H34" si="2">G3/(SQRT(3))</f>
        <v>1.8717193521821947E-2</v>
      </c>
    </row>
    <row r="4" spans="1:10" x14ac:dyDescent="0.25">
      <c r="A4" s="1">
        <v>1</v>
      </c>
      <c r="B4" s="3">
        <v>1.9E-2</v>
      </c>
      <c r="C4" s="3">
        <v>4.3999999999999997E-2</v>
      </c>
      <c r="D4" s="3">
        <v>8.8999999999999996E-2</v>
      </c>
      <c r="E4" s="3"/>
      <c r="F4" s="2">
        <f t="shared" si="0"/>
        <v>5.0666666666666665E-2</v>
      </c>
      <c r="G4" s="2">
        <f t="shared" si="1"/>
        <v>3.5472994422987923E-2</v>
      </c>
      <c r="H4" s="2">
        <f t="shared" si="2"/>
        <v>2.0480342879074173E-2</v>
      </c>
    </row>
    <row r="5" spans="1:10" x14ac:dyDescent="0.25">
      <c r="A5" s="1">
        <v>1.5</v>
      </c>
      <c r="B5" s="3">
        <v>2.7E-2</v>
      </c>
      <c r="C5" s="3">
        <v>5.1999999999999998E-2</v>
      </c>
      <c r="D5" s="3">
        <v>0.10299999999999999</v>
      </c>
      <c r="E5" s="3"/>
      <c r="F5" s="2">
        <f t="shared" si="0"/>
        <v>6.0666666666666667E-2</v>
      </c>
      <c r="G5" s="2">
        <f t="shared" si="1"/>
        <v>3.8734136537856796E-2</v>
      </c>
      <c r="H5" s="2">
        <f t="shared" si="2"/>
        <v>2.2363164156959343E-2</v>
      </c>
    </row>
    <row r="6" spans="1:10" x14ac:dyDescent="0.25">
      <c r="A6" s="1">
        <v>2</v>
      </c>
      <c r="B6" s="3">
        <v>3.9E-2</v>
      </c>
      <c r="C6" s="3">
        <v>6.9000000000000006E-2</v>
      </c>
      <c r="D6" s="3">
        <v>0.111</v>
      </c>
      <c r="E6" s="3"/>
      <c r="F6" s="2">
        <f t="shared" si="0"/>
        <v>7.3000000000000009E-2</v>
      </c>
      <c r="G6" s="2">
        <f t="shared" si="1"/>
        <v>3.6166282640050229E-2</v>
      </c>
      <c r="H6" s="2">
        <f t="shared" si="2"/>
        <v>2.0880613017821091E-2</v>
      </c>
    </row>
    <row r="7" spans="1:10" x14ac:dyDescent="0.25">
      <c r="A7" s="1">
        <v>2.5</v>
      </c>
      <c r="B7" s="3">
        <v>5.5E-2</v>
      </c>
      <c r="C7" s="3">
        <v>8.5000000000000006E-2</v>
      </c>
      <c r="D7" s="3">
        <v>0.11899999999999999</v>
      </c>
      <c r="E7" s="3"/>
      <c r="F7" s="2">
        <f t="shared" si="0"/>
        <v>8.6333333333333331E-2</v>
      </c>
      <c r="G7" s="2">
        <f t="shared" si="1"/>
        <v>3.2020826556060894E-2</v>
      </c>
      <c r="H7" s="2">
        <f t="shared" si="2"/>
        <v>1.8487232831816077E-2</v>
      </c>
    </row>
    <row r="8" spans="1:10" x14ac:dyDescent="0.25">
      <c r="A8" s="1">
        <v>3</v>
      </c>
      <c r="B8" s="3">
        <v>0.12</v>
      </c>
      <c r="C8" s="3">
        <v>0.156</v>
      </c>
      <c r="D8" s="3">
        <v>0.13800000000000001</v>
      </c>
      <c r="E8" s="3"/>
      <c r="F8" s="2">
        <f t="shared" si="0"/>
        <v>0.13800000000000001</v>
      </c>
      <c r="G8" s="2">
        <f t="shared" si="1"/>
        <v>1.7999999999999846E-2</v>
      </c>
      <c r="H8" s="2">
        <f t="shared" si="2"/>
        <v>1.0392304845413175E-2</v>
      </c>
    </row>
    <row r="9" spans="1:10" x14ac:dyDescent="0.25">
      <c r="A9" s="1">
        <v>3.5</v>
      </c>
      <c r="B9" s="3">
        <v>0.19400000000000001</v>
      </c>
      <c r="C9" s="3">
        <v>0.23200000000000001</v>
      </c>
      <c r="D9" s="3">
        <v>0.16700000000000001</v>
      </c>
      <c r="E9" s="3"/>
      <c r="F9" s="2">
        <f t="shared" si="0"/>
        <v>0.19766666666666668</v>
      </c>
      <c r="G9" s="2">
        <f t="shared" si="1"/>
        <v>3.2654759734735792E-2</v>
      </c>
      <c r="H9" s="2">
        <f t="shared" si="2"/>
        <v>1.8853234323172263E-2</v>
      </c>
    </row>
    <row r="10" spans="1:10" x14ac:dyDescent="0.25">
      <c r="A10" s="1">
        <v>4</v>
      </c>
      <c r="B10" s="3">
        <v>0.22900000000000001</v>
      </c>
      <c r="C10" s="3">
        <v>0.252</v>
      </c>
      <c r="D10" s="3">
        <v>0.20300000000000001</v>
      </c>
      <c r="E10" s="3"/>
      <c r="F10" s="2">
        <f t="shared" si="0"/>
        <v>0.22799999999999998</v>
      </c>
      <c r="G10" s="2">
        <f t="shared" si="1"/>
        <v>2.4515301344262521E-2</v>
      </c>
      <c r="H10" s="2">
        <f t="shared" si="2"/>
        <v>1.4153915830374762E-2</v>
      </c>
    </row>
    <row r="11" spans="1:10" x14ac:dyDescent="0.25">
      <c r="A11" s="1">
        <v>4.5</v>
      </c>
      <c r="B11" s="3">
        <v>0.26100000000000001</v>
      </c>
      <c r="C11" s="3">
        <v>0.28499999999999998</v>
      </c>
      <c r="D11" s="3">
        <v>0.22800000000000001</v>
      </c>
      <c r="E11" s="3"/>
      <c r="F11" s="2">
        <f t="shared" si="0"/>
        <v>0.25800000000000001</v>
      </c>
      <c r="G11" s="2">
        <f t="shared" si="1"/>
        <v>2.8618176042508357E-2</v>
      </c>
      <c r="H11" s="2">
        <f t="shared" si="2"/>
        <v>1.6522711641858298E-2</v>
      </c>
    </row>
    <row r="12" spans="1:10" x14ac:dyDescent="0.25">
      <c r="A12" s="1">
        <v>5</v>
      </c>
      <c r="B12" s="3">
        <v>0.27700000000000002</v>
      </c>
      <c r="C12" s="3">
        <v>0.309</v>
      </c>
      <c r="D12" s="3">
        <v>0.252</v>
      </c>
      <c r="E12" s="3"/>
      <c r="F12" s="2">
        <f t="shared" si="0"/>
        <v>0.27933333333333338</v>
      </c>
      <c r="G12" s="2">
        <f t="shared" si="1"/>
        <v>2.8571547618799601E-2</v>
      </c>
      <c r="H12" s="2">
        <f t="shared" si="2"/>
        <v>1.6495790708878161E-2</v>
      </c>
    </row>
    <row r="13" spans="1:10" x14ac:dyDescent="0.25">
      <c r="A13" s="1">
        <v>5.5</v>
      </c>
      <c r="B13" s="3">
        <v>0.35699999999999998</v>
      </c>
      <c r="C13" s="3">
        <v>0.47799999999999998</v>
      </c>
      <c r="D13" s="3">
        <v>0.32200000000000001</v>
      </c>
      <c r="E13" s="3"/>
      <c r="F13" s="2">
        <f t="shared" si="0"/>
        <v>0.38566666666666666</v>
      </c>
      <c r="G13" s="2">
        <f t="shared" si="1"/>
        <v>8.1855563850805571E-2</v>
      </c>
      <c r="H13" s="2">
        <f t="shared" si="2"/>
        <v>4.7259331823931196E-2</v>
      </c>
    </row>
    <row r="14" spans="1:10" x14ac:dyDescent="0.25">
      <c r="A14" s="1">
        <v>6</v>
      </c>
      <c r="B14" s="3">
        <v>0.47099999999999997</v>
      </c>
      <c r="C14" s="3">
        <v>0.49099999999999999</v>
      </c>
      <c r="D14" s="3">
        <v>0.45800000000000002</v>
      </c>
      <c r="E14" s="3"/>
      <c r="F14" s="2">
        <f t="shared" si="0"/>
        <v>0.47333333333333333</v>
      </c>
      <c r="G14" s="2">
        <f t="shared" si="1"/>
        <v>1.6623276853055566E-2</v>
      </c>
      <c r="H14" s="2">
        <f t="shared" si="2"/>
        <v>9.5974533659253063E-3</v>
      </c>
    </row>
    <row r="15" spans="1:10" x14ac:dyDescent="0.25">
      <c r="A15" s="1">
        <v>6.5</v>
      </c>
      <c r="B15" s="3">
        <v>0.48299999999999998</v>
      </c>
      <c r="C15" s="3">
        <v>0.50600000000000001</v>
      </c>
      <c r="D15" s="3">
        <v>0.46700000000000003</v>
      </c>
      <c r="E15" s="3"/>
      <c r="F15" s="2">
        <f t="shared" si="0"/>
        <v>0.48533333333333334</v>
      </c>
      <c r="G15" s="2">
        <f t="shared" si="1"/>
        <v>1.9604421270043474E-2</v>
      </c>
      <c r="H15" s="2">
        <f t="shared" si="2"/>
        <v>1.1318617897566425E-2</v>
      </c>
    </row>
    <row r="16" spans="1:10" x14ac:dyDescent="0.25">
      <c r="A16" s="1">
        <v>7</v>
      </c>
      <c r="B16" s="3">
        <v>0.5</v>
      </c>
      <c r="C16" s="3">
        <v>0.51800000000000002</v>
      </c>
      <c r="D16" s="3">
        <v>0.47499999999999998</v>
      </c>
      <c r="E16" s="3"/>
      <c r="F16" s="2">
        <f t="shared" si="0"/>
        <v>0.49766666666666665</v>
      </c>
      <c r="G16" s="2">
        <f t="shared" si="1"/>
        <v>2.1594752448994042E-2</v>
      </c>
      <c r="H16" s="2">
        <f t="shared" si="2"/>
        <v>1.2467736139510041E-2</v>
      </c>
    </row>
    <row r="17" spans="1:8" x14ac:dyDescent="0.25">
      <c r="A17" s="1">
        <v>7.5</v>
      </c>
      <c r="B17" s="3">
        <v>0.51400000000000001</v>
      </c>
      <c r="C17" s="3">
        <v>0.52900000000000003</v>
      </c>
      <c r="D17" s="3">
        <v>0.48899999999999999</v>
      </c>
      <c r="E17" s="3"/>
      <c r="F17" s="2">
        <f t="shared" si="0"/>
        <v>0.51066666666666671</v>
      </c>
      <c r="G17" s="2">
        <f t="shared" si="1"/>
        <v>2.0207259421636918E-2</v>
      </c>
      <c r="H17" s="2">
        <f t="shared" si="2"/>
        <v>1.1666666666666678E-2</v>
      </c>
    </row>
    <row r="18" spans="1:8" x14ac:dyDescent="0.25">
      <c r="A18" s="1">
        <v>8</v>
      </c>
      <c r="B18" s="3">
        <v>0.53</v>
      </c>
      <c r="C18" s="3">
        <v>0.53700000000000003</v>
      </c>
      <c r="D18" s="3">
        <v>0.495</v>
      </c>
      <c r="E18" s="3"/>
      <c r="F18" s="2">
        <f t="shared" si="0"/>
        <v>0.52066666666666672</v>
      </c>
      <c r="G18" s="2">
        <f t="shared" si="1"/>
        <v>2.2501851775650249E-2</v>
      </c>
      <c r="H18" s="2">
        <f t="shared" si="2"/>
        <v>1.299145017993673E-2</v>
      </c>
    </row>
    <row r="19" spans="1:8" x14ac:dyDescent="0.25">
      <c r="A19" s="1">
        <v>8.5</v>
      </c>
      <c r="B19" s="3">
        <v>0.54300000000000004</v>
      </c>
      <c r="C19" s="3">
        <v>0.55000000000000004</v>
      </c>
      <c r="D19" s="3">
        <v>0.504</v>
      </c>
      <c r="E19" s="3"/>
      <c r="F19" s="2">
        <f t="shared" si="0"/>
        <v>0.53233333333333333</v>
      </c>
      <c r="G19" s="2">
        <f t="shared" si="1"/>
        <v>2.4785748593361759E-2</v>
      </c>
      <c r="H19" s="2">
        <f t="shared" si="2"/>
        <v>1.43100586224438E-2</v>
      </c>
    </row>
    <row r="20" spans="1:8" x14ac:dyDescent="0.25">
      <c r="A20" s="1">
        <v>9</v>
      </c>
      <c r="B20" s="3">
        <v>0.55500000000000005</v>
      </c>
      <c r="C20" s="3">
        <v>0.55800000000000005</v>
      </c>
      <c r="D20" s="3">
        <v>0.51300000000000001</v>
      </c>
      <c r="E20" s="3"/>
      <c r="F20" s="2">
        <f t="shared" si="0"/>
        <v>0.54199999999999993</v>
      </c>
      <c r="G20" s="2">
        <f t="shared" si="1"/>
        <v>2.5159491250818272E-2</v>
      </c>
      <c r="H20" s="2">
        <f t="shared" si="2"/>
        <v>1.4525839046333965E-2</v>
      </c>
    </row>
    <row r="21" spans="1:8" x14ac:dyDescent="0.25">
      <c r="A21" s="1">
        <v>9.5</v>
      </c>
      <c r="B21" s="3">
        <v>0.56699999999999995</v>
      </c>
      <c r="C21" s="3">
        <v>0.56399999999999995</v>
      </c>
      <c r="D21" s="3">
        <v>0.52</v>
      </c>
      <c r="E21" s="3"/>
      <c r="F21" s="2">
        <f t="shared" si="0"/>
        <v>0.55033333333333323</v>
      </c>
      <c r="G21" s="2">
        <f t="shared" si="1"/>
        <v>2.6312227829154475E-2</v>
      </c>
      <c r="H21" s="2">
        <f t="shared" si="2"/>
        <v>1.51913718201411E-2</v>
      </c>
    </row>
    <row r="22" spans="1:8" x14ac:dyDescent="0.25">
      <c r="A22" s="1">
        <v>10</v>
      </c>
      <c r="B22" s="3">
        <v>0.57099999999999995</v>
      </c>
      <c r="C22" s="3">
        <v>0.56599999999999995</v>
      </c>
      <c r="D22" s="3">
        <v>0.52</v>
      </c>
      <c r="E22" s="3"/>
      <c r="F22" s="2">
        <f t="shared" si="0"/>
        <v>0.55233333333333334</v>
      </c>
      <c r="G22" s="2">
        <f t="shared" si="1"/>
        <v>2.8112867753634297E-2</v>
      </c>
      <c r="H22" s="2">
        <f t="shared" si="2"/>
        <v>1.6230971765253111E-2</v>
      </c>
    </row>
    <row r="23" spans="1:8" x14ac:dyDescent="0.25">
      <c r="A23" s="1">
        <v>10.5</v>
      </c>
      <c r="B23" s="3">
        <v>0.57699999999999996</v>
      </c>
      <c r="C23" s="3">
        <v>0.57099999999999995</v>
      </c>
      <c r="D23" s="3">
        <v>0.52500000000000002</v>
      </c>
      <c r="E23" s="3"/>
      <c r="F23" s="2">
        <f t="shared" si="0"/>
        <v>0.55766666666666664</v>
      </c>
      <c r="G23" s="2">
        <f t="shared" si="1"/>
        <v>2.8448784391135788E-2</v>
      </c>
      <c r="H23" s="2">
        <f t="shared" si="2"/>
        <v>1.6424913326339871E-2</v>
      </c>
    </row>
    <row r="24" spans="1:8" x14ac:dyDescent="0.25">
      <c r="A24" s="1">
        <v>11</v>
      </c>
      <c r="B24" s="3">
        <v>0.58099999999999996</v>
      </c>
      <c r="C24" s="3">
        <v>0.57399999999999995</v>
      </c>
      <c r="D24" s="3">
        <v>0.52600000000000002</v>
      </c>
      <c r="E24" s="3"/>
      <c r="F24" s="2">
        <f t="shared" si="0"/>
        <v>0.56033333333333324</v>
      </c>
      <c r="G24" s="2">
        <f t="shared" si="1"/>
        <v>2.9938826518975843E-2</v>
      </c>
      <c r="H24" s="2">
        <f t="shared" si="2"/>
        <v>1.7285189549952212E-2</v>
      </c>
    </row>
    <row r="25" spans="1:8" x14ac:dyDescent="0.25">
      <c r="A25" s="1">
        <v>11.5</v>
      </c>
      <c r="B25" s="3">
        <v>0.58399999999999996</v>
      </c>
      <c r="C25" s="3">
        <v>0.57399999999999995</v>
      </c>
      <c r="D25" s="3">
        <v>0.52800000000000002</v>
      </c>
      <c r="E25" s="3"/>
      <c r="F25" s="2">
        <f t="shared" si="0"/>
        <v>0.56199999999999994</v>
      </c>
      <c r="G25" s="2">
        <f t="shared" si="1"/>
        <v>2.9866369046136119E-2</v>
      </c>
      <c r="H25" s="2">
        <f t="shared" si="2"/>
        <v>1.7243356208503396E-2</v>
      </c>
    </row>
    <row r="26" spans="1:8" x14ac:dyDescent="0.25">
      <c r="A26" s="1">
        <v>12</v>
      </c>
      <c r="B26" s="3">
        <v>0.58899999999999997</v>
      </c>
      <c r="C26" s="3">
        <v>0.57699999999999996</v>
      </c>
      <c r="D26" s="3">
        <v>0.53100000000000003</v>
      </c>
      <c r="E26" s="3"/>
      <c r="F26" s="2">
        <f t="shared" si="0"/>
        <v>0.56566666666666665</v>
      </c>
      <c r="G26" s="2">
        <f t="shared" si="1"/>
        <v>3.061590000854672E-2</v>
      </c>
      <c r="H26" s="2">
        <f t="shared" si="2"/>
        <v>1.7676098111417116E-2</v>
      </c>
    </row>
    <row r="27" spans="1:8" x14ac:dyDescent="0.25">
      <c r="A27" s="1">
        <v>12.5</v>
      </c>
      <c r="B27" s="3">
        <v>0.58699999999999997</v>
      </c>
      <c r="C27" s="3">
        <v>0.58099999999999996</v>
      </c>
      <c r="D27" s="3">
        <v>0.53600000000000003</v>
      </c>
      <c r="E27" s="3"/>
      <c r="F27" s="2">
        <f t="shared" si="0"/>
        <v>0.56799999999999995</v>
      </c>
      <c r="G27" s="2">
        <f t="shared" si="1"/>
        <v>2.787471972953267E-2</v>
      </c>
      <c r="H27" s="2">
        <f t="shared" si="2"/>
        <v>1.609347693943106E-2</v>
      </c>
    </row>
    <row r="28" spans="1:8" x14ac:dyDescent="0.25">
      <c r="A28" s="1">
        <v>13</v>
      </c>
      <c r="B28" s="3">
        <v>0.59499999999999997</v>
      </c>
      <c r="C28" s="3">
        <v>0.58199999999999996</v>
      </c>
      <c r="D28" s="3">
        <v>0.53900000000000003</v>
      </c>
      <c r="E28" s="3"/>
      <c r="F28" s="2">
        <f t="shared" si="0"/>
        <v>0.57200000000000006</v>
      </c>
      <c r="G28" s="2">
        <f t="shared" si="1"/>
        <v>2.9308701779505654E-2</v>
      </c>
      <c r="H28" s="2">
        <f t="shared" si="2"/>
        <v>1.6921386861996054E-2</v>
      </c>
    </row>
    <row r="29" spans="1:8" x14ac:dyDescent="0.25">
      <c r="A29" s="1">
        <v>13.5</v>
      </c>
      <c r="B29" s="3">
        <v>0.59799999999999998</v>
      </c>
      <c r="C29" s="3">
        <v>0.58699999999999997</v>
      </c>
      <c r="D29" s="3">
        <v>0.55100000000000005</v>
      </c>
      <c r="E29" s="3"/>
      <c r="F29" s="2">
        <f t="shared" si="0"/>
        <v>0.57866666666666677</v>
      </c>
      <c r="G29" s="2">
        <f t="shared" si="1"/>
        <v>2.4583192089989683E-2</v>
      </c>
      <c r="H29" s="2">
        <f t="shared" si="2"/>
        <v>1.4193112570695823E-2</v>
      </c>
    </row>
    <row r="30" spans="1:8" x14ac:dyDescent="0.25">
      <c r="A30" s="1">
        <v>14</v>
      </c>
      <c r="B30" s="3">
        <v>0.60199999999999998</v>
      </c>
      <c r="C30" s="3">
        <v>0.58799999999999997</v>
      </c>
      <c r="D30" s="3">
        <v>0.55100000000000005</v>
      </c>
      <c r="E30" s="3"/>
      <c r="F30" s="2">
        <f t="shared" si="0"/>
        <v>0.58033333333333337</v>
      </c>
      <c r="G30" s="2">
        <f t="shared" si="1"/>
        <v>2.6350205565295527E-2</v>
      </c>
      <c r="H30" s="2">
        <f t="shared" si="2"/>
        <v>1.5213298276325348E-2</v>
      </c>
    </row>
    <row r="31" spans="1:8" x14ac:dyDescent="0.25">
      <c r="A31" s="1">
        <v>14.5</v>
      </c>
      <c r="B31" s="3">
        <v>0.60399999999999998</v>
      </c>
      <c r="C31" s="3">
        <v>0.59399999999999997</v>
      </c>
      <c r="D31" s="3">
        <v>0.55600000000000005</v>
      </c>
      <c r="E31" s="3"/>
      <c r="F31" s="2">
        <f t="shared" si="0"/>
        <v>0.58466666666666667</v>
      </c>
      <c r="G31" s="2">
        <f t="shared" si="1"/>
        <v>2.5324559884296733E-2</v>
      </c>
      <c r="H31" s="2">
        <f t="shared" si="2"/>
        <v>1.4621141466307518E-2</v>
      </c>
    </row>
    <row r="32" spans="1:8" x14ac:dyDescent="0.25">
      <c r="A32" s="1">
        <v>15</v>
      </c>
      <c r="B32" s="3">
        <v>0.60699999999999998</v>
      </c>
      <c r="C32" s="3">
        <v>0.59699999999999998</v>
      </c>
      <c r="D32" s="3">
        <v>0.55900000000000005</v>
      </c>
      <c r="E32" s="3"/>
      <c r="F32" s="2">
        <f t="shared" si="0"/>
        <v>0.58766666666666667</v>
      </c>
      <c r="G32" s="2">
        <f t="shared" si="1"/>
        <v>2.5324559884296733E-2</v>
      </c>
      <c r="H32" s="2">
        <f t="shared" si="2"/>
        <v>1.4621141466307518E-2</v>
      </c>
    </row>
    <row r="33" spans="1:8" x14ac:dyDescent="0.25">
      <c r="A33" s="1">
        <v>15.5</v>
      </c>
      <c r="B33" s="3">
        <v>0.61099999999999999</v>
      </c>
      <c r="C33" s="3">
        <v>0.60199999999999998</v>
      </c>
      <c r="D33" s="3">
        <v>0.56200000000000006</v>
      </c>
      <c r="E33" s="3"/>
      <c r="F33" s="2">
        <f t="shared" si="0"/>
        <v>0.59166666666666667</v>
      </c>
      <c r="G33" s="2">
        <f t="shared" si="1"/>
        <v>2.6083200212652806E-2</v>
      </c>
      <c r="H33" s="2">
        <f t="shared" si="2"/>
        <v>1.5059142664102002E-2</v>
      </c>
    </row>
    <row r="34" spans="1:8" x14ac:dyDescent="0.25">
      <c r="A34" s="1">
        <v>16</v>
      </c>
      <c r="B34" s="3">
        <v>0.61599999999999999</v>
      </c>
      <c r="C34" s="3">
        <v>0.60199999999999998</v>
      </c>
      <c r="D34" s="3">
        <v>0.56899999999999995</v>
      </c>
      <c r="E34" s="3"/>
      <c r="F34" s="2">
        <f t="shared" si="0"/>
        <v>0.59566666666666668</v>
      </c>
      <c r="G34" s="2">
        <f t="shared" si="1"/>
        <v>2.4131583730317711E-2</v>
      </c>
      <c r="H34" s="2">
        <f t="shared" si="2"/>
        <v>1.3932376362670924E-2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I9" sqref="I9"/>
    </sheetView>
  </sheetViews>
  <sheetFormatPr defaultRowHeight="15" x14ac:dyDescent="0.25"/>
  <cols>
    <col min="1" max="1" width="10.140625" customWidth="1"/>
    <col min="9" max="9" width="10.140625" customWidth="1"/>
    <col min="10" max="10" width="10.42578125" customWidth="1"/>
  </cols>
  <sheetData>
    <row r="1" spans="1:10" ht="32.25" customHeight="1" x14ac:dyDescent="0.25">
      <c r="A1" t="s">
        <v>0</v>
      </c>
      <c r="B1" t="s">
        <v>1</v>
      </c>
      <c r="C1" t="s">
        <v>2</v>
      </c>
      <c r="D1" t="s">
        <v>3</v>
      </c>
      <c r="F1" t="s">
        <v>4</v>
      </c>
      <c r="G1" t="s">
        <v>5</v>
      </c>
      <c r="H1" t="s">
        <v>6</v>
      </c>
      <c r="I1" t="s">
        <v>7</v>
      </c>
      <c r="J1" s="4" t="s">
        <v>8</v>
      </c>
    </row>
    <row r="2" spans="1:10" x14ac:dyDescent="0.25">
      <c r="A2" s="1">
        <v>0</v>
      </c>
      <c r="B2" s="3">
        <v>7.0000000000000007E-2</v>
      </c>
      <c r="C2" s="3">
        <v>0.09</v>
      </c>
      <c r="D2" s="3">
        <v>9.8000000000000004E-2</v>
      </c>
      <c r="E2" s="3"/>
      <c r="F2" s="2">
        <f>AVERAGE(B2:D2)</f>
        <v>8.6000000000000007E-2</v>
      </c>
      <c r="G2" s="2">
        <f>STDEV(B2:D2)</f>
        <v>1.4422205101856012E-2</v>
      </c>
      <c r="H2" s="2">
        <f>G2/(SQRT(3))</f>
        <v>8.3266639978645633E-3</v>
      </c>
      <c r="I2">
        <v>5.5</v>
      </c>
      <c r="J2">
        <v>10</v>
      </c>
    </row>
    <row r="3" spans="1:10" x14ac:dyDescent="0.25">
      <c r="A3" s="1">
        <v>0.5</v>
      </c>
      <c r="B3" s="3">
        <v>2.5999999999999999E-2</v>
      </c>
      <c r="C3" s="3">
        <v>2.8000000000000001E-2</v>
      </c>
      <c r="D3" s="3">
        <v>0.06</v>
      </c>
      <c r="E3" s="3"/>
      <c r="F3" s="2">
        <f t="shared" ref="F3:F34" si="0">AVERAGE(B3:D3)</f>
        <v>3.7999999999999999E-2</v>
      </c>
      <c r="G3" s="2">
        <f t="shared" ref="G3:G34" si="1">STDEV(B3:D3)</f>
        <v>1.907878402833893E-2</v>
      </c>
      <c r="H3" s="2">
        <f t="shared" ref="H3:H34" si="2">G3/(SQRT(3))</f>
        <v>1.1015141094572214E-2</v>
      </c>
    </row>
    <row r="4" spans="1:10" x14ac:dyDescent="0.25">
      <c r="A4" s="1">
        <v>1</v>
      </c>
      <c r="B4" s="3">
        <v>4.2999999999999997E-2</v>
      </c>
      <c r="C4" s="3">
        <v>4.2999999999999997E-2</v>
      </c>
      <c r="D4" s="3">
        <v>0.09</v>
      </c>
      <c r="E4" s="3"/>
      <c r="F4" s="2">
        <f t="shared" si="0"/>
        <v>5.8666666666666666E-2</v>
      </c>
      <c r="G4" s="2">
        <f t="shared" si="1"/>
        <v>2.7135462651912415E-2</v>
      </c>
      <c r="H4" s="2">
        <f t="shared" si="2"/>
        <v>1.5666666666666669E-2</v>
      </c>
    </row>
    <row r="5" spans="1:10" x14ac:dyDescent="0.25">
      <c r="A5" s="1">
        <v>1.5</v>
      </c>
      <c r="B5" s="3">
        <v>5.1999999999999998E-2</v>
      </c>
      <c r="C5" s="3">
        <v>5.1999999999999998E-2</v>
      </c>
      <c r="D5" s="3">
        <v>9.6000000000000002E-2</v>
      </c>
      <c r="E5" s="3"/>
      <c r="F5" s="2">
        <f t="shared" si="0"/>
        <v>6.6666666666666666E-2</v>
      </c>
      <c r="G5" s="2">
        <f t="shared" si="1"/>
        <v>2.5403411844343506E-2</v>
      </c>
      <c r="H5" s="2">
        <f t="shared" si="2"/>
        <v>1.4666666666666651E-2</v>
      </c>
    </row>
    <row r="6" spans="1:10" x14ac:dyDescent="0.25">
      <c r="A6" s="1">
        <v>2</v>
      </c>
      <c r="B6" s="3">
        <v>6.5000000000000002E-2</v>
      </c>
      <c r="C6" s="3">
        <v>0.06</v>
      </c>
      <c r="D6" s="3">
        <v>0.108</v>
      </c>
      <c r="E6" s="3"/>
      <c r="F6" s="2">
        <f t="shared" si="0"/>
        <v>7.7666666666666662E-2</v>
      </c>
      <c r="G6" s="2">
        <f t="shared" si="1"/>
        <v>2.6388128644019744E-2</v>
      </c>
      <c r="H6" s="2">
        <f t="shared" si="2"/>
        <v>1.5235193176035274E-2</v>
      </c>
    </row>
    <row r="7" spans="1:10" x14ac:dyDescent="0.25">
      <c r="A7" s="1">
        <v>2.5</v>
      </c>
      <c r="B7" s="3">
        <v>8.6999999999999994E-2</v>
      </c>
      <c r="C7" s="3">
        <v>9.9000000000000005E-2</v>
      </c>
      <c r="D7" s="3">
        <v>0.13100000000000001</v>
      </c>
      <c r="E7" s="3"/>
      <c r="F7" s="2">
        <f t="shared" si="0"/>
        <v>0.10566666666666667</v>
      </c>
      <c r="G7" s="2">
        <f t="shared" si="1"/>
        <v>2.2744962812309342E-2</v>
      </c>
      <c r="H7" s="2">
        <f t="shared" si="2"/>
        <v>1.3131810402394826E-2</v>
      </c>
    </row>
    <row r="8" spans="1:10" x14ac:dyDescent="0.25">
      <c r="A8" s="1">
        <v>3</v>
      </c>
      <c r="B8" s="3">
        <v>0.156</v>
      </c>
      <c r="C8" s="3">
        <v>0.157</v>
      </c>
      <c r="D8" s="3">
        <v>0.14399999999999999</v>
      </c>
      <c r="E8" s="3"/>
      <c r="F8" s="2">
        <f t="shared" si="0"/>
        <v>0.15233333333333332</v>
      </c>
      <c r="G8" s="2">
        <f t="shared" si="1"/>
        <v>7.2341781380702418E-3</v>
      </c>
      <c r="H8" s="2">
        <f t="shared" si="2"/>
        <v>4.1766546953805597E-3</v>
      </c>
    </row>
    <row r="9" spans="1:10" x14ac:dyDescent="0.25">
      <c r="A9" s="1">
        <v>3.5</v>
      </c>
      <c r="B9" s="3">
        <v>0.22800000000000001</v>
      </c>
      <c r="C9" s="3">
        <v>0.218</v>
      </c>
      <c r="D9" s="3">
        <v>0.158</v>
      </c>
      <c r="E9" s="3"/>
      <c r="F9" s="2">
        <f t="shared" si="0"/>
        <v>0.20133333333333334</v>
      </c>
      <c r="G9" s="2">
        <f t="shared" si="1"/>
        <v>3.7859388972001848E-2</v>
      </c>
      <c r="H9" s="2">
        <f t="shared" si="2"/>
        <v>2.1858128414340018E-2</v>
      </c>
    </row>
    <row r="10" spans="1:10" x14ac:dyDescent="0.25">
      <c r="A10" s="1">
        <v>4</v>
      </c>
      <c r="B10" s="3">
        <v>0.26100000000000001</v>
      </c>
      <c r="C10" s="3">
        <v>0.22900000000000001</v>
      </c>
      <c r="D10" s="3">
        <v>0.188</v>
      </c>
      <c r="E10" s="3"/>
      <c r="F10" s="2">
        <f t="shared" si="0"/>
        <v>0.22599999999999998</v>
      </c>
      <c r="G10" s="2">
        <f t="shared" si="1"/>
        <v>3.6592348927064068E-2</v>
      </c>
      <c r="H10" s="2">
        <f t="shared" si="2"/>
        <v>2.1126602503321153E-2</v>
      </c>
    </row>
    <row r="11" spans="1:10" x14ac:dyDescent="0.25">
      <c r="A11" s="1">
        <v>4.5</v>
      </c>
      <c r="B11" s="3">
        <v>0.28899999999999998</v>
      </c>
      <c r="C11" s="3">
        <v>0.26900000000000002</v>
      </c>
      <c r="D11" s="3">
        <v>0.19400000000000001</v>
      </c>
      <c r="E11" s="3"/>
      <c r="F11" s="2">
        <f t="shared" si="0"/>
        <v>0.25066666666666665</v>
      </c>
      <c r="G11" s="2">
        <f t="shared" si="1"/>
        <v>5.0083264004389075E-2</v>
      </c>
      <c r="H11" s="2">
        <f t="shared" si="2"/>
        <v>2.891558595482913E-2</v>
      </c>
    </row>
    <row r="12" spans="1:10" x14ac:dyDescent="0.25">
      <c r="A12" s="1">
        <v>5</v>
      </c>
      <c r="B12" s="3">
        <v>0.307</v>
      </c>
      <c r="C12" s="3">
        <v>0.30199999999999999</v>
      </c>
      <c r="D12" s="3">
        <v>0.217</v>
      </c>
      <c r="E12" s="3"/>
      <c r="F12" s="2">
        <f t="shared" si="0"/>
        <v>0.27533333333333332</v>
      </c>
      <c r="G12" s="2">
        <f t="shared" si="1"/>
        <v>5.0579969684978493E-2</v>
      </c>
      <c r="H12" s="2">
        <f t="shared" si="2"/>
        <v>2.9202359113225447E-2</v>
      </c>
    </row>
    <row r="13" spans="1:10" x14ac:dyDescent="0.25">
      <c r="A13" s="1">
        <v>5.5</v>
      </c>
      <c r="B13" s="3">
        <v>0.38</v>
      </c>
      <c r="C13" s="3">
        <v>0.46899999999999997</v>
      </c>
      <c r="D13" s="3">
        <v>0.34499999999999997</v>
      </c>
      <c r="E13" s="3"/>
      <c r="F13" s="2">
        <f t="shared" si="0"/>
        <v>0.39799999999999996</v>
      </c>
      <c r="G13" s="2">
        <f t="shared" si="1"/>
        <v>6.3929648833698283E-2</v>
      </c>
      <c r="H13" s="2">
        <f t="shared" si="2"/>
        <v>3.6909799963333947E-2</v>
      </c>
    </row>
    <row r="14" spans="1:10" x14ac:dyDescent="0.25">
      <c r="A14" s="1">
        <v>6</v>
      </c>
      <c r="B14" s="3">
        <v>0.49</v>
      </c>
      <c r="C14" s="3">
        <v>0.47199999999999998</v>
      </c>
      <c r="D14" s="3">
        <v>0.41799999999999998</v>
      </c>
      <c r="E14" s="3"/>
      <c r="F14" s="2">
        <f t="shared" si="0"/>
        <v>0.45999999999999996</v>
      </c>
      <c r="G14" s="2">
        <f t="shared" si="1"/>
        <v>3.7469987990390391E-2</v>
      </c>
      <c r="H14" s="2">
        <f t="shared" si="2"/>
        <v>2.1633307652783939E-2</v>
      </c>
    </row>
    <row r="15" spans="1:10" x14ac:dyDescent="0.25">
      <c r="A15" s="1">
        <v>6.5</v>
      </c>
      <c r="B15" s="3">
        <v>0.5</v>
      </c>
      <c r="C15" s="3">
        <v>0.48699999999999999</v>
      </c>
      <c r="D15" s="3">
        <v>0.43099999999999999</v>
      </c>
      <c r="E15" s="3"/>
      <c r="F15" s="2">
        <f t="shared" si="0"/>
        <v>0.47266666666666662</v>
      </c>
      <c r="G15" s="2">
        <f t="shared" si="1"/>
        <v>3.6665151483845443E-2</v>
      </c>
      <c r="H15" s="2">
        <f t="shared" si="2"/>
        <v>2.1168635079076573E-2</v>
      </c>
    </row>
    <row r="16" spans="1:10" x14ac:dyDescent="0.25">
      <c r="A16" s="1">
        <v>7</v>
      </c>
      <c r="B16" s="3">
        <v>0.51700000000000002</v>
      </c>
      <c r="C16" s="3">
        <v>0.498</v>
      </c>
      <c r="D16" s="3">
        <v>0.44400000000000001</v>
      </c>
      <c r="E16" s="3"/>
      <c r="F16" s="2">
        <f t="shared" si="0"/>
        <v>0.48633333333333334</v>
      </c>
      <c r="G16" s="2">
        <f t="shared" si="1"/>
        <v>3.7872593432894633E-2</v>
      </c>
      <c r="H16" s="2">
        <f t="shared" si="2"/>
        <v>2.1865752013390971E-2</v>
      </c>
    </row>
    <row r="17" spans="1:8" x14ac:dyDescent="0.25">
      <c r="A17" s="1">
        <v>7.5</v>
      </c>
      <c r="B17" s="3">
        <v>0.53700000000000003</v>
      </c>
      <c r="C17" s="3">
        <v>0.51200000000000001</v>
      </c>
      <c r="D17" s="3">
        <v>0.46300000000000002</v>
      </c>
      <c r="E17" s="3"/>
      <c r="F17" s="2">
        <f t="shared" si="0"/>
        <v>0.504</v>
      </c>
      <c r="G17" s="2">
        <f t="shared" si="1"/>
        <v>3.7643060449437431E-2</v>
      </c>
      <c r="H17" s="2">
        <f t="shared" si="2"/>
        <v>2.1733231083604056E-2</v>
      </c>
    </row>
    <row r="18" spans="1:8" x14ac:dyDescent="0.25">
      <c r="A18" s="1">
        <v>8</v>
      </c>
      <c r="B18" s="3">
        <v>0.55200000000000005</v>
      </c>
      <c r="C18" s="3">
        <v>0.51800000000000002</v>
      </c>
      <c r="D18" s="3">
        <v>0.47899999999999998</v>
      </c>
      <c r="E18" s="3"/>
      <c r="F18" s="2">
        <f t="shared" si="0"/>
        <v>0.51633333333333331</v>
      </c>
      <c r="G18" s="2">
        <f t="shared" si="1"/>
        <v>3.6528527664461588E-2</v>
      </c>
      <c r="H18" s="2">
        <f t="shared" si="2"/>
        <v>2.1089755280177591E-2</v>
      </c>
    </row>
    <row r="19" spans="1:8" x14ac:dyDescent="0.25">
      <c r="A19" s="1">
        <v>8.5</v>
      </c>
      <c r="B19" s="3">
        <v>0.56799999999999995</v>
      </c>
      <c r="C19" s="3">
        <v>0.53</v>
      </c>
      <c r="D19" s="3">
        <v>0.49299999999999999</v>
      </c>
      <c r="E19" s="3"/>
      <c r="F19" s="2">
        <f t="shared" si="0"/>
        <v>0.53033333333333321</v>
      </c>
      <c r="G19" s="2">
        <f t="shared" si="1"/>
        <v>3.7501111094650673E-2</v>
      </c>
      <c r="H19" s="2">
        <f t="shared" si="2"/>
        <v>2.165127658540663E-2</v>
      </c>
    </row>
    <row r="20" spans="1:8" x14ac:dyDescent="0.25">
      <c r="A20" s="1">
        <v>9</v>
      </c>
      <c r="B20" s="3">
        <v>0.57799999999999996</v>
      </c>
      <c r="C20" s="3">
        <v>0.53600000000000003</v>
      </c>
      <c r="D20" s="3">
        <v>0.505</v>
      </c>
      <c r="E20" s="3"/>
      <c r="F20" s="2">
        <f t="shared" si="0"/>
        <v>0.53966666666666663</v>
      </c>
      <c r="G20" s="2">
        <f t="shared" si="1"/>
        <v>3.6637867477970543E-2</v>
      </c>
      <c r="H20" s="2">
        <f t="shared" si="2"/>
        <v>2.115288265094013E-2</v>
      </c>
    </row>
    <row r="21" spans="1:8" x14ac:dyDescent="0.25">
      <c r="A21" s="1">
        <v>9.5</v>
      </c>
      <c r="B21" s="3">
        <v>0.59</v>
      </c>
      <c r="C21" s="3">
        <v>0.54200000000000004</v>
      </c>
      <c r="D21" s="3">
        <v>0.51100000000000001</v>
      </c>
      <c r="E21" s="3"/>
      <c r="F21" s="2">
        <f t="shared" si="0"/>
        <v>0.54766666666666675</v>
      </c>
      <c r="G21" s="2">
        <f t="shared" si="1"/>
        <v>3.9803684921541266E-2</v>
      </c>
      <c r="H21" s="2">
        <f t="shared" si="2"/>
        <v>2.29806682041909E-2</v>
      </c>
    </row>
    <row r="22" spans="1:8" x14ac:dyDescent="0.25">
      <c r="A22" s="1">
        <v>10</v>
      </c>
      <c r="B22" s="3">
        <v>0.59399999999999997</v>
      </c>
      <c r="C22" s="3">
        <v>0.54600000000000004</v>
      </c>
      <c r="D22" s="3">
        <v>0.51400000000000001</v>
      </c>
      <c r="E22" s="3"/>
      <c r="F22" s="2">
        <f t="shared" si="0"/>
        <v>0.55133333333333334</v>
      </c>
      <c r="G22" s="2">
        <f t="shared" si="1"/>
        <v>4.0265783654777308E-2</v>
      </c>
      <c r="H22" s="2">
        <f t="shared" si="2"/>
        <v>2.3247461032216914E-2</v>
      </c>
    </row>
    <row r="23" spans="1:8" x14ac:dyDescent="0.25">
      <c r="A23" s="1">
        <v>10.5</v>
      </c>
      <c r="B23" s="3">
        <v>0.60299999999999998</v>
      </c>
      <c r="C23" s="3">
        <v>0.55200000000000005</v>
      </c>
      <c r="D23" s="3">
        <v>0.52700000000000002</v>
      </c>
      <c r="E23" s="3"/>
      <c r="F23" s="2">
        <f t="shared" si="0"/>
        <v>0.56066666666666665</v>
      </c>
      <c r="G23" s="2">
        <f t="shared" si="1"/>
        <v>3.8734136537856775E-2</v>
      </c>
      <c r="H23" s="2">
        <f t="shared" si="2"/>
        <v>2.2363164156959329E-2</v>
      </c>
    </row>
    <row r="24" spans="1:8" x14ac:dyDescent="0.25">
      <c r="A24" s="1">
        <v>11</v>
      </c>
      <c r="B24" s="3">
        <v>0.61</v>
      </c>
      <c r="C24" s="3">
        <v>0.56200000000000006</v>
      </c>
      <c r="D24" s="3">
        <v>0.53200000000000003</v>
      </c>
      <c r="E24" s="3"/>
      <c r="F24" s="2">
        <f t="shared" si="0"/>
        <v>0.56800000000000006</v>
      </c>
      <c r="G24" s="2">
        <f t="shared" si="1"/>
        <v>3.9344631145811979E-2</v>
      </c>
      <c r="H24" s="2">
        <f t="shared" si="2"/>
        <v>2.2715633383201081E-2</v>
      </c>
    </row>
    <row r="25" spans="1:8" x14ac:dyDescent="0.25">
      <c r="A25" s="1">
        <v>11.5</v>
      </c>
      <c r="B25" s="3">
        <v>0.61299999999999999</v>
      </c>
      <c r="C25" s="3">
        <v>0.56899999999999995</v>
      </c>
      <c r="D25" s="3">
        <v>0.54500000000000004</v>
      </c>
      <c r="E25" s="3"/>
      <c r="F25" s="2">
        <f t="shared" si="0"/>
        <v>0.57566666666666666</v>
      </c>
      <c r="G25" s="2">
        <f t="shared" si="1"/>
        <v>3.4486712417006814E-2</v>
      </c>
      <c r="H25" s="2">
        <f t="shared" si="2"/>
        <v>1.9910912697424094E-2</v>
      </c>
    </row>
    <row r="26" spans="1:8" x14ac:dyDescent="0.25">
      <c r="A26" s="1">
        <v>12</v>
      </c>
      <c r="B26" s="3">
        <v>0.621</v>
      </c>
      <c r="C26" s="3">
        <v>0.57599999999999996</v>
      </c>
      <c r="D26" s="3">
        <v>0.55100000000000005</v>
      </c>
      <c r="E26" s="3"/>
      <c r="F26" s="2">
        <f t="shared" si="0"/>
        <v>0.58266666666666678</v>
      </c>
      <c r="G26" s="2">
        <f t="shared" si="1"/>
        <v>3.5472994422987923E-2</v>
      </c>
      <c r="H26" s="2">
        <f t="shared" si="2"/>
        <v>2.0480342879074173E-2</v>
      </c>
    </row>
    <row r="27" spans="1:8" x14ac:dyDescent="0.25">
      <c r="A27" s="1">
        <v>12.5</v>
      </c>
      <c r="B27" s="3">
        <v>0.624</v>
      </c>
      <c r="C27" s="3">
        <v>0.58199999999999996</v>
      </c>
      <c r="D27" s="3">
        <v>0.55700000000000005</v>
      </c>
      <c r="E27" s="3"/>
      <c r="F27" s="2">
        <f t="shared" si="0"/>
        <v>0.58766666666666667</v>
      </c>
      <c r="G27" s="2">
        <f t="shared" si="1"/>
        <v>3.3857544703261216E-2</v>
      </c>
      <c r="H27" s="2">
        <f t="shared" si="2"/>
        <v>1.9547662548527651E-2</v>
      </c>
    </row>
    <row r="28" spans="1:8" x14ac:dyDescent="0.25">
      <c r="A28" s="1">
        <v>13</v>
      </c>
      <c r="B28" s="3">
        <v>0.63200000000000001</v>
      </c>
      <c r="C28" s="3">
        <v>0.58499999999999996</v>
      </c>
      <c r="D28" s="3">
        <v>0.56399999999999995</v>
      </c>
      <c r="E28" s="3"/>
      <c r="F28" s="2">
        <f t="shared" si="0"/>
        <v>0.59366666666666668</v>
      </c>
      <c r="G28" s="2">
        <f t="shared" si="1"/>
        <v>3.4818577416852278E-2</v>
      </c>
      <c r="H28" s="2">
        <f t="shared" si="2"/>
        <v>2.0102515044419487E-2</v>
      </c>
    </row>
    <row r="29" spans="1:8" x14ac:dyDescent="0.25">
      <c r="A29" s="1">
        <v>13.5</v>
      </c>
      <c r="B29" s="3">
        <v>0.63800000000000001</v>
      </c>
      <c r="C29" s="3">
        <v>0.59599999999999997</v>
      </c>
      <c r="D29" s="3">
        <v>0.57399999999999995</v>
      </c>
      <c r="E29" s="3"/>
      <c r="F29" s="2">
        <f t="shared" si="0"/>
        <v>0.60266666666666657</v>
      </c>
      <c r="G29" s="2">
        <f t="shared" si="1"/>
        <v>3.2516662395352558E-2</v>
      </c>
      <c r="H29" s="2">
        <f t="shared" si="2"/>
        <v>1.8773503787104982E-2</v>
      </c>
    </row>
    <row r="30" spans="1:8" x14ac:dyDescent="0.25">
      <c r="A30" s="1">
        <v>14</v>
      </c>
      <c r="B30" s="3">
        <v>0.64400000000000002</v>
      </c>
      <c r="C30" s="3">
        <v>0.59699999999999998</v>
      </c>
      <c r="D30" s="3">
        <v>0.57999999999999996</v>
      </c>
      <c r="E30" s="3"/>
      <c r="F30" s="2">
        <f t="shared" si="0"/>
        <v>0.6070000000000001</v>
      </c>
      <c r="G30" s="2">
        <f t="shared" si="1"/>
        <v>3.3151168908501581E-2</v>
      </c>
      <c r="H30" s="2">
        <f t="shared" si="2"/>
        <v>1.9139836293274141E-2</v>
      </c>
    </row>
    <row r="31" spans="1:8" x14ac:dyDescent="0.25">
      <c r="A31" s="1">
        <v>14.5</v>
      </c>
      <c r="B31" s="3">
        <v>0.64700000000000002</v>
      </c>
      <c r="C31" s="3">
        <v>0.60099999999999998</v>
      </c>
      <c r="D31" s="3">
        <v>0.58499999999999996</v>
      </c>
      <c r="E31" s="3"/>
      <c r="F31" s="2">
        <f t="shared" si="0"/>
        <v>0.61099999999999999</v>
      </c>
      <c r="G31" s="2">
        <f t="shared" si="1"/>
        <v>3.2186953878862189E-2</v>
      </c>
      <c r="H31" s="2">
        <f t="shared" si="2"/>
        <v>1.8583146486355156E-2</v>
      </c>
    </row>
    <row r="32" spans="1:8" x14ac:dyDescent="0.25">
      <c r="A32" s="1">
        <v>15</v>
      </c>
      <c r="B32" s="3">
        <v>0.65</v>
      </c>
      <c r="C32" s="3">
        <v>0.6</v>
      </c>
      <c r="D32" s="3">
        <v>0.58699999999999997</v>
      </c>
      <c r="E32" s="3"/>
      <c r="F32" s="2">
        <f t="shared" si="0"/>
        <v>0.61233333333333329</v>
      </c>
      <c r="G32" s="2">
        <f t="shared" si="1"/>
        <v>3.3261589458913943E-2</v>
      </c>
      <c r="H32" s="2">
        <f t="shared" si="2"/>
        <v>1.9203587627778785E-2</v>
      </c>
    </row>
    <row r="33" spans="1:8" x14ac:dyDescent="0.25">
      <c r="A33" s="1">
        <v>15.5</v>
      </c>
      <c r="B33" s="3">
        <v>0.65400000000000003</v>
      </c>
      <c r="C33" s="3">
        <v>0.60599999999999998</v>
      </c>
      <c r="D33" s="3">
        <v>0.59</v>
      </c>
      <c r="E33" s="3"/>
      <c r="F33" s="2">
        <f t="shared" si="0"/>
        <v>0.6166666666666667</v>
      </c>
      <c r="G33" s="2">
        <f t="shared" si="1"/>
        <v>3.3306655991458156E-2</v>
      </c>
      <c r="H33" s="2">
        <f t="shared" si="2"/>
        <v>1.9229606802474628E-2</v>
      </c>
    </row>
    <row r="34" spans="1:8" x14ac:dyDescent="0.25">
      <c r="A34" s="1">
        <v>16</v>
      </c>
      <c r="B34" s="3">
        <v>0.66</v>
      </c>
      <c r="C34" s="3">
        <v>0.60699999999999998</v>
      </c>
      <c r="D34" s="3">
        <v>0.59499999999999997</v>
      </c>
      <c r="E34" s="3"/>
      <c r="F34" s="2">
        <f t="shared" si="0"/>
        <v>0.62066666666666659</v>
      </c>
      <c r="G34" s="2">
        <f t="shared" si="1"/>
        <v>3.4588051886935402E-2</v>
      </c>
      <c r="H34" s="2">
        <f t="shared" si="2"/>
        <v>1.9969421067666897E-2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I9" sqref="I9"/>
    </sheetView>
  </sheetViews>
  <sheetFormatPr defaultRowHeight="15" x14ac:dyDescent="0.25"/>
  <cols>
    <col min="1" max="1" width="10.140625" customWidth="1"/>
    <col min="9" max="9" width="10.140625" customWidth="1"/>
    <col min="10" max="10" width="10.42578125" customWidth="1"/>
  </cols>
  <sheetData>
    <row r="1" spans="1:10" ht="32.25" customHeight="1" x14ac:dyDescent="0.25">
      <c r="A1" t="s">
        <v>0</v>
      </c>
      <c r="B1" t="s">
        <v>1</v>
      </c>
      <c r="C1" t="s">
        <v>2</v>
      </c>
      <c r="D1" t="s">
        <v>3</v>
      </c>
      <c r="F1" t="s">
        <v>4</v>
      </c>
      <c r="G1" t="s">
        <v>5</v>
      </c>
      <c r="H1" t="s">
        <v>6</v>
      </c>
      <c r="I1" t="s">
        <v>7</v>
      </c>
      <c r="J1" s="4" t="s">
        <v>8</v>
      </c>
    </row>
    <row r="2" spans="1:10" x14ac:dyDescent="0.25">
      <c r="A2" s="1">
        <v>0</v>
      </c>
      <c r="B2" s="3">
        <v>0</v>
      </c>
      <c r="C2" s="3">
        <v>0.01</v>
      </c>
      <c r="D2" s="3">
        <v>0.08</v>
      </c>
      <c r="E2" s="3"/>
      <c r="F2" s="2">
        <f>AVERAGE(B2:D2)</f>
        <v>0.03</v>
      </c>
      <c r="G2" s="2">
        <f>STDEV(B2:D2)</f>
        <v>4.358898943540674E-2</v>
      </c>
      <c r="H2" s="2">
        <f>G2/(SQRT(3))</f>
        <v>2.5166114784235836E-2</v>
      </c>
      <c r="I2">
        <v>5</v>
      </c>
      <c r="J2">
        <v>2.5</v>
      </c>
    </row>
    <row r="3" spans="1:10" x14ac:dyDescent="0.25">
      <c r="A3" s="1">
        <v>0.5</v>
      </c>
      <c r="B3" s="3">
        <v>2.1000000000000001E-2</v>
      </c>
      <c r="C3" s="3">
        <v>3.5999999999999997E-2</v>
      </c>
      <c r="D3" s="3">
        <v>0.11600000000000001</v>
      </c>
      <c r="E3" s="3"/>
      <c r="F3" s="2">
        <f t="shared" ref="F3:F34" si="0">AVERAGE(B3:D3)</f>
        <v>5.7666666666666665E-2</v>
      </c>
      <c r="G3" s="2">
        <f t="shared" ref="G3:G34" si="1">STDEV(B3:D3)</f>
        <v>5.1071844820148558E-2</v>
      </c>
      <c r="H3" s="2">
        <f t="shared" ref="H3:H34" si="2">G3/(SQRT(3))</f>
        <v>2.9486343354923564E-2</v>
      </c>
    </row>
    <row r="4" spans="1:10" x14ac:dyDescent="0.25">
      <c r="A4" s="1">
        <v>1</v>
      </c>
      <c r="B4" s="3">
        <v>5.0999999999999997E-2</v>
      </c>
      <c r="C4" s="3">
        <v>5.1999999999999998E-2</v>
      </c>
      <c r="D4" s="3">
        <v>0.13100000000000001</v>
      </c>
      <c r="E4" s="3"/>
      <c r="F4" s="2">
        <f t="shared" si="0"/>
        <v>7.8E-2</v>
      </c>
      <c r="G4" s="2">
        <f t="shared" si="1"/>
        <v>4.5902069670114017E-2</v>
      </c>
      <c r="H4" s="2">
        <f t="shared" si="2"/>
        <v>2.6501572280401287E-2</v>
      </c>
    </row>
    <row r="5" spans="1:10" x14ac:dyDescent="0.25">
      <c r="A5" s="1">
        <v>1.5</v>
      </c>
      <c r="B5" s="3">
        <v>7.0000000000000007E-2</v>
      </c>
      <c r="C5" s="3">
        <v>5.8999999999999997E-2</v>
      </c>
      <c r="D5" s="3">
        <v>0.14199999999999999</v>
      </c>
      <c r="E5" s="3"/>
      <c r="F5" s="2">
        <f t="shared" si="0"/>
        <v>9.0333333333333335E-2</v>
      </c>
      <c r="G5" s="2">
        <f t="shared" si="1"/>
        <v>4.5081407845511332E-2</v>
      </c>
      <c r="H5" s="2">
        <f t="shared" si="2"/>
        <v>2.6027762955053275E-2</v>
      </c>
    </row>
    <row r="6" spans="1:10" x14ac:dyDescent="0.25">
      <c r="A6" s="1">
        <v>2</v>
      </c>
      <c r="B6" s="3">
        <v>7.3999999999999996E-2</v>
      </c>
      <c r="C6" s="3">
        <v>6.7000000000000004E-2</v>
      </c>
      <c r="D6" s="3">
        <v>0.157</v>
      </c>
      <c r="E6" s="3"/>
      <c r="F6" s="2">
        <f t="shared" si="0"/>
        <v>9.9333333333333343E-2</v>
      </c>
      <c r="G6" s="2">
        <f t="shared" si="1"/>
        <v>5.0063293272949283E-2</v>
      </c>
      <c r="H6" s="2">
        <f t="shared" si="2"/>
        <v>2.890405584765645E-2</v>
      </c>
    </row>
    <row r="7" spans="1:10" x14ac:dyDescent="0.25">
      <c r="A7" s="1">
        <v>2.5</v>
      </c>
      <c r="B7" s="3">
        <v>8.2000000000000003E-2</v>
      </c>
      <c r="C7" s="3">
        <v>7.3999999999999996E-2</v>
      </c>
      <c r="D7" s="3">
        <v>0.16500000000000001</v>
      </c>
      <c r="E7" s="3"/>
      <c r="F7" s="2">
        <f t="shared" si="0"/>
        <v>0.107</v>
      </c>
      <c r="G7" s="2">
        <f t="shared" si="1"/>
        <v>5.0388490749376486E-2</v>
      </c>
      <c r="H7" s="2">
        <f t="shared" si="2"/>
        <v>2.9091808698211482E-2</v>
      </c>
    </row>
    <row r="8" spans="1:10" x14ac:dyDescent="0.25">
      <c r="A8" s="1">
        <v>3</v>
      </c>
      <c r="B8" s="3">
        <v>9.6000000000000002E-2</v>
      </c>
      <c r="C8" s="3">
        <v>8.8999999999999996E-2</v>
      </c>
      <c r="D8" s="3">
        <v>0.17100000000000001</v>
      </c>
      <c r="E8" s="3"/>
      <c r="F8" s="2">
        <f t="shared" si="0"/>
        <v>0.11866666666666666</v>
      </c>
      <c r="G8" s="2">
        <f t="shared" si="1"/>
        <v>4.5456939330902349E-2</v>
      </c>
      <c r="H8" s="2">
        <f t="shared" si="2"/>
        <v>2.6244576159232959E-2</v>
      </c>
    </row>
    <row r="9" spans="1:10" x14ac:dyDescent="0.25">
      <c r="A9" s="1">
        <v>3.5</v>
      </c>
      <c r="B9" s="3">
        <v>0.122</v>
      </c>
      <c r="C9" s="3">
        <v>0.127</v>
      </c>
      <c r="D9" s="3">
        <v>0.17499999999999999</v>
      </c>
      <c r="E9" s="3"/>
      <c r="F9" s="2">
        <f t="shared" si="0"/>
        <v>0.14133333333333334</v>
      </c>
      <c r="G9" s="2">
        <f t="shared" si="1"/>
        <v>2.9263173671584802E-2</v>
      </c>
      <c r="H9" s="2">
        <f t="shared" si="2"/>
        <v>1.6895101196632255E-2</v>
      </c>
    </row>
    <row r="10" spans="1:10" x14ac:dyDescent="0.25">
      <c r="A10" s="1">
        <v>4</v>
      </c>
      <c r="B10" s="3">
        <v>0.156</v>
      </c>
      <c r="C10" s="3">
        <v>0.16200000000000001</v>
      </c>
      <c r="D10" s="3">
        <v>0.188</v>
      </c>
      <c r="E10" s="3"/>
      <c r="F10" s="2">
        <f t="shared" si="0"/>
        <v>0.16866666666666666</v>
      </c>
      <c r="G10" s="2">
        <f t="shared" si="1"/>
        <v>1.7009801096230764E-2</v>
      </c>
      <c r="H10" s="2">
        <f t="shared" si="2"/>
        <v>9.8206132417708245E-3</v>
      </c>
    </row>
    <row r="11" spans="1:10" x14ac:dyDescent="0.25">
      <c r="A11" s="1">
        <v>4.5</v>
      </c>
      <c r="B11" s="3">
        <v>0.17799999999999999</v>
      </c>
      <c r="C11" s="3">
        <v>0.192</v>
      </c>
      <c r="D11" s="3">
        <v>0.2</v>
      </c>
      <c r="E11" s="3"/>
      <c r="F11" s="2">
        <f t="shared" si="0"/>
        <v>0.19000000000000003</v>
      </c>
      <c r="G11" s="2">
        <f t="shared" si="1"/>
        <v>1.1135528725660053E-2</v>
      </c>
      <c r="H11" s="2">
        <f t="shared" si="2"/>
        <v>6.4291005073286427E-3</v>
      </c>
    </row>
    <row r="12" spans="1:10" x14ac:dyDescent="0.25">
      <c r="A12" s="1">
        <v>5</v>
      </c>
      <c r="B12" s="3">
        <v>0.19</v>
      </c>
      <c r="C12" s="3">
        <v>0.23</v>
      </c>
      <c r="D12" s="3">
        <v>0.21199999999999999</v>
      </c>
      <c r="E12" s="3"/>
      <c r="F12" s="2">
        <f t="shared" si="0"/>
        <v>0.21066666666666667</v>
      </c>
      <c r="G12" s="2">
        <f t="shared" si="1"/>
        <v>2.0033305601755629E-2</v>
      </c>
      <c r="H12" s="2">
        <f t="shared" si="2"/>
        <v>1.1566234381931651E-2</v>
      </c>
    </row>
    <row r="13" spans="1:10" x14ac:dyDescent="0.25">
      <c r="A13" s="1">
        <v>5.5</v>
      </c>
      <c r="B13" s="3">
        <v>0.20399999999999999</v>
      </c>
      <c r="C13" s="3">
        <v>0.246</v>
      </c>
      <c r="D13" s="3">
        <v>0.22600000000000001</v>
      </c>
      <c r="E13" s="3"/>
      <c r="F13" s="2">
        <f t="shared" si="0"/>
        <v>0.2253333333333333</v>
      </c>
      <c r="G13" s="2">
        <f t="shared" si="1"/>
        <v>2.1007935008784978E-2</v>
      </c>
      <c r="H13" s="2">
        <f t="shared" si="2"/>
        <v>1.212893693244017E-2</v>
      </c>
    </row>
    <row r="14" spans="1:10" x14ac:dyDescent="0.25">
      <c r="A14" s="1">
        <v>6</v>
      </c>
      <c r="B14" s="3">
        <v>0.22800000000000001</v>
      </c>
      <c r="C14" s="3">
        <v>0.25900000000000001</v>
      </c>
      <c r="D14" s="3">
        <v>0.249</v>
      </c>
      <c r="E14" s="3"/>
      <c r="F14" s="2">
        <f t="shared" si="0"/>
        <v>0.24533333333333332</v>
      </c>
      <c r="G14" s="2">
        <f t="shared" si="1"/>
        <v>1.582192571507442E-2</v>
      </c>
      <c r="H14" s="2">
        <f t="shared" si="2"/>
        <v>9.1347930706964786E-3</v>
      </c>
    </row>
    <row r="15" spans="1:10" x14ac:dyDescent="0.25">
      <c r="A15" s="1">
        <v>6.5</v>
      </c>
      <c r="B15" s="3">
        <v>0.36</v>
      </c>
      <c r="C15" s="3">
        <v>0.26800000000000002</v>
      </c>
      <c r="D15" s="3">
        <v>0.27100000000000002</v>
      </c>
      <c r="E15" s="3"/>
      <c r="F15" s="2">
        <f t="shared" si="0"/>
        <v>0.29966666666666669</v>
      </c>
      <c r="G15" s="2">
        <f t="shared" si="1"/>
        <v>5.2271725945613627E-2</v>
      </c>
      <c r="H15" s="2">
        <f t="shared" si="2"/>
        <v>3.0179095045706376E-2</v>
      </c>
    </row>
    <row r="16" spans="1:10" x14ac:dyDescent="0.25">
      <c r="A16" s="1">
        <v>7</v>
      </c>
      <c r="B16" s="3">
        <v>0.37</v>
      </c>
      <c r="C16" s="3">
        <v>0.27900000000000003</v>
      </c>
      <c r="D16" s="3">
        <v>0.41</v>
      </c>
      <c r="E16" s="3"/>
      <c r="F16" s="2">
        <f t="shared" si="0"/>
        <v>0.35299999999999998</v>
      </c>
      <c r="G16" s="2">
        <f t="shared" si="1"/>
        <v>6.7134193969988279E-2</v>
      </c>
      <c r="H16" s="2">
        <f t="shared" si="2"/>
        <v>3.8759944960401284E-2</v>
      </c>
    </row>
    <row r="17" spans="1:8" x14ac:dyDescent="0.25">
      <c r="A17" s="1">
        <v>7.5</v>
      </c>
      <c r="B17" s="3">
        <v>0.38100000000000001</v>
      </c>
      <c r="C17" s="3">
        <v>0.28799999999999998</v>
      </c>
      <c r="D17" s="3">
        <v>0.42</v>
      </c>
      <c r="E17" s="3"/>
      <c r="F17" s="2">
        <f t="shared" si="0"/>
        <v>0.36299999999999999</v>
      </c>
      <c r="G17" s="2">
        <f t="shared" si="1"/>
        <v>6.7815927332743831E-2</v>
      </c>
      <c r="H17" s="2">
        <f t="shared" si="2"/>
        <v>3.9153543900903753E-2</v>
      </c>
    </row>
    <row r="18" spans="1:8" x14ac:dyDescent="0.25">
      <c r="A18" s="1">
        <v>8</v>
      </c>
      <c r="B18" s="3">
        <v>0.38900000000000001</v>
      </c>
      <c r="C18" s="3">
        <v>0.29599999999999999</v>
      </c>
      <c r="D18" s="3">
        <v>0.433</v>
      </c>
      <c r="E18" s="3"/>
      <c r="F18" s="2">
        <f t="shared" si="0"/>
        <v>0.3726666666666667</v>
      </c>
      <c r="G18" s="2">
        <f t="shared" si="1"/>
        <v>6.9945216657990819E-2</v>
      </c>
      <c r="H18" s="2">
        <f t="shared" si="2"/>
        <v>4.0382889666017698E-2</v>
      </c>
    </row>
    <row r="19" spans="1:8" x14ac:dyDescent="0.25">
      <c r="A19" s="1">
        <v>8.5</v>
      </c>
      <c r="B19" s="3">
        <v>0.39800000000000002</v>
      </c>
      <c r="C19" s="3">
        <v>0.309</v>
      </c>
      <c r="D19" s="3">
        <v>0.44700000000000001</v>
      </c>
      <c r="E19" s="3"/>
      <c r="F19" s="2">
        <f t="shared" si="0"/>
        <v>0.38466666666666671</v>
      </c>
      <c r="G19" s="2">
        <f t="shared" si="1"/>
        <v>6.995951210045212E-2</v>
      </c>
      <c r="H19" s="2">
        <f t="shared" si="2"/>
        <v>4.0391143143570916E-2</v>
      </c>
    </row>
    <row r="20" spans="1:8" x14ac:dyDescent="0.25">
      <c r="A20" s="1">
        <v>9</v>
      </c>
      <c r="B20" s="3">
        <v>0.40500000000000003</v>
      </c>
      <c r="C20" s="3">
        <v>0.32100000000000001</v>
      </c>
      <c r="D20" s="3">
        <v>0.45200000000000001</v>
      </c>
      <c r="E20" s="3"/>
      <c r="F20" s="2">
        <f t="shared" si="0"/>
        <v>0.39266666666666666</v>
      </c>
      <c r="G20" s="2">
        <f t="shared" si="1"/>
        <v>6.6365151497855948E-2</v>
      </c>
      <c r="H20" s="2">
        <f t="shared" si="2"/>
        <v>3.8315938082097427E-2</v>
      </c>
    </row>
    <row r="21" spans="1:8" x14ac:dyDescent="0.25">
      <c r="A21" s="1">
        <v>9.5</v>
      </c>
      <c r="B21" s="3">
        <v>0.41199999999999998</v>
      </c>
      <c r="C21" s="3">
        <v>0.33200000000000002</v>
      </c>
      <c r="D21" s="3">
        <v>0.46700000000000003</v>
      </c>
      <c r="E21" s="3"/>
      <c r="F21" s="2">
        <f t="shared" si="0"/>
        <v>0.40366666666666667</v>
      </c>
      <c r="G21" s="2">
        <f t="shared" si="1"/>
        <v>6.7884706181387616E-2</v>
      </c>
      <c r="H21" s="2">
        <f t="shared" si="2"/>
        <v>3.9193253387682793E-2</v>
      </c>
    </row>
    <row r="22" spans="1:8" x14ac:dyDescent="0.25">
      <c r="A22" s="1">
        <v>10</v>
      </c>
      <c r="B22" s="3">
        <v>0.41299999999999998</v>
      </c>
      <c r="C22" s="3">
        <v>0.34</v>
      </c>
      <c r="D22" s="3">
        <v>0.47299999999999998</v>
      </c>
      <c r="E22" s="3"/>
      <c r="F22" s="2">
        <f t="shared" si="0"/>
        <v>0.40866666666666668</v>
      </c>
      <c r="G22" s="2">
        <f t="shared" si="1"/>
        <v>6.6605805552769348E-2</v>
      </c>
      <c r="H22" s="2">
        <f t="shared" si="2"/>
        <v>3.8454879765483257E-2</v>
      </c>
    </row>
    <row r="23" spans="1:8" x14ac:dyDescent="0.25">
      <c r="A23" s="1">
        <v>10.5</v>
      </c>
      <c r="B23" s="3">
        <v>0.42099999999999999</v>
      </c>
      <c r="C23" s="3">
        <v>0.35499999999999998</v>
      </c>
      <c r="D23" s="3">
        <v>0.47799999999999998</v>
      </c>
      <c r="E23" s="3"/>
      <c r="F23" s="2">
        <f t="shared" si="0"/>
        <v>0.41799999999999998</v>
      </c>
      <c r="G23" s="2">
        <f t="shared" si="1"/>
        <v>6.1554853586049466E-2</v>
      </c>
      <c r="H23" s="2">
        <f t="shared" si="2"/>
        <v>3.553871128783366E-2</v>
      </c>
    </row>
    <row r="24" spans="1:8" x14ac:dyDescent="0.25">
      <c r="A24" s="1">
        <v>11</v>
      </c>
      <c r="B24" s="3">
        <v>0.43</v>
      </c>
      <c r="C24" s="3">
        <v>0.36499999999999999</v>
      </c>
      <c r="D24" s="3">
        <v>0.48799999999999999</v>
      </c>
      <c r="E24" s="3"/>
      <c r="F24" s="2">
        <f t="shared" si="0"/>
        <v>0.42766666666666664</v>
      </c>
      <c r="G24" s="2">
        <f t="shared" si="1"/>
        <v>6.1533188876681758E-2</v>
      </c>
      <c r="H24" s="2">
        <f t="shared" si="2"/>
        <v>3.5526203162048298E-2</v>
      </c>
    </row>
    <row r="25" spans="1:8" x14ac:dyDescent="0.25">
      <c r="A25" s="1">
        <v>11.5</v>
      </c>
      <c r="B25" s="3">
        <v>0.439</v>
      </c>
      <c r="C25" s="3">
        <v>0.38</v>
      </c>
      <c r="D25" s="3">
        <v>0.49099999999999999</v>
      </c>
      <c r="E25" s="3"/>
      <c r="F25" s="2">
        <f t="shared" si="0"/>
        <v>0.4366666666666667</v>
      </c>
      <c r="G25" s="2">
        <f t="shared" si="1"/>
        <v>5.5536774603259953E-2</v>
      </c>
      <c r="H25" s="2">
        <f t="shared" si="2"/>
        <v>3.2064171767115707E-2</v>
      </c>
    </row>
    <row r="26" spans="1:8" x14ac:dyDescent="0.25">
      <c r="A26" s="1">
        <v>12</v>
      </c>
      <c r="B26" s="3">
        <v>0.44700000000000001</v>
      </c>
      <c r="C26" s="3">
        <v>0.39500000000000002</v>
      </c>
      <c r="D26" s="3">
        <v>0.502</v>
      </c>
      <c r="E26" s="3"/>
      <c r="F26" s="2">
        <f t="shared" si="0"/>
        <v>0.44800000000000001</v>
      </c>
      <c r="G26" s="2">
        <f t="shared" si="1"/>
        <v>5.3507008886686976E-2</v>
      </c>
      <c r="H26" s="2">
        <f t="shared" si="2"/>
        <v>3.0892285984260425E-2</v>
      </c>
    </row>
    <row r="27" spans="1:8" x14ac:dyDescent="0.25">
      <c r="A27" s="1">
        <v>12.5</v>
      </c>
      <c r="B27" s="3">
        <v>0.45100000000000001</v>
      </c>
      <c r="C27" s="3">
        <v>0.41099999999999998</v>
      </c>
      <c r="D27" s="3">
        <v>0.505</v>
      </c>
      <c r="E27" s="3"/>
      <c r="F27" s="2">
        <f t="shared" si="0"/>
        <v>0.45566666666666666</v>
      </c>
      <c r="G27" s="2">
        <f t="shared" si="1"/>
        <v>4.7173438854225314E-2</v>
      </c>
      <c r="H27" s="2">
        <f t="shared" si="2"/>
        <v>2.7235597621087338E-2</v>
      </c>
    </row>
    <row r="28" spans="1:8" x14ac:dyDescent="0.25">
      <c r="A28" s="1">
        <v>13</v>
      </c>
      <c r="B28" s="3">
        <v>0.46100000000000002</v>
      </c>
      <c r="C28" s="3">
        <v>0.43</v>
      </c>
      <c r="D28" s="3">
        <v>0.51400000000000001</v>
      </c>
      <c r="E28" s="3"/>
      <c r="F28" s="2">
        <f t="shared" si="0"/>
        <v>0.46833333333333332</v>
      </c>
      <c r="G28" s="2">
        <f t="shared" si="1"/>
        <v>4.2477444995354108E-2</v>
      </c>
      <c r="H28" s="2">
        <f t="shared" si="2"/>
        <v>2.4524364302555217E-2</v>
      </c>
    </row>
    <row r="29" spans="1:8" x14ac:dyDescent="0.25">
      <c r="A29" s="1">
        <v>13.5</v>
      </c>
      <c r="B29" s="3">
        <v>0.46600000000000003</v>
      </c>
      <c r="C29" s="3">
        <v>0.46600000000000003</v>
      </c>
      <c r="D29" s="3">
        <v>0.52400000000000002</v>
      </c>
      <c r="E29" s="3"/>
      <c r="F29" s="2">
        <f t="shared" si="0"/>
        <v>0.48533333333333334</v>
      </c>
      <c r="G29" s="2">
        <f t="shared" si="1"/>
        <v>3.3486315612998294E-2</v>
      </c>
      <c r="H29" s="2">
        <f t="shared" si="2"/>
        <v>1.9333333333333334E-2</v>
      </c>
    </row>
    <row r="30" spans="1:8" x14ac:dyDescent="0.25">
      <c r="A30" s="1">
        <v>14</v>
      </c>
      <c r="B30" s="3">
        <v>0.46700000000000003</v>
      </c>
      <c r="C30" s="3">
        <v>0.50900000000000001</v>
      </c>
      <c r="D30" s="3">
        <v>0.52900000000000003</v>
      </c>
      <c r="E30" s="3"/>
      <c r="F30" s="2">
        <f t="shared" si="0"/>
        <v>0.50166666666666659</v>
      </c>
      <c r="G30" s="2">
        <f t="shared" si="1"/>
        <v>3.1643851430148848E-2</v>
      </c>
      <c r="H30" s="2">
        <f t="shared" si="2"/>
        <v>1.8269586141392964E-2</v>
      </c>
    </row>
    <row r="31" spans="1:8" x14ac:dyDescent="0.25">
      <c r="A31" s="1">
        <v>14.5</v>
      </c>
      <c r="B31" s="3">
        <v>0.47699999999999998</v>
      </c>
      <c r="C31" s="3">
        <v>0.56999999999999995</v>
      </c>
      <c r="D31" s="3">
        <v>0.53200000000000003</v>
      </c>
      <c r="E31" s="3"/>
      <c r="F31" s="2">
        <f t="shared" si="0"/>
        <v>0.52633333333333332</v>
      </c>
      <c r="G31" s="2">
        <f t="shared" si="1"/>
        <v>4.6758243479982566E-2</v>
      </c>
      <c r="H31" s="2">
        <f t="shared" si="2"/>
        <v>2.6995884460002E-2</v>
      </c>
    </row>
    <row r="32" spans="1:8" x14ac:dyDescent="0.25">
      <c r="A32" s="1">
        <v>15</v>
      </c>
      <c r="B32" s="3">
        <v>0.47499999999999998</v>
      </c>
      <c r="C32" s="3">
        <v>0.629</v>
      </c>
      <c r="D32" s="3">
        <v>0.53700000000000003</v>
      </c>
      <c r="E32" s="3"/>
      <c r="F32" s="2">
        <f t="shared" si="0"/>
        <v>0.54700000000000004</v>
      </c>
      <c r="G32" s="2">
        <f t="shared" si="1"/>
        <v>7.7485482511242126E-2</v>
      </c>
      <c r="H32" s="2">
        <f t="shared" si="2"/>
        <v>4.4736264186153681E-2</v>
      </c>
    </row>
    <row r="33" spans="1:8" x14ac:dyDescent="0.25">
      <c r="A33" s="1">
        <v>15.5</v>
      </c>
      <c r="B33" s="3">
        <v>0.48499999999999999</v>
      </c>
      <c r="C33" s="3">
        <v>0.68300000000000005</v>
      </c>
      <c r="D33" s="3">
        <v>0.54400000000000004</v>
      </c>
      <c r="E33" s="3"/>
      <c r="F33" s="2">
        <f t="shared" si="0"/>
        <v>0.57066666666666677</v>
      </c>
      <c r="G33" s="2">
        <f t="shared" si="1"/>
        <v>0.10165792312128592</v>
      </c>
      <c r="H33" s="2">
        <f t="shared" si="2"/>
        <v>5.8692229279332715E-2</v>
      </c>
    </row>
    <row r="34" spans="1:8" x14ac:dyDescent="0.25">
      <c r="A34" s="1">
        <v>16</v>
      </c>
      <c r="B34" s="3">
        <v>0.49</v>
      </c>
      <c r="C34" s="3">
        <v>0.72099999999999997</v>
      </c>
      <c r="D34" s="3">
        <v>0.54900000000000004</v>
      </c>
      <c r="E34" s="3"/>
      <c r="F34" s="2">
        <f t="shared" si="0"/>
        <v>0.58666666666666656</v>
      </c>
      <c r="G34" s="2">
        <f t="shared" si="1"/>
        <v>0.12001805419741425</v>
      </c>
      <c r="H34" s="2">
        <f t="shared" si="2"/>
        <v>6.9292455898492214E-2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workbookViewId="0">
      <selection activeCell="J5" sqref="J5"/>
    </sheetView>
  </sheetViews>
  <sheetFormatPr defaultRowHeight="15" x14ac:dyDescent="0.25"/>
  <cols>
    <col min="1" max="1" width="10.42578125" customWidth="1"/>
  </cols>
  <sheetData>
    <row r="1" spans="1:8" x14ac:dyDescent="0.25">
      <c r="A1" t="s">
        <v>0</v>
      </c>
      <c r="B1" t="s">
        <v>9</v>
      </c>
      <c r="C1" t="s">
        <v>10</v>
      </c>
      <c r="D1" t="s">
        <v>11</v>
      </c>
      <c r="E1" t="s">
        <v>12</v>
      </c>
      <c r="F1" t="s">
        <v>13</v>
      </c>
      <c r="G1" t="s">
        <v>14</v>
      </c>
      <c r="H1" t="s">
        <v>15</v>
      </c>
    </row>
    <row r="2" spans="1:8" x14ac:dyDescent="0.25">
      <c r="A2">
        <v>0</v>
      </c>
      <c r="B2" s="2">
        <v>6.4819999999999989E-2</v>
      </c>
      <c r="C2" s="2">
        <v>3.6620000000000014E-2</v>
      </c>
      <c r="D2" s="2">
        <v>0</v>
      </c>
      <c r="E2" s="2">
        <v>3.3920000000000006E-2</v>
      </c>
      <c r="F2" s="2">
        <v>5.8820000000000011E-2</v>
      </c>
      <c r="G2" s="2">
        <v>1.9419999999999993E-2</v>
      </c>
      <c r="H2" s="2">
        <v>3.0219999999999997E-2</v>
      </c>
    </row>
    <row r="3" spans="1:8" x14ac:dyDescent="0.25">
      <c r="A3">
        <v>0.5</v>
      </c>
      <c r="B3" s="2">
        <v>0.10983999999999999</v>
      </c>
      <c r="C3" s="2">
        <v>9.5540000000000014E-2</v>
      </c>
      <c r="D3" s="2">
        <v>3.6140000000000005E-2</v>
      </c>
      <c r="E3" s="2">
        <v>0.10314000000000001</v>
      </c>
      <c r="F3" s="2">
        <v>0.10064000000000001</v>
      </c>
      <c r="G3" s="2">
        <v>6.1939999999999995E-2</v>
      </c>
      <c r="H3" s="2">
        <v>9.4240000000000018E-2</v>
      </c>
    </row>
    <row r="4" spans="1:8" x14ac:dyDescent="0.25">
      <c r="A4">
        <v>1</v>
      </c>
      <c r="B4" s="2">
        <v>0.12892000000000001</v>
      </c>
      <c r="C4" s="2">
        <v>0.11112</v>
      </c>
      <c r="D4" s="2">
        <v>6.5619999999999984E-2</v>
      </c>
      <c r="E4" s="2">
        <v>0.12601999999999999</v>
      </c>
      <c r="F4" s="2">
        <v>0.11571999999999999</v>
      </c>
      <c r="G4" s="2">
        <v>9.1920000000000002E-2</v>
      </c>
      <c r="H4" s="2">
        <v>0.11332</v>
      </c>
    </row>
    <row r="5" spans="1:8" x14ac:dyDescent="0.25">
      <c r="A5">
        <v>1.5</v>
      </c>
      <c r="B5" s="2">
        <v>0.13655999999999999</v>
      </c>
      <c r="C5" s="2">
        <v>0.12625999999999998</v>
      </c>
      <c r="D5" s="2">
        <v>7.8460000000000002E-2</v>
      </c>
      <c r="E5" s="2">
        <v>0.13616</v>
      </c>
      <c r="F5" s="2">
        <v>0.12406</v>
      </c>
      <c r="G5" s="2">
        <v>0.10175999999999999</v>
      </c>
      <c r="H5" s="2">
        <v>0.12825999999999999</v>
      </c>
    </row>
    <row r="6" spans="1:8" x14ac:dyDescent="0.25">
      <c r="A6">
        <v>2</v>
      </c>
      <c r="B6" s="2">
        <v>0.14796000000000001</v>
      </c>
      <c r="C6" s="2">
        <v>0.13375999999999999</v>
      </c>
      <c r="D6" s="2">
        <v>8.8459999999999983E-2</v>
      </c>
      <c r="E6" s="2">
        <v>0.14475999999999997</v>
      </c>
      <c r="F6" s="2">
        <v>0.13075999999999999</v>
      </c>
      <c r="G6" s="2">
        <v>0.10136000000000001</v>
      </c>
      <c r="H6" s="2">
        <v>0.17095999999999997</v>
      </c>
    </row>
    <row r="7" spans="1:8" x14ac:dyDescent="0.25">
      <c r="A7">
        <v>2.5</v>
      </c>
      <c r="B7" s="2">
        <v>0.16142000000000001</v>
      </c>
      <c r="C7" s="2">
        <v>0.14322000000000001</v>
      </c>
      <c r="D7" s="2">
        <v>0.10182000000000001</v>
      </c>
      <c r="E7" s="2">
        <v>0.15001999999999999</v>
      </c>
      <c r="F7" s="2">
        <v>0.13801999999999998</v>
      </c>
      <c r="G7" s="2">
        <v>0.10401999999999999</v>
      </c>
      <c r="H7" s="2">
        <v>0.17071999999999998</v>
      </c>
    </row>
    <row r="8" spans="1:8" x14ac:dyDescent="0.25">
      <c r="A8">
        <v>3</v>
      </c>
      <c r="B8" s="2">
        <v>0.17719999999999997</v>
      </c>
      <c r="C8" s="2">
        <v>0.16789999999999999</v>
      </c>
      <c r="D8" s="2">
        <v>0.1298</v>
      </c>
      <c r="E8" s="2">
        <v>0.17220000000000002</v>
      </c>
      <c r="F8" s="2">
        <v>0.1411</v>
      </c>
      <c r="G8" s="2">
        <v>0.10519999999999999</v>
      </c>
      <c r="H8" s="2">
        <v>0.17420000000000002</v>
      </c>
    </row>
    <row r="9" spans="1:8" x14ac:dyDescent="0.25">
      <c r="A9">
        <v>3.5</v>
      </c>
      <c r="B9" s="2">
        <v>0.19510000000000002</v>
      </c>
      <c r="C9" s="2">
        <v>0.18760000000000002</v>
      </c>
      <c r="D9" s="2">
        <v>0.1893</v>
      </c>
      <c r="E9" s="2">
        <v>0.21470000000000003</v>
      </c>
      <c r="F9" s="2">
        <v>0.14670000000000002</v>
      </c>
      <c r="G9" s="2">
        <v>0.11699999999999999</v>
      </c>
      <c r="H9" s="2">
        <v>0.17579999999999998</v>
      </c>
    </row>
    <row r="10" spans="1:8" x14ac:dyDescent="0.25">
      <c r="A10">
        <v>4</v>
      </c>
      <c r="B10" s="2">
        <v>0.21292</v>
      </c>
      <c r="C10" s="2">
        <v>0.22421999999999997</v>
      </c>
      <c r="D10" s="2">
        <v>0.20232</v>
      </c>
      <c r="E10" s="2">
        <v>0.23481999999999997</v>
      </c>
      <c r="F10" s="2">
        <v>0.16571999999999998</v>
      </c>
      <c r="G10" s="2">
        <v>0.12322000000000001</v>
      </c>
      <c r="H10" s="2">
        <v>0.18001999999999996</v>
      </c>
    </row>
    <row r="11" spans="1:8" x14ac:dyDescent="0.25">
      <c r="A11">
        <v>4.5</v>
      </c>
      <c r="B11" s="2">
        <v>0.23143999999999998</v>
      </c>
      <c r="C11" s="2">
        <v>0.24193999999999999</v>
      </c>
      <c r="D11" s="2">
        <v>0.23143999999999998</v>
      </c>
      <c r="E11" s="2">
        <v>0.26224000000000003</v>
      </c>
      <c r="F11" s="2">
        <v>0.17943999999999999</v>
      </c>
      <c r="G11" s="2">
        <v>0.13924</v>
      </c>
      <c r="H11" s="2">
        <v>0.17404000000000003</v>
      </c>
    </row>
    <row r="12" spans="1:8" x14ac:dyDescent="0.25">
      <c r="A12">
        <v>5</v>
      </c>
      <c r="B12" s="2">
        <v>0.24470000000000003</v>
      </c>
      <c r="C12" s="2">
        <v>0.26080000000000003</v>
      </c>
      <c r="D12" s="2">
        <v>0.2505</v>
      </c>
      <c r="E12" s="2">
        <v>0.27729999999999999</v>
      </c>
      <c r="F12" s="2">
        <v>0.18670000000000003</v>
      </c>
      <c r="G12" s="2">
        <v>0.15389999999999998</v>
      </c>
      <c r="H12" s="2">
        <v>0.16060000000000002</v>
      </c>
    </row>
    <row r="13" spans="1:8" x14ac:dyDescent="0.25">
      <c r="A13">
        <v>5.5</v>
      </c>
      <c r="B13" s="2">
        <v>0.25919999999999999</v>
      </c>
      <c r="C13" s="2">
        <v>0.28029999999999999</v>
      </c>
      <c r="D13" s="2">
        <v>0.27439999999999998</v>
      </c>
      <c r="E13" s="2">
        <v>0.2964</v>
      </c>
      <c r="F13" s="2">
        <v>0.19589999999999999</v>
      </c>
      <c r="G13" s="2">
        <v>0.17519999999999999</v>
      </c>
      <c r="H13" s="2">
        <v>0.16790000000000002</v>
      </c>
    </row>
    <row r="14" spans="1:8" x14ac:dyDescent="0.25">
      <c r="A14">
        <v>6</v>
      </c>
      <c r="B14" s="2">
        <v>0.27100000000000002</v>
      </c>
      <c r="C14" s="2">
        <v>0.29100000000000004</v>
      </c>
      <c r="D14" s="2">
        <v>0.29310000000000003</v>
      </c>
      <c r="E14" s="2">
        <v>0.31850000000000001</v>
      </c>
      <c r="F14" s="2">
        <v>0.21280000000000002</v>
      </c>
      <c r="G14" s="2">
        <v>0.20549999999999999</v>
      </c>
      <c r="H14" s="2">
        <v>0.17890000000000003</v>
      </c>
    </row>
    <row r="15" spans="1:8" x14ac:dyDescent="0.25">
      <c r="A15">
        <v>6.5</v>
      </c>
      <c r="B15" s="2">
        <v>0.28132000000000001</v>
      </c>
      <c r="C15" s="2">
        <v>0.27122000000000002</v>
      </c>
      <c r="D15" s="2">
        <v>0.31312000000000001</v>
      </c>
      <c r="E15" s="2">
        <v>0.33732000000000001</v>
      </c>
      <c r="F15" s="2">
        <v>0.22682000000000002</v>
      </c>
      <c r="G15" s="2">
        <v>0.22392000000000001</v>
      </c>
      <c r="H15" s="2">
        <v>0.19381999999999999</v>
      </c>
    </row>
    <row r="16" spans="1:8" x14ac:dyDescent="0.25">
      <c r="A16">
        <v>7</v>
      </c>
      <c r="B16" s="2">
        <v>0.29410000000000003</v>
      </c>
      <c r="C16" s="2">
        <v>0.26100000000000001</v>
      </c>
      <c r="D16" s="2">
        <v>0.33250000000000002</v>
      </c>
      <c r="E16" s="2">
        <v>0.35870000000000002</v>
      </c>
      <c r="F16" s="2">
        <v>0.37359999999999999</v>
      </c>
      <c r="G16" s="2">
        <v>0.24570000000000003</v>
      </c>
      <c r="H16" s="2">
        <v>0.20679999999999998</v>
      </c>
    </row>
    <row r="17" spans="1:8" x14ac:dyDescent="0.25">
      <c r="A17">
        <v>7.5</v>
      </c>
      <c r="B17" s="2">
        <v>0.30543999999999999</v>
      </c>
      <c r="C17" s="2">
        <v>0.26413999999999999</v>
      </c>
      <c r="D17" s="2">
        <v>0.36503999999999998</v>
      </c>
      <c r="E17" s="2">
        <v>0.37193999999999999</v>
      </c>
      <c r="F17" s="2">
        <v>0.39194000000000001</v>
      </c>
      <c r="G17" s="2">
        <v>0.26743999999999996</v>
      </c>
      <c r="H17" s="2">
        <v>0.22064</v>
      </c>
    </row>
    <row r="18" spans="1:8" x14ac:dyDescent="0.25">
      <c r="A18">
        <v>8</v>
      </c>
      <c r="B18" s="2">
        <v>0.29786000000000001</v>
      </c>
      <c r="C18" s="2">
        <v>0.27135999999999999</v>
      </c>
      <c r="D18" s="2">
        <v>0.40896000000000005</v>
      </c>
      <c r="E18" s="2">
        <v>0.38135999999999998</v>
      </c>
      <c r="F18" s="2">
        <v>0.40296000000000004</v>
      </c>
      <c r="G18" s="2">
        <v>0.28745999999999999</v>
      </c>
      <c r="H18" s="2">
        <v>0.24365999999999999</v>
      </c>
    </row>
    <row r="19" spans="1:8" x14ac:dyDescent="0.25">
      <c r="A19">
        <v>8.5</v>
      </c>
      <c r="B19" s="2">
        <v>0.29744000000000004</v>
      </c>
      <c r="C19" s="2">
        <v>0.27864</v>
      </c>
      <c r="D19" s="2">
        <v>0.43274000000000001</v>
      </c>
      <c r="E19" s="2">
        <v>0.40054000000000001</v>
      </c>
      <c r="F19" s="2">
        <v>0.41843999999999992</v>
      </c>
      <c r="G19" s="2">
        <v>0.31594</v>
      </c>
      <c r="H19" s="2">
        <v>0.26793999999999996</v>
      </c>
    </row>
    <row r="20" spans="1:8" x14ac:dyDescent="0.25">
      <c r="A20">
        <v>9</v>
      </c>
      <c r="B20" s="2">
        <v>0.29698000000000002</v>
      </c>
      <c r="C20" s="2">
        <v>0.28247999999999995</v>
      </c>
      <c r="D20" s="2">
        <v>0.45047999999999999</v>
      </c>
      <c r="E20" s="2">
        <v>0.41858000000000006</v>
      </c>
      <c r="F20" s="2">
        <v>0.42978000000000005</v>
      </c>
      <c r="G20" s="2">
        <v>0.33048</v>
      </c>
      <c r="H20" s="2">
        <v>0.26968000000000003</v>
      </c>
    </row>
    <row r="21" spans="1:8" x14ac:dyDescent="0.25">
      <c r="A21">
        <v>9.5</v>
      </c>
      <c r="B21" s="2">
        <v>0.30602000000000001</v>
      </c>
      <c r="C21" s="2">
        <v>0.29262000000000005</v>
      </c>
      <c r="D21" s="2">
        <v>0.47582000000000002</v>
      </c>
      <c r="E21" s="2">
        <v>0.45001999999999998</v>
      </c>
      <c r="F21" s="2">
        <v>0.44342000000000004</v>
      </c>
      <c r="G21" s="2">
        <v>0.34852</v>
      </c>
      <c r="H21" s="2">
        <v>0.27162000000000003</v>
      </c>
    </row>
    <row r="22" spans="1:8" x14ac:dyDescent="0.25">
      <c r="A22">
        <v>10</v>
      </c>
      <c r="B22" s="2">
        <v>0.31222</v>
      </c>
      <c r="C22" s="2">
        <v>0.29092000000000001</v>
      </c>
      <c r="D22" s="2">
        <v>0.49701999999999996</v>
      </c>
      <c r="E22" s="2">
        <v>0.47332000000000002</v>
      </c>
      <c r="F22" s="2">
        <v>0.45712000000000003</v>
      </c>
      <c r="G22" s="2">
        <v>0.36131999999999997</v>
      </c>
      <c r="H22" s="2">
        <v>0.28261999999999998</v>
      </c>
    </row>
    <row r="23" spans="1:8" x14ac:dyDescent="0.25">
      <c r="A23">
        <v>10.5</v>
      </c>
      <c r="B23" s="2">
        <v>0.32277999999999996</v>
      </c>
      <c r="C23" s="2">
        <v>0.29988000000000004</v>
      </c>
      <c r="D23" s="2">
        <v>0.55698000000000003</v>
      </c>
      <c r="E23" s="2">
        <v>0.49548000000000003</v>
      </c>
      <c r="F23" s="2">
        <v>0.47388000000000008</v>
      </c>
      <c r="G23" s="2">
        <v>0.37597999999999998</v>
      </c>
      <c r="H23" s="2">
        <v>0.30608000000000002</v>
      </c>
    </row>
    <row r="24" spans="1:8" x14ac:dyDescent="0.25">
      <c r="A24">
        <v>11</v>
      </c>
      <c r="B24" s="2">
        <v>0.32990000000000003</v>
      </c>
      <c r="C24" s="2">
        <v>0.3039</v>
      </c>
      <c r="D24" s="2">
        <v>0.56430000000000002</v>
      </c>
      <c r="E24" s="2">
        <v>0.51549999999999996</v>
      </c>
      <c r="F24" s="2">
        <v>0.4859</v>
      </c>
      <c r="G24" s="2">
        <v>0.38630000000000003</v>
      </c>
      <c r="H24" s="2">
        <v>0.33150000000000002</v>
      </c>
    </row>
    <row r="25" spans="1:8" x14ac:dyDescent="0.25">
      <c r="A25">
        <v>11.5</v>
      </c>
      <c r="B25" s="2">
        <v>0.33976000000000001</v>
      </c>
      <c r="C25" s="2">
        <v>0.31246000000000002</v>
      </c>
      <c r="D25" s="2">
        <v>0.57686000000000004</v>
      </c>
      <c r="E25" s="2">
        <v>0.52876000000000001</v>
      </c>
      <c r="F25" s="2">
        <v>0.49995999999999996</v>
      </c>
      <c r="G25" s="2">
        <v>0.39816000000000001</v>
      </c>
      <c r="H25" s="2">
        <v>0.35015999999999997</v>
      </c>
    </row>
    <row r="26" spans="1:8" x14ac:dyDescent="0.25">
      <c r="A26">
        <v>12</v>
      </c>
      <c r="B26" s="2">
        <v>0.35200000000000004</v>
      </c>
      <c r="C26" s="2">
        <v>0.32640000000000002</v>
      </c>
      <c r="D26" s="2">
        <v>0.5796</v>
      </c>
      <c r="E26" s="2">
        <v>0.52679999999999993</v>
      </c>
      <c r="F26" s="2">
        <v>0.50559999999999994</v>
      </c>
      <c r="G26" s="2">
        <v>0.40320000000000006</v>
      </c>
      <c r="H26" s="2">
        <v>0.3629</v>
      </c>
    </row>
    <row r="27" spans="1:8" x14ac:dyDescent="0.25">
      <c r="A27">
        <v>12.5</v>
      </c>
      <c r="B27" s="2">
        <v>0.37065999999999999</v>
      </c>
      <c r="C27" s="2">
        <v>0.32866000000000001</v>
      </c>
      <c r="D27" s="2">
        <v>0.58906000000000003</v>
      </c>
      <c r="E27" s="2">
        <v>0.51426000000000005</v>
      </c>
      <c r="F27" s="2">
        <v>0.50806000000000007</v>
      </c>
      <c r="G27" s="2">
        <v>0.41506000000000004</v>
      </c>
      <c r="H27" s="2">
        <v>0.37606000000000001</v>
      </c>
    </row>
    <row r="28" spans="1:8" x14ac:dyDescent="0.25">
      <c r="A28">
        <v>13</v>
      </c>
      <c r="B28" s="2">
        <v>0.37955999999999995</v>
      </c>
      <c r="C28" s="2">
        <v>0.33735999999999999</v>
      </c>
      <c r="D28" s="2">
        <v>0.60166000000000008</v>
      </c>
      <c r="E28" s="2">
        <v>0.50816000000000006</v>
      </c>
      <c r="F28" s="2">
        <v>0.51806000000000008</v>
      </c>
      <c r="G28" s="2">
        <v>0.42646000000000001</v>
      </c>
      <c r="H28" s="2">
        <v>0.39095999999999997</v>
      </c>
    </row>
    <row r="29" spans="1:8" x14ac:dyDescent="0.25">
      <c r="A29">
        <v>13.5</v>
      </c>
      <c r="B29" s="2">
        <v>0.39663999999999999</v>
      </c>
      <c r="C29" s="2">
        <v>0.35864000000000001</v>
      </c>
      <c r="D29" s="2">
        <v>0.61393999999999993</v>
      </c>
      <c r="E29" s="2">
        <v>0.50513999999999992</v>
      </c>
      <c r="F29" s="2">
        <v>0.52473999999999998</v>
      </c>
      <c r="G29" s="2">
        <v>0.44224000000000002</v>
      </c>
      <c r="H29" s="2">
        <v>0.40414</v>
      </c>
    </row>
    <row r="30" spans="1:8" x14ac:dyDescent="0.25">
      <c r="A30">
        <v>14</v>
      </c>
      <c r="B30" s="2">
        <v>0.41304000000000002</v>
      </c>
      <c r="C30" s="2">
        <v>0.36664000000000002</v>
      </c>
      <c r="D30" s="2">
        <v>0.62423999999999991</v>
      </c>
      <c r="E30" s="2">
        <v>0.51073999999999997</v>
      </c>
      <c r="F30" s="2">
        <v>0.52843999999999991</v>
      </c>
      <c r="G30" s="2">
        <v>0.45954</v>
      </c>
      <c r="H30" s="2">
        <v>0.41604000000000002</v>
      </c>
    </row>
    <row r="31" spans="1:8" x14ac:dyDescent="0.25">
      <c r="A31">
        <v>14.5</v>
      </c>
      <c r="B31" s="2">
        <v>0.42808000000000002</v>
      </c>
      <c r="C31" s="2">
        <v>0.37947999999999998</v>
      </c>
      <c r="D31" s="2">
        <v>0.63188</v>
      </c>
      <c r="E31" s="2">
        <v>0.52017999999999998</v>
      </c>
      <c r="F31" s="2">
        <v>0.53147999999999995</v>
      </c>
      <c r="G31" s="2">
        <v>0.48038000000000003</v>
      </c>
      <c r="H31" s="2">
        <v>0.42918000000000001</v>
      </c>
    </row>
    <row r="32" spans="1:8" x14ac:dyDescent="0.25">
      <c r="A32">
        <v>15</v>
      </c>
      <c r="B32" s="2">
        <v>0.44448000000000004</v>
      </c>
      <c r="C32" s="2">
        <v>0.39617999999999998</v>
      </c>
      <c r="D32" s="2">
        <v>0.63997999999999999</v>
      </c>
      <c r="E32" s="2">
        <v>0.52807999999999999</v>
      </c>
      <c r="F32" s="2">
        <v>0.53268000000000004</v>
      </c>
      <c r="G32" s="2">
        <v>0.50308000000000008</v>
      </c>
      <c r="H32" s="2">
        <v>0.44717999999999997</v>
      </c>
    </row>
    <row r="33" spans="1:8" x14ac:dyDescent="0.25">
      <c r="A33">
        <v>15.5</v>
      </c>
      <c r="B33" s="2">
        <v>0.45279999999999998</v>
      </c>
      <c r="C33" s="2">
        <v>0.4143</v>
      </c>
      <c r="D33" s="2">
        <v>0.64550000000000007</v>
      </c>
      <c r="E33" s="2">
        <v>0.53890000000000005</v>
      </c>
      <c r="F33" s="2">
        <v>0.53439999999999999</v>
      </c>
      <c r="G33" s="2">
        <v>0.54080000000000006</v>
      </c>
      <c r="H33" s="2">
        <v>0.46220000000000006</v>
      </c>
    </row>
    <row r="34" spans="1:8" x14ac:dyDescent="0.25">
      <c r="A34">
        <v>16</v>
      </c>
      <c r="B34" s="2">
        <v>0.46321999999999997</v>
      </c>
      <c r="C34" s="2">
        <v>0.43062</v>
      </c>
      <c r="D34" s="2">
        <v>0.64771999999999996</v>
      </c>
      <c r="E34" s="2">
        <v>0.55491999999999997</v>
      </c>
      <c r="F34" s="2">
        <v>0.53291999999999995</v>
      </c>
      <c r="G34" s="2">
        <v>0.58011999999999997</v>
      </c>
      <c r="H34" s="2">
        <v>0.47631999999999997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I9" sqref="I9"/>
    </sheetView>
  </sheetViews>
  <sheetFormatPr defaultRowHeight="15" x14ac:dyDescent="0.25"/>
  <cols>
    <col min="1" max="1" width="10.140625" customWidth="1"/>
    <col min="9" max="9" width="10.140625" customWidth="1"/>
    <col min="10" max="10" width="10.42578125" customWidth="1"/>
  </cols>
  <sheetData>
    <row r="1" spans="1:10" ht="32.25" customHeight="1" x14ac:dyDescent="0.25">
      <c r="A1" t="s">
        <v>0</v>
      </c>
      <c r="B1" t="s">
        <v>1</v>
      </c>
      <c r="C1" t="s">
        <v>2</v>
      </c>
      <c r="D1" t="s">
        <v>3</v>
      </c>
      <c r="F1" t="s">
        <v>4</v>
      </c>
      <c r="G1" t="s">
        <v>5</v>
      </c>
      <c r="H1" t="s">
        <v>6</v>
      </c>
      <c r="I1" t="s">
        <v>7</v>
      </c>
      <c r="J1" s="4" t="s">
        <v>8</v>
      </c>
    </row>
    <row r="2" spans="1:10" x14ac:dyDescent="0.25">
      <c r="A2" s="1">
        <v>0</v>
      </c>
      <c r="B2" s="3">
        <v>1.4999999999999999E-2</v>
      </c>
      <c r="C2" s="3">
        <v>7.0000000000000001E-3</v>
      </c>
      <c r="D2" s="3">
        <v>0.06</v>
      </c>
      <c r="E2" s="3"/>
      <c r="F2" s="2">
        <f>AVERAGE(B2:D2)</f>
        <v>2.7333333333333331E-2</v>
      </c>
      <c r="G2" s="2">
        <f>STDEV(B2:D2)</f>
        <v>2.8571547618799608E-2</v>
      </c>
      <c r="H2" s="2">
        <f>G2/(SQRT(3))</f>
        <v>1.6495790708878164E-2</v>
      </c>
      <c r="I2">
        <v>5</v>
      </c>
      <c r="J2">
        <v>5</v>
      </c>
    </row>
    <row r="3" spans="1:10" x14ac:dyDescent="0.25">
      <c r="A3" s="1">
        <v>0.5</v>
      </c>
      <c r="B3" s="3">
        <v>3.3000000000000002E-2</v>
      </c>
      <c r="C3" s="3">
        <v>1.4999999999999999E-2</v>
      </c>
      <c r="D3" s="3">
        <v>0.10100000000000001</v>
      </c>
      <c r="E3" s="3"/>
      <c r="F3" s="2">
        <f t="shared" ref="F3:F34" si="0">AVERAGE(B3:D3)</f>
        <v>4.9666666666666671E-2</v>
      </c>
      <c r="G3" s="2">
        <f t="shared" ref="G3:G34" si="1">STDEV(B3:D3)</f>
        <v>4.5357836515130798E-2</v>
      </c>
      <c r="H3" s="2">
        <f t="shared" ref="H3:H34" si="2">G3/(SQRT(3))</f>
        <v>2.6187359121869806E-2</v>
      </c>
    </row>
    <row r="4" spans="1:10" x14ac:dyDescent="0.25">
      <c r="A4" s="1">
        <v>1</v>
      </c>
      <c r="B4" s="3">
        <v>4.2000000000000003E-2</v>
      </c>
      <c r="C4" s="3">
        <v>3.9E-2</v>
      </c>
      <c r="D4" s="3">
        <v>0.11</v>
      </c>
      <c r="E4" s="3"/>
      <c r="F4" s="2">
        <f t="shared" si="0"/>
        <v>6.3666666666666663E-2</v>
      </c>
      <c r="G4" s="2">
        <f t="shared" si="1"/>
        <v>4.0153870714208027E-2</v>
      </c>
      <c r="H4" s="2">
        <f t="shared" si="2"/>
        <v>2.3182848065853436E-2</v>
      </c>
    </row>
    <row r="5" spans="1:10" x14ac:dyDescent="0.25">
      <c r="A5" s="1">
        <v>1.5</v>
      </c>
      <c r="B5" s="3">
        <v>5.2999999999999999E-2</v>
      </c>
      <c r="C5" s="3">
        <v>5.6000000000000001E-2</v>
      </c>
      <c r="D5" s="3">
        <v>0.11799999999999999</v>
      </c>
      <c r="E5" s="3"/>
      <c r="F5" s="2">
        <f t="shared" si="0"/>
        <v>7.566666666666666E-2</v>
      </c>
      <c r="G5" s="2">
        <f t="shared" si="1"/>
        <v>3.6692415201691655E-2</v>
      </c>
      <c r="H5" s="2">
        <f t="shared" si="2"/>
        <v>2.1184375793914197E-2</v>
      </c>
    </row>
    <row r="6" spans="1:10" x14ac:dyDescent="0.25">
      <c r="A6" s="1">
        <v>2</v>
      </c>
      <c r="B6" s="3">
        <v>5.7000000000000002E-2</v>
      </c>
      <c r="C6" s="3">
        <v>7.0000000000000007E-2</v>
      </c>
      <c r="D6" s="3">
        <v>0.13800000000000001</v>
      </c>
      <c r="E6" s="3"/>
      <c r="F6" s="2">
        <f t="shared" si="0"/>
        <v>8.8333333333333333E-2</v>
      </c>
      <c r="G6" s="2">
        <f t="shared" si="1"/>
        <v>4.3500957843860551E-2</v>
      </c>
      <c r="H6" s="2">
        <f t="shared" si="2"/>
        <v>2.5115289721159454E-2</v>
      </c>
    </row>
    <row r="7" spans="1:10" x14ac:dyDescent="0.25">
      <c r="A7" s="1">
        <v>2.5</v>
      </c>
      <c r="B7" s="3">
        <v>6.2E-2</v>
      </c>
      <c r="C7" s="3">
        <v>7.5999999999999998E-2</v>
      </c>
      <c r="D7" s="3">
        <v>0.152</v>
      </c>
      <c r="E7" s="3"/>
      <c r="F7" s="2">
        <f t="shared" si="0"/>
        <v>9.6666666666666679E-2</v>
      </c>
      <c r="G7" s="2">
        <f t="shared" si="1"/>
        <v>4.8428641663103983E-2</v>
      </c>
      <c r="H7" s="2">
        <f t="shared" si="2"/>
        <v>2.7960289300681011E-2</v>
      </c>
    </row>
    <row r="8" spans="1:10" x14ac:dyDescent="0.25">
      <c r="A8" s="1">
        <v>3</v>
      </c>
      <c r="B8" s="3">
        <v>7.3999999999999996E-2</v>
      </c>
      <c r="C8" s="3">
        <v>8.3000000000000004E-2</v>
      </c>
      <c r="D8" s="3">
        <v>0.155</v>
      </c>
      <c r="E8" s="3"/>
      <c r="F8" s="2">
        <f t="shared" si="0"/>
        <v>0.104</v>
      </c>
      <c r="G8" s="2">
        <f t="shared" si="1"/>
        <v>4.4395945760846274E-2</v>
      </c>
      <c r="H8" s="2">
        <f t="shared" si="2"/>
        <v>2.5632011235952622E-2</v>
      </c>
    </row>
    <row r="9" spans="1:10" x14ac:dyDescent="0.25">
      <c r="A9" s="1">
        <v>3.5</v>
      </c>
      <c r="B9" s="3">
        <v>9.0999999999999998E-2</v>
      </c>
      <c r="C9" s="3">
        <v>9.9000000000000005E-2</v>
      </c>
      <c r="D9" s="3">
        <v>0.158</v>
      </c>
      <c r="E9" s="3"/>
      <c r="F9" s="2">
        <f t="shared" si="0"/>
        <v>0.11599999999999999</v>
      </c>
      <c r="G9" s="2">
        <f t="shared" si="1"/>
        <v>3.659234892706402E-2</v>
      </c>
      <c r="H9" s="2">
        <f t="shared" si="2"/>
        <v>2.1126602503321126E-2</v>
      </c>
    </row>
    <row r="10" spans="1:10" x14ac:dyDescent="0.25">
      <c r="A10" s="1">
        <v>4</v>
      </c>
      <c r="B10" s="3">
        <v>0.127</v>
      </c>
      <c r="C10" s="3">
        <v>0.126</v>
      </c>
      <c r="D10" s="3">
        <v>0.16500000000000001</v>
      </c>
      <c r="E10" s="3"/>
      <c r="F10" s="2">
        <f t="shared" si="0"/>
        <v>0.13933333333333334</v>
      </c>
      <c r="G10" s="2">
        <f t="shared" si="1"/>
        <v>2.2233608194203044E-2</v>
      </c>
      <c r="H10" s="2">
        <f t="shared" si="2"/>
        <v>1.2836579675979797E-2</v>
      </c>
    </row>
    <row r="11" spans="1:10" x14ac:dyDescent="0.25">
      <c r="A11" s="1">
        <v>4.5</v>
      </c>
      <c r="B11" s="3">
        <v>0.154</v>
      </c>
      <c r="C11" s="3">
        <v>0.17</v>
      </c>
      <c r="D11" s="3">
        <v>0.17399999999999999</v>
      </c>
      <c r="E11" s="3"/>
      <c r="F11" s="2">
        <f t="shared" si="0"/>
        <v>0.16600000000000001</v>
      </c>
      <c r="G11" s="2">
        <f t="shared" si="1"/>
        <v>1.0583005244258361E-2</v>
      </c>
      <c r="H11" s="2">
        <f t="shared" si="2"/>
        <v>6.1101009266077864E-3</v>
      </c>
    </row>
    <row r="12" spans="1:10" x14ac:dyDescent="0.25">
      <c r="A12" s="1">
        <v>5</v>
      </c>
      <c r="B12" s="3">
        <v>0.17699999999999999</v>
      </c>
      <c r="C12" s="3">
        <v>0.17899999999999999</v>
      </c>
      <c r="D12" s="3">
        <v>0.187</v>
      </c>
      <c r="E12" s="3"/>
      <c r="F12" s="2">
        <f t="shared" si="0"/>
        <v>0.18099999999999997</v>
      </c>
      <c r="G12" s="2">
        <f t="shared" si="1"/>
        <v>5.2915026221291859E-3</v>
      </c>
      <c r="H12" s="2">
        <f t="shared" si="2"/>
        <v>3.0550504633038962E-3</v>
      </c>
    </row>
    <row r="13" spans="1:10" x14ac:dyDescent="0.25">
      <c r="A13" s="1">
        <v>5.5</v>
      </c>
      <c r="B13" s="3">
        <v>0.182</v>
      </c>
      <c r="C13" s="3">
        <v>0.191</v>
      </c>
      <c r="D13" s="3">
        <v>0.20200000000000001</v>
      </c>
      <c r="E13" s="3"/>
      <c r="F13" s="2">
        <f t="shared" si="0"/>
        <v>0.19166666666666665</v>
      </c>
      <c r="G13" s="2">
        <f t="shared" si="1"/>
        <v>1.0016652800877822E-2</v>
      </c>
      <c r="H13" s="2">
        <f t="shared" si="2"/>
        <v>5.7831171909658299E-3</v>
      </c>
    </row>
    <row r="14" spans="1:10" x14ac:dyDescent="0.25">
      <c r="A14" s="1">
        <v>6</v>
      </c>
      <c r="B14" s="3">
        <v>0.19900000000000001</v>
      </c>
      <c r="C14" s="3">
        <v>0.21</v>
      </c>
      <c r="D14" s="3">
        <v>0.221</v>
      </c>
      <c r="E14" s="3"/>
      <c r="F14" s="2">
        <f t="shared" si="0"/>
        <v>0.21</v>
      </c>
      <c r="G14" s="2">
        <f t="shared" si="1"/>
        <v>1.0999999999999996E-2</v>
      </c>
      <c r="H14" s="2">
        <f t="shared" si="2"/>
        <v>6.3508529610858816E-3</v>
      </c>
    </row>
    <row r="15" spans="1:10" x14ac:dyDescent="0.25">
      <c r="A15" s="1">
        <v>6.5</v>
      </c>
      <c r="B15" s="3">
        <v>0.22700000000000001</v>
      </c>
      <c r="C15" s="3">
        <v>0.28499999999999998</v>
      </c>
      <c r="D15" s="3">
        <v>0.24399999999999999</v>
      </c>
      <c r="E15" s="3"/>
      <c r="F15" s="2">
        <f t="shared" si="0"/>
        <v>0.252</v>
      </c>
      <c r="G15" s="2">
        <f t="shared" si="1"/>
        <v>2.981610303175113E-2</v>
      </c>
      <c r="H15" s="2">
        <f t="shared" si="2"/>
        <v>1.7214335111567131E-2</v>
      </c>
    </row>
    <row r="16" spans="1:10" x14ac:dyDescent="0.25">
      <c r="A16" s="1">
        <v>7</v>
      </c>
      <c r="B16" s="3">
        <v>0.32500000000000001</v>
      </c>
      <c r="C16" s="3">
        <v>0.33500000000000002</v>
      </c>
      <c r="D16" s="3">
        <v>0.27900000000000003</v>
      </c>
      <c r="E16" s="3"/>
      <c r="F16" s="2">
        <f t="shared" si="0"/>
        <v>0.313</v>
      </c>
      <c r="G16" s="2">
        <f t="shared" si="1"/>
        <v>2.9866369046136151E-2</v>
      </c>
      <c r="H16" s="2">
        <f t="shared" si="2"/>
        <v>1.7243356208503414E-2</v>
      </c>
    </row>
    <row r="17" spans="1:8" x14ac:dyDescent="0.25">
      <c r="A17" s="1">
        <v>7.5</v>
      </c>
      <c r="B17" s="3">
        <v>0.33700000000000002</v>
      </c>
      <c r="C17" s="3">
        <v>0.34599999999999997</v>
      </c>
      <c r="D17" s="3">
        <v>0.372</v>
      </c>
      <c r="E17" s="3"/>
      <c r="F17" s="2">
        <f t="shared" si="0"/>
        <v>0.35166666666666674</v>
      </c>
      <c r="G17" s="2">
        <f t="shared" si="1"/>
        <v>1.8175074506954107E-2</v>
      </c>
      <c r="H17" s="2">
        <f t="shared" si="2"/>
        <v>1.0493384159131459E-2</v>
      </c>
    </row>
    <row r="18" spans="1:8" x14ac:dyDescent="0.25">
      <c r="A18" s="1">
        <v>8</v>
      </c>
      <c r="B18" s="3">
        <v>0.34499999999999997</v>
      </c>
      <c r="C18" s="3">
        <v>0.35499999999999998</v>
      </c>
      <c r="D18" s="3">
        <v>0.38500000000000001</v>
      </c>
      <c r="E18" s="3"/>
      <c r="F18" s="2">
        <f t="shared" si="0"/>
        <v>0.36166666666666664</v>
      </c>
      <c r="G18" s="2">
        <f t="shared" si="1"/>
        <v>2.0816659994661344E-2</v>
      </c>
      <c r="H18" s="2">
        <f t="shared" si="2"/>
        <v>1.2018504251546642E-2</v>
      </c>
    </row>
    <row r="19" spans="1:8" x14ac:dyDescent="0.25">
      <c r="A19" s="1">
        <v>8.5</v>
      </c>
      <c r="B19" s="3">
        <v>0.35599999999999998</v>
      </c>
      <c r="C19" s="3">
        <v>0.36399999999999999</v>
      </c>
      <c r="D19" s="3">
        <v>0.39400000000000002</v>
      </c>
      <c r="E19" s="3"/>
      <c r="F19" s="2">
        <f t="shared" si="0"/>
        <v>0.37133333333333329</v>
      </c>
      <c r="G19" s="2">
        <f t="shared" si="1"/>
        <v>2.0033305601755643E-2</v>
      </c>
      <c r="H19" s="2">
        <f t="shared" si="2"/>
        <v>1.156623438193166E-2</v>
      </c>
    </row>
    <row r="20" spans="1:8" x14ac:dyDescent="0.25">
      <c r="A20" s="1">
        <v>9</v>
      </c>
      <c r="B20" s="3">
        <v>0.36599999999999999</v>
      </c>
      <c r="C20" s="3">
        <v>0.374</v>
      </c>
      <c r="D20" s="3">
        <v>0.40300000000000002</v>
      </c>
      <c r="E20" s="3"/>
      <c r="F20" s="2">
        <f t="shared" si="0"/>
        <v>0.38100000000000001</v>
      </c>
      <c r="G20" s="2">
        <f t="shared" si="1"/>
        <v>1.9467922333931801E-2</v>
      </c>
      <c r="H20" s="2">
        <f t="shared" si="2"/>
        <v>1.1239810200058254E-2</v>
      </c>
    </row>
    <row r="21" spans="1:8" x14ac:dyDescent="0.25">
      <c r="A21" s="1">
        <v>9.5</v>
      </c>
      <c r="B21" s="3">
        <v>0.375</v>
      </c>
      <c r="C21" s="3">
        <v>0.38400000000000001</v>
      </c>
      <c r="D21" s="3">
        <v>0.41699999999999998</v>
      </c>
      <c r="E21" s="3"/>
      <c r="F21" s="2">
        <f t="shared" si="0"/>
        <v>0.39199999999999996</v>
      </c>
      <c r="G21" s="2">
        <f t="shared" si="1"/>
        <v>2.2113344387495969E-2</v>
      </c>
      <c r="H21" s="2">
        <f t="shared" si="2"/>
        <v>1.2767145334803699E-2</v>
      </c>
    </row>
    <row r="22" spans="1:8" x14ac:dyDescent="0.25">
      <c r="A22" s="1">
        <v>10</v>
      </c>
      <c r="B22" s="3">
        <v>0.38100000000000001</v>
      </c>
      <c r="C22" s="3">
        <v>0.38600000000000001</v>
      </c>
      <c r="D22" s="3">
        <v>0.42499999999999999</v>
      </c>
      <c r="E22" s="3"/>
      <c r="F22" s="2">
        <f t="shared" si="0"/>
        <v>0.39733333333333332</v>
      </c>
      <c r="G22" s="2">
        <f t="shared" si="1"/>
        <v>2.4090108620206194E-2</v>
      </c>
      <c r="H22" s="2">
        <f t="shared" si="2"/>
        <v>1.3908430696683372E-2</v>
      </c>
    </row>
    <row r="23" spans="1:8" x14ac:dyDescent="0.25">
      <c r="A23" s="1">
        <v>10.5</v>
      </c>
      <c r="B23" s="3">
        <v>0.39</v>
      </c>
      <c r="C23" s="3">
        <v>0.40300000000000002</v>
      </c>
      <c r="D23" s="3">
        <v>0.436</v>
      </c>
      <c r="E23" s="3"/>
      <c r="F23" s="2">
        <f t="shared" si="0"/>
        <v>0.40966666666666668</v>
      </c>
      <c r="G23" s="2">
        <f t="shared" si="1"/>
        <v>2.3713568549109873E-2</v>
      </c>
      <c r="H23" s="2">
        <f t="shared" si="2"/>
        <v>1.369103518527523E-2</v>
      </c>
    </row>
    <row r="24" spans="1:8" x14ac:dyDescent="0.25">
      <c r="A24" s="1">
        <v>11</v>
      </c>
      <c r="B24" s="3">
        <v>0.4</v>
      </c>
      <c r="C24" s="3">
        <v>0.41399999999999998</v>
      </c>
      <c r="D24" s="3">
        <v>0.44400000000000001</v>
      </c>
      <c r="E24" s="3"/>
      <c r="F24" s="2">
        <f t="shared" si="0"/>
        <v>0.41933333333333334</v>
      </c>
      <c r="G24" s="2">
        <f t="shared" si="1"/>
        <v>2.2479620400116484E-2</v>
      </c>
      <c r="H24" s="2">
        <f t="shared" si="2"/>
        <v>1.2978614889287856E-2</v>
      </c>
    </row>
    <row r="25" spans="1:8" x14ac:dyDescent="0.25">
      <c r="A25" s="1">
        <v>11.5</v>
      </c>
      <c r="B25" s="3">
        <v>0.41099999999999998</v>
      </c>
      <c r="C25" s="3">
        <v>0.42499999999999999</v>
      </c>
      <c r="D25" s="3">
        <v>0.45500000000000002</v>
      </c>
      <c r="E25" s="3"/>
      <c r="F25" s="2">
        <f t="shared" si="0"/>
        <v>0.43033333333333329</v>
      </c>
      <c r="G25" s="2">
        <f t="shared" si="1"/>
        <v>2.2479620400116505E-2</v>
      </c>
      <c r="H25" s="2">
        <f t="shared" si="2"/>
        <v>1.2978614889287867E-2</v>
      </c>
    </row>
    <row r="26" spans="1:8" x14ac:dyDescent="0.25">
      <c r="A26" s="1">
        <v>12</v>
      </c>
      <c r="B26" s="3">
        <v>0.42199999999999999</v>
      </c>
      <c r="C26" s="3">
        <v>0.434</v>
      </c>
      <c r="D26" s="3">
        <v>0.46600000000000003</v>
      </c>
      <c r="E26" s="3"/>
      <c r="F26" s="2">
        <f t="shared" si="0"/>
        <v>0.44066666666666671</v>
      </c>
      <c r="G26" s="2">
        <f t="shared" si="1"/>
        <v>2.2744962812309328E-2</v>
      </c>
      <c r="H26" s="2">
        <f t="shared" si="2"/>
        <v>1.313181040239482E-2</v>
      </c>
    </row>
    <row r="27" spans="1:8" x14ac:dyDescent="0.25">
      <c r="A27" s="1">
        <v>12.5</v>
      </c>
      <c r="B27" s="3">
        <v>0.43</v>
      </c>
      <c r="C27" s="3">
        <v>0.443</v>
      </c>
      <c r="D27" s="3">
        <v>0.47899999999999998</v>
      </c>
      <c r="E27" s="3"/>
      <c r="F27" s="2">
        <f t="shared" si="0"/>
        <v>0.4506666666666666</v>
      </c>
      <c r="G27" s="2">
        <f t="shared" si="1"/>
        <v>2.5383721817994559E-2</v>
      </c>
      <c r="H27" s="2">
        <f t="shared" si="2"/>
        <v>1.4655298624653736E-2</v>
      </c>
    </row>
    <row r="28" spans="1:8" x14ac:dyDescent="0.25">
      <c r="A28" s="1">
        <v>13</v>
      </c>
      <c r="B28" s="3">
        <v>0.435</v>
      </c>
      <c r="C28" s="3">
        <v>0.44600000000000001</v>
      </c>
      <c r="D28" s="3">
        <v>0.48299999999999998</v>
      </c>
      <c r="E28" s="3"/>
      <c r="F28" s="2">
        <f t="shared" si="0"/>
        <v>0.45466666666666661</v>
      </c>
      <c r="G28" s="2">
        <f t="shared" si="1"/>
        <v>2.5146238950056386E-2</v>
      </c>
      <c r="H28" s="2">
        <f t="shared" si="2"/>
        <v>1.4518187826921707E-2</v>
      </c>
    </row>
    <row r="29" spans="1:8" x14ac:dyDescent="0.25">
      <c r="A29" s="1">
        <v>13.5</v>
      </c>
      <c r="B29" s="3">
        <v>0.44500000000000001</v>
      </c>
      <c r="C29" s="3">
        <v>0.45400000000000001</v>
      </c>
      <c r="D29" s="3">
        <v>0.498</v>
      </c>
      <c r="E29" s="3"/>
      <c r="F29" s="2">
        <f t="shared" si="0"/>
        <v>0.46566666666666667</v>
      </c>
      <c r="G29" s="2">
        <f t="shared" si="1"/>
        <v>2.8360771028541041E-2</v>
      </c>
      <c r="H29" s="2">
        <f t="shared" si="2"/>
        <v>1.6374098787753512E-2</v>
      </c>
    </row>
    <row r="30" spans="1:8" x14ac:dyDescent="0.25">
      <c r="A30" s="1">
        <v>14</v>
      </c>
      <c r="B30" s="3">
        <v>0.45200000000000001</v>
      </c>
      <c r="C30" s="3">
        <v>0.45800000000000002</v>
      </c>
      <c r="D30" s="3">
        <v>0.503</v>
      </c>
      <c r="E30" s="3"/>
      <c r="F30" s="2">
        <f t="shared" si="0"/>
        <v>0.47100000000000003</v>
      </c>
      <c r="G30" s="2">
        <f t="shared" si="1"/>
        <v>2.7874719729532701E-2</v>
      </c>
      <c r="H30" s="2">
        <f t="shared" si="2"/>
        <v>1.6093476939431077E-2</v>
      </c>
    </row>
    <row r="31" spans="1:8" x14ac:dyDescent="0.25">
      <c r="A31" s="1">
        <v>14.5</v>
      </c>
      <c r="B31" s="3">
        <v>0.45700000000000002</v>
      </c>
      <c r="C31" s="3">
        <v>0.46200000000000002</v>
      </c>
      <c r="D31" s="3">
        <v>0.505</v>
      </c>
      <c r="E31" s="3"/>
      <c r="F31" s="2">
        <f t="shared" si="0"/>
        <v>0.47466666666666663</v>
      </c>
      <c r="G31" s="2">
        <f t="shared" si="1"/>
        <v>2.6388128644019699E-2</v>
      </c>
      <c r="H31" s="2">
        <f t="shared" si="2"/>
        <v>1.5235193176035248E-2</v>
      </c>
    </row>
    <row r="32" spans="1:8" x14ac:dyDescent="0.25">
      <c r="A32" s="1">
        <v>15</v>
      </c>
      <c r="B32" s="3">
        <v>0.45700000000000002</v>
      </c>
      <c r="C32" s="3">
        <v>0.46</v>
      </c>
      <c r="D32" s="3">
        <v>0.51400000000000001</v>
      </c>
      <c r="E32" s="3"/>
      <c r="F32" s="2">
        <f t="shared" si="0"/>
        <v>0.47700000000000004</v>
      </c>
      <c r="G32" s="2">
        <f t="shared" si="1"/>
        <v>3.2078029864690875E-2</v>
      </c>
      <c r="H32" s="2">
        <f t="shared" si="2"/>
        <v>1.8520259177452134E-2</v>
      </c>
    </row>
    <row r="33" spans="1:8" x14ac:dyDescent="0.25">
      <c r="A33" s="1">
        <v>15.5</v>
      </c>
      <c r="B33" s="3">
        <v>0.46200000000000002</v>
      </c>
      <c r="C33" s="3">
        <v>0.46500000000000002</v>
      </c>
      <c r="D33" s="3">
        <v>0.51600000000000001</v>
      </c>
      <c r="E33" s="3"/>
      <c r="F33" s="2">
        <f t="shared" si="0"/>
        <v>0.48100000000000004</v>
      </c>
      <c r="G33" s="2">
        <f t="shared" si="1"/>
        <v>3.0347981810987031E-2</v>
      </c>
      <c r="H33" s="2">
        <f t="shared" si="2"/>
        <v>1.7521415467935231E-2</v>
      </c>
    </row>
    <row r="34" spans="1:8" x14ac:dyDescent="0.25">
      <c r="A34" s="1">
        <v>16</v>
      </c>
      <c r="B34" s="3">
        <v>0.46700000000000003</v>
      </c>
      <c r="C34" s="3">
        <v>0.46600000000000003</v>
      </c>
      <c r="D34" s="3">
        <v>0.52500000000000002</v>
      </c>
      <c r="E34" s="3"/>
      <c r="F34" s="2">
        <f t="shared" si="0"/>
        <v>0.48600000000000004</v>
      </c>
      <c r="G34" s="2">
        <f t="shared" si="1"/>
        <v>3.3778691508109068E-2</v>
      </c>
      <c r="H34" s="2">
        <f t="shared" si="2"/>
        <v>1.9502136635080096E-2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I9" sqref="I9"/>
    </sheetView>
  </sheetViews>
  <sheetFormatPr defaultRowHeight="15" x14ac:dyDescent="0.25"/>
  <cols>
    <col min="1" max="1" width="10.140625" customWidth="1"/>
    <col min="9" max="9" width="10.140625" customWidth="1"/>
    <col min="10" max="10" width="10.42578125" customWidth="1"/>
  </cols>
  <sheetData>
    <row r="1" spans="1:10" ht="32.25" customHeight="1" x14ac:dyDescent="0.25">
      <c r="A1" t="s">
        <v>0</v>
      </c>
      <c r="B1" t="s">
        <v>1</v>
      </c>
      <c r="C1" t="s">
        <v>2</v>
      </c>
      <c r="D1" t="s">
        <v>3</v>
      </c>
      <c r="F1" t="s">
        <v>4</v>
      </c>
      <c r="G1" t="s">
        <v>5</v>
      </c>
      <c r="H1" t="s">
        <v>6</v>
      </c>
      <c r="I1" t="s">
        <v>7</v>
      </c>
      <c r="J1" s="4" t="s">
        <v>8</v>
      </c>
    </row>
    <row r="2" spans="1:10" x14ac:dyDescent="0.25">
      <c r="A2" s="1">
        <v>0</v>
      </c>
      <c r="B2" s="3">
        <v>3.1E-2</v>
      </c>
      <c r="C2" s="3">
        <v>3.4000000000000002E-2</v>
      </c>
      <c r="D2" s="3">
        <v>7.5999999999999998E-2</v>
      </c>
      <c r="E2" s="3"/>
      <c r="F2" s="2">
        <f>AVERAGE(B2:D2)</f>
        <v>4.7000000000000007E-2</v>
      </c>
      <c r="G2" s="2">
        <f>STDEV(B2:D2)</f>
        <v>2.5159491250818247E-2</v>
      </c>
      <c r="H2" s="2">
        <f>G2/(SQRT(3))</f>
        <v>1.4525839046333949E-2</v>
      </c>
      <c r="I2">
        <v>5</v>
      </c>
      <c r="J2">
        <v>7.5</v>
      </c>
    </row>
    <row r="3" spans="1:10" x14ac:dyDescent="0.25">
      <c r="A3" s="1">
        <v>0.5</v>
      </c>
      <c r="B3" s="3">
        <v>2.7E-2</v>
      </c>
      <c r="C3" s="3">
        <v>4.2000000000000003E-2</v>
      </c>
      <c r="D3" s="3">
        <v>0.11</v>
      </c>
      <c r="E3" s="3"/>
      <c r="F3" s="2">
        <f t="shared" ref="F3:F34" si="0">AVERAGE(B3:D3)</f>
        <v>5.9666666666666666E-2</v>
      </c>
      <c r="G3" s="2">
        <f t="shared" ref="G3:G34" si="1">STDEV(B3:D3)</f>
        <v>4.4230457078051247E-2</v>
      </c>
      <c r="H3" s="2">
        <f t="shared" ref="H3:H34" si="2">G3/(SQRT(3))</f>
        <v>2.5536466300393076E-2</v>
      </c>
    </row>
    <row r="4" spans="1:10" x14ac:dyDescent="0.25">
      <c r="A4" s="1">
        <v>1</v>
      </c>
      <c r="B4" s="3">
        <v>4.1000000000000002E-2</v>
      </c>
      <c r="C4" s="3">
        <v>5.8999999999999997E-2</v>
      </c>
      <c r="D4" s="3">
        <v>0.128</v>
      </c>
      <c r="E4" s="3"/>
      <c r="F4" s="2">
        <f t="shared" si="0"/>
        <v>7.5999999999999998E-2</v>
      </c>
      <c r="G4" s="2">
        <f t="shared" si="1"/>
        <v>4.5923850012820136E-2</v>
      </c>
      <c r="H4" s="2">
        <f t="shared" si="2"/>
        <v>2.6514147167125704E-2</v>
      </c>
    </row>
    <row r="5" spans="1:10" x14ac:dyDescent="0.25">
      <c r="A5" s="1">
        <v>1.5</v>
      </c>
      <c r="B5" s="3">
        <v>4.4999999999999998E-2</v>
      </c>
      <c r="C5" s="3">
        <v>6.2E-2</v>
      </c>
      <c r="D5" s="3">
        <v>0.14299999999999999</v>
      </c>
      <c r="E5" s="3"/>
      <c r="F5" s="2">
        <f t="shared" si="0"/>
        <v>8.3333333333333329E-2</v>
      </c>
      <c r="G5" s="2">
        <f t="shared" si="1"/>
        <v>5.2367292591209362E-2</v>
      </c>
      <c r="H5" s="2">
        <f t="shared" si="2"/>
        <v>3.0234270474266623E-2</v>
      </c>
    </row>
    <row r="6" spans="1:10" x14ac:dyDescent="0.25">
      <c r="A6" s="1">
        <v>2</v>
      </c>
      <c r="B6" s="3">
        <v>5.7000000000000002E-2</v>
      </c>
      <c r="C6" s="3">
        <v>6.2E-2</v>
      </c>
      <c r="D6" s="3">
        <v>0.151</v>
      </c>
      <c r="E6" s="3"/>
      <c r="F6" s="2">
        <f t="shared" si="0"/>
        <v>9.0000000000000011E-2</v>
      </c>
      <c r="G6" s="2">
        <f t="shared" si="1"/>
        <v>5.2886671288709386E-2</v>
      </c>
      <c r="H6" s="2">
        <f t="shared" si="2"/>
        <v>3.0534133905079617E-2</v>
      </c>
    </row>
    <row r="7" spans="1:10" x14ac:dyDescent="0.25">
      <c r="A7" s="1">
        <v>2.5</v>
      </c>
      <c r="B7" s="3">
        <v>6.0999999999999999E-2</v>
      </c>
      <c r="C7" s="3">
        <v>7.2999999999999995E-2</v>
      </c>
      <c r="D7" s="3">
        <v>0.159</v>
      </c>
      <c r="E7" s="3"/>
      <c r="F7" s="2">
        <f t="shared" si="0"/>
        <v>9.7666666666666679E-2</v>
      </c>
      <c r="G7" s="2">
        <f t="shared" si="1"/>
        <v>5.3454030094402888E-2</v>
      </c>
      <c r="H7" s="2">
        <f t="shared" si="2"/>
        <v>3.0861698664273865E-2</v>
      </c>
    </row>
    <row r="8" spans="1:10" x14ac:dyDescent="0.25">
      <c r="A8" s="1">
        <v>3</v>
      </c>
      <c r="B8" s="3">
        <v>7.0999999999999994E-2</v>
      </c>
      <c r="C8" s="3">
        <v>7.4999999999999997E-2</v>
      </c>
      <c r="D8" s="3">
        <v>0.157</v>
      </c>
      <c r="E8" s="3"/>
      <c r="F8" s="2">
        <f t="shared" si="0"/>
        <v>0.10099999999999999</v>
      </c>
      <c r="G8" s="2">
        <f t="shared" si="1"/>
        <v>4.8538644398046372E-2</v>
      </c>
      <c r="H8" s="2">
        <f t="shared" si="2"/>
        <v>2.8023799409311597E-2</v>
      </c>
    </row>
    <row r="9" spans="1:10" x14ac:dyDescent="0.25">
      <c r="A9" s="1">
        <v>3.5</v>
      </c>
      <c r="B9" s="3">
        <v>8.5000000000000006E-2</v>
      </c>
      <c r="C9" s="3">
        <v>8.1000000000000003E-2</v>
      </c>
      <c r="D9" s="3">
        <v>0.161</v>
      </c>
      <c r="E9" s="3"/>
      <c r="F9" s="2">
        <f t="shared" si="0"/>
        <v>0.109</v>
      </c>
      <c r="G9" s="2">
        <f t="shared" si="1"/>
        <v>4.5077710678338608E-2</v>
      </c>
      <c r="H9" s="2">
        <f t="shared" si="2"/>
        <v>2.6025628394590865E-2</v>
      </c>
    </row>
    <row r="10" spans="1:10" x14ac:dyDescent="0.25">
      <c r="A10" s="1">
        <v>4</v>
      </c>
      <c r="B10" s="3">
        <v>0.108</v>
      </c>
      <c r="C10" s="3">
        <v>9.8000000000000004E-2</v>
      </c>
      <c r="D10" s="3">
        <v>0.16500000000000001</v>
      </c>
      <c r="E10" s="3"/>
      <c r="F10" s="2">
        <f t="shared" si="0"/>
        <v>0.12366666666666666</v>
      </c>
      <c r="G10" s="2">
        <f t="shared" si="1"/>
        <v>3.6143233576055971E-2</v>
      </c>
      <c r="H10" s="2">
        <f t="shared" si="2"/>
        <v>2.0867305634519436E-2</v>
      </c>
    </row>
    <row r="11" spans="1:10" x14ac:dyDescent="0.25">
      <c r="A11" s="1">
        <v>4.5</v>
      </c>
      <c r="B11" s="3">
        <v>0.125</v>
      </c>
      <c r="C11" s="3">
        <v>0.13300000000000001</v>
      </c>
      <c r="D11" s="3">
        <v>0.17199999999999999</v>
      </c>
      <c r="E11" s="3"/>
      <c r="F11" s="2">
        <f t="shared" si="0"/>
        <v>0.14333333333333334</v>
      </c>
      <c r="G11" s="2">
        <f t="shared" si="1"/>
        <v>2.5146238950056438E-2</v>
      </c>
      <c r="H11" s="2">
        <f t="shared" si="2"/>
        <v>1.4518187826921738E-2</v>
      </c>
    </row>
    <row r="12" spans="1:10" x14ac:dyDescent="0.25">
      <c r="A12" s="1">
        <v>5</v>
      </c>
      <c r="B12" s="3">
        <v>0.152</v>
      </c>
      <c r="C12" s="3">
        <v>0.158</v>
      </c>
      <c r="D12" s="3">
        <v>0.17899999999999999</v>
      </c>
      <c r="E12" s="3"/>
      <c r="F12" s="2">
        <f t="shared" si="0"/>
        <v>0.16300000000000001</v>
      </c>
      <c r="G12" s="2">
        <f t="shared" si="1"/>
        <v>1.4177446878757822E-2</v>
      </c>
      <c r="H12" s="2">
        <f t="shared" si="2"/>
        <v>8.1853527718724478E-3</v>
      </c>
    </row>
    <row r="13" spans="1:10" x14ac:dyDescent="0.25">
      <c r="A13" s="1">
        <v>5.5</v>
      </c>
      <c r="B13" s="3">
        <v>0.18099999999999999</v>
      </c>
      <c r="C13" s="3">
        <v>0.184</v>
      </c>
      <c r="D13" s="3">
        <v>0.19700000000000001</v>
      </c>
      <c r="E13" s="3"/>
      <c r="F13" s="2">
        <f t="shared" si="0"/>
        <v>0.18733333333333335</v>
      </c>
      <c r="G13" s="2">
        <f t="shared" si="1"/>
        <v>8.5049005481153891E-3</v>
      </c>
      <c r="H13" s="2">
        <f t="shared" si="2"/>
        <v>4.9103066208854157E-3</v>
      </c>
    </row>
    <row r="14" spans="1:10" x14ac:dyDescent="0.25">
      <c r="A14" s="1">
        <v>6</v>
      </c>
      <c r="B14" s="3">
        <v>0.192</v>
      </c>
      <c r="C14" s="3">
        <v>0.19700000000000001</v>
      </c>
      <c r="D14" s="3">
        <v>0.21</v>
      </c>
      <c r="E14" s="3"/>
      <c r="F14" s="2">
        <f t="shared" si="0"/>
        <v>0.19966666666666666</v>
      </c>
      <c r="G14" s="2">
        <f t="shared" si="1"/>
        <v>9.2915732431775623E-3</v>
      </c>
      <c r="H14" s="2">
        <f t="shared" si="2"/>
        <v>5.36449231314369E-3</v>
      </c>
    </row>
    <row r="15" spans="1:10" x14ac:dyDescent="0.25">
      <c r="A15" s="1">
        <v>6.5</v>
      </c>
      <c r="B15" s="3">
        <v>0.20799999999999999</v>
      </c>
      <c r="C15" s="3">
        <v>0.21199999999999999</v>
      </c>
      <c r="D15" s="3">
        <v>0.22500000000000001</v>
      </c>
      <c r="E15" s="3"/>
      <c r="F15" s="2">
        <f t="shared" si="0"/>
        <v>0.215</v>
      </c>
      <c r="G15" s="2">
        <f t="shared" si="1"/>
        <v>8.8881944173155973E-3</v>
      </c>
      <c r="H15" s="2">
        <f t="shared" si="2"/>
        <v>5.131601439446889E-3</v>
      </c>
    </row>
    <row r="16" spans="1:10" x14ac:dyDescent="0.25">
      <c r="A16" s="1">
        <v>7</v>
      </c>
      <c r="B16" s="3">
        <v>0.219</v>
      </c>
      <c r="C16" s="3">
        <v>0.23200000000000001</v>
      </c>
      <c r="D16" s="3">
        <v>0.246</v>
      </c>
      <c r="E16" s="3"/>
      <c r="F16" s="2">
        <f t="shared" si="0"/>
        <v>0.23233333333333336</v>
      </c>
      <c r="G16" s="2">
        <f t="shared" si="1"/>
        <v>1.3503086067019394E-2</v>
      </c>
      <c r="H16" s="2">
        <f t="shared" si="2"/>
        <v>7.7960103756843325E-3</v>
      </c>
    </row>
    <row r="17" spans="1:8" x14ac:dyDescent="0.25">
      <c r="A17" s="1">
        <v>7.5</v>
      </c>
      <c r="B17" s="3">
        <v>0.24099999999999999</v>
      </c>
      <c r="C17" s="3">
        <v>0.30299999999999999</v>
      </c>
      <c r="D17" s="3">
        <v>0.26800000000000002</v>
      </c>
      <c r="E17" s="3"/>
      <c r="F17" s="2">
        <f t="shared" si="0"/>
        <v>0.27066666666666667</v>
      </c>
      <c r="G17" s="2">
        <f t="shared" si="1"/>
        <v>3.1085902485424692E-2</v>
      </c>
      <c r="H17" s="2">
        <f t="shared" si="2"/>
        <v>1.7947454167962403E-2</v>
      </c>
    </row>
    <row r="18" spans="1:8" x14ac:dyDescent="0.25">
      <c r="A18" s="1">
        <v>8</v>
      </c>
      <c r="B18" s="3">
        <v>0.32700000000000001</v>
      </c>
      <c r="C18" s="3">
        <v>0.32900000000000001</v>
      </c>
      <c r="D18" s="3">
        <v>0.35299999999999998</v>
      </c>
      <c r="E18" s="3"/>
      <c r="F18" s="2">
        <f t="shared" si="0"/>
        <v>0.33633333333333332</v>
      </c>
      <c r="G18" s="2">
        <f t="shared" si="1"/>
        <v>1.4468356276140452E-2</v>
      </c>
      <c r="H18" s="2">
        <f t="shared" si="2"/>
        <v>8.353309390761102E-3</v>
      </c>
    </row>
    <row r="19" spans="1:8" x14ac:dyDescent="0.25">
      <c r="A19" s="1">
        <v>8.5</v>
      </c>
      <c r="B19" s="3">
        <v>0.34200000000000003</v>
      </c>
      <c r="C19" s="3">
        <v>0.33900000000000002</v>
      </c>
      <c r="D19" s="3">
        <v>0.36</v>
      </c>
      <c r="E19" s="3"/>
      <c r="F19" s="2">
        <f t="shared" si="0"/>
        <v>0.34699999999999998</v>
      </c>
      <c r="G19" s="2">
        <f t="shared" si="1"/>
        <v>1.1357816691600525E-2</v>
      </c>
      <c r="H19" s="2">
        <f t="shared" si="2"/>
        <v>6.5574385243019877E-3</v>
      </c>
    </row>
    <row r="20" spans="1:8" x14ac:dyDescent="0.25">
      <c r="A20" s="1">
        <v>9</v>
      </c>
      <c r="B20" s="3">
        <v>0.35399999999999998</v>
      </c>
      <c r="C20" s="3">
        <v>0.34599999999999997</v>
      </c>
      <c r="D20" s="3">
        <v>0.36599999999999999</v>
      </c>
      <c r="E20" s="3"/>
      <c r="F20" s="2">
        <f t="shared" si="0"/>
        <v>0.35533333333333328</v>
      </c>
      <c r="G20" s="2">
        <f t="shared" si="1"/>
        <v>1.0066445913694341E-2</v>
      </c>
      <c r="H20" s="2">
        <f t="shared" si="2"/>
        <v>5.8118652580542362E-3</v>
      </c>
    </row>
    <row r="21" spans="1:8" x14ac:dyDescent="0.25">
      <c r="A21" s="1">
        <v>9.5</v>
      </c>
      <c r="B21" s="3">
        <v>0.36299999999999999</v>
      </c>
      <c r="C21" s="3">
        <v>0.35699999999999998</v>
      </c>
      <c r="D21" s="3">
        <v>0.377</v>
      </c>
      <c r="E21" s="3"/>
      <c r="F21" s="2">
        <f t="shared" si="0"/>
        <v>0.36566666666666664</v>
      </c>
      <c r="G21" s="2">
        <f t="shared" si="1"/>
        <v>1.0263202878893776E-2</v>
      </c>
      <c r="H21" s="2">
        <f t="shared" si="2"/>
        <v>5.925462944877064E-3</v>
      </c>
    </row>
    <row r="22" spans="1:8" x14ac:dyDescent="0.25">
      <c r="A22" s="1">
        <v>10</v>
      </c>
      <c r="B22" s="3">
        <v>0.376</v>
      </c>
      <c r="C22" s="3">
        <v>0.36499999999999999</v>
      </c>
      <c r="D22" s="3">
        <v>0.38400000000000001</v>
      </c>
      <c r="E22" s="3"/>
      <c r="F22" s="2">
        <f t="shared" si="0"/>
        <v>0.375</v>
      </c>
      <c r="G22" s="2">
        <f t="shared" si="1"/>
        <v>9.5393920141694649E-3</v>
      </c>
      <c r="H22" s="2">
        <f t="shared" si="2"/>
        <v>5.5075705472861069E-3</v>
      </c>
    </row>
    <row r="23" spans="1:8" x14ac:dyDescent="0.25">
      <c r="A23" s="1">
        <v>10.5</v>
      </c>
      <c r="B23" s="3">
        <v>0.39300000000000002</v>
      </c>
      <c r="C23" s="3">
        <v>0.38100000000000001</v>
      </c>
      <c r="D23" s="3">
        <v>0.39700000000000002</v>
      </c>
      <c r="E23" s="3"/>
      <c r="F23" s="2">
        <f t="shared" si="0"/>
        <v>0.39033333333333337</v>
      </c>
      <c r="G23" s="2">
        <f t="shared" si="1"/>
        <v>8.326663997864539E-3</v>
      </c>
      <c r="H23" s="2">
        <f t="shared" si="2"/>
        <v>4.807401700618657E-3</v>
      </c>
    </row>
    <row r="24" spans="1:8" x14ac:dyDescent="0.25">
      <c r="A24" s="1">
        <v>11</v>
      </c>
      <c r="B24" s="3">
        <v>0.41099999999999998</v>
      </c>
      <c r="C24" s="3">
        <v>0.39500000000000002</v>
      </c>
      <c r="D24" s="3">
        <v>0.40899999999999997</v>
      </c>
      <c r="E24" s="3"/>
      <c r="F24" s="2">
        <f t="shared" si="0"/>
        <v>0.40500000000000003</v>
      </c>
      <c r="G24" s="2">
        <f t="shared" si="1"/>
        <v>8.7177978870813227E-3</v>
      </c>
      <c r="H24" s="2">
        <f t="shared" si="2"/>
        <v>5.0332229568471522E-3</v>
      </c>
    </row>
    <row r="25" spans="1:8" x14ac:dyDescent="0.25">
      <c r="A25" s="1">
        <v>11.5</v>
      </c>
      <c r="B25" s="3">
        <v>0.42299999999999999</v>
      </c>
      <c r="C25" s="3">
        <v>0.41</v>
      </c>
      <c r="D25" s="3">
        <v>0.41899999999999998</v>
      </c>
      <c r="E25" s="3"/>
      <c r="F25" s="2">
        <f t="shared" si="0"/>
        <v>0.41733333333333333</v>
      </c>
      <c r="G25" s="2">
        <f t="shared" si="1"/>
        <v>6.6583281184793989E-3</v>
      </c>
      <c r="H25" s="2">
        <f t="shared" si="2"/>
        <v>3.8441875315569354E-3</v>
      </c>
    </row>
    <row r="26" spans="1:8" x14ac:dyDescent="0.25">
      <c r="A26" s="1">
        <v>12</v>
      </c>
      <c r="B26" s="3">
        <v>0.435</v>
      </c>
      <c r="C26" s="3">
        <v>0.42199999999999999</v>
      </c>
      <c r="D26" s="3">
        <v>0.439</v>
      </c>
      <c r="E26" s="3"/>
      <c r="F26" s="2">
        <f t="shared" si="0"/>
        <v>0.432</v>
      </c>
      <c r="G26" s="2">
        <f t="shared" si="1"/>
        <v>8.8881944173155973E-3</v>
      </c>
      <c r="H26" s="2">
        <f t="shared" si="2"/>
        <v>5.131601439446889E-3</v>
      </c>
    </row>
    <row r="27" spans="1:8" x14ac:dyDescent="0.25">
      <c r="A27" s="1">
        <v>12.5</v>
      </c>
      <c r="B27" s="3">
        <v>0.443</v>
      </c>
      <c r="C27" s="3">
        <v>0.42599999999999999</v>
      </c>
      <c r="D27" s="3">
        <v>0.45200000000000001</v>
      </c>
      <c r="E27" s="3"/>
      <c r="F27" s="2">
        <f t="shared" si="0"/>
        <v>0.4403333333333333</v>
      </c>
      <c r="G27" s="2">
        <f t="shared" si="1"/>
        <v>1.3203534880225585E-2</v>
      </c>
      <c r="H27" s="2">
        <f t="shared" si="2"/>
        <v>7.6230644173528551E-3</v>
      </c>
    </row>
    <row r="28" spans="1:8" x14ac:dyDescent="0.25">
      <c r="A28" s="1">
        <v>13</v>
      </c>
      <c r="B28" s="3">
        <v>0.44600000000000001</v>
      </c>
      <c r="C28" s="3">
        <v>0.43</v>
      </c>
      <c r="D28" s="3">
        <v>0.46400000000000002</v>
      </c>
      <c r="E28" s="3"/>
      <c r="F28" s="2">
        <f t="shared" si="0"/>
        <v>0.44666666666666671</v>
      </c>
      <c r="G28" s="2">
        <f t="shared" si="1"/>
        <v>1.7009801096230778E-2</v>
      </c>
      <c r="H28" s="2">
        <f t="shared" si="2"/>
        <v>9.8206132417708314E-3</v>
      </c>
    </row>
    <row r="29" spans="1:8" x14ac:dyDescent="0.25">
      <c r="A29" s="1">
        <v>13.5</v>
      </c>
      <c r="B29" s="3">
        <v>0.45200000000000001</v>
      </c>
      <c r="C29" s="3">
        <v>0.434</v>
      </c>
      <c r="D29" s="3">
        <v>0.47699999999999998</v>
      </c>
      <c r="E29" s="3"/>
      <c r="F29" s="2">
        <f t="shared" si="0"/>
        <v>0.45433333333333331</v>
      </c>
      <c r="G29" s="2">
        <f t="shared" si="1"/>
        <v>2.159475244899401E-2</v>
      </c>
      <c r="H29" s="2">
        <f t="shared" si="2"/>
        <v>1.2467736139510023E-2</v>
      </c>
    </row>
    <row r="30" spans="1:8" x14ac:dyDescent="0.25">
      <c r="A30" s="1">
        <v>14</v>
      </c>
      <c r="B30" s="3">
        <v>0.45100000000000001</v>
      </c>
      <c r="C30" s="3">
        <v>0.432</v>
      </c>
      <c r="D30" s="3">
        <v>0.48299999999999998</v>
      </c>
      <c r="E30" s="3"/>
      <c r="F30" s="2">
        <f t="shared" si="0"/>
        <v>0.45533333333333337</v>
      </c>
      <c r="G30" s="2">
        <f t="shared" si="1"/>
        <v>2.5774664562964403E-2</v>
      </c>
      <c r="H30" s="2">
        <f t="shared" si="2"/>
        <v>1.4881009523699806E-2</v>
      </c>
    </row>
    <row r="31" spans="1:8" x14ac:dyDescent="0.25">
      <c r="A31" s="1">
        <v>14.5</v>
      </c>
      <c r="B31" s="3">
        <v>0.44900000000000001</v>
      </c>
      <c r="C31" s="3">
        <v>0.439</v>
      </c>
      <c r="D31" s="3">
        <v>0.49</v>
      </c>
      <c r="E31" s="3"/>
      <c r="F31" s="2">
        <f t="shared" si="0"/>
        <v>0.45933333333333337</v>
      </c>
      <c r="G31" s="2">
        <f t="shared" si="1"/>
        <v>2.7024680078279056E-2</v>
      </c>
      <c r="H31" s="2">
        <f t="shared" si="2"/>
        <v>1.560270631795793E-2</v>
      </c>
    </row>
    <row r="32" spans="1:8" x14ac:dyDescent="0.25">
      <c r="A32" s="1">
        <v>15</v>
      </c>
      <c r="B32" s="3">
        <v>0.45300000000000001</v>
      </c>
      <c r="C32" s="3">
        <v>0.439</v>
      </c>
      <c r="D32" s="3">
        <v>0.49299999999999999</v>
      </c>
      <c r="E32" s="3"/>
      <c r="F32" s="2">
        <f t="shared" si="0"/>
        <v>0.46166666666666667</v>
      </c>
      <c r="G32" s="2">
        <f t="shared" si="1"/>
        <v>2.8023799409311597E-2</v>
      </c>
      <c r="H32" s="2">
        <f t="shared" si="2"/>
        <v>1.6179548132682128E-2</v>
      </c>
    </row>
    <row r="33" spans="1:8" x14ac:dyDescent="0.25">
      <c r="A33" s="1">
        <v>15.5</v>
      </c>
      <c r="B33" s="3">
        <v>0.45500000000000002</v>
      </c>
      <c r="C33" s="3">
        <v>0.442</v>
      </c>
      <c r="D33" s="3">
        <v>0.498</v>
      </c>
      <c r="E33" s="3"/>
      <c r="F33" s="2">
        <f t="shared" si="0"/>
        <v>0.46500000000000002</v>
      </c>
      <c r="G33" s="2">
        <f t="shared" si="1"/>
        <v>2.9308701779505685E-2</v>
      </c>
      <c r="H33" s="2">
        <f t="shared" si="2"/>
        <v>1.6921386861996072E-2</v>
      </c>
    </row>
    <row r="34" spans="1:8" x14ac:dyDescent="0.25">
      <c r="A34" s="1">
        <v>16</v>
      </c>
      <c r="B34" s="3">
        <v>0.45800000000000002</v>
      </c>
      <c r="C34" s="3">
        <v>0.44500000000000001</v>
      </c>
      <c r="D34" s="3">
        <v>0.501</v>
      </c>
      <c r="E34" s="3"/>
      <c r="F34" s="2">
        <f t="shared" si="0"/>
        <v>0.46799999999999997</v>
      </c>
      <c r="G34" s="2">
        <f t="shared" si="1"/>
        <v>2.9308701779505685E-2</v>
      </c>
      <c r="H34" s="2">
        <f t="shared" si="2"/>
        <v>1.6921386861996072E-2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I9" sqref="I9"/>
    </sheetView>
  </sheetViews>
  <sheetFormatPr defaultRowHeight="15" x14ac:dyDescent="0.25"/>
  <cols>
    <col min="1" max="1" width="10.140625" customWidth="1"/>
    <col min="9" max="9" width="10.140625" customWidth="1"/>
    <col min="10" max="10" width="10.42578125" customWidth="1"/>
  </cols>
  <sheetData>
    <row r="1" spans="1:10" ht="32.25" customHeight="1" x14ac:dyDescent="0.25">
      <c r="A1" t="s">
        <v>0</v>
      </c>
      <c r="B1" t="s">
        <v>1</v>
      </c>
      <c r="C1" t="s">
        <v>2</v>
      </c>
      <c r="D1" t="s">
        <v>3</v>
      </c>
      <c r="F1" t="s">
        <v>4</v>
      </c>
      <c r="G1" t="s">
        <v>5</v>
      </c>
      <c r="H1" t="s">
        <v>6</v>
      </c>
      <c r="I1" t="s">
        <v>7</v>
      </c>
      <c r="J1" s="4" t="s">
        <v>8</v>
      </c>
    </row>
    <row r="2" spans="1:10" x14ac:dyDescent="0.25">
      <c r="A2" s="1">
        <v>0</v>
      </c>
      <c r="B2" s="3">
        <v>1.2E-2</v>
      </c>
      <c r="C2" s="3">
        <v>2.4E-2</v>
      </c>
      <c r="D2" s="3">
        <v>3.7999999999999999E-2</v>
      </c>
      <c r="E2" s="3"/>
      <c r="F2" s="2">
        <f>AVERAGE(B2:D2)</f>
        <v>2.466666666666667E-2</v>
      </c>
      <c r="G2" s="2">
        <f>STDEV(B2:D2)</f>
        <v>1.3012814197295414E-2</v>
      </c>
      <c r="H2" s="2">
        <f>G2/(SQRT(3))</f>
        <v>7.5129517797230911E-3</v>
      </c>
      <c r="I2">
        <v>5</v>
      </c>
      <c r="J2">
        <v>10</v>
      </c>
    </row>
    <row r="3" spans="1:10" x14ac:dyDescent="0.25">
      <c r="A3" s="1">
        <v>0.5</v>
      </c>
      <c r="B3" s="3">
        <v>1.7000000000000001E-2</v>
      </c>
      <c r="C3" s="3">
        <v>3.4000000000000002E-2</v>
      </c>
      <c r="D3" s="3">
        <v>8.1000000000000003E-2</v>
      </c>
      <c r="E3" s="3"/>
      <c r="F3" s="2">
        <f t="shared" ref="F3:F34" si="0">AVERAGE(B3:D3)</f>
        <v>4.4000000000000004E-2</v>
      </c>
      <c r="G3" s="2">
        <f t="shared" ref="G3:G34" si="1">STDEV(B3:D3)</f>
        <v>3.315116890850154E-2</v>
      </c>
      <c r="H3" s="2">
        <f t="shared" ref="H3:H34" si="2">G3/(SQRT(3))</f>
        <v>1.9139836293274117E-2</v>
      </c>
    </row>
    <row r="4" spans="1:10" x14ac:dyDescent="0.25">
      <c r="A4" s="1">
        <v>1</v>
      </c>
      <c r="B4" s="3">
        <v>4.2999999999999997E-2</v>
      </c>
      <c r="C4" s="3">
        <v>5.0999999999999997E-2</v>
      </c>
      <c r="D4" s="3">
        <v>9.6000000000000002E-2</v>
      </c>
      <c r="E4" s="3"/>
      <c r="F4" s="2">
        <f t="shared" si="0"/>
        <v>6.3333333333333339E-2</v>
      </c>
      <c r="G4" s="2">
        <f t="shared" si="1"/>
        <v>2.8571547618799598E-2</v>
      </c>
      <c r="H4" s="2">
        <f t="shared" si="2"/>
        <v>1.6495790708878161E-2</v>
      </c>
    </row>
    <row r="5" spans="1:10" x14ac:dyDescent="0.25">
      <c r="A5" s="1">
        <v>1.5</v>
      </c>
      <c r="B5" s="3">
        <v>5.8999999999999997E-2</v>
      </c>
      <c r="C5" s="3">
        <v>5.3999999999999999E-2</v>
      </c>
      <c r="D5" s="3">
        <v>0.10100000000000001</v>
      </c>
      <c r="E5" s="3"/>
      <c r="F5" s="2">
        <f t="shared" si="0"/>
        <v>7.1333333333333332E-2</v>
      </c>
      <c r="G5" s="2">
        <f t="shared" si="1"/>
        <v>2.5813433195399148E-2</v>
      </c>
      <c r="H5" s="2">
        <f t="shared" si="2"/>
        <v>1.490339260407212E-2</v>
      </c>
    </row>
    <row r="6" spans="1:10" x14ac:dyDescent="0.25">
      <c r="A6" s="1">
        <v>2</v>
      </c>
      <c r="B6" s="3">
        <v>5.8999999999999997E-2</v>
      </c>
      <c r="C6" s="3">
        <v>5.3999999999999999E-2</v>
      </c>
      <c r="D6" s="3">
        <v>0.11600000000000001</v>
      </c>
      <c r="E6" s="3"/>
      <c r="F6" s="2">
        <f t="shared" si="0"/>
        <v>7.6333333333333322E-2</v>
      </c>
      <c r="G6" s="2">
        <f t="shared" si="1"/>
        <v>3.4443189941312582E-2</v>
      </c>
      <c r="H6" s="2">
        <f t="shared" si="2"/>
        <v>1.9885784984366231E-2</v>
      </c>
    </row>
    <row r="7" spans="1:10" x14ac:dyDescent="0.25">
      <c r="A7" s="1">
        <v>2.5</v>
      </c>
      <c r="B7" s="3">
        <v>8.2000000000000003E-2</v>
      </c>
      <c r="C7" s="3">
        <v>5.8000000000000003E-2</v>
      </c>
      <c r="D7" s="3">
        <v>0.128</v>
      </c>
      <c r="E7" s="3"/>
      <c r="F7" s="2">
        <f t="shared" si="0"/>
        <v>8.9333333333333334E-2</v>
      </c>
      <c r="G7" s="2">
        <f t="shared" si="1"/>
        <v>3.5571524191877577E-2</v>
      </c>
      <c r="H7" s="2">
        <f t="shared" si="2"/>
        <v>2.0537229067665804E-2</v>
      </c>
    </row>
    <row r="8" spans="1:10" x14ac:dyDescent="0.25">
      <c r="A8" s="1">
        <v>3</v>
      </c>
      <c r="B8" s="3">
        <v>9.4E-2</v>
      </c>
      <c r="C8" s="3">
        <v>6.4000000000000001E-2</v>
      </c>
      <c r="D8" s="3">
        <v>0.13</v>
      </c>
      <c r="E8" s="3"/>
      <c r="F8" s="2">
        <f t="shared" si="0"/>
        <v>9.6000000000000016E-2</v>
      </c>
      <c r="G8" s="2">
        <f t="shared" si="1"/>
        <v>3.3045423283716575E-2</v>
      </c>
      <c r="H8" s="2">
        <f t="shared" si="2"/>
        <v>1.9078784028338892E-2</v>
      </c>
    </row>
    <row r="9" spans="1:10" x14ac:dyDescent="0.25">
      <c r="A9" s="1">
        <v>3.5</v>
      </c>
      <c r="B9" s="3">
        <v>0.10100000000000001</v>
      </c>
      <c r="C9" s="3">
        <v>6.6000000000000003E-2</v>
      </c>
      <c r="D9" s="3">
        <v>0.13700000000000001</v>
      </c>
      <c r="E9" s="3"/>
      <c r="F9" s="2">
        <f t="shared" si="0"/>
        <v>0.10133333333333334</v>
      </c>
      <c r="G9" s="2">
        <f t="shared" si="1"/>
        <v>3.550117368951812E-2</v>
      </c>
      <c r="H9" s="2">
        <f t="shared" si="2"/>
        <v>2.0496612186190949E-2</v>
      </c>
    </row>
    <row r="10" spans="1:10" x14ac:dyDescent="0.25">
      <c r="A10" s="1">
        <v>4</v>
      </c>
      <c r="B10" s="3">
        <v>0.11</v>
      </c>
      <c r="C10" s="3">
        <v>7.9000000000000001E-2</v>
      </c>
      <c r="D10" s="3">
        <v>0.14000000000000001</v>
      </c>
      <c r="E10" s="3"/>
      <c r="F10" s="2">
        <f t="shared" si="0"/>
        <v>0.10966666666666668</v>
      </c>
      <c r="G10" s="2">
        <f t="shared" si="1"/>
        <v>3.0501366089625153E-2</v>
      </c>
      <c r="H10" s="2">
        <f t="shared" si="2"/>
        <v>1.7609971922496408E-2</v>
      </c>
    </row>
    <row r="11" spans="1:10" x14ac:dyDescent="0.25">
      <c r="A11" s="1">
        <v>4.5</v>
      </c>
      <c r="B11" s="3">
        <v>0.13200000000000001</v>
      </c>
      <c r="C11" s="3">
        <v>0.105</v>
      </c>
      <c r="D11" s="3">
        <v>0.14099999999999999</v>
      </c>
      <c r="E11" s="3"/>
      <c r="F11" s="2">
        <f t="shared" si="0"/>
        <v>0.126</v>
      </c>
      <c r="G11" s="2">
        <f t="shared" si="1"/>
        <v>1.8734993995195119E-2</v>
      </c>
      <c r="H11" s="2">
        <f t="shared" si="2"/>
        <v>1.0816653826391924E-2</v>
      </c>
    </row>
    <row r="12" spans="1:10" x14ac:dyDescent="0.25">
      <c r="A12" s="1">
        <v>5</v>
      </c>
      <c r="B12" s="3">
        <v>0.14499999999999999</v>
      </c>
      <c r="C12" s="3">
        <v>0.123</v>
      </c>
      <c r="D12" s="3">
        <v>0.14299999999999999</v>
      </c>
      <c r="E12" s="3"/>
      <c r="F12" s="2">
        <f t="shared" si="0"/>
        <v>0.13700000000000001</v>
      </c>
      <c r="G12" s="2">
        <f t="shared" si="1"/>
        <v>1.2165525060596434E-2</v>
      </c>
      <c r="H12" s="2">
        <f t="shared" si="2"/>
        <v>7.0237691685684899E-3</v>
      </c>
    </row>
    <row r="13" spans="1:10" x14ac:dyDescent="0.25">
      <c r="A13" s="1">
        <v>5.5</v>
      </c>
      <c r="B13" s="3">
        <v>0.17</v>
      </c>
      <c r="C13" s="3">
        <v>0.14599999999999999</v>
      </c>
      <c r="D13" s="3">
        <v>0.14599999999999999</v>
      </c>
      <c r="E13" s="3"/>
      <c r="F13" s="2">
        <f t="shared" si="0"/>
        <v>0.154</v>
      </c>
      <c r="G13" s="2">
        <f t="shared" si="1"/>
        <v>1.3856406460551033E-2</v>
      </c>
      <c r="H13" s="2">
        <f t="shared" si="2"/>
        <v>8.0000000000000088E-3</v>
      </c>
    </row>
    <row r="14" spans="1:10" x14ac:dyDescent="0.25">
      <c r="A14" s="1">
        <v>6</v>
      </c>
      <c r="B14" s="3">
        <v>0.186</v>
      </c>
      <c r="C14" s="3">
        <v>0.17499999999999999</v>
      </c>
      <c r="D14" s="3">
        <v>0.151</v>
      </c>
      <c r="E14" s="3"/>
      <c r="F14" s="2">
        <f t="shared" si="0"/>
        <v>0.17066666666666666</v>
      </c>
      <c r="G14" s="2">
        <f t="shared" si="1"/>
        <v>1.7897858344878399E-2</v>
      </c>
      <c r="H14" s="2">
        <f t="shared" si="2"/>
        <v>1.0333333333333335E-2</v>
      </c>
    </row>
    <row r="15" spans="1:10" x14ac:dyDescent="0.25">
      <c r="A15" s="1">
        <v>6.5</v>
      </c>
      <c r="B15" s="3">
        <v>0.2</v>
      </c>
      <c r="C15" s="3">
        <v>0.192</v>
      </c>
      <c r="D15" s="3">
        <v>0.159</v>
      </c>
      <c r="E15" s="3"/>
      <c r="F15" s="2">
        <f t="shared" si="0"/>
        <v>0.18366666666666667</v>
      </c>
      <c r="G15" s="2">
        <f t="shared" si="1"/>
        <v>2.1733231083604056E-2</v>
      </c>
      <c r="H15" s="2">
        <f t="shared" si="2"/>
        <v>1.2547686816479145E-2</v>
      </c>
    </row>
    <row r="16" spans="1:10" x14ac:dyDescent="0.25">
      <c r="A16" s="1">
        <v>7</v>
      </c>
      <c r="B16" s="3">
        <v>0.21199999999999999</v>
      </c>
      <c r="C16" s="3">
        <v>0.20699999999999999</v>
      </c>
      <c r="D16" s="3">
        <v>0.16800000000000001</v>
      </c>
      <c r="E16" s="3"/>
      <c r="F16" s="2">
        <f t="shared" si="0"/>
        <v>0.19566666666666666</v>
      </c>
      <c r="G16" s="2">
        <f t="shared" si="1"/>
        <v>2.409010862020625E-2</v>
      </c>
      <c r="H16" s="2">
        <f t="shared" si="2"/>
        <v>1.3908430696683403E-2</v>
      </c>
    </row>
    <row r="17" spans="1:8" x14ac:dyDescent="0.25">
      <c r="A17" s="1">
        <v>7.5</v>
      </c>
      <c r="B17" s="3">
        <v>0.23</v>
      </c>
      <c r="C17" s="3">
        <v>0.22500000000000001</v>
      </c>
      <c r="D17" s="3">
        <v>0.185</v>
      </c>
      <c r="E17" s="3"/>
      <c r="F17" s="2">
        <f t="shared" si="0"/>
        <v>0.21333333333333335</v>
      </c>
      <c r="G17" s="2">
        <f t="shared" si="1"/>
        <v>2.4664414311581243E-2</v>
      </c>
      <c r="H17" s="2">
        <f t="shared" si="2"/>
        <v>1.424000624219589E-2</v>
      </c>
    </row>
    <row r="18" spans="1:8" x14ac:dyDescent="0.25">
      <c r="A18" s="1">
        <v>8</v>
      </c>
      <c r="B18" s="3">
        <v>0.249</v>
      </c>
      <c r="C18" s="3">
        <v>0.24199999999999999</v>
      </c>
      <c r="D18" s="3">
        <v>0.19700000000000001</v>
      </c>
      <c r="E18" s="3"/>
      <c r="F18" s="2">
        <f t="shared" si="0"/>
        <v>0.22933333333333331</v>
      </c>
      <c r="G18" s="2">
        <f t="shared" si="1"/>
        <v>2.8219378684395814E-2</v>
      </c>
      <c r="H18" s="2">
        <f t="shared" si="2"/>
        <v>1.6292465879799913E-2</v>
      </c>
    </row>
    <row r="19" spans="1:8" x14ac:dyDescent="0.25">
      <c r="A19" s="1">
        <v>8.5</v>
      </c>
      <c r="B19" s="3">
        <v>0.30599999999999999</v>
      </c>
      <c r="C19" s="3">
        <v>0.26400000000000001</v>
      </c>
      <c r="D19" s="3">
        <v>0.21199999999999999</v>
      </c>
      <c r="E19" s="3"/>
      <c r="F19" s="2">
        <f t="shared" si="0"/>
        <v>0.26066666666666666</v>
      </c>
      <c r="G19" s="2">
        <f t="shared" si="1"/>
        <v>4.7088569030427491E-2</v>
      </c>
      <c r="H19" s="2">
        <f t="shared" si="2"/>
        <v>2.7186598005471588E-2</v>
      </c>
    </row>
    <row r="20" spans="1:8" x14ac:dyDescent="0.25">
      <c r="A20" s="1">
        <v>9</v>
      </c>
      <c r="B20" s="3">
        <v>0.316</v>
      </c>
      <c r="C20" s="3">
        <v>0.29699999999999999</v>
      </c>
      <c r="D20" s="3">
        <v>0.22500000000000001</v>
      </c>
      <c r="E20" s="3"/>
      <c r="F20" s="2">
        <f t="shared" si="0"/>
        <v>0.27933333333333332</v>
      </c>
      <c r="G20" s="2">
        <f t="shared" si="1"/>
        <v>4.8003472096644476E-2</v>
      </c>
      <c r="H20" s="2">
        <f t="shared" si="2"/>
        <v>2.7714817537034378E-2</v>
      </c>
    </row>
    <row r="21" spans="1:8" x14ac:dyDescent="0.25">
      <c r="A21" s="1">
        <v>9.5</v>
      </c>
      <c r="B21" s="3">
        <v>0.32500000000000001</v>
      </c>
      <c r="C21" s="3">
        <v>0.309</v>
      </c>
      <c r="D21" s="3">
        <v>0.251</v>
      </c>
      <c r="E21" s="3"/>
      <c r="F21" s="2">
        <f t="shared" si="0"/>
        <v>0.29499999999999998</v>
      </c>
      <c r="G21" s="2">
        <f t="shared" si="1"/>
        <v>3.8935844667863435E-2</v>
      </c>
      <c r="H21" s="2">
        <f t="shared" si="2"/>
        <v>2.2479620400116411E-2</v>
      </c>
    </row>
    <row r="22" spans="1:8" x14ac:dyDescent="0.25">
      <c r="A22" s="1">
        <v>10</v>
      </c>
      <c r="B22" s="3">
        <v>0.33500000000000002</v>
      </c>
      <c r="C22" s="3">
        <v>0.313</v>
      </c>
      <c r="D22" s="3">
        <v>0.29199999999999998</v>
      </c>
      <c r="E22" s="3"/>
      <c r="F22" s="2">
        <f t="shared" si="0"/>
        <v>0.3133333333333333</v>
      </c>
      <c r="G22" s="2">
        <f t="shared" si="1"/>
        <v>2.1501937897160203E-2</v>
      </c>
      <c r="H22" s="2">
        <f t="shared" si="2"/>
        <v>1.241414963302406E-2</v>
      </c>
    </row>
    <row r="23" spans="1:8" x14ac:dyDescent="0.25">
      <c r="A23" s="1">
        <v>10.5</v>
      </c>
      <c r="B23" s="3">
        <v>0.34699999999999998</v>
      </c>
      <c r="C23" s="3">
        <v>0.32200000000000001</v>
      </c>
      <c r="D23" s="3">
        <v>0.29799999999999999</v>
      </c>
      <c r="E23" s="3"/>
      <c r="F23" s="2">
        <f t="shared" si="0"/>
        <v>0.32233333333333336</v>
      </c>
      <c r="G23" s="2">
        <f t="shared" si="1"/>
        <v>2.4501700621249393E-2</v>
      </c>
      <c r="H23" s="2">
        <f t="shared" si="2"/>
        <v>1.4146063449281959E-2</v>
      </c>
    </row>
    <row r="24" spans="1:8" x14ac:dyDescent="0.25">
      <c r="A24" s="1">
        <v>11</v>
      </c>
      <c r="B24" s="3">
        <v>0.36799999999999999</v>
      </c>
      <c r="C24" s="3">
        <v>0.33600000000000002</v>
      </c>
      <c r="D24" s="3">
        <v>0.30499999999999999</v>
      </c>
      <c r="E24" s="3"/>
      <c r="F24" s="2">
        <f t="shared" si="0"/>
        <v>0.33633333333333332</v>
      </c>
      <c r="G24" s="2">
        <f t="shared" si="1"/>
        <v>3.1501322723551363E-2</v>
      </c>
      <c r="H24" s="2">
        <f t="shared" si="2"/>
        <v>1.8187297154271656E-2</v>
      </c>
    </row>
    <row r="25" spans="1:8" x14ac:dyDescent="0.25">
      <c r="A25" s="1">
        <v>11.5</v>
      </c>
      <c r="B25" s="3">
        <v>0.378</v>
      </c>
      <c r="C25" s="3">
        <v>0.34200000000000003</v>
      </c>
      <c r="D25" s="3">
        <v>0.314</v>
      </c>
      <c r="E25" s="3"/>
      <c r="F25" s="2">
        <f t="shared" si="0"/>
        <v>0.34466666666666668</v>
      </c>
      <c r="G25" s="2">
        <f t="shared" si="1"/>
        <v>3.2083225108042575E-2</v>
      </c>
      <c r="H25" s="2">
        <f t="shared" si="2"/>
        <v>1.8523258652599742E-2</v>
      </c>
    </row>
    <row r="26" spans="1:8" x14ac:dyDescent="0.25">
      <c r="A26" s="1">
        <v>12</v>
      </c>
      <c r="B26" s="3">
        <v>0.38800000000000001</v>
      </c>
      <c r="C26" s="3">
        <v>0.35099999999999998</v>
      </c>
      <c r="D26" s="3">
        <v>0.32400000000000001</v>
      </c>
      <c r="E26" s="3"/>
      <c r="F26" s="2">
        <f t="shared" si="0"/>
        <v>0.35433333333333333</v>
      </c>
      <c r="G26" s="2">
        <f t="shared" si="1"/>
        <v>3.212994449626911E-2</v>
      </c>
      <c r="H26" s="2">
        <f t="shared" si="2"/>
        <v>1.8550232103968705E-2</v>
      </c>
    </row>
    <row r="27" spans="1:8" x14ac:dyDescent="0.25">
      <c r="A27" s="1">
        <v>12.5</v>
      </c>
      <c r="B27" s="3">
        <v>0.39600000000000002</v>
      </c>
      <c r="C27" s="3">
        <v>0.35399999999999998</v>
      </c>
      <c r="D27" s="3">
        <v>0.33500000000000002</v>
      </c>
      <c r="E27" s="3"/>
      <c r="F27" s="2">
        <f t="shared" si="0"/>
        <v>0.36166666666666664</v>
      </c>
      <c r="G27" s="2">
        <f t="shared" si="1"/>
        <v>3.1214312956291918E-2</v>
      </c>
      <c r="H27" s="2">
        <f t="shared" si="2"/>
        <v>1.8021591987884365E-2</v>
      </c>
    </row>
    <row r="28" spans="1:8" x14ac:dyDescent="0.25">
      <c r="A28" s="1">
        <v>13</v>
      </c>
      <c r="B28" s="3">
        <v>0.40300000000000002</v>
      </c>
      <c r="C28" s="3">
        <v>0.35899999999999999</v>
      </c>
      <c r="D28" s="3">
        <v>0.35099999999999998</v>
      </c>
      <c r="E28" s="3"/>
      <c r="F28" s="2">
        <f t="shared" si="0"/>
        <v>0.371</v>
      </c>
      <c r="G28" s="2">
        <f t="shared" si="1"/>
        <v>2.8000000000000028E-2</v>
      </c>
      <c r="H28" s="2">
        <f t="shared" si="2"/>
        <v>1.6165807537309538E-2</v>
      </c>
    </row>
    <row r="29" spans="1:8" x14ac:dyDescent="0.25">
      <c r="A29" s="1">
        <v>13.5</v>
      </c>
      <c r="B29" s="3">
        <v>0.40400000000000003</v>
      </c>
      <c r="C29" s="3">
        <v>0.36099999999999999</v>
      </c>
      <c r="D29" s="3">
        <v>0.36599999999999999</v>
      </c>
      <c r="E29" s="3"/>
      <c r="F29" s="2">
        <f t="shared" si="0"/>
        <v>0.377</v>
      </c>
      <c r="G29" s="2">
        <f t="shared" si="1"/>
        <v>2.3515952032609717E-2</v>
      </c>
      <c r="H29" s="2">
        <f t="shared" si="2"/>
        <v>1.3576941236277548E-2</v>
      </c>
    </row>
    <row r="30" spans="1:8" x14ac:dyDescent="0.25">
      <c r="A30" s="1">
        <v>14</v>
      </c>
      <c r="B30" s="3">
        <v>0.40799999999999997</v>
      </c>
      <c r="C30" s="3">
        <v>0.35799999999999998</v>
      </c>
      <c r="D30" s="3">
        <v>0.371</v>
      </c>
      <c r="E30" s="3"/>
      <c r="F30" s="2">
        <f t="shared" si="0"/>
        <v>0.379</v>
      </c>
      <c r="G30" s="2">
        <f t="shared" si="1"/>
        <v>2.5942243542145686E-2</v>
      </c>
      <c r="H30" s="2">
        <f t="shared" si="2"/>
        <v>1.4977761292440644E-2</v>
      </c>
    </row>
    <row r="31" spans="1:8" x14ac:dyDescent="0.25">
      <c r="A31" s="1">
        <v>14.5</v>
      </c>
      <c r="B31" s="3">
        <v>0.40699999999999997</v>
      </c>
      <c r="C31" s="3">
        <v>0.35899999999999999</v>
      </c>
      <c r="D31" s="3">
        <v>0.374</v>
      </c>
      <c r="E31" s="3"/>
      <c r="F31" s="2">
        <f t="shared" si="0"/>
        <v>0.38000000000000006</v>
      </c>
      <c r="G31" s="2">
        <f t="shared" si="1"/>
        <v>2.455605831561734E-2</v>
      </c>
      <c r="H31" s="2">
        <f t="shared" si="2"/>
        <v>1.417744687875782E-2</v>
      </c>
    </row>
    <row r="32" spans="1:8" x14ac:dyDescent="0.25">
      <c r="A32" s="1">
        <v>15</v>
      </c>
      <c r="B32" s="3">
        <v>0.41099999999999998</v>
      </c>
      <c r="C32" s="3">
        <v>0.36199999999999999</v>
      </c>
      <c r="D32" s="3">
        <v>0.376</v>
      </c>
      <c r="E32" s="3"/>
      <c r="F32" s="2">
        <f t="shared" si="0"/>
        <v>0.38300000000000001</v>
      </c>
      <c r="G32" s="2">
        <f t="shared" si="1"/>
        <v>2.5238858928247915E-2</v>
      </c>
      <c r="H32" s="2">
        <f t="shared" si="2"/>
        <v>1.4571661996262924E-2</v>
      </c>
    </row>
    <row r="33" spans="1:8" x14ac:dyDescent="0.25">
      <c r="A33" s="1">
        <v>15.5</v>
      </c>
      <c r="B33" s="3">
        <v>0.41399999999999998</v>
      </c>
      <c r="C33" s="3">
        <v>0.35899999999999999</v>
      </c>
      <c r="D33" s="3">
        <v>0.374</v>
      </c>
      <c r="E33" s="3"/>
      <c r="F33" s="2">
        <f t="shared" si="0"/>
        <v>0.38233333333333325</v>
      </c>
      <c r="G33" s="2">
        <f t="shared" si="1"/>
        <v>2.8431203515386628E-2</v>
      </c>
      <c r="H33" s="2">
        <f t="shared" si="2"/>
        <v>1.6414763002993504E-2</v>
      </c>
    </row>
    <row r="34" spans="1:8" x14ac:dyDescent="0.25">
      <c r="A34" s="1">
        <v>16</v>
      </c>
      <c r="B34" s="3">
        <v>0.41199999999999998</v>
      </c>
      <c r="C34" s="3">
        <v>0.36</v>
      </c>
      <c r="D34" s="3">
        <v>0.373</v>
      </c>
      <c r="E34" s="3"/>
      <c r="F34" s="2">
        <f t="shared" si="0"/>
        <v>0.38166666666666665</v>
      </c>
      <c r="G34" s="2">
        <f t="shared" si="1"/>
        <v>2.7061657993059717E-2</v>
      </c>
      <c r="H34" s="2">
        <f t="shared" si="2"/>
        <v>1.5624055527010617E-2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I9" sqref="I9"/>
    </sheetView>
  </sheetViews>
  <sheetFormatPr defaultRowHeight="15" x14ac:dyDescent="0.25"/>
  <cols>
    <col min="1" max="1" width="10.140625" customWidth="1"/>
    <col min="9" max="9" width="10.140625" customWidth="1"/>
    <col min="10" max="10" width="10.42578125" customWidth="1"/>
  </cols>
  <sheetData>
    <row r="1" spans="1:10" ht="32.25" customHeight="1" x14ac:dyDescent="0.25">
      <c r="A1" t="s">
        <v>0</v>
      </c>
      <c r="B1" t="s">
        <v>1</v>
      </c>
      <c r="C1" t="s">
        <v>2</v>
      </c>
      <c r="D1" t="s">
        <v>3</v>
      </c>
      <c r="F1" t="s">
        <v>4</v>
      </c>
      <c r="G1" t="s">
        <v>5</v>
      </c>
      <c r="H1" t="s">
        <v>6</v>
      </c>
      <c r="I1" t="s">
        <v>7</v>
      </c>
      <c r="J1" s="4" t="s">
        <v>8</v>
      </c>
    </row>
    <row r="2" spans="1:10" x14ac:dyDescent="0.25">
      <c r="A2" s="1">
        <v>0</v>
      </c>
      <c r="B2" s="3">
        <v>0</v>
      </c>
      <c r="C2" s="3">
        <v>1.9E-2</v>
      </c>
      <c r="D2" s="3">
        <v>0</v>
      </c>
      <c r="E2" s="3"/>
      <c r="F2" s="2">
        <f>AVERAGE(B2:D2)</f>
        <v>6.3333333333333332E-3</v>
      </c>
      <c r="G2" s="2">
        <f>STDEV(B2:D2)</f>
        <v>1.096965511460289E-2</v>
      </c>
      <c r="H2" s="2">
        <f>G2/(SQRT(3))</f>
        <v>6.333333333333334E-3</v>
      </c>
      <c r="I2">
        <v>4.5</v>
      </c>
      <c r="J2">
        <v>2.5</v>
      </c>
    </row>
    <row r="3" spans="1:10" x14ac:dyDescent="0.25">
      <c r="A3" s="1">
        <v>0.5</v>
      </c>
      <c r="B3" s="3">
        <v>0.02</v>
      </c>
      <c r="C3" s="3">
        <v>0.02</v>
      </c>
      <c r="D3" s="3">
        <v>0.01</v>
      </c>
      <c r="E3" s="3"/>
      <c r="F3" s="2">
        <f t="shared" ref="F3:F34" si="0">AVERAGE(B3:D3)</f>
        <v>1.6666666666666666E-2</v>
      </c>
      <c r="G3" s="2">
        <f t="shared" ref="G3:G34" si="1">STDEV(B3:D3)</f>
        <v>5.7735026918962545E-3</v>
      </c>
      <c r="H3" s="2">
        <f t="shared" ref="H3:H34" si="2">G3/(SQRT(3))</f>
        <v>3.3333333333333318E-3</v>
      </c>
    </row>
    <row r="4" spans="1:10" x14ac:dyDescent="0.25">
      <c r="A4" s="1">
        <v>1</v>
      </c>
      <c r="B4" s="3">
        <v>3.6999999999999998E-2</v>
      </c>
      <c r="C4" s="3">
        <v>3.4000000000000002E-2</v>
      </c>
      <c r="D4" s="3">
        <v>3.5999999999999997E-2</v>
      </c>
      <c r="E4" s="3"/>
      <c r="F4" s="2">
        <f t="shared" si="0"/>
        <v>3.5666666666666673E-2</v>
      </c>
      <c r="G4" s="2">
        <f t="shared" si="1"/>
        <v>1.5275252316519442E-3</v>
      </c>
      <c r="H4" s="2">
        <f t="shared" si="2"/>
        <v>8.8191710368819547E-4</v>
      </c>
    </row>
    <row r="5" spans="1:10" x14ac:dyDescent="0.25">
      <c r="A5" s="1">
        <v>1.5</v>
      </c>
      <c r="B5" s="3">
        <v>4.1000000000000002E-2</v>
      </c>
      <c r="C5" s="3">
        <v>3.7999999999999999E-2</v>
      </c>
      <c r="D5" s="3">
        <v>4.9000000000000002E-2</v>
      </c>
      <c r="E5" s="3"/>
      <c r="F5" s="2">
        <f t="shared" si="0"/>
        <v>4.2666666666666665E-2</v>
      </c>
      <c r="G5" s="2">
        <f t="shared" si="1"/>
        <v>5.6862407030773277E-3</v>
      </c>
      <c r="H5" s="2">
        <f t="shared" si="2"/>
        <v>3.2829526005987023E-3</v>
      </c>
    </row>
    <row r="6" spans="1:10" x14ac:dyDescent="0.25">
      <c r="A6" s="1">
        <v>2</v>
      </c>
      <c r="B6" s="3">
        <v>5.1999999999999998E-2</v>
      </c>
      <c r="C6" s="3">
        <v>4.5999999999999999E-2</v>
      </c>
      <c r="D6" s="3">
        <v>6.0999999999999999E-2</v>
      </c>
      <c r="E6" s="3"/>
      <c r="F6" s="2">
        <f t="shared" si="0"/>
        <v>5.2999999999999999E-2</v>
      </c>
      <c r="G6" s="2">
        <f t="shared" si="1"/>
        <v>7.5498344352707336E-3</v>
      </c>
      <c r="H6" s="2">
        <f t="shared" si="2"/>
        <v>4.3588989435406648E-3</v>
      </c>
    </row>
    <row r="7" spans="1:10" x14ac:dyDescent="0.25">
      <c r="A7" s="1">
        <v>2.5</v>
      </c>
      <c r="B7" s="3">
        <v>5.5E-2</v>
      </c>
      <c r="C7" s="3">
        <v>5.2999999999999999E-2</v>
      </c>
      <c r="D7" s="3">
        <v>6.5000000000000002E-2</v>
      </c>
      <c r="E7" s="3"/>
      <c r="F7" s="2">
        <f t="shared" si="0"/>
        <v>5.7666666666666665E-2</v>
      </c>
      <c r="G7" s="2">
        <f t="shared" si="1"/>
        <v>6.4291005073286384E-3</v>
      </c>
      <c r="H7" s="2">
        <f t="shared" si="2"/>
        <v>3.7118429085533492E-3</v>
      </c>
    </row>
    <row r="8" spans="1:10" x14ac:dyDescent="0.25">
      <c r="A8" s="1">
        <v>3</v>
      </c>
      <c r="B8" s="3">
        <v>6.5000000000000002E-2</v>
      </c>
      <c r="C8" s="3">
        <v>5.8999999999999997E-2</v>
      </c>
      <c r="D8" s="3">
        <v>6.9000000000000006E-2</v>
      </c>
      <c r="E8" s="3"/>
      <c r="F8" s="2">
        <f t="shared" si="0"/>
        <v>6.433333333333334E-2</v>
      </c>
      <c r="G8" s="2">
        <f t="shared" si="1"/>
        <v>5.0332229568471705E-3</v>
      </c>
      <c r="H8" s="2">
        <f t="shared" si="2"/>
        <v>2.9059326290271181E-3</v>
      </c>
    </row>
    <row r="9" spans="1:10" x14ac:dyDescent="0.25">
      <c r="A9" s="1">
        <v>3.5</v>
      </c>
      <c r="B9" s="3">
        <v>8.3000000000000004E-2</v>
      </c>
      <c r="C9" s="3">
        <v>6.6000000000000003E-2</v>
      </c>
      <c r="D9" s="3">
        <v>7.6999999999999999E-2</v>
      </c>
      <c r="E9" s="3"/>
      <c r="F9" s="2">
        <f t="shared" si="0"/>
        <v>7.5333333333333349E-2</v>
      </c>
      <c r="G9" s="2">
        <f t="shared" si="1"/>
        <v>8.6216781042517086E-3</v>
      </c>
      <c r="H9" s="2">
        <f t="shared" si="2"/>
        <v>4.9777281743560269E-3</v>
      </c>
    </row>
    <row r="10" spans="1:10" x14ac:dyDescent="0.25">
      <c r="A10" s="1">
        <v>4</v>
      </c>
      <c r="B10" s="3">
        <v>0.109</v>
      </c>
      <c r="C10" s="3">
        <v>7.8E-2</v>
      </c>
      <c r="D10" s="3">
        <v>8.2000000000000003E-2</v>
      </c>
      <c r="E10" s="3"/>
      <c r="F10" s="2">
        <f t="shared" si="0"/>
        <v>8.9666666666666672E-2</v>
      </c>
      <c r="G10" s="2">
        <f t="shared" si="1"/>
        <v>1.686218649325558E-2</v>
      </c>
      <c r="H10" s="2">
        <f t="shared" si="2"/>
        <v>9.735387911006782E-3</v>
      </c>
    </row>
    <row r="11" spans="1:10" x14ac:dyDescent="0.25">
      <c r="A11" s="1">
        <v>4.5</v>
      </c>
      <c r="B11" s="3">
        <v>0.13300000000000001</v>
      </c>
      <c r="C11" s="3">
        <v>0.104</v>
      </c>
      <c r="D11" s="3">
        <v>0.09</v>
      </c>
      <c r="E11" s="3"/>
      <c r="F11" s="2">
        <f t="shared" si="0"/>
        <v>0.10899999999999999</v>
      </c>
      <c r="G11" s="2">
        <f t="shared" si="1"/>
        <v>2.1931712199461439E-2</v>
      </c>
      <c r="H11" s="2">
        <f t="shared" si="2"/>
        <v>1.2662279942148462E-2</v>
      </c>
    </row>
    <row r="12" spans="1:10" x14ac:dyDescent="0.25">
      <c r="A12" s="1">
        <v>5</v>
      </c>
      <c r="B12" s="3">
        <v>0.153</v>
      </c>
      <c r="C12" s="3">
        <v>0.13600000000000001</v>
      </c>
      <c r="D12" s="3">
        <v>9.7000000000000003E-2</v>
      </c>
      <c r="E12" s="3"/>
      <c r="F12" s="2">
        <f t="shared" si="0"/>
        <v>0.12866666666666668</v>
      </c>
      <c r="G12" s="2">
        <f t="shared" si="1"/>
        <v>2.8711205710198407E-2</v>
      </c>
      <c r="H12" s="2">
        <f t="shared" si="2"/>
        <v>1.6576422345541773E-2</v>
      </c>
    </row>
    <row r="13" spans="1:10" x14ac:dyDescent="0.25">
      <c r="A13" s="1">
        <v>5.5</v>
      </c>
      <c r="B13" s="3">
        <v>0.188</v>
      </c>
      <c r="C13" s="3">
        <v>0.16200000000000001</v>
      </c>
      <c r="D13" s="3">
        <v>0.107</v>
      </c>
      <c r="E13" s="3"/>
      <c r="F13" s="2">
        <f t="shared" si="0"/>
        <v>0.15233333333333332</v>
      </c>
      <c r="G13" s="2">
        <f t="shared" si="1"/>
        <v>4.1356176483487224E-2</v>
      </c>
      <c r="H13" s="2">
        <f t="shared" si="2"/>
        <v>2.387699962539502E-2</v>
      </c>
    </row>
    <row r="14" spans="1:10" x14ac:dyDescent="0.25">
      <c r="A14" s="1">
        <v>6</v>
      </c>
      <c r="B14" s="3">
        <v>0.20399999999999999</v>
      </c>
      <c r="C14" s="3">
        <v>0.188</v>
      </c>
      <c r="D14" s="3">
        <v>0.11799999999999999</v>
      </c>
      <c r="E14" s="3"/>
      <c r="F14" s="2">
        <f t="shared" si="0"/>
        <v>0.17</v>
      </c>
      <c r="G14" s="2">
        <f t="shared" si="1"/>
        <v>4.5738386504117053E-2</v>
      </c>
      <c r="H14" s="2">
        <f t="shared" si="2"/>
        <v>2.6407069760451127E-2</v>
      </c>
    </row>
    <row r="15" spans="1:10" x14ac:dyDescent="0.25">
      <c r="A15" s="1">
        <v>6.5</v>
      </c>
      <c r="B15" s="3">
        <v>0.219</v>
      </c>
      <c r="C15" s="3">
        <v>0.221</v>
      </c>
      <c r="D15" s="3">
        <v>0.129</v>
      </c>
      <c r="E15" s="3"/>
      <c r="F15" s="2">
        <f t="shared" si="0"/>
        <v>0.18966666666666665</v>
      </c>
      <c r="G15" s="2">
        <f t="shared" si="1"/>
        <v>5.254839039716952E-2</v>
      </c>
      <c r="H15" s="2">
        <f t="shared" si="2"/>
        <v>3.0338827341287369E-2</v>
      </c>
    </row>
    <row r="16" spans="1:10" x14ac:dyDescent="0.25">
      <c r="A16" s="1">
        <v>7</v>
      </c>
      <c r="B16" s="3">
        <v>0.23699999999999999</v>
      </c>
      <c r="C16" s="3">
        <v>0.23100000000000001</v>
      </c>
      <c r="D16" s="3">
        <v>0.14000000000000001</v>
      </c>
      <c r="E16" s="3"/>
      <c r="F16" s="2">
        <f t="shared" si="0"/>
        <v>0.20266666666666666</v>
      </c>
      <c r="G16" s="2">
        <f t="shared" si="1"/>
        <v>5.4353779384080828E-2</v>
      </c>
      <c r="H16" s="2">
        <f t="shared" si="2"/>
        <v>3.1381169158872596E-2</v>
      </c>
    </row>
    <row r="17" spans="1:8" x14ac:dyDescent="0.25">
      <c r="A17" s="1">
        <v>7.5</v>
      </c>
      <c r="B17" s="3">
        <v>0.255</v>
      </c>
      <c r="C17" s="3">
        <v>0.24399999999999999</v>
      </c>
      <c r="D17" s="3">
        <v>0.151</v>
      </c>
      <c r="E17" s="3"/>
      <c r="F17" s="2">
        <f t="shared" si="0"/>
        <v>0.21666666666666667</v>
      </c>
      <c r="G17" s="2">
        <f t="shared" si="1"/>
        <v>5.7134344604041161E-2</v>
      </c>
      <c r="H17" s="2">
        <f t="shared" si="2"/>
        <v>3.2986529237116008E-2</v>
      </c>
    </row>
    <row r="18" spans="1:8" x14ac:dyDescent="0.25">
      <c r="A18" s="1">
        <v>8</v>
      </c>
      <c r="B18" s="3">
        <v>0.311</v>
      </c>
      <c r="C18" s="3">
        <v>0.27500000000000002</v>
      </c>
      <c r="D18" s="3">
        <v>0.17799999999999999</v>
      </c>
      <c r="E18" s="3"/>
      <c r="F18" s="2">
        <f t="shared" si="0"/>
        <v>0.25466666666666665</v>
      </c>
      <c r="G18" s="2">
        <f t="shared" si="1"/>
        <v>6.8791956894198938E-2</v>
      </c>
      <c r="H18" s="2">
        <f t="shared" si="2"/>
        <v>3.9717054830946889E-2</v>
      </c>
    </row>
    <row r="19" spans="1:8" x14ac:dyDescent="0.25">
      <c r="A19" s="1">
        <v>8.5</v>
      </c>
      <c r="B19" s="3">
        <v>0.33500000000000002</v>
      </c>
      <c r="C19" s="3">
        <v>0.29899999999999999</v>
      </c>
      <c r="D19" s="3">
        <v>0.21</v>
      </c>
      <c r="E19" s="3"/>
      <c r="F19" s="2">
        <f t="shared" si="0"/>
        <v>0.28133333333333332</v>
      </c>
      <c r="G19" s="2">
        <f t="shared" si="1"/>
        <v>6.4345422007578423E-2</v>
      </c>
      <c r="H19" s="2">
        <f t="shared" si="2"/>
        <v>3.7149846717195477E-2</v>
      </c>
    </row>
    <row r="20" spans="1:8" x14ac:dyDescent="0.25">
      <c r="A20" s="1">
        <v>9</v>
      </c>
      <c r="B20" s="3">
        <v>0.34399999999999997</v>
      </c>
      <c r="C20" s="3">
        <v>0.35099999999999998</v>
      </c>
      <c r="D20" s="3">
        <v>0.23400000000000001</v>
      </c>
      <c r="E20" s="3"/>
      <c r="F20" s="2">
        <f t="shared" si="0"/>
        <v>0.30966666666666665</v>
      </c>
      <c r="G20" s="2">
        <f t="shared" si="1"/>
        <v>6.5622658688393273E-2</v>
      </c>
      <c r="H20" s="2">
        <f t="shared" si="2"/>
        <v>3.7887259658682795E-2</v>
      </c>
    </row>
    <row r="21" spans="1:8" x14ac:dyDescent="0.25">
      <c r="A21" s="1">
        <v>9.5</v>
      </c>
      <c r="B21" s="3">
        <v>0.35599999999999998</v>
      </c>
      <c r="C21" s="3">
        <v>0.36599999999999999</v>
      </c>
      <c r="D21" s="3">
        <v>0.26400000000000001</v>
      </c>
      <c r="E21" s="3"/>
      <c r="F21" s="2">
        <f t="shared" si="0"/>
        <v>0.32866666666666666</v>
      </c>
      <c r="G21" s="2">
        <f t="shared" si="1"/>
        <v>5.6225735507268816E-2</v>
      </c>
      <c r="H21" s="2">
        <f t="shared" si="2"/>
        <v>3.2461943530506354E-2</v>
      </c>
    </row>
    <row r="22" spans="1:8" x14ac:dyDescent="0.25">
      <c r="A22" s="1">
        <v>10</v>
      </c>
      <c r="B22" s="3">
        <v>0.36799999999999999</v>
      </c>
      <c r="C22" s="3">
        <v>0.375</v>
      </c>
      <c r="D22" s="3">
        <v>0.29399999999999998</v>
      </c>
      <c r="E22" s="3"/>
      <c r="F22" s="2">
        <f t="shared" si="0"/>
        <v>0.34566666666666662</v>
      </c>
      <c r="G22" s="2">
        <f t="shared" si="1"/>
        <v>4.4881324995295541E-2</v>
      </c>
      <c r="H22" s="2">
        <f t="shared" si="2"/>
        <v>2.5912245067620961E-2</v>
      </c>
    </row>
    <row r="23" spans="1:8" x14ac:dyDescent="0.25">
      <c r="A23" s="1">
        <v>10.5</v>
      </c>
      <c r="B23" s="3">
        <v>0.38600000000000001</v>
      </c>
      <c r="C23" s="3">
        <v>0.39300000000000002</v>
      </c>
      <c r="D23" s="3">
        <v>0.32600000000000001</v>
      </c>
      <c r="E23" s="3"/>
      <c r="F23" s="2">
        <f t="shared" si="0"/>
        <v>0.36833333333333335</v>
      </c>
      <c r="G23" s="2">
        <f t="shared" si="1"/>
        <v>3.6828431046317098E-2</v>
      </c>
      <c r="H23" s="2">
        <f t="shared" si="2"/>
        <v>2.126290457842275E-2</v>
      </c>
    </row>
    <row r="24" spans="1:8" x14ac:dyDescent="0.25">
      <c r="A24" s="1">
        <v>11</v>
      </c>
      <c r="B24" s="3">
        <v>0.39800000000000002</v>
      </c>
      <c r="C24" s="3">
        <v>0.40699999999999997</v>
      </c>
      <c r="D24" s="3">
        <v>0.35</v>
      </c>
      <c r="E24" s="3"/>
      <c r="F24" s="2">
        <f t="shared" si="0"/>
        <v>0.38499999999999995</v>
      </c>
      <c r="G24" s="2">
        <f t="shared" si="1"/>
        <v>3.0643106892089132E-2</v>
      </c>
      <c r="H24" s="2">
        <f t="shared" si="2"/>
        <v>1.7691806012954139E-2</v>
      </c>
    </row>
    <row r="25" spans="1:8" x14ac:dyDescent="0.25">
      <c r="A25" s="1">
        <v>11.5</v>
      </c>
      <c r="B25" s="3">
        <v>0.40899999999999997</v>
      </c>
      <c r="C25" s="3">
        <v>0.42199999999999999</v>
      </c>
      <c r="D25" s="3">
        <v>0.36799999999999999</v>
      </c>
      <c r="E25" s="3"/>
      <c r="F25" s="2">
        <f t="shared" si="0"/>
        <v>0.39966666666666661</v>
      </c>
      <c r="G25" s="2">
        <f t="shared" si="1"/>
        <v>2.8183919765237288E-2</v>
      </c>
      <c r="H25" s="2">
        <f t="shared" si="2"/>
        <v>1.6271993663278563E-2</v>
      </c>
    </row>
    <row r="26" spans="1:8" x14ac:dyDescent="0.25">
      <c r="A26" s="1">
        <v>12</v>
      </c>
      <c r="B26" s="3">
        <v>0.41399999999999998</v>
      </c>
      <c r="C26" s="3">
        <v>0.433</v>
      </c>
      <c r="D26" s="3">
        <v>0.378</v>
      </c>
      <c r="E26" s="3"/>
      <c r="F26" s="2">
        <f t="shared" si="0"/>
        <v>0.40833333333333338</v>
      </c>
      <c r="G26" s="2">
        <f t="shared" si="1"/>
        <v>2.793444707405774E-2</v>
      </c>
      <c r="H26" s="2">
        <f t="shared" si="2"/>
        <v>1.6127960537870592E-2</v>
      </c>
    </row>
    <row r="27" spans="1:8" x14ac:dyDescent="0.25">
      <c r="A27" s="1">
        <v>12.5</v>
      </c>
      <c r="B27" s="3">
        <v>0.41299999999999998</v>
      </c>
      <c r="C27" s="3">
        <v>0.438</v>
      </c>
      <c r="D27" s="3">
        <v>0.39100000000000001</v>
      </c>
      <c r="E27" s="3"/>
      <c r="F27" s="2">
        <f t="shared" si="0"/>
        <v>0.41399999999999998</v>
      </c>
      <c r="G27" s="2">
        <f t="shared" si="1"/>
        <v>2.3515952032609685E-2</v>
      </c>
      <c r="H27" s="2">
        <f t="shared" si="2"/>
        <v>1.3576941236277529E-2</v>
      </c>
    </row>
    <row r="28" spans="1:8" x14ac:dyDescent="0.25">
      <c r="A28" s="1">
        <v>13</v>
      </c>
      <c r="B28" s="3">
        <v>0.41599999999999998</v>
      </c>
      <c r="C28" s="3">
        <v>0.44</v>
      </c>
      <c r="D28" s="3">
        <v>0.40400000000000003</v>
      </c>
      <c r="E28" s="3"/>
      <c r="F28" s="2">
        <f t="shared" si="0"/>
        <v>0.42</v>
      </c>
      <c r="G28" s="2">
        <f t="shared" si="1"/>
        <v>1.8330302779823351E-2</v>
      </c>
      <c r="H28" s="2">
        <f t="shared" si="2"/>
        <v>1.0583005244258358E-2</v>
      </c>
    </row>
    <row r="29" spans="1:8" x14ac:dyDescent="0.25">
      <c r="A29" s="1">
        <v>13.5</v>
      </c>
      <c r="B29" s="3">
        <v>0.42099999999999999</v>
      </c>
      <c r="C29" s="3">
        <v>0.44900000000000001</v>
      </c>
      <c r="D29" s="3">
        <v>0.42</v>
      </c>
      <c r="E29" s="3"/>
      <c r="F29" s="2">
        <f t="shared" si="0"/>
        <v>0.43</v>
      </c>
      <c r="G29" s="2">
        <f t="shared" si="1"/>
        <v>1.6462077633154343E-2</v>
      </c>
      <c r="H29" s="2">
        <f t="shared" si="2"/>
        <v>9.5043849529221781E-3</v>
      </c>
    </row>
    <row r="30" spans="1:8" x14ac:dyDescent="0.25">
      <c r="A30" s="1">
        <v>14</v>
      </c>
      <c r="B30" s="3">
        <v>0.41899999999999998</v>
      </c>
      <c r="C30" s="3">
        <v>0.45</v>
      </c>
      <c r="D30" s="3">
        <v>0.432</v>
      </c>
      <c r="E30" s="3"/>
      <c r="F30" s="2">
        <f t="shared" si="0"/>
        <v>0.43366666666666664</v>
      </c>
      <c r="G30" s="2">
        <f t="shared" si="1"/>
        <v>1.5567059238447504E-2</v>
      </c>
      <c r="H30" s="2">
        <f t="shared" si="2"/>
        <v>8.9876458418085177E-3</v>
      </c>
    </row>
    <row r="31" spans="1:8" x14ac:dyDescent="0.25">
      <c r="A31" s="1">
        <v>14.5</v>
      </c>
      <c r="B31" s="3">
        <v>0.42</v>
      </c>
      <c r="C31" s="3">
        <v>0.45600000000000002</v>
      </c>
      <c r="D31" s="3">
        <v>0.45200000000000001</v>
      </c>
      <c r="E31" s="3"/>
      <c r="F31" s="2">
        <f t="shared" si="0"/>
        <v>0.44266666666666671</v>
      </c>
      <c r="G31" s="2">
        <f t="shared" si="1"/>
        <v>1.9731531449265007E-2</v>
      </c>
      <c r="H31" s="2">
        <f t="shared" si="2"/>
        <v>1.139200499375672E-2</v>
      </c>
    </row>
    <row r="32" spans="1:8" x14ac:dyDescent="0.25">
      <c r="A32" s="1">
        <v>15</v>
      </c>
      <c r="B32" s="3">
        <v>0.41899999999999998</v>
      </c>
      <c r="C32" s="3">
        <v>0.45600000000000002</v>
      </c>
      <c r="D32" s="3">
        <v>0.46800000000000003</v>
      </c>
      <c r="E32" s="3"/>
      <c r="F32" s="2">
        <f t="shared" si="0"/>
        <v>0.44766666666666666</v>
      </c>
      <c r="G32" s="2">
        <f t="shared" si="1"/>
        <v>2.5540817005987388E-2</v>
      </c>
      <c r="H32" s="2">
        <f t="shared" si="2"/>
        <v>1.4745997573729791E-2</v>
      </c>
    </row>
    <row r="33" spans="1:8" x14ac:dyDescent="0.25">
      <c r="A33" s="1">
        <v>15.5</v>
      </c>
      <c r="B33" s="3">
        <v>0.42299999999999999</v>
      </c>
      <c r="C33" s="3">
        <v>0.46100000000000002</v>
      </c>
      <c r="D33" s="3">
        <v>0.49</v>
      </c>
      <c r="E33" s="3"/>
      <c r="F33" s="2">
        <f t="shared" si="0"/>
        <v>0.45800000000000002</v>
      </c>
      <c r="G33" s="2">
        <f t="shared" si="1"/>
        <v>3.360059523282289E-2</v>
      </c>
      <c r="H33" s="2">
        <f t="shared" si="2"/>
        <v>1.9399312702601954E-2</v>
      </c>
    </row>
    <row r="34" spans="1:8" x14ac:dyDescent="0.25">
      <c r="A34" s="1">
        <v>16</v>
      </c>
      <c r="B34" s="3">
        <v>0.42299999999999999</v>
      </c>
      <c r="C34" s="3">
        <v>0.46500000000000002</v>
      </c>
      <c r="D34" s="3">
        <v>0.503</v>
      </c>
      <c r="E34" s="3"/>
      <c r="F34" s="2">
        <f t="shared" si="0"/>
        <v>0.46366666666666667</v>
      </c>
      <c r="G34" s="2">
        <f t="shared" si="1"/>
        <v>4.0016663195890458E-2</v>
      </c>
      <c r="H34" s="2">
        <f t="shared" si="2"/>
        <v>2.3103631268217947E-2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I9" sqref="I9"/>
    </sheetView>
  </sheetViews>
  <sheetFormatPr defaultRowHeight="15" x14ac:dyDescent="0.25"/>
  <cols>
    <col min="1" max="1" width="10.140625" customWidth="1"/>
    <col min="9" max="9" width="10.140625" customWidth="1"/>
    <col min="10" max="10" width="10.42578125" customWidth="1"/>
  </cols>
  <sheetData>
    <row r="1" spans="1:10" ht="32.25" customHeight="1" x14ac:dyDescent="0.25">
      <c r="A1" t="s">
        <v>0</v>
      </c>
      <c r="B1" t="s">
        <v>1</v>
      </c>
      <c r="C1" t="s">
        <v>2</v>
      </c>
      <c r="D1" t="s">
        <v>3</v>
      </c>
      <c r="F1" t="s">
        <v>4</v>
      </c>
      <c r="G1" t="s">
        <v>5</v>
      </c>
      <c r="H1" t="s">
        <v>6</v>
      </c>
      <c r="I1" t="s">
        <v>7</v>
      </c>
      <c r="J1" s="4" t="s">
        <v>8</v>
      </c>
    </row>
    <row r="2" spans="1:10" x14ac:dyDescent="0.25">
      <c r="A2" s="1">
        <v>0</v>
      </c>
      <c r="B2" s="3">
        <v>1E-3</v>
      </c>
      <c r="C2" s="3">
        <v>1.9E-2</v>
      </c>
      <c r="D2" s="3">
        <v>7.0000000000000001E-3</v>
      </c>
      <c r="E2" s="3"/>
      <c r="F2" s="2">
        <f>AVERAGE(B2:D2)</f>
        <v>8.9999999999999993E-3</v>
      </c>
      <c r="G2" s="2">
        <f>STDEV(B2:D2)</f>
        <v>9.1651513899116809E-3</v>
      </c>
      <c r="H2" s="2">
        <f>G2/(SQRT(3))</f>
        <v>5.2915026221291824E-3</v>
      </c>
      <c r="I2">
        <v>4.5</v>
      </c>
      <c r="J2">
        <v>5</v>
      </c>
    </row>
    <row r="3" spans="1:10" x14ac:dyDescent="0.25">
      <c r="A3" s="1">
        <v>0.5</v>
      </c>
      <c r="B3" s="3">
        <v>8.0000000000000002E-3</v>
      </c>
      <c r="C3" s="3">
        <v>2.9000000000000001E-2</v>
      </c>
      <c r="D3" s="3">
        <v>4.2999999999999997E-2</v>
      </c>
      <c r="E3" s="3"/>
      <c r="F3" s="2">
        <f t="shared" ref="F3:F34" si="0">AVERAGE(B3:D3)</f>
        <v>2.6666666666666668E-2</v>
      </c>
      <c r="G3" s="2">
        <f t="shared" ref="G3:G34" si="1">STDEV(B3:D3)</f>
        <v>1.7616280348965081E-2</v>
      </c>
      <c r="H3" s="2">
        <f t="shared" ref="H3:H34" si="2">G3/(SQRT(3))</f>
        <v>1.0170764201594905E-2</v>
      </c>
    </row>
    <row r="4" spans="1:10" x14ac:dyDescent="0.25">
      <c r="A4" s="1">
        <v>1</v>
      </c>
      <c r="B4" s="3">
        <v>2.1999999999999999E-2</v>
      </c>
      <c r="C4" s="3">
        <v>3.9E-2</v>
      </c>
      <c r="D4" s="3">
        <v>6.9000000000000006E-2</v>
      </c>
      <c r="E4" s="3"/>
      <c r="F4" s="2">
        <f t="shared" si="0"/>
        <v>4.3333333333333335E-2</v>
      </c>
      <c r="G4" s="2">
        <f t="shared" si="1"/>
        <v>2.3797758998135375E-2</v>
      </c>
      <c r="H4" s="2">
        <f t="shared" si="2"/>
        <v>1.3739642563683298E-2</v>
      </c>
    </row>
    <row r="5" spans="1:10" x14ac:dyDescent="0.25">
      <c r="A5" s="1">
        <v>1.5</v>
      </c>
      <c r="B5" s="3">
        <v>2.4E-2</v>
      </c>
      <c r="C5" s="3">
        <v>0.04</v>
      </c>
      <c r="D5" s="3">
        <v>7.4999999999999997E-2</v>
      </c>
      <c r="E5" s="3"/>
      <c r="F5" s="2">
        <f t="shared" si="0"/>
        <v>4.6333333333333337E-2</v>
      </c>
      <c r="G5" s="2">
        <f t="shared" si="1"/>
        <v>2.6083200212652823E-2</v>
      </c>
      <c r="H5" s="2">
        <f t="shared" si="2"/>
        <v>1.5059142664102012E-2</v>
      </c>
    </row>
    <row r="6" spans="1:10" x14ac:dyDescent="0.25">
      <c r="A6" s="1">
        <v>2</v>
      </c>
      <c r="B6" s="3">
        <v>3.5000000000000003E-2</v>
      </c>
      <c r="C6" s="3">
        <v>5.1999999999999998E-2</v>
      </c>
      <c r="D6" s="3">
        <v>7.6999999999999999E-2</v>
      </c>
      <c r="E6" s="3"/>
      <c r="F6" s="2">
        <f t="shared" si="0"/>
        <v>5.4666666666666662E-2</v>
      </c>
      <c r="G6" s="2">
        <f t="shared" si="1"/>
        <v>2.112660250332114E-2</v>
      </c>
      <c r="H6" s="2">
        <f t="shared" si="2"/>
        <v>1.2197449642354682E-2</v>
      </c>
    </row>
    <row r="7" spans="1:10" x14ac:dyDescent="0.25">
      <c r="A7" s="1">
        <v>2.5</v>
      </c>
      <c r="B7" s="3">
        <v>3.5000000000000003E-2</v>
      </c>
      <c r="C7" s="3">
        <v>5.1999999999999998E-2</v>
      </c>
      <c r="D7" s="3">
        <v>7.6999999999999999E-2</v>
      </c>
      <c r="E7" s="3"/>
      <c r="F7" s="2">
        <f t="shared" si="0"/>
        <v>5.4666666666666662E-2</v>
      </c>
      <c r="G7" s="2">
        <f t="shared" si="1"/>
        <v>2.112660250332114E-2</v>
      </c>
      <c r="H7" s="2">
        <f t="shared" si="2"/>
        <v>1.2197449642354682E-2</v>
      </c>
    </row>
    <row r="8" spans="1:10" x14ac:dyDescent="0.25">
      <c r="A8" s="1">
        <v>3</v>
      </c>
      <c r="B8" s="3">
        <v>4.1000000000000002E-2</v>
      </c>
      <c r="C8" s="3">
        <v>5.5E-2</v>
      </c>
      <c r="D8" s="3">
        <v>7.3999999999999996E-2</v>
      </c>
      <c r="E8" s="3"/>
      <c r="F8" s="2">
        <f t="shared" si="0"/>
        <v>5.6666666666666664E-2</v>
      </c>
      <c r="G8" s="2">
        <f t="shared" si="1"/>
        <v>1.6563010998406475E-2</v>
      </c>
      <c r="H8" s="2">
        <f t="shared" si="2"/>
        <v>9.562658858520711E-3</v>
      </c>
    </row>
    <row r="9" spans="1:10" x14ac:dyDescent="0.25">
      <c r="A9" s="1">
        <v>3.5</v>
      </c>
      <c r="B9" s="3">
        <v>4.5999999999999999E-2</v>
      </c>
      <c r="C9" s="3">
        <v>0.06</v>
      </c>
      <c r="D9" s="3">
        <v>8.1000000000000003E-2</v>
      </c>
      <c r="E9" s="3"/>
      <c r="F9" s="2">
        <f t="shared" si="0"/>
        <v>6.2333333333333331E-2</v>
      </c>
      <c r="G9" s="2">
        <f t="shared" si="1"/>
        <v>1.7616280348965088E-2</v>
      </c>
      <c r="H9" s="2">
        <f t="shared" si="2"/>
        <v>1.0170764201594908E-2</v>
      </c>
    </row>
    <row r="10" spans="1:10" x14ac:dyDescent="0.25">
      <c r="A10" s="1">
        <v>4</v>
      </c>
      <c r="B10" s="3">
        <v>0.05</v>
      </c>
      <c r="C10" s="3">
        <v>6.8000000000000005E-2</v>
      </c>
      <c r="D10" s="3">
        <v>8.4000000000000005E-2</v>
      </c>
      <c r="E10" s="3"/>
      <c r="F10" s="2">
        <f t="shared" si="0"/>
        <v>6.7333333333333342E-2</v>
      </c>
      <c r="G10" s="2">
        <f t="shared" si="1"/>
        <v>1.7009801096230764E-2</v>
      </c>
      <c r="H10" s="2">
        <f t="shared" si="2"/>
        <v>9.8206132417708245E-3</v>
      </c>
    </row>
    <row r="11" spans="1:10" x14ac:dyDescent="0.25">
      <c r="A11" s="1">
        <v>4.5</v>
      </c>
      <c r="B11" s="3">
        <v>0.06</v>
      </c>
      <c r="C11" s="3">
        <v>8.2000000000000003E-2</v>
      </c>
      <c r="D11" s="3">
        <v>9.6000000000000002E-2</v>
      </c>
      <c r="E11" s="3"/>
      <c r="F11" s="2">
        <f t="shared" si="0"/>
        <v>7.9333333333333339E-2</v>
      </c>
      <c r="G11" s="2">
        <f t="shared" si="1"/>
        <v>1.814754345175491E-2</v>
      </c>
      <c r="H11" s="2">
        <f t="shared" si="2"/>
        <v>1.0477489097001129E-2</v>
      </c>
    </row>
    <row r="12" spans="1:10" x14ac:dyDescent="0.25">
      <c r="A12" s="1">
        <v>5</v>
      </c>
      <c r="B12" s="3">
        <v>7.8E-2</v>
      </c>
      <c r="C12" s="3">
        <v>0.108</v>
      </c>
      <c r="D12" s="3">
        <v>0.105</v>
      </c>
      <c r="E12" s="3"/>
      <c r="F12" s="2">
        <f t="shared" si="0"/>
        <v>9.6999999999999989E-2</v>
      </c>
      <c r="G12" s="2">
        <f t="shared" si="1"/>
        <v>1.6522711641858326E-2</v>
      </c>
      <c r="H12" s="2">
        <f t="shared" si="2"/>
        <v>9.5393920141694684E-3</v>
      </c>
    </row>
    <row r="13" spans="1:10" x14ac:dyDescent="0.25">
      <c r="A13" s="1">
        <v>5.5</v>
      </c>
      <c r="B13" s="3">
        <v>9.8000000000000004E-2</v>
      </c>
      <c r="C13" s="3">
        <v>0.129</v>
      </c>
      <c r="D13" s="3">
        <v>0.113</v>
      </c>
      <c r="E13" s="3"/>
      <c r="F13" s="2">
        <f t="shared" si="0"/>
        <v>0.11333333333333334</v>
      </c>
      <c r="G13" s="2">
        <f t="shared" si="1"/>
        <v>1.5502687938977825E-2</v>
      </c>
      <c r="H13" s="2">
        <f t="shared" si="2"/>
        <v>8.9504810547316131E-3</v>
      </c>
    </row>
    <row r="14" spans="1:10" x14ac:dyDescent="0.25">
      <c r="A14" s="1">
        <v>6</v>
      </c>
      <c r="B14" s="3">
        <v>0.12</v>
      </c>
      <c r="C14" s="3">
        <v>0.14699999999999999</v>
      </c>
      <c r="D14" s="3">
        <v>0.11600000000000001</v>
      </c>
      <c r="E14" s="3"/>
      <c r="F14" s="2">
        <f t="shared" si="0"/>
        <v>0.12766666666666668</v>
      </c>
      <c r="G14" s="2">
        <f t="shared" si="1"/>
        <v>1.686218649325558E-2</v>
      </c>
      <c r="H14" s="2">
        <f t="shared" si="2"/>
        <v>9.735387911006782E-3</v>
      </c>
    </row>
    <row r="15" spans="1:10" x14ac:dyDescent="0.25">
      <c r="A15" s="1">
        <v>6.5</v>
      </c>
      <c r="B15" s="3">
        <v>0.13900000000000001</v>
      </c>
      <c r="C15" s="3">
        <v>0.16900000000000001</v>
      </c>
      <c r="D15" s="3">
        <v>0.127</v>
      </c>
      <c r="E15" s="3"/>
      <c r="F15" s="2">
        <f t="shared" si="0"/>
        <v>0.14500000000000002</v>
      </c>
      <c r="G15" s="2">
        <f t="shared" si="1"/>
        <v>2.1633307652783849E-2</v>
      </c>
      <c r="H15" s="2">
        <f t="shared" si="2"/>
        <v>1.2489995996796746E-2</v>
      </c>
    </row>
    <row r="16" spans="1:10" x14ac:dyDescent="0.25">
      <c r="A16" s="1">
        <v>7</v>
      </c>
      <c r="B16" s="3">
        <v>0.159</v>
      </c>
      <c r="C16" s="3">
        <v>0.20200000000000001</v>
      </c>
      <c r="D16" s="3">
        <v>0.14099999999999999</v>
      </c>
      <c r="E16" s="3"/>
      <c r="F16" s="2">
        <f t="shared" si="0"/>
        <v>0.16733333333333333</v>
      </c>
      <c r="G16" s="2">
        <f t="shared" si="1"/>
        <v>3.134219732777737E-2</v>
      </c>
      <c r="H16" s="2">
        <f t="shared" si="2"/>
        <v>1.8095426064186636E-2</v>
      </c>
    </row>
    <row r="17" spans="1:8" x14ac:dyDescent="0.25">
      <c r="A17" s="1">
        <v>7.5</v>
      </c>
      <c r="B17" s="3">
        <v>0.182</v>
      </c>
      <c r="C17" s="3">
        <v>0.224</v>
      </c>
      <c r="D17" s="3">
        <v>0.16</v>
      </c>
      <c r="E17" s="3"/>
      <c r="F17" s="2">
        <f t="shared" si="0"/>
        <v>0.18866666666666668</v>
      </c>
      <c r="G17" s="2">
        <f t="shared" si="1"/>
        <v>3.2516662395352426E-2</v>
      </c>
      <c r="H17" s="2">
        <f t="shared" si="2"/>
        <v>1.8773503787104906E-2</v>
      </c>
    </row>
    <row r="18" spans="1:8" x14ac:dyDescent="0.25">
      <c r="A18" s="1">
        <v>8</v>
      </c>
      <c r="B18" s="3">
        <v>0.21</v>
      </c>
      <c r="C18" s="3">
        <v>0.24</v>
      </c>
      <c r="D18" s="3">
        <v>0.17599999999999999</v>
      </c>
      <c r="E18" s="3"/>
      <c r="F18" s="2">
        <f t="shared" si="0"/>
        <v>0.20866666666666664</v>
      </c>
      <c r="G18" s="2">
        <f t="shared" si="1"/>
        <v>3.2020826556061137E-2</v>
      </c>
      <c r="H18" s="2">
        <f t="shared" si="2"/>
        <v>1.8487232831816216E-2</v>
      </c>
    </row>
    <row r="19" spans="1:8" x14ac:dyDescent="0.25">
      <c r="A19" s="1">
        <v>8.5</v>
      </c>
      <c r="B19" s="3">
        <v>0.22800000000000001</v>
      </c>
      <c r="C19" s="3">
        <v>0.26300000000000001</v>
      </c>
      <c r="D19" s="3">
        <v>0.19600000000000001</v>
      </c>
      <c r="E19" s="3"/>
      <c r="F19" s="2">
        <f t="shared" si="0"/>
        <v>0.22900000000000001</v>
      </c>
      <c r="G19" s="2">
        <f t="shared" si="1"/>
        <v>3.3511192160232066E-2</v>
      </c>
      <c r="H19" s="2">
        <f t="shared" si="2"/>
        <v>1.9347695814575259E-2</v>
      </c>
    </row>
    <row r="20" spans="1:8" x14ac:dyDescent="0.25">
      <c r="A20" s="1">
        <v>9</v>
      </c>
      <c r="B20" s="3">
        <v>0.23699999999999999</v>
      </c>
      <c r="C20" s="3">
        <v>0.29099999999999998</v>
      </c>
      <c r="D20" s="3">
        <v>0.219</v>
      </c>
      <c r="E20" s="3"/>
      <c r="F20" s="2">
        <f t="shared" si="0"/>
        <v>0.249</v>
      </c>
      <c r="G20" s="2">
        <f t="shared" si="1"/>
        <v>3.7469987990390238E-2</v>
      </c>
      <c r="H20" s="2">
        <f t="shared" si="2"/>
        <v>2.1633307652783849E-2</v>
      </c>
    </row>
    <row r="21" spans="1:8" x14ac:dyDescent="0.25">
      <c r="A21" s="1">
        <v>9.5</v>
      </c>
      <c r="B21" s="3">
        <v>0.25900000000000001</v>
      </c>
      <c r="C21" s="3">
        <v>0.32200000000000001</v>
      </c>
      <c r="D21" s="3">
        <v>0.23699999999999999</v>
      </c>
      <c r="E21" s="3"/>
      <c r="F21" s="2">
        <f t="shared" si="0"/>
        <v>0.27266666666666667</v>
      </c>
      <c r="G21" s="2">
        <f t="shared" si="1"/>
        <v>4.4117267972227626E-2</v>
      </c>
      <c r="H21" s="2">
        <f t="shared" si="2"/>
        <v>2.5471116539676476E-2</v>
      </c>
    </row>
    <row r="22" spans="1:8" x14ac:dyDescent="0.25">
      <c r="A22" s="1">
        <v>10</v>
      </c>
      <c r="B22" s="3">
        <v>0.28599999999999998</v>
      </c>
      <c r="C22" s="3">
        <v>0.35199999999999998</v>
      </c>
      <c r="D22" s="3">
        <v>0.255</v>
      </c>
      <c r="E22" s="3"/>
      <c r="F22" s="2">
        <f t="shared" si="0"/>
        <v>0.29766666666666663</v>
      </c>
      <c r="G22" s="2">
        <f t="shared" si="1"/>
        <v>4.9541228621556854E-2</v>
      </c>
      <c r="H22" s="2">
        <f t="shared" si="2"/>
        <v>2.8602641680640643E-2</v>
      </c>
    </row>
    <row r="23" spans="1:8" x14ac:dyDescent="0.25">
      <c r="A23" s="1">
        <v>10.5</v>
      </c>
      <c r="B23" s="3">
        <v>0.309</v>
      </c>
      <c r="C23" s="3">
        <v>0.36499999999999999</v>
      </c>
      <c r="D23" s="3">
        <v>0.27600000000000002</v>
      </c>
      <c r="E23" s="3"/>
      <c r="F23" s="2">
        <f t="shared" si="0"/>
        <v>0.31666666666666665</v>
      </c>
      <c r="G23" s="2">
        <f t="shared" si="1"/>
        <v>4.4992591982828935E-2</v>
      </c>
      <c r="H23" s="2">
        <f t="shared" si="2"/>
        <v>2.5976485092825286E-2</v>
      </c>
    </row>
    <row r="24" spans="1:8" x14ac:dyDescent="0.25">
      <c r="A24" s="1">
        <v>11</v>
      </c>
      <c r="B24" s="3">
        <v>0.32800000000000001</v>
      </c>
      <c r="C24" s="3">
        <v>0.379</v>
      </c>
      <c r="D24" s="3">
        <v>0.3</v>
      </c>
      <c r="E24" s="3"/>
      <c r="F24" s="2">
        <f t="shared" si="0"/>
        <v>0.33566666666666672</v>
      </c>
      <c r="G24" s="2">
        <f t="shared" si="1"/>
        <v>4.0054130040900075E-2</v>
      </c>
      <c r="H24" s="2">
        <f t="shared" si="2"/>
        <v>2.3125262761269937E-2</v>
      </c>
    </row>
    <row r="25" spans="1:8" x14ac:dyDescent="0.25">
      <c r="A25" s="1">
        <v>11.5</v>
      </c>
      <c r="B25" s="3">
        <v>0.33800000000000002</v>
      </c>
      <c r="C25" s="3">
        <v>0.38800000000000001</v>
      </c>
      <c r="D25" s="3">
        <v>0.31900000000000001</v>
      </c>
      <c r="E25" s="3"/>
      <c r="F25" s="2">
        <f t="shared" si="0"/>
        <v>0.34833333333333333</v>
      </c>
      <c r="G25" s="2">
        <f t="shared" si="1"/>
        <v>3.5641735835019783E-2</v>
      </c>
      <c r="H25" s="2">
        <f t="shared" si="2"/>
        <v>2.0577765778734203E-2</v>
      </c>
    </row>
    <row r="26" spans="1:8" x14ac:dyDescent="0.25">
      <c r="A26" s="1">
        <v>12</v>
      </c>
      <c r="B26" s="3">
        <v>0.34</v>
      </c>
      <c r="C26" s="3">
        <v>0.39300000000000002</v>
      </c>
      <c r="D26" s="3">
        <v>0.34699999999999998</v>
      </c>
      <c r="E26" s="3"/>
      <c r="F26" s="2">
        <f t="shared" si="0"/>
        <v>0.36000000000000004</v>
      </c>
      <c r="G26" s="2">
        <f t="shared" si="1"/>
        <v>2.8792360097775947E-2</v>
      </c>
      <c r="H26" s="2">
        <f t="shared" si="2"/>
        <v>1.6623276853055584E-2</v>
      </c>
    </row>
    <row r="27" spans="1:8" x14ac:dyDescent="0.25">
      <c r="A27" s="1">
        <v>12.5</v>
      </c>
      <c r="B27" s="3">
        <v>0.33900000000000002</v>
      </c>
      <c r="C27" s="3">
        <v>0.39100000000000001</v>
      </c>
      <c r="D27" s="3">
        <v>0.34699999999999998</v>
      </c>
      <c r="E27" s="3"/>
      <c r="F27" s="2">
        <f t="shared" si="0"/>
        <v>0.35899999999999999</v>
      </c>
      <c r="G27" s="2">
        <f t="shared" si="1"/>
        <v>2.8000000000000004E-2</v>
      </c>
      <c r="H27" s="2">
        <f t="shared" si="2"/>
        <v>1.6165807537309524E-2</v>
      </c>
    </row>
    <row r="28" spans="1:8" x14ac:dyDescent="0.25">
      <c r="A28" s="1">
        <v>13</v>
      </c>
      <c r="B28" s="3">
        <v>0.33700000000000002</v>
      </c>
      <c r="C28" s="3">
        <v>0.39200000000000002</v>
      </c>
      <c r="D28" s="3">
        <v>0.35899999999999999</v>
      </c>
      <c r="E28" s="3"/>
      <c r="F28" s="2">
        <f t="shared" si="0"/>
        <v>0.36266666666666669</v>
      </c>
      <c r="G28" s="2">
        <f t="shared" si="1"/>
        <v>2.7682726262659413E-2</v>
      </c>
      <c r="H28" s="2">
        <f t="shared" si="2"/>
        <v>1.5982629459649136E-2</v>
      </c>
    </row>
    <row r="29" spans="1:8" x14ac:dyDescent="0.25">
      <c r="A29" s="1">
        <v>13.5</v>
      </c>
      <c r="B29" s="3">
        <v>0.33900000000000002</v>
      </c>
      <c r="C29" s="3">
        <v>0.40100000000000002</v>
      </c>
      <c r="D29" s="3">
        <v>0.371</v>
      </c>
      <c r="E29" s="3"/>
      <c r="F29" s="2">
        <f t="shared" si="0"/>
        <v>0.37033333333333335</v>
      </c>
      <c r="G29" s="2">
        <f t="shared" si="1"/>
        <v>3.100537587795596E-2</v>
      </c>
      <c r="H29" s="2">
        <f t="shared" si="2"/>
        <v>1.7900962109463403E-2</v>
      </c>
    </row>
    <row r="30" spans="1:8" x14ac:dyDescent="0.25">
      <c r="A30" s="1">
        <v>14</v>
      </c>
      <c r="B30" s="3">
        <v>0.34</v>
      </c>
      <c r="C30" s="3">
        <v>0.39900000000000002</v>
      </c>
      <c r="D30" s="3">
        <v>0.36699999999999999</v>
      </c>
      <c r="E30" s="3"/>
      <c r="F30" s="2">
        <f t="shared" si="0"/>
        <v>0.3686666666666667</v>
      </c>
      <c r="G30" s="2">
        <f t="shared" si="1"/>
        <v>2.9535289626704753E-2</v>
      </c>
      <c r="H30" s="2">
        <f t="shared" si="2"/>
        <v>1.7052207416571551E-2</v>
      </c>
    </row>
    <row r="31" spans="1:8" x14ac:dyDescent="0.25">
      <c r="A31" s="1">
        <v>14.5</v>
      </c>
      <c r="B31" s="3">
        <v>0.33700000000000002</v>
      </c>
      <c r="C31" s="3">
        <v>0.40100000000000002</v>
      </c>
      <c r="D31" s="3">
        <v>0.36399999999999999</v>
      </c>
      <c r="E31" s="3"/>
      <c r="F31" s="2">
        <f t="shared" si="0"/>
        <v>0.36733333333333329</v>
      </c>
      <c r="G31" s="2">
        <f t="shared" si="1"/>
        <v>3.212994449626911E-2</v>
      </c>
      <c r="H31" s="2">
        <f t="shared" si="2"/>
        <v>1.8550232103968705E-2</v>
      </c>
    </row>
    <row r="32" spans="1:8" x14ac:dyDescent="0.25">
      <c r="A32" s="1">
        <v>15</v>
      </c>
      <c r="B32" s="3">
        <v>0.33700000000000002</v>
      </c>
      <c r="C32" s="3">
        <v>0.40400000000000003</v>
      </c>
      <c r="D32" s="3">
        <v>0.36299999999999999</v>
      </c>
      <c r="E32" s="3"/>
      <c r="F32" s="2">
        <f t="shared" si="0"/>
        <v>0.36800000000000005</v>
      </c>
      <c r="G32" s="2">
        <f t="shared" si="1"/>
        <v>3.3778691508109075E-2</v>
      </c>
      <c r="H32" s="2">
        <f t="shared" si="2"/>
        <v>1.9502136635080103E-2</v>
      </c>
    </row>
    <row r="33" spans="1:8" x14ac:dyDescent="0.25">
      <c r="A33" s="1">
        <v>15.5</v>
      </c>
      <c r="B33" s="3">
        <v>0.34499999999999997</v>
      </c>
      <c r="C33" s="3">
        <v>0.40600000000000003</v>
      </c>
      <c r="D33" s="3">
        <v>0.36699999999999999</v>
      </c>
      <c r="E33" s="3"/>
      <c r="F33" s="2">
        <f t="shared" si="0"/>
        <v>0.37266666666666665</v>
      </c>
      <c r="G33" s="2">
        <f t="shared" si="1"/>
        <v>3.0892285984260456E-2</v>
      </c>
      <c r="H33" s="2">
        <f t="shared" si="2"/>
        <v>1.7835669628895677E-2</v>
      </c>
    </row>
    <row r="34" spans="1:8" x14ac:dyDescent="0.25">
      <c r="A34" s="1">
        <v>16</v>
      </c>
      <c r="B34" s="3">
        <v>0.34499999999999997</v>
      </c>
      <c r="C34" s="3">
        <v>0.40699999999999997</v>
      </c>
      <c r="D34" s="3">
        <v>0.36</v>
      </c>
      <c r="E34" s="3"/>
      <c r="F34" s="2">
        <f t="shared" si="0"/>
        <v>0.3706666666666667</v>
      </c>
      <c r="G34" s="2">
        <f t="shared" si="1"/>
        <v>3.2347076117221679E-2</v>
      </c>
      <c r="H34" s="2">
        <f t="shared" si="2"/>
        <v>1.8675593103775253E-2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I9" sqref="I9"/>
    </sheetView>
  </sheetViews>
  <sheetFormatPr defaultRowHeight="15" x14ac:dyDescent="0.25"/>
  <cols>
    <col min="1" max="1" width="10.140625" customWidth="1"/>
    <col min="9" max="9" width="10.140625" customWidth="1"/>
    <col min="10" max="10" width="10.42578125" customWidth="1"/>
  </cols>
  <sheetData>
    <row r="1" spans="1:10" ht="32.25" customHeight="1" x14ac:dyDescent="0.25">
      <c r="A1" t="s">
        <v>0</v>
      </c>
      <c r="B1" t="s">
        <v>1</v>
      </c>
      <c r="C1" t="s">
        <v>2</v>
      </c>
      <c r="D1" t="s">
        <v>3</v>
      </c>
      <c r="F1" t="s">
        <v>4</v>
      </c>
      <c r="G1" t="s">
        <v>5</v>
      </c>
      <c r="H1" t="s">
        <v>6</v>
      </c>
      <c r="I1" t="s">
        <v>7</v>
      </c>
      <c r="J1" s="4" t="s">
        <v>8</v>
      </c>
    </row>
    <row r="2" spans="1:10" x14ac:dyDescent="0.25">
      <c r="A2" s="1">
        <v>0</v>
      </c>
      <c r="B2" s="3">
        <v>8.9999999999999993E-3</v>
      </c>
      <c r="C2" s="3">
        <v>1.6E-2</v>
      </c>
      <c r="D2" s="3">
        <v>2.5000000000000001E-2</v>
      </c>
      <c r="E2" s="3"/>
      <c r="F2" s="2">
        <f>AVERAGE(B2:D2)</f>
        <v>1.6666666666666666E-2</v>
      </c>
      <c r="G2" s="2">
        <f>STDEV(B2:D2)</f>
        <v>8.0208062770106402E-3</v>
      </c>
      <c r="H2" s="2">
        <f>G2/(SQRT(3))</f>
        <v>4.6308146631499339E-3</v>
      </c>
      <c r="I2">
        <v>4.5</v>
      </c>
      <c r="J2">
        <v>7.5</v>
      </c>
    </row>
    <row r="3" spans="1:10" x14ac:dyDescent="0.25">
      <c r="A3" s="1">
        <v>0.5</v>
      </c>
      <c r="B3" s="3">
        <v>0</v>
      </c>
      <c r="C3" s="3">
        <v>1.4E-2</v>
      </c>
      <c r="D3" s="3">
        <v>4.4999999999999998E-2</v>
      </c>
      <c r="E3" s="3"/>
      <c r="F3" s="2">
        <f t="shared" ref="F3:F34" si="0">AVERAGE(B3:D3)</f>
        <v>1.9666666666666666E-2</v>
      </c>
      <c r="G3" s="2">
        <f t="shared" ref="G3:G34" si="1">STDEV(B3:D3)</f>
        <v>2.3028967265887833E-2</v>
      </c>
      <c r="H3" s="2">
        <f t="shared" ref="H3:H34" si="2">G3/(SQRT(3))</f>
        <v>1.3295780450119421E-2</v>
      </c>
    </row>
    <row r="4" spans="1:10" x14ac:dyDescent="0.25">
      <c r="A4" s="1">
        <v>1</v>
      </c>
      <c r="B4" s="3">
        <v>6.0000000000000001E-3</v>
      </c>
      <c r="C4" s="3">
        <v>2.9000000000000001E-2</v>
      </c>
      <c r="D4" s="3">
        <v>7.4999999999999997E-2</v>
      </c>
      <c r="E4" s="3"/>
      <c r="F4" s="2">
        <f t="shared" si="0"/>
        <v>3.6666666666666667E-2</v>
      </c>
      <c r="G4" s="2">
        <f t="shared" si="1"/>
        <v>3.5133080327994774E-2</v>
      </c>
      <c r="H4" s="2">
        <f t="shared" si="2"/>
        <v>2.028409338482853E-2</v>
      </c>
    </row>
    <row r="5" spans="1:10" x14ac:dyDescent="0.25">
      <c r="A5" s="1">
        <v>1.5</v>
      </c>
      <c r="B5" s="3">
        <v>8.9999999999999993E-3</v>
      </c>
      <c r="C5" s="3">
        <v>3.3000000000000002E-2</v>
      </c>
      <c r="D5" s="3">
        <v>8.5999999999999993E-2</v>
      </c>
      <c r="E5" s="3"/>
      <c r="F5" s="2">
        <f t="shared" si="0"/>
        <v>4.2666666666666665E-2</v>
      </c>
      <c r="G5" s="2">
        <f t="shared" si="1"/>
        <v>3.9399661589071204E-2</v>
      </c>
      <c r="H5" s="2">
        <f t="shared" si="2"/>
        <v>2.274740522443042E-2</v>
      </c>
    </row>
    <row r="6" spans="1:10" x14ac:dyDescent="0.25">
      <c r="A6" s="1">
        <v>2</v>
      </c>
      <c r="B6" s="3">
        <v>1.4E-2</v>
      </c>
      <c r="C6" s="3">
        <v>4.4999999999999998E-2</v>
      </c>
      <c r="D6" s="3">
        <v>9.8000000000000004E-2</v>
      </c>
      <c r="E6" s="3"/>
      <c r="F6" s="2">
        <f t="shared" si="0"/>
        <v>5.2333333333333336E-2</v>
      </c>
      <c r="G6" s="2">
        <f t="shared" si="1"/>
        <v>4.2477444995354108E-2</v>
      </c>
      <c r="H6" s="2">
        <f t="shared" si="2"/>
        <v>2.4524364302555217E-2</v>
      </c>
    </row>
    <row r="7" spans="1:10" x14ac:dyDescent="0.25">
      <c r="A7" s="1">
        <v>2.5</v>
      </c>
      <c r="B7" s="3">
        <v>0.02</v>
      </c>
      <c r="C7" s="3">
        <v>4.4999999999999998E-2</v>
      </c>
      <c r="D7" s="3">
        <v>0.104</v>
      </c>
      <c r="E7" s="3"/>
      <c r="F7" s="2">
        <f t="shared" si="0"/>
        <v>5.6333333333333326E-2</v>
      </c>
      <c r="G7" s="2">
        <f t="shared" si="1"/>
        <v>4.31315816233689E-2</v>
      </c>
      <c r="H7" s="2">
        <f t="shared" si="2"/>
        <v>2.4902030260826352E-2</v>
      </c>
    </row>
    <row r="8" spans="1:10" x14ac:dyDescent="0.25">
      <c r="A8" s="1">
        <v>3</v>
      </c>
      <c r="B8" s="3">
        <v>2.5000000000000001E-2</v>
      </c>
      <c r="C8" s="3">
        <v>4.4999999999999998E-2</v>
      </c>
      <c r="D8" s="3">
        <v>0.104</v>
      </c>
      <c r="E8" s="3"/>
      <c r="F8" s="2">
        <f t="shared" si="0"/>
        <v>5.7999999999999996E-2</v>
      </c>
      <c r="G8" s="2">
        <f t="shared" si="1"/>
        <v>4.1073105555825704E-2</v>
      </c>
      <c r="H8" s="2">
        <f t="shared" si="2"/>
        <v>2.3713568549109883E-2</v>
      </c>
    </row>
    <row r="9" spans="1:10" x14ac:dyDescent="0.25">
      <c r="A9" s="1">
        <v>3.5</v>
      </c>
      <c r="B9" s="3">
        <v>2.8000000000000001E-2</v>
      </c>
      <c r="C9" s="3">
        <v>4.5999999999999999E-2</v>
      </c>
      <c r="D9" s="3">
        <v>0.109</v>
      </c>
      <c r="E9" s="3"/>
      <c r="F9" s="2">
        <f t="shared" si="0"/>
        <v>6.0999999999999999E-2</v>
      </c>
      <c r="G9" s="2">
        <f t="shared" si="1"/>
        <v>4.2532340636273473E-2</v>
      </c>
      <c r="H9" s="2">
        <f t="shared" si="2"/>
        <v>2.455605831561735E-2</v>
      </c>
    </row>
    <row r="10" spans="1:10" x14ac:dyDescent="0.25">
      <c r="A10" s="1">
        <v>4</v>
      </c>
      <c r="B10" s="3">
        <v>3.4000000000000002E-2</v>
      </c>
      <c r="C10" s="3">
        <v>4.9000000000000002E-2</v>
      </c>
      <c r="D10" s="3">
        <v>0.111</v>
      </c>
      <c r="E10" s="3"/>
      <c r="F10" s="2">
        <f t="shared" si="0"/>
        <v>6.4666666666666664E-2</v>
      </c>
      <c r="G10" s="2">
        <f t="shared" si="1"/>
        <v>4.08207463593371E-2</v>
      </c>
      <c r="H10" s="2">
        <f t="shared" si="2"/>
        <v>2.3567868899084712E-2</v>
      </c>
    </row>
    <row r="11" spans="1:10" x14ac:dyDescent="0.25">
      <c r="A11" s="1">
        <v>4.5</v>
      </c>
      <c r="B11" s="3">
        <v>3.7999999999999999E-2</v>
      </c>
      <c r="C11" s="3">
        <v>5.2999999999999999E-2</v>
      </c>
      <c r="D11" s="3">
        <v>0.11700000000000001</v>
      </c>
      <c r="E11" s="3"/>
      <c r="F11" s="2">
        <f t="shared" si="0"/>
        <v>6.9333333333333344E-2</v>
      </c>
      <c r="G11" s="2">
        <f t="shared" si="1"/>
        <v>4.1956326499508173E-2</v>
      </c>
      <c r="H11" s="2">
        <f t="shared" si="2"/>
        <v>2.4223496398698873E-2</v>
      </c>
    </row>
    <row r="12" spans="1:10" x14ac:dyDescent="0.25">
      <c r="A12" s="1">
        <v>5</v>
      </c>
      <c r="B12" s="3">
        <v>4.2000000000000003E-2</v>
      </c>
      <c r="C12" s="3">
        <v>6.5000000000000002E-2</v>
      </c>
      <c r="D12" s="3">
        <v>0.121</v>
      </c>
      <c r="E12" s="3"/>
      <c r="F12" s="2">
        <f t="shared" si="0"/>
        <v>7.5999999999999998E-2</v>
      </c>
      <c r="G12" s="2">
        <f t="shared" si="1"/>
        <v>4.0632499307820084E-2</v>
      </c>
      <c r="H12" s="2">
        <f t="shared" si="2"/>
        <v>2.3459184413217208E-2</v>
      </c>
    </row>
    <row r="13" spans="1:10" x14ac:dyDescent="0.25">
      <c r="A13" s="1">
        <v>5.5</v>
      </c>
      <c r="B13" s="3">
        <v>5.3999999999999999E-2</v>
      </c>
      <c r="C13" s="3">
        <v>7.4999999999999997E-2</v>
      </c>
      <c r="D13" s="3">
        <v>0.124</v>
      </c>
      <c r="E13" s="3"/>
      <c r="F13" s="2">
        <f t="shared" si="0"/>
        <v>8.433333333333333E-2</v>
      </c>
      <c r="G13" s="2">
        <f t="shared" si="1"/>
        <v>3.5921210076128203E-2</v>
      </c>
      <c r="H13" s="2">
        <f t="shared" si="2"/>
        <v>2.0739120307069717E-2</v>
      </c>
    </row>
    <row r="14" spans="1:10" x14ac:dyDescent="0.25">
      <c r="A14" s="1">
        <v>6</v>
      </c>
      <c r="B14" s="3">
        <v>6.9000000000000006E-2</v>
      </c>
      <c r="C14" s="3">
        <v>8.7999999999999995E-2</v>
      </c>
      <c r="D14" s="3">
        <v>0.13400000000000001</v>
      </c>
      <c r="E14" s="3"/>
      <c r="F14" s="2">
        <f t="shared" si="0"/>
        <v>9.7000000000000017E-2</v>
      </c>
      <c r="G14" s="2">
        <f t="shared" si="1"/>
        <v>3.3421549934136777E-2</v>
      </c>
      <c r="H14" s="2">
        <f t="shared" si="2"/>
        <v>1.929594085120839E-2</v>
      </c>
    </row>
    <row r="15" spans="1:10" x14ac:dyDescent="0.25">
      <c r="A15" s="1">
        <v>6.5</v>
      </c>
      <c r="B15" s="3">
        <v>8.4000000000000005E-2</v>
      </c>
      <c r="C15" s="3">
        <v>0.1</v>
      </c>
      <c r="D15" s="3">
        <v>0.13300000000000001</v>
      </c>
      <c r="E15" s="3"/>
      <c r="F15" s="2">
        <f t="shared" si="0"/>
        <v>0.10566666666666667</v>
      </c>
      <c r="G15" s="2">
        <f t="shared" si="1"/>
        <v>2.4986663109213571E-2</v>
      </c>
      <c r="H15" s="2">
        <f t="shared" si="2"/>
        <v>1.4426056672254947E-2</v>
      </c>
    </row>
    <row r="16" spans="1:10" x14ac:dyDescent="0.25">
      <c r="A16" s="1">
        <v>7</v>
      </c>
      <c r="B16" s="3">
        <v>9.8000000000000004E-2</v>
      </c>
      <c r="C16" s="3">
        <v>0.11600000000000001</v>
      </c>
      <c r="D16" s="3">
        <v>0.13800000000000001</v>
      </c>
      <c r="E16" s="3"/>
      <c r="F16" s="2">
        <f t="shared" si="0"/>
        <v>0.11733333333333335</v>
      </c>
      <c r="G16" s="2">
        <f t="shared" si="1"/>
        <v>2.0033305601755542E-2</v>
      </c>
      <c r="H16" s="2">
        <f t="shared" si="2"/>
        <v>1.1566234381931601E-2</v>
      </c>
    </row>
    <row r="17" spans="1:8" x14ac:dyDescent="0.25">
      <c r="A17" s="1">
        <v>7.5</v>
      </c>
      <c r="B17" s="3">
        <v>0.108</v>
      </c>
      <c r="C17" s="3">
        <v>0.13600000000000001</v>
      </c>
      <c r="D17" s="3">
        <v>0.14099999999999999</v>
      </c>
      <c r="E17" s="3"/>
      <c r="F17" s="2">
        <f t="shared" si="0"/>
        <v>0.12833333333333333</v>
      </c>
      <c r="G17" s="2">
        <f t="shared" si="1"/>
        <v>1.7785762095938754E-2</v>
      </c>
      <c r="H17" s="2">
        <f t="shared" si="2"/>
        <v>1.0268614533832883E-2</v>
      </c>
    </row>
    <row r="18" spans="1:8" x14ac:dyDescent="0.25">
      <c r="A18" s="1">
        <v>8</v>
      </c>
      <c r="B18" s="3">
        <v>0.123</v>
      </c>
      <c r="C18" s="3">
        <v>0.161</v>
      </c>
      <c r="D18" s="3">
        <v>0.14399999999999999</v>
      </c>
      <c r="E18" s="3"/>
      <c r="F18" s="2">
        <f t="shared" si="0"/>
        <v>0.14266666666666669</v>
      </c>
      <c r="G18" s="2">
        <f t="shared" si="1"/>
        <v>1.9035055380358778E-2</v>
      </c>
      <c r="H18" s="2">
        <f t="shared" si="2"/>
        <v>1.0989894347889575E-2</v>
      </c>
    </row>
    <row r="19" spans="1:8" x14ac:dyDescent="0.25">
      <c r="A19" s="1">
        <v>8.5</v>
      </c>
      <c r="B19" s="3">
        <v>0.14399999999999999</v>
      </c>
      <c r="C19" s="3">
        <v>0.189</v>
      </c>
      <c r="D19" s="3">
        <v>0.14899999999999999</v>
      </c>
      <c r="E19" s="3"/>
      <c r="F19" s="2">
        <f t="shared" si="0"/>
        <v>0.16066666666666665</v>
      </c>
      <c r="G19" s="2">
        <f t="shared" si="1"/>
        <v>2.4664414311581426E-2</v>
      </c>
      <c r="H19" s="2">
        <f t="shared" si="2"/>
        <v>1.4240006242195995E-2</v>
      </c>
    </row>
    <row r="20" spans="1:8" x14ac:dyDescent="0.25">
      <c r="A20" s="1">
        <v>9</v>
      </c>
      <c r="B20" s="3">
        <v>0.159</v>
      </c>
      <c r="C20" s="3">
        <v>0.214</v>
      </c>
      <c r="D20" s="3">
        <v>0.152</v>
      </c>
      <c r="E20" s="3"/>
      <c r="F20" s="2">
        <f t="shared" si="0"/>
        <v>0.17500000000000002</v>
      </c>
      <c r="G20" s="2">
        <f t="shared" si="1"/>
        <v>3.3955853692699309E-2</v>
      </c>
      <c r="H20" s="2">
        <f t="shared" si="2"/>
        <v>1.9604421270043495E-2</v>
      </c>
    </row>
    <row r="21" spans="1:8" x14ac:dyDescent="0.25">
      <c r="A21" s="1">
        <v>9.5</v>
      </c>
      <c r="B21" s="3">
        <v>0.17699999999999999</v>
      </c>
      <c r="C21" s="3">
        <v>0.253</v>
      </c>
      <c r="D21" s="3">
        <v>0.161</v>
      </c>
      <c r="E21" s="3"/>
      <c r="F21" s="2">
        <f t="shared" si="0"/>
        <v>0.19699999999999998</v>
      </c>
      <c r="G21" s="2">
        <f t="shared" si="1"/>
        <v>4.9152822909778043E-2</v>
      </c>
      <c r="H21" s="2">
        <f t="shared" si="2"/>
        <v>2.8378395538390361E-2</v>
      </c>
    </row>
    <row r="22" spans="1:8" x14ac:dyDescent="0.25">
      <c r="A22" s="1">
        <v>10</v>
      </c>
      <c r="B22" s="3">
        <v>0.19</v>
      </c>
      <c r="C22" s="3">
        <v>0.28000000000000003</v>
      </c>
      <c r="D22" s="3">
        <v>0.16400000000000001</v>
      </c>
      <c r="E22" s="3"/>
      <c r="F22" s="2">
        <f t="shared" si="0"/>
        <v>0.21133333333333335</v>
      </c>
      <c r="G22" s="2">
        <f t="shared" si="1"/>
        <v>6.0871449246205224E-2</v>
      </c>
      <c r="H22" s="2">
        <f t="shared" si="2"/>
        <v>3.5144147608259228E-2</v>
      </c>
    </row>
    <row r="23" spans="1:8" x14ac:dyDescent="0.25">
      <c r="A23" s="1">
        <v>10.5</v>
      </c>
      <c r="B23" s="3">
        <v>0.20200000000000001</v>
      </c>
      <c r="C23" s="3">
        <v>0.31</v>
      </c>
      <c r="D23" s="3">
        <v>0.17199999999999999</v>
      </c>
      <c r="E23" s="3"/>
      <c r="F23" s="2">
        <f t="shared" si="0"/>
        <v>0.22799999999999998</v>
      </c>
      <c r="G23" s="2">
        <f t="shared" si="1"/>
        <v>7.2580989246496377E-2</v>
      </c>
      <c r="H23" s="2">
        <f t="shared" si="2"/>
        <v>4.1904653679514021E-2</v>
      </c>
    </row>
    <row r="24" spans="1:8" x14ac:dyDescent="0.25">
      <c r="A24" s="1">
        <v>11</v>
      </c>
      <c r="B24" s="3">
        <v>0.21</v>
      </c>
      <c r="C24" s="3">
        <v>0.34200000000000003</v>
      </c>
      <c r="D24" s="3">
        <v>0.182</v>
      </c>
      <c r="E24" s="3"/>
      <c r="F24" s="2">
        <f t="shared" si="0"/>
        <v>0.24466666666666667</v>
      </c>
      <c r="G24" s="2">
        <f t="shared" si="1"/>
        <v>8.5447839840064654E-2</v>
      </c>
      <c r="H24" s="2">
        <f t="shared" si="2"/>
        <v>4.9333333333333361E-2</v>
      </c>
    </row>
    <row r="25" spans="1:8" x14ac:dyDescent="0.25">
      <c r="A25" s="1">
        <v>11.5</v>
      </c>
      <c r="B25" s="3">
        <v>0.22</v>
      </c>
      <c r="C25" s="3">
        <v>0.37</v>
      </c>
      <c r="D25" s="3">
        <v>0.19400000000000001</v>
      </c>
      <c r="E25" s="3"/>
      <c r="F25" s="2">
        <f t="shared" si="0"/>
        <v>0.26133333333333336</v>
      </c>
      <c r="G25" s="2">
        <f t="shared" si="1"/>
        <v>9.5001754369765809E-2</v>
      </c>
      <c r="H25" s="2">
        <f t="shared" si="2"/>
        <v>5.4849288458871E-2</v>
      </c>
    </row>
    <row r="26" spans="1:8" x14ac:dyDescent="0.25">
      <c r="A26" s="1">
        <v>12</v>
      </c>
      <c r="B26" s="3">
        <v>0.23300000000000001</v>
      </c>
      <c r="C26" s="3">
        <v>0.39300000000000002</v>
      </c>
      <c r="D26" s="3">
        <v>0.20599999999999999</v>
      </c>
      <c r="E26" s="3"/>
      <c r="F26" s="2">
        <f t="shared" si="0"/>
        <v>0.27733333333333332</v>
      </c>
      <c r="G26" s="2">
        <f t="shared" si="1"/>
        <v>0.10107587908761091</v>
      </c>
      <c r="H26" s="2">
        <f t="shared" si="2"/>
        <v>5.8356185999810226E-2</v>
      </c>
    </row>
    <row r="27" spans="1:8" x14ac:dyDescent="0.25">
      <c r="A27" s="1">
        <v>12.5</v>
      </c>
      <c r="B27" s="3">
        <v>0.23799999999999999</v>
      </c>
      <c r="C27" s="3">
        <v>0.41799999999999998</v>
      </c>
      <c r="D27" s="3">
        <v>0.218</v>
      </c>
      <c r="E27" s="3"/>
      <c r="F27" s="2">
        <f t="shared" si="0"/>
        <v>0.29133333333333328</v>
      </c>
      <c r="G27" s="2">
        <f t="shared" si="1"/>
        <v>0.11015141094572214</v>
      </c>
      <c r="H27" s="2">
        <f t="shared" si="2"/>
        <v>6.3595946761129771E-2</v>
      </c>
    </row>
    <row r="28" spans="1:8" x14ac:dyDescent="0.25">
      <c r="A28" s="1">
        <v>13</v>
      </c>
      <c r="B28" s="3">
        <v>0.254</v>
      </c>
      <c r="C28" s="3">
        <v>0.432</v>
      </c>
      <c r="D28" s="3">
        <v>0.23699999999999999</v>
      </c>
      <c r="E28" s="3"/>
      <c r="F28" s="2">
        <f t="shared" si="0"/>
        <v>0.30766666666666664</v>
      </c>
      <c r="G28" s="2">
        <f t="shared" si="1"/>
        <v>0.1080108019289429</v>
      </c>
      <c r="H28" s="2">
        <f t="shared" si="2"/>
        <v>6.2360065569062532E-2</v>
      </c>
    </row>
    <row r="29" spans="1:8" x14ac:dyDescent="0.25">
      <c r="A29" s="1">
        <v>13.5</v>
      </c>
      <c r="B29" s="3">
        <v>0.25700000000000001</v>
      </c>
      <c r="C29" s="3">
        <v>0.45</v>
      </c>
      <c r="D29" s="3">
        <v>0.25700000000000001</v>
      </c>
      <c r="E29" s="3"/>
      <c r="F29" s="2">
        <f t="shared" si="0"/>
        <v>0.32133333333333336</v>
      </c>
      <c r="G29" s="2">
        <f t="shared" si="1"/>
        <v>0.11142860195359777</v>
      </c>
      <c r="H29" s="2">
        <f t="shared" si="2"/>
        <v>6.433333333333334E-2</v>
      </c>
    </row>
    <row r="30" spans="1:8" x14ac:dyDescent="0.25">
      <c r="A30" s="1">
        <v>14</v>
      </c>
      <c r="B30" s="3">
        <v>0.252</v>
      </c>
      <c r="C30" s="3">
        <v>0.45500000000000002</v>
      </c>
      <c r="D30" s="3">
        <v>0.28199999999999997</v>
      </c>
      <c r="E30" s="3"/>
      <c r="F30" s="2">
        <f t="shared" si="0"/>
        <v>0.32966666666666672</v>
      </c>
      <c r="G30" s="2">
        <f t="shared" si="1"/>
        <v>0.10957341526726858</v>
      </c>
      <c r="H30" s="2">
        <f t="shared" si="2"/>
        <v>6.3262240800584166E-2</v>
      </c>
    </row>
    <row r="31" spans="1:8" x14ac:dyDescent="0.25">
      <c r="A31" s="1">
        <v>14.5</v>
      </c>
      <c r="B31" s="3">
        <v>0.251</v>
      </c>
      <c r="C31" s="3">
        <v>0.46899999999999997</v>
      </c>
      <c r="D31" s="3">
        <v>0.30399999999999999</v>
      </c>
      <c r="E31" s="3"/>
      <c r="F31" s="2">
        <f t="shared" si="0"/>
        <v>0.34133333333333332</v>
      </c>
      <c r="G31" s="2">
        <f t="shared" si="1"/>
        <v>0.11369403385109228</v>
      </c>
      <c r="H31" s="2">
        <f t="shared" si="2"/>
        <v>6.5641281049182557E-2</v>
      </c>
    </row>
    <row r="32" spans="1:8" x14ac:dyDescent="0.25">
      <c r="A32" s="1">
        <v>15</v>
      </c>
      <c r="B32" s="3">
        <v>0.252</v>
      </c>
      <c r="C32" s="3">
        <v>0.47399999999999998</v>
      </c>
      <c r="D32" s="3">
        <v>0.33</v>
      </c>
      <c r="E32" s="3"/>
      <c r="F32" s="2">
        <f t="shared" si="0"/>
        <v>0.35200000000000004</v>
      </c>
      <c r="G32" s="2">
        <f t="shared" si="1"/>
        <v>0.11262326580240857</v>
      </c>
      <c r="H32" s="2">
        <f t="shared" si="2"/>
        <v>6.5023072828035364E-2</v>
      </c>
    </row>
    <row r="33" spans="1:8" x14ac:dyDescent="0.25">
      <c r="A33" s="1">
        <v>15.5</v>
      </c>
      <c r="B33" s="3">
        <v>0.253</v>
      </c>
      <c r="C33" s="3">
        <v>0.48</v>
      </c>
      <c r="D33" s="3">
        <v>0.36199999999999999</v>
      </c>
      <c r="E33" s="3"/>
      <c r="F33" s="2">
        <f t="shared" si="0"/>
        <v>0.36499999999999999</v>
      </c>
      <c r="G33" s="2">
        <f t="shared" si="1"/>
        <v>0.11352973178863757</v>
      </c>
      <c r="H33" s="2">
        <f t="shared" si="2"/>
        <v>6.5546421209195918E-2</v>
      </c>
    </row>
    <row r="34" spans="1:8" x14ac:dyDescent="0.25">
      <c r="A34" s="1">
        <v>16</v>
      </c>
      <c r="B34" s="3">
        <v>0.25600000000000001</v>
      </c>
      <c r="C34" s="3">
        <v>0.495</v>
      </c>
      <c r="D34" s="3">
        <v>0.39</v>
      </c>
      <c r="E34" s="3"/>
      <c r="F34" s="2">
        <f t="shared" si="0"/>
        <v>0.38033333333333336</v>
      </c>
      <c r="G34" s="2">
        <f t="shared" si="1"/>
        <v>0.11979287680548174</v>
      </c>
      <c r="H34" s="2">
        <f t="shared" si="2"/>
        <v>6.9162449670644569E-2</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I9" sqref="I9"/>
    </sheetView>
  </sheetViews>
  <sheetFormatPr defaultRowHeight="15" x14ac:dyDescent="0.25"/>
  <cols>
    <col min="1" max="1" width="10.140625" customWidth="1"/>
    <col min="9" max="9" width="10.140625" customWidth="1"/>
    <col min="10" max="10" width="10.42578125" customWidth="1"/>
  </cols>
  <sheetData>
    <row r="1" spans="1:10" ht="32.25" customHeight="1" x14ac:dyDescent="0.25">
      <c r="A1" t="s">
        <v>0</v>
      </c>
      <c r="B1" t="s">
        <v>1</v>
      </c>
      <c r="C1" t="s">
        <v>2</v>
      </c>
      <c r="D1" t="s">
        <v>3</v>
      </c>
      <c r="F1" t="s">
        <v>4</v>
      </c>
      <c r="G1" t="s">
        <v>5</v>
      </c>
      <c r="H1" t="s">
        <v>6</v>
      </c>
      <c r="I1" t="s">
        <v>7</v>
      </c>
      <c r="J1" s="4" t="s">
        <v>8</v>
      </c>
    </row>
    <row r="2" spans="1:10" x14ac:dyDescent="0.25">
      <c r="A2" s="1">
        <v>0</v>
      </c>
      <c r="B2" s="3">
        <v>1.7000000000000001E-2</v>
      </c>
      <c r="C2" s="3">
        <v>2.8000000000000001E-2</v>
      </c>
      <c r="D2" s="3">
        <v>1.4999999999999999E-2</v>
      </c>
      <c r="E2" s="3"/>
      <c r="F2" s="2">
        <f>AVERAGE(B2:D2)</f>
        <v>0.02</v>
      </c>
      <c r="G2" s="2">
        <f>STDEV(B2:D2)</f>
        <v>7.000000000000008E-3</v>
      </c>
      <c r="H2" s="2">
        <f>G2/(SQRT(3))</f>
        <v>4.0414518843273853E-3</v>
      </c>
      <c r="I2">
        <v>4.5</v>
      </c>
      <c r="J2">
        <v>10</v>
      </c>
    </row>
    <row r="3" spans="1:10" x14ac:dyDescent="0.25">
      <c r="A3" s="1">
        <v>0.5</v>
      </c>
      <c r="B3" s="3">
        <v>2E-3</v>
      </c>
      <c r="C3" s="3">
        <v>1.2E-2</v>
      </c>
      <c r="D3" s="3">
        <v>7.3999999999999996E-2</v>
      </c>
      <c r="E3" s="3"/>
      <c r="F3" s="2">
        <f t="shared" ref="F3:F34" si="0">AVERAGE(B3:D3)</f>
        <v>2.9333333333333333E-2</v>
      </c>
      <c r="G3" s="2">
        <f t="shared" ref="G3:G34" si="1">STDEV(B3:D3)</f>
        <v>3.9004273270160192E-2</v>
      </c>
      <c r="H3" s="2">
        <f t="shared" ref="H3:H34" si="2">G3/(SQRT(3))</f>
        <v>2.2519127672072713E-2</v>
      </c>
    </row>
    <row r="4" spans="1:10" x14ac:dyDescent="0.25">
      <c r="A4" s="1">
        <v>1</v>
      </c>
      <c r="B4" s="3">
        <v>0.01</v>
      </c>
      <c r="C4" s="3">
        <v>2.4E-2</v>
      </c>
      <c r="D4" s="3">
        <v>8.7999999999999995E-2</v>
      </c>
      <c r="E4" s="3"/>
      <c r="F4" s="2">
        <f t="shared" si="0"/>
        <v>4.0666666666666663E-2</v>
      </c>
      <c r="G4" s="2">
        <f t="shared" si="1"/>
        <v>4.1585253796668512E-2</v>
      </c>
      <c r="H4" s="2">
        <f t="shared" si="2"/>
        <v>2.4009257473825475E-2</v>
      </c>
    </row>
    <row r="5" spans="1:10" x14ac:dyDescent="0.25">
      <c r="A5" s="1">
        <v>1.5</v>
      </c>
      <c r="B5" s="3">
        <v>1.6E-2</v>
      </c>
      <c r="C5" s="3">
        <v>2.4E-2</v>
      </c>
      <c r="D5" s="3">
        <v>0.09</v>
      </c>
      <c r="E5" s="3"/>
      <c r="F5" s="2">
        <f t="shared" si="0"/>
        <v>4.3333333333333335E-2</v>
      </c>
      <c r="G5" s="2">
        <f t="shared" si="1"/>
        <v>4.0611985094714746E-2</v>
      </c>
      <c r="H5" s="2">
        <f t="shared" si="2"/>
        <v>2.344734052675863E-2</v>
      </c>
    </row>
    <row r="6" spans="1:10" x14ac:dyDescent="0.25">
      <c r="A6" s="1">
        <v>2</v>
      </c>
      <c r="B6" s="3">
        <v>1.9E-2</v>
      </c>
      <c r="C6" s="3">
        <v>0.03</v>
      </c>
      <c r="D6" s="3">
        <v>9.0999999999999998E-2</v>
      </c>
      <c r="E6" s="3"/>
      <c r="F6" s="2">
        <f t="shared" si="0"/>
        <v>4.6666666666666669E-2</v>
      </c>
      <c r="G6" s="2">
        <f t="shared" si="1"/>
        <v>3.8785736209763153E-2</v>
      </c>
      <c r="H6" s="2">
        <f t="shared" si="2"/>
        <v>2.2392955241424574E-2</v>
      </c>
    </row>
    <row r="7" spans="1:10" x14ac:dyDescent="0.25">
      <c r="A7" s="1">
        <v>2.5</v>
      </c>
      <c r="B7" s="3">
        <v>2.5999999999999999E-2</v>
      </c>
      <c r="C7" s="3">
        <v>3.7999999999999999E-2</v>
      </c>
      <c r="D7" s="3">
        <v>9.4E-2</v>
      </c>
      <c r="E7" s="3"/>
      <c r="F7" s="2">
        <f t="shared" si="0"/>
        <v>5.2666666666666667E-2</v>
      </c>
      <c r="G7" s="2">
        <f t="shared" si="1"/>
        <v>3.6295086903509868E-2</v>
      </c>
      <c r="H7" s="2">
        <f t="shared" si="2"/>
        <v>2.0954978194002286E-2</v>
      </c>
    </row>
    <row r="8" spans="1:10" x14ac:dyDescent="0.25">
      <c r="A8" s="1">
        <v>3</v>
      </c>
      <c r="B8" s="3">
        <v>2.9000000000000001E-2</v>
      </c>
      <c r="C8" s="3">
        <v>3.9E-2</v>
      </c>
      <c r="D8" s="3">
        <v>9.9000000000000005E-2</v>
      </c>
      <c r="E8" s="3"/>
      <c r="F8" s="2">
        <f t="shared" si="0"/>
        <v>5.566666666666667E-2</v>
      </c>
      <c r="G8" s="2">
        <f t="shared" si="1"/>
        <v>3.7859388972001813E-2</v>
      </c>
      <c r="H8" s="2">
        <f t="shared" si="2"/>
        <v>2.1858128414339997E-2</v>
      </c>
    </row>
    <row r="9" spans="1:10" x14ac:dyDescent="0.25">
      <c r="A9" s="1">
        <v>3.5</v>
      </c>
      <c r="B9" s="3">
        <v>3.2000000000000001E-2</v>
      </c>
      <c r="C9" s="3">
        <v>4.2999999999999997E-2</v>
      </c>
      <c r="D9" s="3">
        <v>0.10100000000000001</v>
      </c>
      <c r="E9" s="3"/>
      <c r="F9" s="2">
        <f t="shared" si="0"/>
        <v>5.8666666666666666E-2</v>
      </c>
      <c r="G9" s="2">
        <f t="shared" si="1"/>
        <v>3.7072002014098659E-2</v>
      </c>
      <c r="H9" s="2">
        <f t="shared" si="2"/>
        <v>2.140353034223821E-2</v>
      </c>
    </row>
    <row r="10" spans="1:10" x14ac:dyDescent="0.25">
      <c r="A10" s="1">
        <v>4</v>
      </c>
      <c r="B10" s="3">
        <v>3.5999999999999997E-2</v>
      </c>
      <c r="C10" s="3">
        <v>4.3999999999999997E-2</v>
      </c>
      <c r="D10" s="3">
        <v>0.10100000000000001</v>
      </c>
      <c r="E10" s="3"/>
      <c r="F10" s="2">
        <f t="shared" si="0"/>
        <v>6.0333333333333329E-2</v>
      </c>
      <c r="G10" s="2">
        <f t="shared" si="1"/>
        <v>3.5444792753426192E-2</v>
      </c>
      <c r="H10" s="2">
        <f t="shared" si="2"/>
        <v>2.0464060637561111E-2</v>
      </c>
    </row>
    <row r="11" spans="1:10" x14ac:dyDescent="0.25">
      <c r="A11" s="1">
        <v>4.5</v>
      </c>
      <c r="B11" s="3">
        <v>3.6999999999999998E-2</v>
      </c>
      <c r="C11" s="3">
        <v>4.7E-2</v>
      </c>
      <c r="D11" s="3">
        <v>9.9000000000000005E-2</v>
      </c>
      <c r="E11" s="3"/>
      <c r="F11" s="2">
        <f t="shared" si="0"/>
        <v>6.0999999999999999E-2</v>
      </c>
      <c r="G11" s="2">
        <f t="shared" si="1"/>
        <v>3.3286633954186483E-2</v>
      </c>
      <c r="H11" s="2">
        <f t="shared" si="2"/>
        <v>1.9218047073866103E-2</v>
      </c>
    </row>
    <row r="12" spans="1:10" x14ac:dyDescent="0.25">
      <c r="A12" s="1">
        <v>5</v>
      </c>
      <c r="B12" s="3">
        <v>3.6999999999999998E-2</v>
      </c>
      <c r="C12" s="3">
        <v>4.9000000000000002E-2</v>
      </c>
      <c r="D12" s="3">
        <v>0.10100000000000001</v>
      </c>
      <c r="E12" s="3"/>
      <c r="F12" s="2">
        <f t="shared" si="0"/>
        <v>6.2333333333333331E-2</v>
      </c>
      <c r="G12" s="2">
        <f t="shared" si="1"/>
        <v>3.4019602192461543E-2</v>
      </c>
      <c r="H12" s="2">
        <f t="shared" si="2"/>
        <v>1.9641226483541656E-2</v>
      </c>
    </row>
    <row r="13" spans="1:10" x14ac:dyDescent="0.25">
      <c r="A13" s="1">
        <v>5.5</v>
      </c>
      <c r="B13" s="3">
        <v>4.1000000000000002E-2</v>
      </c>
      <c r="C13" s="3">
        <v>5.7000000000000002E-2</v>
      </c>
      <c r="D13" s="3">
        <v>0.10299999999999999</v>
      </c>
      <c r="E13" s="3"/>
      <c r="F13" s="2">
        <f t="shared" si="0"/>
        <v>6.7000000000000004E-2</v>
      </c>
      <c r="G13" s="2">
        <f t="shared" si="1"/>
        <v>3.218695387886214E-2</v>
      </c>
      <c r="H13" s="2">
        <f t="shared" si="2"/>
        <v>1.8583146486355128E-2</v>
      </c>
    </row>
    <row r="14" spans="1:10" x14ac:dyDescent="0.25">
      <c r="A14" s="1">
        <v>6</v>
      </c>
      <c r="B14" s="3">
        <v>4.3999999999999997E-2</v>
      </c>
      <c r="C14" s="3">
        <v>6.0999999999999999E-2</v>
      </c>
      <c r="D14" s="3">
        <v>0.10299999999999999</v>
      </c>
      <c r="E14" s="3"/>
      <c r="F14" s="2">
        <f t="shared" si="0"/>
        <v>6.933333333333333E-2</v>
      </c>
      <c r="G14" s="2">
        <f t="shared" si="1"/>
        <v>3.0369941279714933E-2</v>
      </c>
      <c r="H14" s="2">
        <f t="shared" si="2"/>
        <v>1.7534093773116544E-2</v>
      </c>
    </row>
    <row r="15" spans="1:10" x14ac:dyDescent="0.25">
      <c r="A15" s="1">
        <v>6.5</v>
      </c>
      <c r="B15" s="3">
        <v>4.7E-2</v>
      </c>
      <c r="C15" s="3">
        <v>7.0999999999999994E-2</v>
      </c>
      <c r="D15" s="3">
        <v>0.1</v>
      </c>
      <c r="E15" s="3"/>
      <c r="F15" s="2">
        <f t="shared" si="0"/>
        <v>7.2666666666666671E-2</v>
      </c>
      <c r="G15" s="2">
        <f t="shared" si="1"/>
        <v>2.6539279065817416E-2</v>
      </c>
      <c r="H15" s="2">
        <f t="shared" si="2"/>
        <v>1.5322459912748287E-2</v>
      </c>
    </row>
    <row r="16" spans="1:10" x14ac:dyDescent="0.25">
      <c r="A16" s="1">
        <v>7</v>
      </c>
      <c r="B16" s="3">
        <v>5.5E-2</v>
      </c>
      <c r="C16" s="3">
        <v>0.08</v>
      </c>
      <c r="D16" s="3">
        <v>0.11</v>
      </c>
      <c r="E16" s="3"/>
      <c r="F16" s="2">
        <f t="shared" si="0"/>
        <v>8.1666666666666665E-2</v>
      </c>
      <c r="G16" s="2">
        <f t="shared" si="1"/>
        <v>2.7537852736430505E-2</v>
      </c>
      <c r="H16" s="2">
        <f t="shared" si="2"/>
        <v>1.5898986690282425E-2</v>
      </c>
    </row>
    <row r="17" spans="1:8" x14ac:dyDescent="0.25">
      <c r="A17" s="1">
        <v>7.5</v>
      </c>
      <c r="B17" s="3">
        <v>6.3E-2</v>
      </c>
      <c r="C17" s="3">
        <v>9.0999999999999998E-2</v>
      </c>
      <c r="D17" s="3">
        <v>0.10199999999999999</v>
      </c>
      <c r="E17" s="3"/>
      <c r="F17" s="2">
        <f t="shared" si="0"/>
        <v>8.533333333333333E-2</v>
      </c>
      <c r="G17" s="2">
        <f t="shared" si="1"/>
        <v>2.0108041509140931E-2</v>
      </c>
      <c r="H17" s="2">
        <f t="shared" si="2"/>
        <v>1.1609383178178686E-2</v>
      </c>
    </row>
    <row r="18" spans="1:8" x14ac:dyDescent="0.25">
      <c r="A18" s="1">
        <v>8</v>
      </c>
      <c r="B18" s="3">
        <v>6.8000000000000005E-2</v>
      </c>
      <c r="C18" s="3">
        <v>0.113</v>
      </c>
      <c r="D18" s="3">
        <v>0.10299999999999999</v>
      </c>
      <c r="E18" s="3"/>
      <c r="F18" s="2">
        <f t="shared" si="0"/>
        <v>9.4666666666666663E-2</v>
      </c>
      <c r="G18" s="2">
        <f t="shared" si="1"/>
        <v>2.3629078131263061E-2</v>
      </c>
      <c r="H18" s="2">
        <f t="shared" si="2"/>
        <v>1.3642254619787427E-2</v>
      </c>
    </row>
    <row r="19" spans="1:8" x14ac:dyDescent="0.25">
      <c r="A19" s="1">
        <v>8.5</v>
      </c>
      <c r="B19" s="3">
        <v>7.9000000000000001E-2</v>
      </c>
      <c r="C19" s="3">
        <v>0.13500000000000001</v>
      </c>
      <c r="D19" s="3">
        <v>0.104</v>
      </c>
      <c r="E19" s="3"/>
      <c r="F19" s="2">
        <f t="shared" si="0"/>
        <v>0.106</v>
      </c>
      <c r="G19" s="2">
        <f t="shared" si="1"/>
        <v>2.8053520278211067E-2</v>
      </c>
      <c r="H19" s="2">
        <f t="shared" si="2"/>
        <v>1.6196707484341787E-2</v>
      </c>
    </row>
    <row r="20" spans="1:8" x14ac:dyDescent="0.25">
      <c r="A20" s="1">
        <v>9</v>
      </c>
      <c r="B20" s="3">
        <v>8.4000000000000005E-2</v>
      </c>
      <c r="C20" s="3">
        <v>0.16200000000000001</v>
      </c>
      <c r="D20" s="3">
        <v>0.104</v>
      </c>
      <c r="E20" s="3"/>
      <c r="F20" s="2">
        <f t="shared" si="0"/>
        <v>0.11666666666666665</v>
      </c>
      <c r="G20" s="2">
        <f t="shared" si="1"/>
        <v>4.0513372277969389E-2</v>
      </c>
      <c r="H20" s="2">
        <f t="shared" si="2"/>
        <v>2.3390406390465149E-2</v>
      </c>
    </row>
    <row r="21" spans="1:8" x14ac:dyDescent="0.25">
      <c r="A21" s="1">
        <v>9.5</v>
      </c>
      <c r="B21" s="3">
        <v>9.5000000000000001E-2</v>
      </c>
      <c r="C21" s="3">
        <v>0.193</v>
      </c>
      <c r="D21" s="3">
        <v>0.108</v>
      </c>
      <c r="E21" s="3"/>
      <c r="F21" s="2">
        <f t="shared" si="0"/>
        <v>0.13200000000000001</v>
      </c>
      <c r="G21" s="2">
        <f t="shared" si="1"/>
        <v>5.3225933528685043E-2</v>
      </c>
      <c r="H21" s="2">
        <f t="shared" si="2"/>
        <v>3.0730007050655438E-2</v>
      </c>
    </row>
    <row r="22" spans="1:8" x14ac:dyDescent="0.25">
      <c r="A22" s="1">
        <v>10</v>
      </c>
      <c r="B22" s="3">
        <v>0.107</v>
      </c>
      <c r="C22" s="3">
        <v>0.218</v>
      </c>
      <c r="D22" s="3">
        <v>0.104</v>
      </c>
      <c r="E22" s="3"/>
      <c r="F22" s="2">
        <f t="shared" si="0"/>
        <v>0.14299999999999999</v>
      </c>
      <c r="G22" s="2">
        <f t="shared" si="1"/>
        <v>6.4969223483123145E-2</v>
      </c>
      <c r="H22" s="2">
        <f t="shared" si="2"/>
        <v>3.7509998667022107E-2</v>
      </c>
    </row>
    <row r="23" spans="1:8" x14ac:dyDescent="0.25">
      <c r="A23" s="1">
        <v>10.5</v>
      </c>
      <c r="B23" s="3">
        <v>0.123</v>
      </c>
      <c r="C23" s="3">
        <v>0.247</v>
      </c>
      <c r="D23" s="3">
        <v>0.107</v>
      </c>
      <c r="E23" s="3"/>
      <c r="F23" s="2">
        <f t="shared" si="0"/>
        <v>0.159</v>
      </c>
      <c r="G23" s="2">
        <f t="shared" si="1"/>
        <v>7.6628976242672078E-2</v>
      </c>
      <c r="H23" s="2">
        <f t="shared" si="2"/>
        <v>4.4241760061432163E-2</v>
      </c>
    </row>
    <row r="24" spans="1:8" x14ac:dyDescent="0.25">
      <c r="A24" s="1">
        <v>11</v>
      </c>
      <c r="B24" s="3">
        <v>0.13500000000000001</v>
      </c>
      <c r="C24" s="3">
        <v>0.27100000000000002</v>
      </c>
      <c r="D24" s="3">
        <v>0.104</v>
      </c>
      <c r="E24" s="3"/>
      <c r="F24" s="2">
        <f t="shared" si="0"/>
        <v>0.17</v>
      </c>
      <c r="G24" s="2">
        <f t="shared" si="1"/>
        <v>8.8831300789755457E-2</v>
      </c>
      <c r="H24" s="2">
        <f t="shared" si="2"/>
        <v>5.128677542342993E-2</v>
      </c>
    </row>
    <row r="25" spans="1:8" x14ac:dyDescent="0.25">
      <c r="A25" s="1">
        <v>11.5</v>
      </c>
      <c r="B25" s="3">
        <v>0.14199999999999999</v>
      </c>
      <c r="C25" s="3">
        <v>0.30099999999999999</v>
      </c>
      <c r="D25" s="3">
        <v>0.106</v>
      </c>
      <c r="E25" s="3"/>
      <c r="F25" s="2">
        <f t="shared" si="0"/>
        <v>0.18299999999999997</v>
      </c>
      <c r="G25" s="2">
        <f t="shared" si="1"/>
        <v>0.10376415566080613</v>
      </c>
      <c r="H25" s="2">
        <f t="shared" si="2"/>
        <v>5.9908263203000654E-2</v>
      </c>
    </row>
    <row r="26" spans="1:8" x14ac:dyDescent="0.25">
      <c r="A26" s="1">
        <v>12</v>
      </c>
      <c r="B26" s="3">
        <v>0.154</v>
      </c>
      <c r="C26" s="3">
        <v>0.32300000000000001</v>
      </c>
      <c r="D26" s="3">
        <v>0.105</v>
      </c>
      <c r="E26" s="3"/>
      <c r="F26" s="2">
        <f t="shared" si="0"/>
        <v>0.19399999999999998</v>
      </c>
      <c r="G26" s="2">
        <f t="shared" si="1"/>
        <v>0.11437219941926455</v>
      </c>
      <c r="H26" s="2">
        <f t="shared" si="2"/>
        <v>6.6032820122521943E-2</v>
      </c>
    </row>
    <row r="27" spans="1:8" x14ac:dyDescent="0.25">
      <c r="A27" s="1">
        <v>12.5</v>
      </c>
      <c r="B27" s="3">
        <v>0.161</v>
      </c>
      <c r="C27" s="3">
        <v>0.35099999999999998</v>
      </c>
      <c r="D27" s="3">
        <v>0.10299999999999999</v>
      </c>
      <c r="E27" s="3"/>
      <c r="F27" s="2">
        <f t="shared" si="0"/>
        <v>0.20499999999999999</v>
      </c>
      <c r="G27" s="2">
        <f t="shared" si="1"/>
        <v>0.12972278134545223</v>
      </c>
      <c r="H27" s="2">
        <f t="shared" si="2"/>
        <v>7.4895482729823812E-2</v>
      </c>
    </row>
    <row r="28" spans="1:8" x14ac:dyDescent="0.25">
      <c r="A28" s="1">
        <v>13</v>
      </c>
      <c r="B28" s="3">
        <v>0.17399999999999999</v>
      </c>
      <c r="C28" s="3">
        <v>0.38100000000000001</v>
      </c>
      <c r="D28" s="3">
        <v>0.106</v>
      </c>
      <c r="E28" s="3"/>
      <c r="F28" s="2">
        <f t="shared" si="0"/>
        <v>0.2203333333333333</v>
      </c>
      <c r="G28" s="2">
        <f t="shared" si="1"/>
        <v>0.14323523775011984</v>
      </c>
      <c r="H28" s="2">
        <f t="shared" si="2"/>
        <v>8.2696903072471739E-2</v>
      </c>
    </row>
    <row r="29" spans="1:8" x14ac:dyDescent="0.25">
      <c r="A29" s="1">
        <v>13.5</v>
      </c>
      <c r="B29" s="3">
        <v>0.17799999999999999</v>
      </c>
      <c r="C29" s="3">
        <v>0.41299999999999998</v>
      </c>
      <c r="D29" s="3">
        <v>0.112</v>
      </c>
      <c r="E29" s="3"/>
      <c r="F29" s="2">
        <f t="shared" si="0"/>
        <v>0.23433333333333331</v>
      </c>
      <c r="G29" s="2">
        <f t="shared" si="1"/>
        <v>0.15820977635194775</v>
      </c>
      <c r="H29" s="2">
        <f t="shared" si="2"/>
        <v>9.1342456965227525E-2</v>
      </c>
    </row>
    <row r="30" spans="1:8" x14ac:dyDescent="0.25">
      <c r="A30" s="1">
        <v>14</v>
      </c>
      <c r="B30" s="3">
        <v>0.18</v>
      </c>
      <c r="C30" s="3">
        <v>0.44</v>
      </c>
      <c r="D30" s="3">
        <v>0.11700000000000001</v>
      </c>
      <c r="E30" s="3"/>
      <c r="F30" s="2">
        <f t="shared" si="0"/>
        <v>0.24566666666666667</v>
      </c>
      <c r="G30" s="2">
        <f t="shared" si="1"/>
        <v>0.1712201312151504</v>
      </c>
      <c r="H30" s="2">
        <f t="shared" si="2"/>
        <v>9.8853988847750138E-2</v>
      </c>
    </row>
    <row r="31" spans="1:8" x14ac:dyDescent="0.25">
      <c r="A31" s="1">
        <v>14.5</v>
      </c>
      <c r="B31" s="3">
        <v>0.189</v>
      </c>
      <c r="C31" s="3">
        <v>0.45600000000000002</v>
      </c>
      <c r="D31" s="3">
        <v>0.111</v>
      </c>
      <c r="E31" s="3"/>
      <c r="F31" s="2">
        <f t="shared" si="0"/>
        <v>0.252</v>
      </c>
      <c r="G31" s="2">
        <f t="shared" si="1"/>
        <v>0.18092263539977527</v>
      </c>
      <c r="H31" s="2">
        <f t="shared" si="2"/>
        <v>0.10445573225055677</v>
      </c>
    </row>
    <row r="32" spans="1:8" x14ac:dyDescent="0.25">
      <c r="A32" s="1">
        <v>15</v>
      </c>
      <c r="B32" s="3">
        <v>0.193</v>
      </c>
      <c r="C32" s="3">
        <v>0.46700000000000003</v>
      </c>
      <c r="D32" s="3">
        <v>0.11</v>
      </c>
      <c r="E32" s="3"/>
      <c r="F32" s="2">
        <f t="shared" si="0"/>
        <v>0.25666666666666665</v>
      </c>
      <c r="G32" s="2">
        <f t="shared" si="1"/>
        <v>0.18682166184180402</v>
      </c>
      <c r="H32" s="2">
        <f t="shared" si="2"/>
        <v>0.10786153675481878</v>
      </c>
    </row>
    <row r="33" spans="1:8" x14ac:dyDescent="0.25">
      <c r="A33" s="1">
        <v>15.5</v>
      </c>
      <c r="B33" s="3">
        <v>0.19700000000000001</v>
      </c>
      <c r="C33" s="3">
        <v>0.47899999999999998</v>
      </c>
      <c r="D33" s="3">
        <v>0.11799999999999999</v>
      </c>
      <c r="E33" s="3"/>
      <c r="F33" s="2">
        <f t="shared" si="0"/>
        <v>0.26466666666666666</v>
      </c>
      <c r="G33" s="2">
        <f t="shared" si="1"/>
        <v>0.18977442750100273</v>
      </c>
      <c r="H33" s="2">
        <f t="shared" si="2"/>
        <v>0.10956631680301106</v>
      </c>
    </row>
    <row r="34" spans="1:8" x14ac:dyDescent="0.25">
      <c r="A34" s="1">
        <v>16</v>
      </c>
      <c r="B34" s="3">
        <v>0.20300000000000001</v>
      </c>
      <c r="C34" s="3">
        <v>0.48799999999999999</v>
      </c>
      <c r="D34" s="3">
        <v>0.113</v>
      </c>
      <c r="E34" s="3"/>
      <c r="F34" s="2">
        <f t="shared" si="0"/>
        <v>0.26800000000000002</v>
      </c>
      <c r="G34" s="2">
        <f t="shared" si="1"/>
        <v>0.19576771950451888</v>
      </c>
      <c r="H34" s="2">
        <f t="shared" si="2"/>
        <v>0.11302654555457313</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I9" sqref="I9"/>
    </sheetView>
  </sheetViews>
  <sheetFormatPr defaultRowHeight="15" x14ac:dyDescent="0.25"/>
  <cols>
    <col min="1" max="1" width="10.140625" customWidth="1"/>
    <col min="9" max="9" width="10.140625" customWidth="1"/>
    <col min="10" max="10" width="10.42578125" customWidth="1"/>
  </cols>
  <sheetData>
    <row r="1" spans="1:10" ht="32.25" customHeight="1" x14ac:dyDescent="0.25">
      <c r="A1" t="s">
        <v>0</v>
      </c>
      <c r="B1" t="s">
        <v>1</v>
      </c>
      <c r="C1" t="s">
        <v>2</v>
      </c>
      <c r="D1" t="s">
        <v>3</v>
      </c>
      <c r="F1" t="s">
        <v>4</v>
      </c>
      <c r="G1" t="s">
        <v>5</v>
      </c>
      <c r="H1" t="s">
        <v>6</v>
      </c>
      <c r="I1" t="s">
        <v>7</v>
      </c>
      <c r="J1" s="4" t="s">
        <v>8</v>
      </c>
    </row>
    <row r="2" spans="1:10" x14ac:dyDescent="0.25">
      <c r="A2" s="1">
        <v>0</v>
      </c>
      <c r="B2" s="3">
        <v>8.9999999999999993E-3</v>
      </c>
      <c r="C2" s="3">
        <v>5.0000000000000001E-3</v>
      </c>
      <c r="D2" s="3">
        <v>0</v>
      </c>
      <c r="E2" s="3"/>
      <c r="F2" s="2">
        <f>AVERAGE(B2:D2)</f>
        <v>4.6666666666666662E-3</v>
      </c>
      <c r="G2" s="2">
        <f>STDEV(B2:D2)</f>
        <v>4.5092497528228942E-3</v>
      </c>
      <c r="H2" s="2">
        <f>G2/(SQRT(3))</f>
        <v>2.6034165586355518E-3</v>
      </c>
      <c r="I2">
        <v>4</v>
      </c>
      <c r="J2">
        <v>2.5</v>
      </c>
    </row>
    <row r="3" spans="1:10" x14ac:dyDescent="0.25">
      <c r="A3" s="1">
        <v>0.5</v>
      </c>
      <c r="B3" s="3">
        <v>4.2000000000000003E-2</v>
      </c>
      <c r="C3" s="3">
        <v>0.03</v>
      </c>
      <c r="D3" s="3">
        <v>7.0999999999999994E-2</v>
      </c>
      <c r="E3" s="3"/>
      <c r="F3" s="2">
        <f t="shared" ref="F3:F34" si="0">AVERAGE(B3:D3)</f>
        <v>4.766666666666667E-2</v>
      </c>
      <c r="G3" s="2">
        <f t="shared" ref="G3:G34" si="1">STDEV(B3:D3)</f>
        <v>2.1079215671683152E-2</v>
      </c>
      <c r="H3" s="2">
        <f t="shared" ref="H3:H34" si="2">G3/(SQRT(3))</f>
        <v>1.2170090842352446E-2</v>
      </c>
    </row>
    <row r="4" spans="1:10" x14ac:dyDescent="0.25">
      <c r="A4" s="1">
        <v>1</v>
      </c>
      <c r="B4" s="3">
        <v>5.6000000000000001E-2</v>
      </c>
      <c r="C4" s="3">
        <v>4.2999999999999997E-2</v>
      </c>
      <c r="D4" s="3">
        <v>9.7000000000000003E-2</v>
      </c>
      <c r="E4" s="3"/>
      <c r="F4" s="2">
        <f t="shared" si="0"/>
        <v>6.533333333333334E-2</v>
      </c>
      <c r="G4" s="2">
        <f t="shared" si="1"/>
        <v>2.8183919765237282E-2</v>
      </c>
      <c r="H4" s="2">
        <f t="shared" si="2"/>
        <v>1.6271993663278559E-2</v>
      </c>
    </row>
    <row r="5" spans="1:10" x14ac:dyDescent="0.25">
      <c r="A5" s="1">
        <v>1.5</v>
      </c>
      <c r="B5" s="3">
        <v>6.4000000000000001E-2</v>
      </c>
      <c r="C5" s="3">
        <v>5.2999999999999999E-2</v>
      </c>
      <c r="D5" s="3">
        <v>0.10299999999999999</v>
      </c>
      <c r="E5" s="3"/>
      <c r="F5" s="2">
        <f t="shared" si="0"/>
        <v>7.333333333333332E-2</v>
      </c>
      <c r="G5" s="2">
        <f t="shared" si="1"/>
        <v>2.627419519858476E-2</v>
      </c>
      <c r="H5" s="2">
        <f t="shared" si="2"/>
        <v>1.5169413670643684E-2</v>
      </c>
    </row>
    <row r="6" spans="1:10" x14ac:dyDescent="0.25">
      <c r="A6" s="1">
        <v>2</v>
      </c>
      <c r="B6" s="3">
        <v>6.7000000000000004E-2</v>
      </c>
      <c r="C6" s="3">
        <v>5.8000000000000003E-2</v>
      </c>
      <c r="D6" s="3">
        <v>0.111</v>
      </c>
      <c r="E6" s="3"/>
      <c r="F6" s="2">
        <f t="shared" si="0"/>
        <v>7.8666666666666663E-2</v>
      </c>
      <c r="G6" s="2">
        <f t="shared" si="1"/>
        <v>2.8360771028541062E-2</v>
      </c>
      <c r="H6" s="2">
        <f t="shared" si="2"/>
        <v>1.6374098787753522E-2</v>
      </c>
    </row>
    <row r="7" spans="1:10" x14ac:dyDescent="0.25">
      <c r="A7" s="1">
        <v>2.5</v>
      </c>
      <c r="B7" s="3">
        <v>7.0999999999999994E-2</v>
      </c>
      <c r="C7" s="3">
        <v>6.0999999999999999E-2</v>
      </c>
      <c r="D7" s="3">
        <v>0.114</v>
      </c>
      <c r="E7" s="3"/>
      <c r="F7" s="2">
        <f t="shared" si="0"/>
        <v>8.2000000000000003E-2</v>
      </c>
      <c r="G7" s="2">
        <f t="shared" si="1"/>
        <v>2.8160255680657453E-2</v>
      </c>
      <c r="H7" s="2">
        <f t="shared" si="2"/>
        <v>1.6258331197676269E-2</v>
      </c>
    </row>
    <row r="8" spans="1:10" x14ac:dyDescent="0.25">
      <c r="A8" s="1">
        <v>3</v>
      </c>
      <c r="B8" s="3">
        <v>7.4999999999999997E-2</v>
      </c>
      <c r="C8" s="3">
        <v>6.2E-2</v>
      </c>
      <c r="D8" s="3">
        <v>0.11899999999999999</v>
      </c>
      <c r="E8" s="3"/>
      <c r="F8" s="2">
        <f t="shared" si="0"/>
        <v>8.533333333333333E-2</v>
      </c>
      <c r="G8" s="2">
        <f t="shared" si="1"/>
        <v>2.987194893764606E-2</v>
      </c>
      <c r="H8" s="2">
        <f t="shared" si="2"/>
        <v>1.7246577760368708E-2</v>
      </c>
    </row>
    <row r="9" spans="1:10" x14ac:dyDescent="0.25">
      <c r="A9" s="1">
        <v>3.5</v>
      </c>
      <c r="B9" s="3">
        <v>8.3000000000000004E-2</v>
      </c>
      <c r="C9" s="3">
        <v>6.9000000000000006E-2</v>
      </c>
      <c r="D9" s="3">
        <v>0.124</v>
      </c>
      <c r="E9" s="3"/>
      <c r="F9" s="2">
        <f t="shared" si="0"/>
        <v>9.2000000000000012E-2</v>
      </c>
      <c r="G9" s="2">
        <f t="shared" si="1"/>
        <v>2.8583211855912904E-2</v>
      </c>
      <c r="H9" s="2">
        <f t="shared" si="2"/>
        <v>1.6502525059315418E-2</v>
      </c>
    </row>
    <row r="10" spans="1:10" x14ac:dyDescent="0.25">
      <c r="A10" s="1">
        <v>4</v>
      </c>
      <c r="B10" s="3">
        <v>9.5000000000000001E-2</v>
      </c>
      <c r="C10" s="3">
        <v>8.1000000000000003E-2</v>
      </c>
      <c r="D10" s="3">
        <v>0.13600000000000001</v>
      </c>
      <c r="E10" s="3"/>
      <c r="F10" s="2">
        <f t="shared" si="0"/>
        <v>0.104</v>
      </c>
      <c r="G10" s="2">
        <f t="shared" si="1"/>
        <v>2.8583211855912935E-2</v>
      </c>
      <c r="H10" s="2">
        <f t="shared" si="2"/>
        <v>1.6502525059315435E-2</v>
      </c>
    </row>
    <row r="11" spans="1:10" x14ac:dyDescent="0.25">
      <c r="A11" s="1">
        <v>4.5</v>
      </c>
      <c r="B11" s="3">
        <v>0.107</v>
      </c>
      <c r="C11" s="3">
        <v>9.6000000000000002E-2</v>
      </c>
      <c r="D11" s="3">
        <v>0.14499999999999999</v>
      </c>
      <c r="E11" s="3"/>
      <c r="F11" s="2">
        <f t="shared" si="0"/>
        <v>0.11599999999999999</v>
      </c>
      <c r="G11" s="2">
        <f t="shared" si="1"/>
        <v>2.570992026436492E-2</v>
      </c>
      <c r="H11" s="2">
        <f t="shared" si="2"/>
        <v>1.4843629385474901E-2</v>
      </c>
    </row>
    <row r="12" spans="1:10" x14ac:dyDescent="0.25">
      <c r="A12" s="1">
        <v>5</v>
      </c>
      <c r="B12" s="3">
        <v>0.129</v>
      </c>
      <c r="C12" s="3">
        <v>0.115</v>
      </c>
      <c r="D12" s="3">
        <v>0.158</v>
      </c>
      <c r="E12" s="3"/>
      <c r="F12" s="2">
        <f t="shared" si="0"/>
        <v>0.13400000000000001</v>
      </c>
      <c r="G12" s="2">
        <f t="shared" si="1"/>
        <v>2.193171219946128E-2</v>
      </c>
      <c r="H12" s="2">
        <f t="shared" si="2"/>
        <v>1.266227994214837E-2</v>
      </c>
    </row>
    <row r="13" spans="1:10" x14ac:dyDescent="0.25">
      <c r="A13" s="1">
        <v>5.5</v>
      </c>
      <c r="B13" s="3">
        <v>0.14899999999999999</v>
      </c>
      <c r="C13" s="3">
        <v>0.14299999999999999</v>
      </c>
      <c r="D13" s="3">
        <v>0.17</v>
      </c>
      <c r="E13" s="3"/>
      <c r="F13" s="2">
        <f t="shared" si="0"/>
        <v>0.154</v>
      </c>
      <c r="G13" s="2">
        <f t="shared" si="1"/>
        <v>1.4177446878757839E-2</v>
      </c>
      <c r="H13" s="2">
        <f t="shared" si="2"/>
        <v>8.1853527718724582E-3</v>
      </c>
    </row>
    <row r="14" spans="1:10" x14ac:dyDescent="0.25">
      <c r="A14" s="1">
        <v>6</v>
      </c>
      <c r="B14" s="3">
        <v>0.184</v>
      </c>
      <c r="C14" s="3">
        <v>0.17399999999999999</v>
      </c>
      <c r="D14" s="3">
        <v>0.182</v>
      </c>
      <c r="E14" s="3"/>
      <c r="F14" s="2">
        <f t="shared" si="0"/>
        <v>0.18000000000000002</v>
      </c>
      <c r="G14" s="2">
        <f t="shared" si="1"/>
        <v>5.2915026221291859E-3</v>
      </c>
      <c r="H14" s="2">
        <f t="shared" si="2"/>
        <v>3.0550504633038962E-3</v>
      </c>
    </row>
    <row r="15" spans="1:10" x14ac:dyDescent="0.25">
      <c r="A15" s="1">
        <v>6.5</v>
      </c>
      <c r="B15" s="3">
        <v>0.222</v>
      </c>
      <c r="C15" s="3">
        <v>0.20100000000000001</v>
      </c>
      <c r="D15" s="3">
        <v>0.20300000000000001</v>
      </c>
      <c r="E15" s="3"/>
      <c r="F15" s="2">
        <f t="shared" si="0"/>
        <v>0.20866666666666669</v>
      </c>
      <c r="G15" s="2">
        <f t="shared" si="1"/>
        <v>1.1590225767142467E-2</v>
      </c>
      <c r="H15" s="2">
        <f t="shared" si="2"/>
        <v>6.6916199666282403E-3</v>
      </c>
    </row>
    <row r="16" spans="1:10" x14ac:dyDescent="0.25">
      <c r="A16" s="1">
        <v>7</v>
      </c>
      <c r="B16" s="3">
        <v>0.248</v>
      </c>
      <c r="C16" s="3">
        <v>0.23899999999999999</v>
      </c>
      <c r="D16" s="3">
        <v>0.22900000000000001</v>
      </c>
      <c r="E16" s="3"/>
      <c r="F16" s="2">
        <f t="shared" si="0"/>
        <v>0.23866666666666667</v>
      </c>
      <c r="G16" s="2">
        <f t="shared" si="1"/>
        <v>9.5043849529221625E-3</v>
      </c>
      <c r="H16" s="2">
        <f t="shared" si="2"/>
        <v>5.4873592110514392E-3</v>
      </c>
    </row>
    <row r="17" spans="1:8" x14ac:dyDescent="0.25">
      <c r="A17" s="1">
        <v>7.5</v>
      </c>
      <c r="B17" s="3">
        <v>0.27200000000000002</v>
      </c>
      <c r="C17" s="3">
        <v>0.26800000000000002</v>
      </c>
      <c r="D17" s="3">
        <v>0.252</v>
      </c>
      <c r="E17" s="3"/>
      <c r="F17" s="2">
        <f t="shared" si="0"/>
        <v>0.26400000000000001</v>
      </c>
      <c r="G17" s="2">
        <f t="shared" si="1"/>
        <v>1.0583005244258372E-2</v>
      </c>
      <c r="H17" s="2">
        <f t="shared" si="2"/>
        <v>6.1101009266077925E-3</v>
      </c>
    </row>
    <row r="18" spans="1:8" x14ac:dyDescent="0.25">
      <c r="A18" s="1">
        <v>8</v>
      </c>
      <c r="B18" s="3">
        <v>0.29499999999999998</v>
      </c>
      <c r="C18" s="3">
        <v>0.28899999999999998</v>
      </c>
      <c r="D18" s="3">
        <v>0.27500000000000002</v>
      </c>
      <c r="E18" s="3"/>
      <c r="F18" s="2">
        <f t="shared" si="0"/>
        <v>0.28633333333333333</v>
      </c>
      <c r="G18" s="2">
        <f t="shared" si="1"/>
        <v>1.0263202878893747E-2</v>
      </c>
      <c r="H18" s="2">
        <f t="shared" si="2"/>
        <v>5.9254629448770475E-3</v>
      </c>
    </row>
    <row r="19" spans="1:8" x14ac:dyDescent="0.25">
      <c r="A19" s="1">
        <v>8.5</v>
      </c>
      <c r="B19" s="3">
        <v>0.313</v>
      </c>
      <c r="C19" s="3">
        <v>0.313</v>
      </c>
      <c r="D19" s="3">
        <v>0.29599999999999999</v>
      </c>
      <c r="E19" s="3"/>
      <c r="F19" s="2">
        <f t="shared" si="0"/>
        <v>0.30733333333333329</v>
      </c>
      <c r="G19" s="2">
        <f t="shared" si="1"/>
        <v>9.8149545762236459E-3</v>
      </c>
      <c r="H19" s="2">
        <f t="shared" si="2"/>
        <v>5.6666666666666714E-3</v>
      </c>
    </row>
    <row r="20" spans="1:8" x14ac:dyDescent="0.25">
      <c r="A20" s="1">
        <v>9</v>
      </c>
      <c r="B20" s="3">
        <v>0.32800000000000001</v>
      </c>
      <c r="C20" s="3">
        <v>0.32900000000000001</v>
      </c>
      <c r="D20" s="3">
        <v>0.315</v>
      </c>
      <c r="E20" s="3"/>
      <c r="F20" s="2">
        <f t="shared" si="0"/>
        <v>0.32400000000000001</v>
      </c>
      <c r="G20" s="2">
        <f t="shared" si="1"/>
        <v>7.8102496759066614E-3</v>
      </c>
      <c r="H20" s="2">
        <f t="shared" si="2"/>
        <v>4.5092497528228985E-3</v>
      </c>
    </row>
    <row r="21" spans="1:8" x14ac:dyDescent="0.25">
      <c r="A21" s="1">
        <v>9.5</v>
      </c>
      <c r="B21" s="3">
        <v>0.34699999999999998</v>
      </c>
      <c r="C21" s="3">
        <v>0.34899999999999998</v>
      </c>
      <c r="D21" s="3">
        <v>0.32800000000000001</v>
      </c>
      <c r="E21" s="3"/>
      <c r="F21" s="2">
        <f t="shared" si="0"/>
        <v>0.34133333333333332</v>
      </c>
      <c r="G21" s="2">
        <f t="shared" si="1"/>
        <v>1.1590225767142451E-2</v>
      </c>
      <c r="H21" s="2">
        <f t="shared" si="2"/>
        <v>6.6916199666282317E-3</v>
      </c>
    </row>
    <row r="22" spans="1:8" x14ac:dyDescent="0.25">
      <c r="A22" s="1">
        <v>10</v>
      </c>
      <c r="B22" s="3">
        <v>0.35599999999999998</v>
      </c>
      <c r="C22" s="3">
        <v>0.36</v>
      </c>
      <c r="D22" s="3">
        <v>0.33200000000000002</v>
      </c>
      <c r="E22" s="3"/>
      <c r="F22" s="2">
        <f t="shared" si="0"/>
        <v>0.34933333333333333</v>
      </c>
      <c r="G22" s="2">
        <f t="shared" si="1"/>
        <v>1.5143755588800711E-2</v>
      </c>
      <c r="H22" s="2">
        <f t="shared" si="2"/>
        <v>8.7432513657359906E-3</v>
      </c>
    </row>
    <row r="23" spans="1:8" x14ac:dyDescent="0.25">
      <c r="A23" s="1">
        <v>10.5</v>
      </c>
      <c r="B23" s="3">
        <v>0.36899999999999999</v>
      </c>
      <c r="C23" s="3">
        <v>0.374</v>
      </c>
      <c r="D23" s="3">
        <v>0.34100000000000003</v>
      </c>
      <c r="E23" s="3"/>
      <c r="F23" s="2">
        <f t="shared" si="0"/>
        <v>0.36133333333333334</v>
      </c>
      <c r="G23" s="2">
        <f t="shared" si="1"/>
        <v>1.7785762095938785E-2</v>
      </c>
      <c r="H23" s="2">
        <f t="shared" si="2"/>
        <v>1.02686145338329E-2</v>
      </c>
    </row>
    <row r="24" spans="1:8" x14ac:dyDescent="0.25">
      <c r="A24" s="1">
        <v>11</v>
      </c>
      <c r="B24" s="3">
        <v>0.37</v>
      </c>
      <c r="C24" s="3">
        <v>0.38900000000000001</v>
      </c>
      <c r="D24" s="3">
        <v>0.39700000000000002</v>
      </c>
      <c r="E24" s="3"/>
      <c r="F24" s="2">
        <f t="shared" si="0"/>
        <v>0.38533333333333336</v>
      </c>
      <c r="G24" s="2">
        <f t="shared" si="1"/>
        <v>1.3868429375143159E-2</v>
      </c>
      <c r="H24" s="2">
        <f t="shared" si="2"/>
        <v>8.0069414329762174E-3</v>
      </c>
    </row>
    <row r="25" spans="1:8" x14ac:dyDescent="0.25">
      <c r="A25" s="1">
        <v>11.5</v>
      </c>
      <c r="B25" s="3">
        <v>0.38100000000000001</v>
      </c>
      <c r="C25" s="3">
        <v>0.4</v>
      </c>
      <c r="D25" s="3">
        <v>0.44500000000000001</v>
      </c>
      <c r="E25" s="3"/>
      <c r="F25" s="2">
        <f t="shared" si="0"/>
        <v>0.40866666666666668</v>
      </c>
      <c r="G25" s="2">
        <f t="shared" si="1"/>
        <v>3.2868424564212587E-2</v>
      </c>
      <c r="H25" s="2">
        <f t="shared" si="2"/>
        <v>1.8976593769987046E-2</v>
      </c>
    </row>
    <row r="26" spans="1:8" x14ac:dyDescent="0.25">
      <c r="A26" s="1">
        <v>12</v>
      </c>
      <c r="B26" s="3">
        <v>0.39300000000000002</v>
      </c>
      <c r="C26" s="3">
        <v>0.41599999999999998</v>
      </c>
      <c r="D26" s="3">
        <v>0.45500000000000002</v>
      </c>
      <c r="E26" s="3"/>
      <c r="F26" s="2">
        <f t="shared" si="0"/>
        <v>0.42133333333333334</v>
      </c>
      <c r="G26" s="2">
        <f t="shared" si="1"/>
        <v>3.1342197327777349E-2</v>
      </c>
      <c r="H26" s="2">
        <f t="shared" si="2"/>
        <v>1.8095426064186623E-2</v>
      </c>
    </row>
    <row r="27" spans="1:8" x14ac:dyDescent="0.25">
      <c r="A27" s="1">
        <v>12.5</v>
      </c>
      <c r="B27" s="3">
        <v>0.40500000000000003</v>
      </c>
      <c r="C27" s="3">
        <v>0.42899999999999999</v>
      </c>
      <c r="D27" s="3">
        <v>0.47099999999999997</v>
      </c>
      <c r="E27" s="3"/>
      <c r="F27" s="2">
        <f t="shared" si="0"/>
        <v>0.43500000000000005</v>
      </c>
      <c r="G27" s="2">
        <f t="shared" si="1"/>
        <v>3.3406586176980106E-2</v>
      </c>
      <c r="H27" s="2">
        <f t="shared" si="2"/>
        <v>1.9287301521985895E-2</v>
      </c>
    </row>
    <row r="28" spans="1:8" x14ac:dyDescent="0.25">
      <c r="A28" s="1">
        <v>13</v>
      </c>
      <c r="B28" s="3">
        <v>0.41399999999999998</v>
      </c>
      <c r="C28" s="3">
        <v>0.44</v>
      </c>
      <c r="D28" s="3">
        <v>0.48599999999999999</v>
      </c>
      <c r="E28" s="3"/>
      <c r="F28" s="2">
        <f t="shared" si="0"/>
        <v>0.4466666666666666</v>
      </c>
      <c r="G28" s="2">
        <f t="shared" si="1"/>
        <v>3.646002377033418E-2</v>
      </c>
      <c r="H28" s="2">
        <f t="shared" si="2"/>
        <v>2.1050204538462593E-2</v>
      </c>
    </row>
    <row r="29" spans="1:8" x14ac:dyDescent="0.25">
      <c r="A29" s="1">
        <v>13.5</v>
      </c>
      <c r="B29" s="3">
        <v>0.43099999999999999</v>
      </c>
      <c r="C29" s="3">
        <v>0.45300000000000001</v>
      </c>
      <c r="D29" s="3">
        <v>0.498</v>
      </c>
      <c r="E29" s="3"/>
      <c r="F29" s="2">
        <f t="shared" si="0"/>
        <v>0.46066666666666672</v>
      </c>
      <c r="G29" s="2">
        <f t="shared" si="1"/>
        <v>3.4151622704248374E-2</v>
      </c>
      <c r="H29" s="2">
        <f t="shared" si="2"/>
        <v>1.9717448561560335E-2</v>
      </c>
    </row>
    <row r="30" spans="1:8" x14ac:dyDescent="0.25">
      <c r="A30" s="1">
        <v>14</v>
      </c>
      <c r="B30" s="3">
        <v>0.443</v>
      </c>
      <c r="C30" s="3">
        <v>0.46700000000000003</v>
      </c>
      <c r="D30" s="3">
        <v>0.503</v>
      </c>
      <c r="E30" s="3"/>
      <c r="F30" s="2">
        <f t="shared" si="0"/>
        <v>0.47100000000000003</v>
      </c>
      <c r="G30" s="2">
        <f t="shared" si="1"/>
        <v>3.0199337741082997E-2</v>
      </c>
      <c r="H30" s="2">
        <f t="shared" si="2"/>
        <v>1.7435595774162694E-2</v>
      </c>
    </row>
    <row r="31" spans="1:8" x14ac:dyDescent="0.25">
      <c r="A31" s="1">
        <v>14.5</v>
      </c>
      <c r="B31" s="3">
        <v>0.46</v>
      </c>
      <c r="C31" s="3">
        <v>0.48399999999999999</v>
      </c>
      <c r="D31" s="3">
        <v>0.503</v>
      </c>
      <c r="E31" s="3"/>
      <c r="F31" s="2">
        <f t="shared" si="0"/>
        <v>0.48233333333333334</v>
      </c>
      <c r="G31" s="2">
        <f t="shared" si="1"/>
        <v>2.1548395145191974E-2</v>
      </c>
      <c r="H31" s="2">
        <f t="shared" si="2"/>
        <v>1.2440971737681012E-2</v>
      </c>
    </row>
    <row r="32" spans="1:8" x14ac:dyDescent="0.25">
      <c r="A32" s="1">
        <v>15</v>
      </c>
      <c r="B32" s="3">
        <v>0.48199999999999998</v>
      </c>
      <c r="C32" s="3">
        <v>0.499</v>
      </c>
      <c r="D32" s="3">
        <v>0.503</v>
      </c>
      <c r="E32" s="3"/>
      <c r="F32" s="2">
        <f t="shared" si="0"/>
        <v>0.49466666666666664</v>
      </c>
      <c r="G32" s="2">
        <f t="shared" si="1"/>
        <v>1.1150485789118498E-2</v>
      </c>
      <c r="H32" s="2">
        <f t="shared" si="2"/>
        <v>6.4377359719426618E-3</v>
      </c>
    </row>
    <row r="33" spans="1:8" x14ac:dyDescent="0.25">
      <c r="A33" s="1">
        <v>15.5</v>
      </c>
      <c r="B33" s="3">
        <v>0.497</v>
      </c>
      <c r="C33" s="3">
        <v>0.52</v>
      </c>
      <c r="D33" s="3">
        <v>0.502</v>
      </c>
      <c r="E33" s="3"/>
      <c r="F33" s="2">
        <f t="shared" si="0"/>
        <v>0.5063333333333333</v>
      </c>
      <c r="G33" s="2">
        <f t="shared" si="1"/>
        <v>1.2096831541082714E-2</v>
      </c>
      <c r="H33" s="2">
        <f t="shared" si="2"/>
        <v>6.9841089465856607E-3</v>
      </c>
    </row>
    <row r="34" spans="1:8" x14ac:dyDescent="0.25">
      <c r="A34" s="1">
        <v>16</v>
      </c>
      <c r="B34" s="3">
        <v>0.52200000000000002</v>
      </c>
      <c r="C34" s="3">
        <v>0.54500000000000004</v>
      </c>
      <c r="D34" s="3">
        <v>0.5</v>
      </c>
      <c r="E34" s="3"/>
      <c r="F34" s="2">
        <f t="shared" si="0"/>
        <v>0.52233333333333343</v>
      </c>
      <c r="G34" s="2">
        <f t="shared" si="1"/>
        <v>2.2501851775650252E-2</v>
      </c>
      <c r="H34" s="2">
        <f t="shared" si="2"/>
        <v>1.2991450179936732E-2</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I9" sqref="I9"/>
    </sheetView>
  </sheetViews>
  <sheetFormatPr defaultRowHeight="15" x14ac:dyDescent="0.25"/>
  <cols>
    <col min="1" max="1" width="10.140625" customWidth="1"/>
    <col min="9" max="9" width="10.140625" customWidth="1"/>
    <col min="10" max="10" width="10.42578125" customWidth="1"/>
  </cols>
  <sheetData>
    <row r="1" spans="1:10" ht="32.25" customHeight="1" x14ac:dyDescent="0.25">
      <c r="A1" t="s">
        <v>0</v>
      </c>
      <c r="B1" t="s">
        <v>1</v>
      </c>
      <c r="C1" t="s">
        <v>2</v>
      </c>
      <c r="D1" t="s">
        <v>3</v>
      </c>
      <c r="F1" t="s">
        <v>4</v>
      </c>
      <c r="G1" t="s">
        <v>5</v>
      </c>
      <c r="H1" t="s">
        <v>6</v>
      </c>
      <c r="I1" t="s">
        <v>7</v>
      </c>
      <c r="J1" s="4" t="s">
        <v>8</v>
      </c>
    </row>
    <row r="2" spans="1:10" x14ac:dyDescent="0.25">
      <c r="A2" s="1">
        <v>0</v>
      </c>
      <c r="B2" s="3">
        <v>2.5999999999999999E-2</v>
      </c>
      <c r="C2" s="3">
        <v>2.9000000000000001E-2</v>
      </c>
      <c r="D2" s="3">
        <v>2.8000000000000001E-2</v>
      </c>
      <c r="E2" s="3"/>
      <c r="F2" s="2">
        <f>AVERAGE(B2:D2)</f>
        <v>2.7666666666666669E-2</v>
      </c>
      <c r="G2" s="2">
        <f>STDEV(B2:D2)</f>
        <v>1.5275252316519479E-3</v>
      </c>
      <c r="H2" s="2">
        <f>G2/(SQRT(3))</f>
        <v>8.8191710368819764E-4</v>
      </c>
      <c r="I2">
        <v>4</v>
      </c>
      <c r="J2">
        <v>5</v>
      </c>
    </row>
    <row r="3" spans="1:10" x14ac:dyDescent="0.25">
      <c r="A3" s="1">
        <v>0.5</v>
      </c>
      <c r="B3" s="3">
        <v>5.6000000000000001E-2</v>
      </c>
      <c r="C3" s="3">
        <v>2.5000000000000001E-2</v>
      </c>
      <c r="D3" s="3">
        <v>7.0000000000000007E-2</v>
      </c>
      <c r="E3" s="3"/>
      <c r="F3" s="2">
        <f t="shared" ref="F3:F34" si="0">AVERAGE(B3:D3)</f>
        <v>5.0333333333333341E-2</v>
      </c>
      <c r="G3" s="2">
        <f t="shared" ref="G3:G34" si="1">STDEV(B3:D3)</f>
        <v>2.302896726588784E-2</v>
      </c>
      <c r="H3" s="2">
        <f t="shared" ref="H3:H34" si="2">G3/(SQRT(3))</f>
        <v>1.3295780450119426E-2</v>
      </c>
    </row>
    <row r="4" spans="1:10" x14ac:dyDescent="0.25">
      <c r="A4" s="1">
        <v>1</v>
      </c>
      <c r="B4" s="3">
        <v>7.1999999999999995E-2</v>
      </c>
      <c r="C4" s="3">
        <v>3.1E-2</v>
      </c>
      <c r="D4" s="3">
        <v>9.4E-2</v>
      </c>
      <c r="E4" s="3"/>
      <c r="F4" s="2">
        <f t="shared" si="0"/>
        <v>6.5666666666666665E-2</v>
      </c>
      <c r="G4" s="2">
        <f t="shared" si="1"/>
        <v>3.1973947728319886E-2</v>
      </c>
      <c r="H4" s="2">
        <f t="shared" si="2"/>
        <v>1.8460167328000512E-2</v>
      </c>
    </row>
    <row r="5" spans="1:10" x14ac:dyDescent="0.25">
      <c r="A5" s="1">
        <v>1.5</v>
      </c>
      <c r="B5" s="3">
        <v>7.6999999999999999E-2</v>
      </c>
      <c r="C5" s="3">
        <v>4.2000000000000003E-2</v>
      </c>
      <c r="D5" s="3">
        <v>9.6000000000000002E-2</v>
      </c>
      <c r="E5" s="3"/>
      <c r="F5" s="2">
        <f t="shared" si="0"/>
        <v>7.166666666666667E-2</v>
      </c>
      <c r="G5" s="2">
        <f t="shared" si="1"/>
        <v>2.7392213005402368E-2</v>
      </c>
      <c r="H5" s="2">
        <f t="shared" si="2"/>
        <v>1.5814901552368626E-2</v>
      </c>
    </row>
    <row r="6" spans="1:10" x14ac:dyDescent="0.25">
      <c r="A6" s="1">
        <v>2</v>
      </c>
      <c r="B6" s="3">
        <v>7.8E-2</v>
      </c>
      <c r="C6" s="3">
        <v>4.7E-2</v>
      </c>
      <c r="D6" s="3">
        <v>0.10100000000000001</v>
      </c>
      <c r="E6" s="3"/>
      <c r="F6" s="2">
        <f t="shared" si="0"/>
        <v>7.5333333333333335E-2</v>
      </c>
      <c r="G6" s="2">
        <f t="shared" si="1"/>
        <v>2.7098585448936906E-2</v>
      </c>
      <c r="H6" s="2">
        <f t="shared" si="2"/>
        <v>1.56453756036018E-2</v>
      </c>
    </row>
    <row r="7" spans="1:10" x14ac:dyDescent="0.25">
      <c r="A7" s="1">
        <v>2.5</v>
      </c>
      <c r="B7" s="3">
        <v>8.1000000000000003E-2</v>
      </c>
      <c r="C7" s="3">
        <v>5.0999999999999997E-2</v>
      </c>
      <c r="D7" s="3">
        <v>0.107</v>
      </c>
      <c r="E7" s="3"/>
      <c r="F7" s="2">
        <f t="shared" si="0"/>
        <v>7.9666666666666663E-2</v>
      </c>
      <c r="G7" s="2">
        <f t="shared" si="1"/>
        <v>2.8023799409311583E-2</v>
      </c>
      <c r="H7" s="2">
        <f t="shared" si="2"/>
        <v>1.6179548132682121E-2</v>
      </c>
    </row>
    <row r="8" spans="1:10" x14ac:dyDescent="0.25">
      <c r="A8" s="1">
        <v>3</v>
      </c>
      <c r="B8" s="3">
        <v>8.1000000000000003E-2</v>
      </c>
      <c r="C8" s="3">
        <v>5.5E-2</v>
      </c>
      <c r="D8" s="3">
        <v>0.105</v>
      </c>
      <c r="E8" s="3"/>
      <c r="F8" s="2">
        <f t="shared" si="0"/>
        <v>8.0333333333333326E-2</v>
      </c>
      <c r="G8" s="2">
        <f t="shared" si="1"/>
        <v>2.5006665778014744E-2</v>
      </c>
      <c r="H8" s="2">
        <f t="shared" si="2"/>
        <v>1.4437605218471816E-2</v>
      </c>
    </row>
    <row r="9" spans="1:10" x14ac:dyDescent="0.25">
      <c r="A9" s="1">
        <v>3.5</v>
      </c>
      <c r="B9" s="3">
        <v>0.08</v>
      </c>
      <c r="C9" s="3">
        <v>0.06</v>
      </c>
      <c r="D9" s="3">
        <v>0.106</v>
      </c>
      <c r="E9" s="3"/>
      <c r="F9" s="2">
        <f t="shared" si="0"/>
        <v>8.2000000000000003E-2</v>
      </c>
      <c r="G9" s="2">
        <f t="shared" si="1"/>
        <v>2.3065125189341579E-2</v>
      </c>
      <c r="H9" s="2">
        <f t="shared" si="2"/>
        <v>1.331665623695878E-2</v>
      </c>
    </row>
    <row r="10" spans="1:10" x14ac:dyDescent="0.25">
      <c r="A10" s="1">
        <v>4</v>
      </c>
      <c r="B10" s="3">
        <v>8.3000000000000004E-2</v>
      </c>
      <c r="C10" s="3">
        <v>6.9000000000000006E-2</v>
      </c>
      <c r="D10" s="3">
        <v>0.108</v>
      </c>
      <c r="E10" s="3"/>
      <c r="F10" s="2">
        <f t="shared" si="0"/>
        <v>8.666666666666667E-2</v>
      </c>
      <c r="G10" s="2">
        <f t="shared" si="1"/>
        <v>1.9756855350316578E-2</v>
      </c>
      <c r="H10" s="2">
        <f t="shared" si="2"/>
        <v>1.1406625754845775E-2</v>
      </c>
    </row>
    <row r="11" spans="1:10" x14ac:dyDescent="0.25">
      <c r="A11" s="1">
        <v>4.5</v>
      </c>
      <c r="B11" s="3">
        <v>8.8999999999999996E-2</v>
      </c>
      <c r="C11" s="3">
        <v>7.2999999999999995E-2</v>
      </c>
      <c r="D11" s="3">
        <v>0.11</v>
      </c>
      <c r="E11" s="3"/>
      <c r="F11" s="2">
        <f t="shared" si="0"/>
        <v>9.0666666666666659E-2</v>
      </c>
      <c r="G11" s="2">
        <f t="shared" si="1"/>
        <v>1.8556220879622429E-2</v>
      </c>
      <c r="H11" s="2">
        <f t="shared" si="2"/>
        <v>1.0713439119992164E-2</v>
      </c>
    </row>
    <row r="12" spans="1:10" x14ac:dyDescent="0.25">
      <c r="A12" s="1">
        <v>5</v>
      </c>
      <c r="B12" s="3">
        <v>9.1999999999999998E-2</v>
      </c>
      <c r="C12" s="3">
        <v>7.6999999999999999E-2</v>
      </c>
      <c r="D12" s="3">
        <v>0.114</v>
      </c>
      <c r="E12" s="3"/>
      <c r="F12" s="2">
        <f t="shared" si="0"/>
        <v>9.4333333333333325E-2</v>
      </c>
      <c r="G12" s="2">
        <f t="shared" si="1"/>
        <v>1.8610033136277255E-2</v>
      </c>
      <c r="H12" s="2">
        <f t="shared" si="2"/>
        <v>1.0744507640857529E-2</v>
      </c>
    </row>
    <row r="13" spans="1:10" x14ac:dyDescent="0.25">
      <c r="A13" s="1">
        <v>5.5</v>
      </c>
      <c r="B13" s="3">
        <v>9.9000000000000005E-2</v>
      </c>
      <c r="C13" s="3">
        <v>8.1000000000000003E-2</v>
      </c>
      <c r="D13" s="3">
        <v>0.115</v>
      </c>
      <c r="E13" s="3"/>
      <c r="F13" s="2">
        <f t="shared" si="0"/>
        <v>9.8333333333333328E-2</v>
      </c>
      <c r="G13" s="2">
        <f t="shared" si="1"/>
        <v>1.7009801096230841E-2</v>
      </c>
      <c r="H13" s="2">
        <f t="shared" si="2"/>
        <v>9.8206132417708678E-3</v>
      </c>
    </row>
    <row r="14" spans="1:10" x14ac:dyDescent="0.25">
      <c r="A14" s="1">
        <v>6</v>
      </c>
      <c r="B14" s="3">
        <v>0.111</v>
      </c>
      <c r="C14" s="3">
        <v>0.09</v>
      </c>
      <c r="D14" s="3">
        <v>0.11799999999999999</v>
      </c>
      <c r="E14" s="3"/>
      <c r="F14" s="2">
        <f t="shared" si="0"/>
        <v>0.10633333333333334</v>
      </c>
      <c r="G14" s="2">
        <f t="shared" si="1"/>
        <v>1.4571661996262874E-2</v>
      </c>
      <c r="H14" s="2">
        <f t="shared" si="2"/>
        <v>8.4129529760826102E-3</v>
      </c>
    </row>
    <row r="15" spans="1:10" x14ac:dyDescent="0.25">
      <c r="A15" s="1">
        <v>6.5</v>
      </c>
      <c r="B15" s="3">
        <v>0.11899999999999999</v>
      </c>
      <c r="C15" s="3">
        <v>0.10100000000000001</v>
      </c>
      <c r="D15" s="3">
        <v>0.11899999999999999</v>
      </c>
      <c r="E15" s="3"/>
      <c r="F15" s="2">
        <f t="shared" si="0"/>
        <v>0.11299999999999999</v>
      </c>
      <c r="G15" s="2">
        <f t="shared" si="1"/>
        <v>1.0392304845413257E-2</v>
      </c>
      <c r="H15" s="2">
        <f t="shared" si="2"/>
        <v>5.9999999999999958E-3</v>
      </c>
    </row>
    <row r="16" spans="1:10" x14ac:dyDescent="0.25">
      <c r="A16" s="1">
        <v>7</v>
      </c>
      <c r="B16" s="3">
        <v>0.126</v>
      </c>
      <c r="C16" s="3">
        <v>0.112</v>
      </c>
      <c r="D16" s="3">
        <v>0.12</v>
      </c>
      <c r="E16" s="3"/>
      <c r="F16" s="2">
        <f t="shared" si="0"/>
        <v>0.11933333333333333</v>
      </c>
      <c r="G16" s="2">
        <f t="shared" si="1"/>
        <v>7.0237691685684916E-3</v>
      </c>
      <c r="H16" s="2">
        <f t="shared" si="2"/>
        <v>4.0551750201988125E-3</v>
      </c>
    </row>
    <row r="17" spans="1:8" x14ac:dyDescent="0.25">
      <c r="A17" s="1">
        <v>7.5</v>
      </c>
      <c r="B17" s="3">
        <v>0.13800000000000001</v>
      </c>
      <c r="C17" s="3">
        <v>0.123</v>
      </c>
      <c r="D17" s="3">
        <v>0.124</v>
      </c>
      <c r="E17" s="3"/>
      <c r="F17" s="2">
        <f t="shared" si="0"/>
        <v>0.12833333333333333</v>
      </c>
      <c r="G17" s="2">
        <f t="shared" si="1"/>
        <v>8.3864970836060905E-3</v>
      </c>
      <c r="H17" s="2">
        <f t="shared" si="2"/>
        <v>4.841946348777988E-3</v>
      </c>
    </row>
    <row r="18" spans="1:8" x14ac:dyDescent="0.25">
      <c r="A18" s="1">
        <v>8</v>
      </c>
      <c r="B18" s="3">
        <v>0.14899999999999999</v>
      </c>
      <c r="C18" s="3">
        <v>0.13200000000000001</v>
      </c>
      <c r="D18" s="3">
        <v>0.125</v>
      </c>
      <c r="E18" s="3"/>
      <c r="F18" s="2">
        <f t="shared" si="0"/>
        <v>0.13533333333333333</v>
      </c>
      <c r="G18" s="2">
        <f t="shared" si="1"/>
        <v>1.2342339054382407E-2</v>
      </c>
      <c r="H18" s="2">
        <f t="shared" si="2"/>
        <v>7.1258527754773145E-3</v>
      </c>
    </row>
    <row r="19" spans="1:8" x14ac:dyDescent="0.25">
      <c r="A19" s="1">
        <v>8.5</v>
      </c>
      <c r="B19" s="3">
        <v>0.161</v>
      </c>
      <c r="C19" s="3">
        <v>0.15</v>
      </c>
      <c r="D19" s="3">
        <v>0.125</v>
      </c>
      <c r="E19" s="3"/>
      <c r="F19" s="2">
        <f t="shared" si="0"/>
        <v>0.14533333333333334</v>
      </c>
      <c r="G19" s="2">
        <f t="shared" si="1"/>
        <v>1.8448125469362416E-2</v>
      </c>
      <c r="H19" s="2">
        <f t="shared" si="2"/>
        <v>1.0651030205780383E-2</v>
      </c>
    </row>
    <row r="20" spans="1:8" x14ac:dyDescent="0.25">
      <c r="A20" s="1">
        <v>9</v>
      </c>
      <c r="B20" s="3">
        <v>0.17399999999999999</v>
      </c>
      <c r="C20" s="3">
        <v>0.16900000000000001</v>
      </c>
      <c r="D20" s="3">
        <v>0.126</v>
      </c>
      <c r="E20" s="3"/>
      <c r="F20" s="2">
        <f t="shared" si="0"/>
        <v>0.15633333333333332</v>
      </c>
      <c r="G20" s="2">
        <f t="shared" si="1"/>
        <v>2.6388128644019841E-2</v>
      </c>
      <c r="H20" s="2">
        <f t="shared" si="2"/>
        <v>1.523519317603533E-2</v>
      </c>
    </row>
    <row r="21" spans="1:8" x14ac:dyDescent="0.25">
      <c r="A21" s="1">
        <v>9.5</v>
      </c>
      <c r="B21" s="3">
        <v>0.192</v>
      </c>
      <c r="C21" s="3">
        <v>0.188</v>
      </c>
      <c r="D21" s="3">
        <v>0.13100000000000001</v>
      </c>
      <c r="E21" s="3"/>
      <c r="F21" s="2">
        <f t="shared" si="0"/>
        <v>0.17033333333333334</v>
      </c>
      <c r="G21" s="2">
        <f t="shared" si="1"/>
        <v>3.4122328955294608E-2</v>
      </c>
      <c r="H21" s="2">
        <f t="shared" si="2"/>
        <v>1.9700535807716305E-2</v>
      </c>
    </row>
    <row r="22" spans="1:8" x14ac:dyDescent="0.25">
      <c r="A22" s="1">
        <v>10</v>
      </c>
      <c r="B22" s="3">
        <v>0.19800000000000001</v>
      </c>
      <c r="C22" s="3">
        <v>0.21</v>
      </c>
      <c r="D22" s="3">
        <v>0.13300000000000001</v>
      </c>
      <c r="E22" s="3"/>
      <c r="F22" s="2">
        <f t="shared" si="0"/>
        <v>0.18033333333333335</v>
      </c>
      <c r="G22" s="2">
        <f t="shared" si="1"/>
        <v>4.1428653530296233E-2</v>
      </c>
      <c r="H22" s="2">
        <f t="shared" si="2"/>
        <v>2.3918844267880272E-2</v>
      </c>
    </row>
    <row r="23" spans="1:8" x14ac:dyDescent="0.25">
      <c r="A23" s="1">
        <v>10.5</v>
      </c>
      <c r="B23" s="3">
        <v>0.21</v>
      </c>
      <c r="C23" s="3">
        <v>0.23400000000000001</v>
      </c>
      <c r="D23" s="3">
        <v>0.13700000000000001</v>
      </c>
      <c r="E23" s="3"/>
      <c r="F23" s="2">
        <f t="shared" si="0"/>
        <v>0.19366666666666665</v>
      </c>
      <c r="G23" s="2">
        <f t="shared" si="1"/>
        <v>5.0520622851795323E-2</v>
      </c>
      <c r="H23" s="2">
        <f t="shared" si="2"/>
        <v>2.9168095203111592E-2</v>
      </c>
    </row>
    <row r="24" spans="1:8" x14ac:dyDescent="0.25">
      <c r="A24" s="1">
        <v>11</v>
      </c>
      <c r="B24" s="3">
        <v>0.221</v>
      </c>
      <c r="C24" s="3">
        <v>0.25900000000000001</v>
      </c>
      <c r="D24" s="3">
        <v>0.14099999999999999</v>
      </c>
      <c r="E24" s="3"/>
      <c r="F24" s="2">
        <f t="shared" si="0"/>
        <v>0.20699999999999999</v>
      </c>
      <c r="G24" s="2">
        <f t="shared" si="1"/>
        <v>6.0232881385502438E-2</v>
      </c>
      <c r="H24" s="2">
        <f t="shared" si="2"/>
        <v>3.4775470281986631E-2</v>
      </c>
    </row>
    <row r="25" spans="1:8" x14ac:dyDescent="0.25">
      <c r="A25" s="1">
        <v>11.5</v>
      </c>
      <c r="B25" s="3">
        <v>0.23200000000000001</v>
      </c>
      <c r="C25" s="3">
        <v>0.28399999999999997</v>
      </c>
      <c r="D25" s="3">
        <v>0.14299999999999999</v>
      </c>
      <c r="E25" s="3"/>
      <c r="F25" s="2">
        <f t="shared" si="0"/>
        <v>0.21966666666666668</v>
      </c>
      <c r="G25" s="2">
        <f t="shared" si="1"/>
        <v>7.1304511311229918E-2</v>
      </c>
      <c r="H25" s="2">
        <f t="shared" si="2"/>
        <v>4.1167678799973309E-2</v>
      </c>
    </row>
    <row r="26" spans="1:8" x14ac:dyDescent="0.25">
      <c r="A26" s="1">
        <v>12</v>
      </c>
      <c r="B26" s="3">
        <v>0.24399999999999999</v>
      </c>
      <c r="C26" s="3">
        <v>0.316</v>
      </c>
      <c r="D26" s="3">
        <v>0.14499999999999999</v>
      </c>
      <c r="E26" s="3"/>
      <c r="F26" s="2">
        <f t="shared" si="0"/>
        <v>0.23500000000000001</v>
      </c>
      <c r="G26" s="2">
        <f t="shared" si="1"/>
        <v>8.5854528127524962E-2</v>
      </c>
      <c r="H26" s="2">
        <f t="shared" si="2"/>
        <v>4.9568134925574839E-2</v>
      </c>
    </row>
    <row r="27" spans="1:8" x14ac:dyDescent="0.25">
      <c r="A27" s="1">
        <v>12.5</v>
      </c>
      <c r="B27" s="3">
        <v>0.251</v>
      </c>
      <c r="C27" s="3">
        <v>0.34</v>
      </c>
      <c r="D27" s="3">
        <v>0.15</v>
      </c>
      <c r="E27" s="3"/>
      <c r="F27" s="2">
        <f t="shared" si="0"/>
        <v>0.247</v>
      </c>
      <c r="G27" s="2">
        <f t="shared" si="1"/>
        <v>9.5063136914368601E-2</v>
      </c>
      <c r="H27" s="2">
        <f t="shared" si="2"/>
        <v>5.4884727687520965E-2</v>
      </c>
    </row>
    <row r="28" spans="1:8" x14ac:dyDescent="0.25">
      <c r="A28" s="1">
        <v>13</v>
      </c>
      <c r="B28" s="3">
        <v>0.26</v>
      </c>
      <c r="C28" s="3">
        <v>0.35699999999999998</v>
      </c>
      <c r="D28" s="3">
        <v>0.159</v>
      </c>
      <c r="E28" s="3"/>
      <c r="F28" s="2">
        <f t="shared" si="0"/>
        <v>0.25866666666666666</v>
      </c>
      <c r="G28" s="2">
        <f t="shared" si="1"/>
        <v>9.9006733777725023E-2</v>
      </c>
      <c r="H28" s="2">
        <f t="shared" si="2"/>
        <v>5.716156439815516E-2</v>
      </c>
    </row>
    <row r="29" spans="1:8" x14ac:dyDescent="0.25">
      <c r="A29" s="1">
        <v>13.5</v>
      </c>
      <c r="B29" s="3">
        <v>0.26900000000000002</v>
      </c>
      <c r="C29" s="3">
        <v>0.35899999999999999</v>
      </c>
      <c r="D29" s="3">
        <v>0.16300000000000001</v>
      </c>
      <c r="E29" s="3"/>
      <c r="F29" s="2">
        <f t="shared" si="0"/>
        <v>0.26366666666666666</v>
      </c>
      <c r="G29" s="2">
        <f t="shared" si="1"/>
        <v>9.8108783161006199E-2</v>
      </c>
      <c r="H29" s="2">
        <f t="shared" si="2"/>
        <v>5.6643132367873557E-2</v>
      </c>
    </row>
    <row r="30" spans="1:8" x14ac:dyDescent="0.25">
      <c r="A30" s="1">
        <v>14</v>
      </c>
      <c r="B30" s="3">
        <v>0.26600000000000001</v>
      </c>
      <c r="C30" s="3">
        <v>0.35899999999999999</v>
      </c>
      <c r="D30" s="3">
        <v>0.16900000000000001</v>
      </c>
      <c r="E30" s="3"/>
      <c r="F30" s="2">
        <f t="shared" si="0"/>
        <v>0.26466666666666666</v>
      </c>
      <c r="G30" s="2">
        <f t="shared" si="1"/>
        <v>9.5007017284689646E-2</v>
      </c>
      <c r="H30" s="2">
        <f t="shared" si="2"/>
        <v>5.4852327004218999E-2</v>
      </c>
    </row>
    <row r="31" spans="1:8" x14ac:dyDescent="0.25">
      <c r="A31" s="1">
        <v>14.5</v>
      </c>
      <c r="B31" s="3">
        <v>0.26800000000000002</v>
      </c>
      <c r="C31" s="3">
        <v>0.36699999999999999</v>
      </c>
      <c r="D31" s="3">
        <v>0.17599999999999999</v>
      </c>
      <c r="E31" s="3"/>
      <c r="F31" s="2">
        <f t="shared" si="0"/>
        <v>0.27033333333333331</v>
      </c>
      <c r="G31" s="2">
        <f t="shared" si="1"/>
        <v>9.5521376316159506E-2</v>
      </c>
      <c r="H31" s="2">
        <f t="shared" si="2"/>
        <v>5.5149292329498237E-2</v>
      </c>
    </row>
    <row r="32" spans="1:8" x14ac:dyDescent="0.25">
      <c r="A32" s="1">
        <v>15</v>
      </c>
      <c r="B32" s="3">
        <v>0.26600000000000001</v>
      </c>
      <c r="C32" s="3">
        <v>0.375</v>
      </c>
      <c r="D32" s="3">
        <v>0.17899999999999999</v>
      </c>
      <c r="E32" s="3"/>
      <c r="F32" s="2">
        <f t="shared" si="0"/>
        <v>0.27333333333333337</v>
      </c>
      <c r="G32" s="2">
        <f t="shared" si="1"/>
        <v>9.8205566712551096E-2</v>
      </c>
      <c r="H32" s="2">
        <f t="shared" si="2"/>
        <v>5.6699010377411131E-2</v>
      </c>
    </row>
    <row r="33" spans="1:8" x14ac:dyDescent="0.25">
      <c r="A33" s="1">
        <v>15.5</v>
      </c>
      <c r="B33" s="3">
        <v>0.26600000000000001</v>
      </c>
      <c r="C33" s="3">
        <v>0.39200000000000002</v>
      </c>
      <c r="D33" s="3">
        <v>0.182</v>
      </c>
      <c r="E33" s="3"/>
      <c r="F33" s="2">
        <f t="shared" si="0"/>
        <v>0.28000000000000003</v>
      </c>
      <c r="G33" s="2">
        <f t="shared" si="1"/>
        <v>0.1056976820937905</v>
      </c>
      <c r="H33" s="2">
        <f t="shared" si="2"/>
        <v>6.1024585209569437E-2</v>
      </c>
    </row>
    <row r="34" spans="1:8" x14ac:dyDescent="0.25">
      <c r="A34" s="1">
        <v>16</v>
      </c>
      <c r="B34" s="3">
        <v>0.26800000000000002</v>
      </c>
      <c r="C34" s="3">
        <v>0.41299999999999998</v>
      </c>
      <c r="D34" s="3">
        <v>0.189</v>
      </c>
      <c r="E34" s="3"/>
      <c r="F34" s="2">
        <f t="shared" si="0"/>
        <v>0.29000000000000004</v>
      </c>
      <c r="G34" s="2">
        <f t="shared" si="1"/>
        <v>0.11360897851842497</v>
      </c>
      <c r="H34" s="2">
        <f t="shared" si="2"/>
        <v>6.5592174329971067E-2</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I9" sqref="I9"/>
    </sheetView>
  </sheetViews>
  <sheetFormatPr defaultRowHeight="15" x14ac:dyDescent="0.25"/>
  <cols>
    <col min="1" max="1" width="10.140625" customWidth="1"/>
    <col min="9" max="9" width="10.140625" customWidth="1"/>
    <col min="10" max="10" width="10.42578125" customWidth="1"/>
  </cols>
  <sheetData>
    <row r="1" spans="1:10" ht="32.25" customHeight="1" x14ac:dyDescent="0.25">
      <c r="A1" t="s">
        <v>0</v>
      </c>
      <c r="B1" t="s">
        <v>1</v>
      </c>
      <c r="C1" t="s">
        <v>2</v>
      </c>
      <c r="D1" t="s">
        <v>3</v>
      </c>
      <c r="F1" t="s">
        <v>4</v>
      </c>
      <c r="G1" t="s">
        <v>5</v>
      </c>
      <c r="H1" t="s">
        <v>6</v>
      </c>
      <c r="I1" t="s">
        <v>7</v>
      </c>
      <c r="J1" s="4" t="s">
        <v>8</v>
      </c>
    </row>
    <row r="2" spans="1:10" x14ac:dyDescent="0.25">
      <c r="A2" s="1">
        <v>0</v>
      </c>
      <c r="B2" s="3">
        <v>0</v>
      </c>
      <c r="C2" s="3">
        <v>8.0000000000000002E-3</v>
      </c>
      <c r="D2" s="3">
        <v>1.9E-2</v>
      </c>
      <c r="E2" s="3"/>
      <c r="F2" s="2">
        <f>AVERAGE(B2:D2)</f>
        <v>8.9999999999999993E-3</v>
      </c>
      <c r="G2" s="2">
        <f>STDEV(B2:D2)</f>
        <v>9.5393920141694562E-3</v>
      </c>
      <c r="H2" s="2">
        <f>G2/(SQRT(3))</f>
        <v>5.5075705472861025E-3</v>
      </c>
      <c r="I2">
        <v>4</v>
      </c>
      <c r="J2">
        <v>7.5</v>
      </c>
    </row>
    <row r="3" spans="1:10" x14ac:dyDescent="0.25">
      <c r="A3" s="1">
        <v>0.5</v>
      </c>
      <c r="B3" s="3">
        <v>8.0000000000000002E-3</v>
      </c>
      <c r="C3" s="3">
        <v>1.2E-2</v>
      </c>
      <c r="D3" s="3">
        <v>8.5000000000000006E-2</v>
      </c>
      <c r="E3" s="3"/>
      <c r="F3" s="2">
        <f t="shared" ref="F3:F34" si="0">AVERAGE(B3:D3)</f>
        <v>3.5000000000000003E-2</v>
      </c>
      <c r="G3" s="2">
        <f t="shared" ref="G3:G34" si="1">STDEV(B3:D3)</f>
        <v>4.3347433603386491E-2</v>
      </c>
      <c r="H3" s="2">
        <f t="shared" ref="H3:H34" si="2">G3/(SQRT(3))</f>
        <v>2.5026652459594623E-2</v>
      </c>
    </row>
    <row r="4" spans="1:10" x14ac:dyDescent="0.25">
      <c r="A4" s="1">
        <v>1</v>
      </c>
      <c r="B4" s="3">
        <v>2.1000000000000001E-2</v>
      </c>
      <c r="C4" s="3">
        <v>1.9E-2</v>
      </c>
      <c r="D4" s="3">
        <v>0.107</v>
      </c>
      <c r="E4" s="3"/>
      <c r="F4" s="2">
        <f t="shared" si="0"/>
        <v>4.8999999999999995E-2</v>
      </c>
      <c r="G4" s="2">
        <f t="shared" si="1"/>
        <v>5.0239426748321887E-2</v>
      </c>
      <c r="H4" s="2">
        <f t="shared" si="2"/>
        <v>2.9005746557076127E-2</v>
      </c>
    </row>
    <row r="5" spans="1:10" x14ac:dyDescent="0.25">
      <c r="A5" s="1">
        <v>1.5</v>
      </c>
      <c r="B5" s="3">
        <v>2.1000000000000001E-2</v>
      </c>
      <c r="C5" s="3">
        <v>2.5999999999999999E-2</v>
      </c>
      <c r="D5" s="3">
        <v>0.107</v>
      </c>
      <c r="E5" s="3"/>
      <c r="F5" s="2">
        <f t="shared" si="0"/>
        <v>5.1333333333333335E-2</v>
      </c>
      <c r="G5" s="2">
        <f t="shared" si="1"/>
        <v>4.8273526216067258E-2</v>
      </c>
      <c r="H5" s="2">
        <f t="shared" si="2"/>
        <v>2.7870733355578891E-2</v>
      </c>
    </row>
    <row r="6" spans="1:10" x14ac:dyDescent="0.25">
      <c r="A6" s="1">
        <v>2</v>
      </c>
      <c r="B6" s="3">
        <v>2.5999999999999999E-2</v>
      </c>
      <c r="C6" s="3">
        <v>2.7E-2</v>
      </c>
      <c r="D6" s="3">
        <v>0.113</v>
      </c>
      <c r="E6" s="3"/>
      <c r="F6" s="2">
        <f t="shared" si="0"/>
        <v>5.5333333333333339E-2</v>
      </c>
      <c r="G6" s="2">
        <f t="shared" si="1"/>
        <v>4.9943301185777986E-2</v>
      </c>
      <c r="H6" s="2">
        <f t="shared" si="2"/>
        <v>2.8834778383827479E-2</v>
      </c>
    </row>
    <row r="7" spans="1:10" x14ac:dyDescent="0.25">
      <c r="A7" s="1">
        <v>2.5</v>
      </c>
      <c r="B7" s="3">
        <v>2.7E-2</v>
      </c>
      <c r="C7" s="3">
        <v>3.4000000000000002E-2</v>
      </c>
      <c r="D7" s="3">
        <v>0.115</v>
      </c>
      <c r="E7" s="3"/>
      <c r="F7" s="2">
        <f t="shared" si="0"/>
        <v>5.8666666666666666E-2</v>
      </c>
      <c r="G7" s="2">
        <f t="shared" si="1"/>
        <v>4.8911484677254827E-2</v>
      </c>
      <c r="H7" s="2">
        <f t="shared" si="2"/>
        <v>2.8239058844877332E-2</v>
      </c>
    </row>
    <row r="8" spans="1:10" x14ac:dyDescent="0.25">
      <c r="A8" s="1">
        <v>3</v>
      </c>
      <c r="B8" s="3">
        <v>2.5000000000000001E-2</v>
      </c>
      <c r="C8" s="3">
        <v>3.2000000000000001E-2</v>
      </c>
      <c r="D8" s="3">
        <v>0.114</v>
      </c>
      <c r="E8" s="3"/>
      <c r="F8" s="2">
        <f t="shared" si="0"/>
        <v>5.7000000000000002E-2</v>
      </c>
      <c r="G8" s="2">
        <f t="shared" si="1"/>
        <v>4.9487372126634482E-2</v>
      </c>
      <c r="H8" s="2">
        <f t="shared" si="2"/>
        <v>2.8571547618799605E-2</v>
      </c>
    </row>
    <row r="9" spans="1:10" x14ac:dyDescent="0.25">
      <c r="A9" s="1">
        <v>3.5</v>
      </c>
      <c r="B9" s="3">
        <v>2.8000000000000001E-2</v>
      </c>
      <c r="C9" s="3">
        <v>3.5999999999999997E-2</v>
      </c>
      <c r="D9" s="3">
        <v>0.11700000000000001</v>
      </c>
      <c r="E9" s="3"/>
      <c r="F9" s="2">
        <f t="shared" si="0"/>
        <v>6.0333333333333329E-2</v>
      </c>
      <c r="G9" s="2">
        <f t="shared" si="1"/>
        <v>4.9237519569260743E-2</v>
      </c>
      <c r="H9" s="2">
        <f t="shared" si="2"/>
        <v>2.842729517754216E-2</v>
      </c>
    </row>
    <row r="10" spans="1:10" x14ac:dyDescent="0.25">
      <c r="A10" s="1">
        <v>4</v>
      </c>
      <c r="B10" s="3">
        <v>2.8000000000000001E-2</v>
      </c>
      <c r="C10" s="3">
        <v>3.6999999999999998E-2</v>
      </c>
      <c r="D10" s="3">
        <v>0.121</v>
      </c>
      <c r="E10" s="3"/>
      <c r="F10" s="2">
        <f t="shared" si="0"/>
        <v>6.2E-2</v>
      </c>
      <c r="G10" s="2">
        <f t="shared" si="1"/>
        <v>5.1293274412928636E-2</v>
      </c>
      <c r="H10" s="2">
        <f t="shared" si="2"/>
        <v>2.9614185789921692E-2</v>
      </c>
    </row>
    <row r="11" spans="1:10" x14ac:dyDescent="0.25">
      <c r="A11" s="1">
        <v>4.5</v>
      </c>
      <c r="B11" s="3">
        <v>2.9000000000000001E-2</v>
      </c>
      <c r="C11" s="3">
        <v>4.2999999999999997E-2</v>
      </c>
      <c r="D11" s="3">
        <v>0.123</v>
      </c>
      <c r="E11" s="3"/>
      <c r="F11" s="2">
        <f t="shared" si="0"/>
        <v>6.5000000000000002E-2</v>
      </c>
      <c r="G11" s="2">
        <f t="shared" si="1"/>
        <v>5.0714889332423872E-2</v>
      </c>
      <c r="H11" s="2">
        <f t="shared" si="2"/>
        <v>2.9280255007997004E-2</v>
      </c>
    </row>
    <row r="12" spans="1:10" x14ac:dyDescent="0.25">
      <c r="A12" s="1">
        <v>5</v>
      </c>
      <c r="B12" s="3">
        <v>2.9000000000000001E-2</v>
      </c>
      <c r="C12" s="3">
        <v>3.5000000000000003E-2</v>
      </c>
      <c r="D12" s="3">
        <v>0.123</v>
      </c>
      <c r="E12" s="3"/>
      <c r="F12" s="2">
        <f t="shared" si="0"/>
        <v>6.2333333333333331E-2</v>
      </c>
      <c r="G12" s="2">
        <f t="shared" si="1"/>
        <v>5.262445565830904E-2</v>
      </c>
      <c r="H12" s="2">
        <f t="shared" si="2"/>
        <v>3.0382743640282251E-2</v>
      </c>
    </row>
    <row r="13" spans="1:10" x14ac:dyDescent="0.25">
      <c r="A13" s="1">
        <v>5.5</v>
      </c>
      <c r="B13" s="3">
        <v>3.2000000000000001E-2</v>
      </c>
      <c r="C13" s="3">
        <v>3.9E-2</v>
      </c>
      <c r="D13" s="3">
        <v>0.122</v>
      </c>
      <c r="E13" s="3"/>
      <c r="F13" s="2">
        <f t="shared" si="0"/>
        <v>6.433333333333334E-2</v>
      </c>
      <c r="G13" s="2">
        <f t="shared" si="1"/>
        <v>5.0063293272949318E-2</v>
      </c>
      <c r="H13" s="2">
        <f t="shared" si="2"/>
        <v>2.8904055847656471E-2</v>
      </c>
    </row>
    <row r="14" spans="1:10" x14ac:dyDescent="0.25">
      <c r="A14" s="1">
        <v>6</v>
      </c>
      <c r="B14" s="3">
        <v>3.3000000000000002E-2</v>
      </c>
      <c r="C14" s="3">
        <v>4.2000000000000003E-2</v>
      </c>
      <c r="D14" s="3">
        <v>0.13100000000000001</v>
      </c>
      <c r="E14" s="3"/>
      <c r="F14" s="2">
        <f t="shared" si="0"/>
        <v>6.8666666666666668E-2</v>
      </c>
      <c r="G14" s="2">
        <f t="shared" si="1"/>
        <v>5.416948710605754E-2</v>
      </c>
      <c r="H14" s="2">
        <f t="shared" si="2"/>
        <v>3.1274767962546288E-2</v>
      </c>
    </row>
    <row r="15" spans="1:10" x14ac:dyDescent="0.25">
      <c r="A15" s="1">
        <v>6.5</v>
      </c>
      <c r="B15" s="3">
        <v>3.2000000000000001E-2</v>
      </c>
      <c r="C15" s="3">
        <v>4.3999999999999997E-2</v>
      </c>
      <c r="D15" s="3">
        <v>0.129</v>
      </c>
      <c r="E15" s="3"/>
      <c r="F15" s="2">
        <f t="shared" si="0"/>
        <v>6.8333333333333343E-2</v>
      </c>
      <c r="G15" s="2">
        <f t="shared" si="1"/>
        <v>5.2880368127815942E-2</v>
      </c>
      <c r="H15" s="2">
        <f t="shared" si="2"/>
        <v>3.0530494773441042E-2</v>
      </c>
    </row>
    <row r="16" spans="1:10" x14ac:dyDescent="0.25">
      <c r="A16" s="1">
        <v>7</v>
      </c>
      <c r="B16" s="3">
        <v>3.5000000000000003E-2</v>
      </c>
      <c r="C16" s="3">
        <v>4.7E-2</v>
      </c>
      <c r="D16" s="3">
        <v>0.13600000000000001</v>
      </c>
      <c r="E16" s="3"/>
      <c r="F16" s="2">
        <f t="shared" si="0"/>
        <v>7.2666666666666671E-2</v>
      </c>
      <c r="G16" s="2">
        <f t="shared" si="1"/>
        <v>5.5175477644813668E-2</v>
      </c>
      <c r="H16" s="2">
        <f t="shared" si="2"/>
        <v>3.1855576870899349E-2</v>
      </c>
    </row>
    <row r="17" spans="1:8" x14ac:dyDescent="0.25">
      <c r="A17" s="1">
        <v>7.5</v>
      </c>
      <c r="B17" s="3">
        <v>3.3000000000000002E-2</v>
      </c>
      <c r="C17" s="3">
        <v>4.4999999999999998E-2</v>
      </c>
      <c r="D17" s="3">
        <v>0.13400000000000001</v>
      </c>
      <c r="E17" s="3"/>
      <c r="F17" s="2">
        <f t="shared" si="0"/>
        <v>7.0666666666666669E-2</v>
      </c>
      <c r="G17" s="2">
        <f t="shared" si="1"/>
        <v>5.5175477644813661E-2</v>
      </c>
      <c r="H17" s="2">
        <f t="shared" si="2"/>
        <v>3.1855576870899349E-2</v>
      </c>
    </row>
    <row r="18" spans="1:8" x14ac:dyDescent="0.25">
      <c r="A18" s="1">
        <v>8</v>
      </c>
      <c r="B18" s="3">
        <v>3.3000000000000002E-2</v>
      </c>
      <c r="C18" s="3">
        <v>0.05</v>
      </c>
      <c r="D18" s="3">
        <v>0.13400000000000001</v>
      </c>
      <c r="E18" s="3"/>
      <c r="F18" s="2">
        <f t="shared" si="0"/>
        <v>7.2333333333333347E-2</v>
      </c>
      <c r="G18" s="2">
        <f t="shared" si="1"/>
        <v>5.4077105445219001E-2</v>
      </c>
      <c r="H18" s="2">
        <f t="shared" si="2"/>
        <v>3.1221431385792968E-2</v>
      </c>
    </row>
    <row r="19" spans="1:8" x14ac:dyDescent="0.25">
      <c r="A19" s="1">
        <v>8.5</v>
      </c>
      <c r="B19" s="3">
        <v>3.5999999999999997E-2</v>
      </c>
      <c r="C19" s="3">
        <v>5.2999999999999999E-2</v>
      </c>
      <c r="D19" s="3">
        <v>0.13600000000000001</v>
      </c>
      <c r="E19" s="3"/>
      <c r="F19" s="2">
        <f t="shared" si="0"/>
        <v>7.4999999999999997E-2</v>
      </c>
      <c r="G19" s="2">
        <f t="shared" si="1"/>
        <v>5.3507008886686996E-2</v>
      </c>
      <c r="H19" s="2">
        <f t="shared" si="2"/>
        <v>3.0892285984260436E-2</v>
      </c>
    </row>
    <row r="20" spans="1:8" x14ac:dyDescent="0.25">
      <c r="A20" s="1">
        <v>9</v>
      </c>
      <c r="B20" s="3">
        <v>3.2000000000000001E-2</v>
      </c>
      <c r="C20" s="3">
        <v>5.0999999999999997E-2</v>
      </c>
      <c r="D20" s="3">
        <v>0.13400000000000001</v>
      </c>
      <c r="E20" s="3"/>
      <c r="F20" s="2">
        <f t="shared" si="0"/>
        <v>7.2333333333333333E-2</v>
      </c>
      <c r="G20" s="2">
        <f t="shared" si="1"/>
        <v>5.4243279153581181E-2</v>
      </c>
      <c r="H20" s="2">
        <f t="shared" si="2"/>
        <v>3.1317371821048115E-2</v>
      </c>
    </row>
    <row r="21" spans="1:8" x14ac:dyDescent="0.25">
      <c r="A21" s="1">
        <v>9.5</v>
      </c>
      <c r="B21" s="3">
        <v>3.4000000000000002E-2</v>
      </c>
      <c r="C21" s="3">
        <v>5.5E-2</v>
      </c>
      <c r="D21" s="3">
        <v>0.13200000000000001</v>
      </c>
      <c r="E21" s="3"/>
      <c r="F21" s="2">
        <f t="shared" si="0"/>
        <v>7.3666666666666672E-2</v>
      </c>
      <c r="G21" s="2">
        <f t="shared" si="1"/>
        <v>5.1597803570823962E-2</v>
      </c>
      <c r="H21" s="2">
        <f t="shared" si="2"/>
        <v>2.9790005781208651E-2</v>
      </c>
    </row>
    <row r="22" spans="1:8" x14ac:dyDescent="0.25">
      <c r="A22" s="1">
        <v>10</v>
      </c>
      <c r="B22" s="3">
        <v>3.4000000000000002E-2</v>
      </c>
      <c r="C22" s="3">
        <v>5.7000000000000002E-2</v>
      </c>
      <c r="D22" s="3">
        <v>0.13200000000000001</v>
      </c>
      <c r="E22" s="3"/>
      <c r="F22" s="2">
        <f t="shared" si="0"/>
        <v>7.4333333333333335E-2</v>
      </c>
      <c r="G22" s="2">
        <f t="shared" si="1"/>
        <v>5.1247764178872557E-2</v>
      </c>
      <c r="H22" s="2">
        <f t="shared" si="2"/>
        <v>2.9587910444038534E-2</v>
      </c>
    </row>
    <row r="23" spans="1:8" x14ac:dyDescent="0.25">
      <c r="A23" s="1">
        <v>10.5</v>
      </c>
      <c r="B23" s="3">
        <v>3.5000000000000003E-2</v>
      </c>
      <c r="C23" s="3">
        <v>5.8999999999999997E-2</v>
      </c>
      <c r="D23" s="3">
        <v>0.13700000000000001</v>
      </c>
      <c r="E23" s="3"/>
      <c r="F23" s="2">
        <f t="shared" si="0"/>
        <v>7.6999999999999999E-2</v>
      </c>
      <c r="G23" s="2">
        <f t="shared" si="1"/>
        <v>5.3329166503893542E-2</v>
      </c>
      <c r="H23" s="2">
        <f t="shared" si="2"/>
        <v>3.0789608636681311E-2</v>
      </c>
    </row>
    <row r="24" spans="1:8" x14ac:dyDescent="0.25">
      <c r="A24" s="1">
        <v>11</v>
      </c>
      <c r="B24" s="3">
        <v>3.5000000000000003E-2</v>
      </c>
      <c r="C24" s="3">
        <v>6.2E-2</v>
      </c>
      <c r="D24" s="3">
        <v>0.13400000000000001</v>
      </c>
      <c r="E24" s="3"/>
      <c r="F24" s="2">
        <f t="shared" si="0"/>
        <v>7.6999999999999999E-2</v>
      </c>
      <c r="G24" s="2">
        <f t="shared" si="1"/>
        <v>5.1176166327695956E-2</v>
      </c>
      <c r="H24" s="2">
        <f t="shared" si="2"/>
        <v>2.9546573405388323E-2</v>
      </c>
    </row>
    <row r="25" spans="1:8" x14ac:dyDescent="0.25">
      <c r="A25" s="1">
        <v>11.5</v>
      </c>
      <c r="B25" s="3">
        <v>3.7999999999999999E-2</v>
      </c>
      <c r="C25" s="3">
        <v>6.2E-2</v>
      </c>
      <c r="D25" s="3">
        <v>0.13600000000000001</v>
      </c>
      <c r="E25" s="3"/>
      <c r="F25" s="2">
        <f t="shared" si="0"/>
        <v>7.8666666666666676E-2</v>
      </c>
      <c r="G25" s="2">
        <f t="shared" si="1"/>
        <v>5.1081634011974714E-2</v>
      </c>
      <c r="H25" s="2">
        <f t="shared" si="2"/>
        <v>2.9491995147459545E-2</v>
      </c>
    </row>
    <row r="26" spans="1:8" x14ac:dyDescent="0.25">
      <c r="A26" s="1">
        <v>12</v>
      </c>
      <c r="B26" s="3">
        <v>3.5000000000000003E-2</v>
      </c>
      <c r="C26" s="3">
        <v>6.3E-2</v>
      </c>
      <c r="D26" s="3">
        <v>0.13600000000000001</v>
      </c>
      <c r="E26" s="3"/>
      <c r="F26" s="2">
        <f t="shared" si="0"/>
        <v>7.8E-2</v>
      </c>
      <c r="G26" s="2">
        <f t="shared" si="1"/>
        <v>5.2144031297934768E-2</v>
      </c>
      <c r="H26" s="2">
        <f t="shared" si="2"/>
        <v>3.0105370506494911E-2</v>
      </c>
    </row>
    <row r="27" spans="1:8" x14ac:dyDescent="0.25">
      <c r="A27" s="1">
        <v>12.5</v>
      </c>
      <c r="B27" s="3">
        <v>3.5000000000000003E-2</v>
      </c>
      <c r="C27" s="3">
        <v>6.5000000000000002E-2</v>
      </c>
      <c r="D27" s="3">
        <v>0.14000000000000001</v>
      </c>
      <c r="E27" s="3"/>
      <c r="F27" s="2">
        <f t="shared" si="0"/>
        <v>0.08</v>
      </c>
      <c r="G27" s="2">
        <f t="shared" si="1"/>
        <v>5.4083269131959828E-2</v>
      </c>
      <c r="H27" s="2">
        <f t="shared" si="2"/>
        <v>3.1224989991991987E-2</v>
      </c>
    </row>
    <row r="28" spans="1:8" x14ac:dyDescent="0.25">
      <c r="A28" s="1">
        <v>13</v>
      </c>
      <c r="B28" s="3">
        <v>3.4000000000000002E-2</v>
      </c>
      <c r="C28" s="3">
        <v>6.7000000000000004E-2</v>
      </c>
      <c r="D28" s="3">
        <v>0.13900000000000001</v>
      </c>
      <c r="E28" s="3"/>
      <c r="F28" s="2">
        <f t="shared" si="0"/>
        <v>0.08</v>
      </c>
      <c r="G28" s="2">
        <f t="shared" si="1"/>
        <v>5.3693575034635198E-2</v>
      </c>
      <c r="H28" s="2">
        <f t="shared" si="2"/>
        <v>3.1000000000000003E-2</v>
      </c>
    </row>
    <row r="29" spans="1:8" x14ac:dyDescent="0.25">
      <c r="A29" s="1">
        <v>13.5</v>
      </c>
      <c r="B29" s="3">
        <v>3.5999999999999997E-2</v>
      </c>
      <c r="C29" s="3">
        <v>7.5999999999999998E-2</v>
      </c>
      <c r="D29" s="3">
        <v>0.14099999999999999</v>
      </c>
      <c r="E29" s="3"/>
      <c r="F29" s="2">
        <f t="shared" si="0"/>
        <v>8.433333333333333E-2</v>
      </c>
      <c r="G29" s="2">
        <f t="shared" si="1"/>
        <v>5.2993710318615481E-2</v>
      </c>
      <c r="H29" s="2">
        <f t="shared" si="2"/>
        <v>3.0595932917809699E-2</v>
      </c>
    </row>
    <row r="30" spans="1:8" x14ac:dyDescent="0.25">
      <c r="A30" s="1">
        <v>14</v>
      </c>
      <c r="B30" s="3">
        <v>3.9E-2</v>
      </c>
      <c r="C30" s="3">
        <v>7.3999999999999996E-2</v>
      </c>
      <c r="D30" s="3">
        <v>0.14399999999999999</v>
      </c>
      <c r="E30" s="3"/>
      <c r="F30" s="2">
        <f t="shared" si="0"/>
        <v>8.5666666666666669E-2</v>
      </c>
      <c r="G30" s="2">
        <f t="shared" si="1"/>
        <v>5.3463383107818126E-2</v>
      </c>
      <c r="H30" s="2">
        <f t="shared" si="2"/>
        <v>3.0867098629086889E-2</v>
      </c>
    </row>
    <row r="31" spans="1:8" x14ac:dyDescent="0.25">
      <c r="A31" s="1">
        <v>14.5</v>
      </c>
      <c r="B31" s="3">
        <v>3.5999999999999997E-2</v>
      </c>
      <c r="C31" s="3">
        <v>7.6999999999999999E-2</v>
      </c>
      <c r="D31" s="3">
        <v>0.14499999999999999</v>
      </c>
      <c r="E31" s="3"/>
      <c r="F31" s="2">
        <f t="shared" si="0"/>
        <v>8.6000000000000007E-2</v>
      </c>
      <c r="G31" s="2">
        <f t="shared" si="1"/>
        <v>5.5054518434003205E-2</v>
      </c>
      <c r="H31" s="2">
        <f t="shared" si="2"/>
        <v>3.1785741037976968E-2</v>
      </c>
    </row>
    <row r="32" spans="1:8" x14ac:dyDescent="0.25">
      <c r="A32" s="1">
        <v>15</v>
      </c>
      <c r="B32" s="3">
        <v>3.7999999999999999E-2</v>
      </c>
      <c r="C32" s="3">
        <v>7.6999999999999999E-2</v>
      </c>
      <c r="D32" s="3">
        <v>0.14499999999999999</v>
      </c>
      <c r="E32" s="3"/>
      <c r="F32" s="2">
        <f t="shared" si="0"/>
        <v>8.666666666666667E-2</v>
      </c>
      <c r="G32" s="2">
        <f t="shared" si="1"/>
        <v>5.4151023382142394E-2</v>
      </c>
      <c r="H32" s="2">
        <f t="shared" si="2"/>
        <v>3.126410792657363E-2</v>
      </c>
    </row>
    <row r="33" spans="1:8" x14ac:dyDescent="0.25">
      <c r="A33" s="1">
        <v>15.5</v>
      </c>
      <c r="B33" s="3">
        <v>4.1000000000000002E-2</v>
      </c>
      <c r="C33" s="3">
        <v>7.9000000000000001E-2</v>
      </c>
      <c r="D33" s="3">
        <v>0.14299999999999999</v>
      </c>
      <c r="E33" s="3"/>
      <c r="F33" s="2">
        <f t="shared" si="0"/>
        <v>8.7666666666666671E-2</v>
      </c>
      <c r="G33" s="2">
        <f t="shared" si="1"/>
        <v>5.1549329125928779E-2</v>
      </c>
      <c r="H33" s="2">
        <f t="shared" si="2"/>
        <v>2.9762019047399599E-2</v>
      </c>
    </row>
    <row r="34" spans="1:8" x14ac:dyDescent="0.25">
      <c r="A34" s="1">
        <v>16</v>
      </c>
      <c r="B34" s="3">
        <v>4.2000000000000003E-2</v>
      </c>
      <c r="C34" s="3">
        <v>8.2000000000000003E-2</v>
      </c>
      <c r="D34" s="3">
        <v>0.14899999999999999</v>
      </c>
      <c r="E34" s="3"/>
      <c r="F34" s="2">
        <f t="shared" si="0"/>
        <v>9.1000000000000011E-2</v>
      </c>
      <c r="G34" s="2">
        <f t="shared" si="1"/>
        <v>5.4064775963653069E-2</v>
      </c>
      <c r="H34" s="2">
        <f t="shared" si="2"/>
        <v>3.1214312956291911E-2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I9" sqref="I9"/>
    </sheetView>
  </sheetViews>
  <sheetFormatPr defaultRowHeight="15" x14ac:dyDescent="0.25"/>
  <cols>
    <col min="1" max="1" width="10.140625" customWidth="1"/>
    <col min="9" max="9" width="10.140625" customWidth="1"/>
    <col min="10" max="10" width="10.42578125" customWidth="1"/>
  </cols>
  <sheetData>
    <row r="1" spans="1:10" ht="32.25" customHeight="1" x14ac:dyDescent="0.25">
      <c r="A1" t="s">
        <v>0</v>
      </c>
      <c r="B1" t="s">
        <v>1</v>
      </c>
      <c r="C1" t="s">
        <v>2</v>
      </c>
      <c r="D1" t="s">
        <v>3</v>
      </c>
      <c r="F1" t="s">
        <v>4</v>
      </c>
      <c r="G1" t="s">
        <v>5</v>
      </c>
      <c r="H1" t="s">
        <v>6</v>
      </c>
      <c r="I1" t="s">
        <v>7</v>
      </c>
      <c r="J1" s="4" t="s">
        <v>8</v>
      </c>
    </row>
    <row r="2" spans="1:10" x14ac:dyDescent="0.25">
      <c r="A2" s="1">
        <v>0</v>
      </c>
      <c r="B2" s="3">
        <v>0.08</v>
      </c>
      <c r="C2" s="3">
        <v>7.3999999999999996E-2</v>
      </c>
      <c r="D2" s="3">
        <v>0.161</v>
      </c>
      <c r="E2" s="3"/>
      <c r="F2" s="2">
        <f>AVERAGE(B2:D2)</f>
        <v>0.105</v>
      </c>
      <c r="G2" s="2">
        <f>STDEV(B2:D2)</f>
        <v>4.8590122453025388E-2</v>
      </c>
      <c r="H2" s="2">
        <f>G2/(SQRT(3))</f>
        <v>2.8053520278211088E-2</v>
      </c>
      <c r="I2">
        <v>7</v>
      </c>
      <c r="J2">
        <v>2.5</v>
      </c>
    </row>
    <row r="3" spans="1:10" x14ac:dyDescent="0.25">
      <c r="A3" s="1">
        <v>0.5</v>
      </c>
      <c r="B3" s="3">
        <v>0.03</v>
      </c>
      <c r="C3" s="3">
        <v>4.8000000000000001E-2</v>
      </c>
      <c r="D3" s="3">
        <v>0.12</v>
      </c>
      <c r="E3" s="3"/>
      <c r="F3" s="2">
        <f t="shared" ref="F3:F34" si="0">AVERAGE(B3:D3)</f>
        <v>6.6000000000000003E-2</v>
      </c>
      <c r="G3" s="2">
        <f t="shared" ref="G3:G34" si="1">STDEV(B3:D3)</f>
        <v>4.762352359916263E-2</v>
      </c>
      <c r="H3" s="2">
        <f t="shared" ref="H3:H34" si="2">G3/(SQRT(3))</f>
        <v>2.7495454169735041E-2</v>
      </c>
    </row>
    <row r="4" spans="1:10" x14ac:dyDescent="0.25">
      <c r="A4" s="1">
        <v>1</v>
      </c>
      <c r="B4" s="3">
        <v>4.4999999999999998E-2</v>
      </c>
      <c r="C4" s="3">
        <v>6.9000000000000006E-2</v>
      </c>
      <c r="D4" s="3">
        <v>0.14000000000000001</v>
      </c>
      <c r="E4" s="3"/>
      <c r="F4" s="2">
        <f t="shared" si="0"/>
        <v>8.4666666666666668E-2</v>
      </c>
      <c r="G4" s="2">
        <f t="shared" si="1"/>
        <v>4.9399730093729603E-2</v>
      </c>
      <c r="H4" s="2">
        <f t="shared" si="2"/>
        <v>2.8520947467509643E-2</v>
      </c>
    </row>
    <row r="5" spans="1:10" x14ac:dyDescent="0.25">
      <c r="A5" s="1">
        <v>1.5</v>
      </c>
      <c r="B5" s="3">
        <v>6.4000000000000001E-2</v>
      </c>
      <c r="C5" s="3">
        <v>8.5000000000000006E-2</v>
      </c>
      <c r="D5" s="3">
        <v>0.156</v>
      </c>
      <c r="E5" s="3"/>
      <c r="F5" s="2">
        <f t="shared" si="0"/>
        <v>0.10166666666666668</v>
      </c>
      <c r="G5" s="2">
        <f t="shared" si="1"/>
        <v>4.8211340298039106E-2</v>
      </c>
      <c r="H5" s="2">
        <f t="shared" si="2"/>
        <v>2.7834830299065531E-2</v>
      </c>
    </row>
    <row r="6" spans="1:10" x14ac:dyDescent="0.25">
      <c r="A6" s="1">
        <v>2</v>
      </c>
      <c r="B6" s="3">
        <v>9.1999999999999998E-2</v>
      </c>
      <c r="C6" s="3">
        <v>0.12</v>
      </c>
      <c r="D6" s="3">
        <v>0.17</v>
      </c>
      <c r="E6" s="3"/>
      <c r="F6" s="2">
        <f t="shared" si="0"/>
        <v>0.12733333333333333</v>
      </c>
      <c r="G6" s="2">
        <f t="shared" si="1"/>
        <v>3.9513710700633198E-2</v>
      </c>
      <c r="H6" s="2">
        <f t="shared" si="2"/>
        <v>2.2813251509691573E-2</v>
      </c>
    </row>
    <row r="7" spans="1:10" x14ac:dyDescent="0.25">
      <c r="A7" s="1">
        <v>2.5</v>
      </c>
      <c r="B7" s="3">
        <v>0.14699999999999999</v>
      </c>
      <c r="C7" s="3">
        <v>0.17599999999999999</v>
      </c>
      <c r="D7" s="3">
        <v>0.189</v>
      </c>
      <c r="E7" s="3"/>
      <c r="F7" s="2">
        <f t="shared" si="0"/>
        <v>0.17066666666666666</v>
      </c>
      <c r="G7" s="2">
        <f t="shared" si="1"/>
        <v>2.1501937897160234E-2</v>
      </c>
      <c r="H7" s="2">
        <f t="shared" si="2"/>
        <v>1.2414149633024077E-2</v>
      </c>
    </row>
    <row r="8" spans="1:10" x14ac:dyDescent="0.25">
      <c r="A8" s="1">
        <v>3</v>
      </c>
      <c r="B8" s="3">
        <v>0.20499999999999999</v>
      </c>
      <c r="C8" s="3">
        <v>0.217</v>
      </c>
      <c r="D8" s="3">
        <v>0.2</v>
      </c>
      <c r="E8" s="3"/>
      <c r="F8" s="2">
        <f t="shared" si="0"/>
        <v>0.20733333333333334</v>
      </c>
      <c r="G8" s="2">
        <f t="shared" si="1"/>
        <v>8.7368949480541008E-3</v>
      </c>
      <c r="H8" s="2">
        <f t="shared" si="2"/>
        <v>5.0442486501405164E-3</v>
      </c>
    </row>
    <row r="9" spans="1:10" x14ac:dyDescent="0.25">
      <c r="A9" s="1">
        <v>3.5</v>
      </c>
      <c r="B9" s="3">
        <v>0.23300000000000001</v>
      </c>
      <c r="C9" s="3">
        <v>0.23300000000000001</v>
      </c>
      <c r="D9" s="3">
        <v>0.23200000000000001</v>
      </c>
      <c r="E9" s="3"/>
      <c r="F9" s="2">
        <f t="shared" si="0"/>
        <v>0.23266666666666669</v>
      </c>
      <c r="G9" s="2">
        <f t="shared" si="1"/>
        <v>5.7735026918962634E-4</v>
      </c>
      <c r="H9" s="2">
        <f t="shared" si="2"/>
        <v>3.333333333333337E-4</v>
      </c>
    </row>
    <row r="10" spans="1:10" x14ac:dyDescent="0.25">
      <c r="A10" s="1">
        <v>4</v>
      </c>
      <c r="B10" s="3">
        <v>0.26600000000000001</v>
      </c>
      <c r="C10" s="3">
        <v>0.25900000000000001</v>
      </c>
      <c r="D10" s="3">
        <v>0.248</v>
      </c>
      <c r="E10" s="3"/>
      <c r="F10" s="2">
        <f t="shared" si="0"/>
        <v>0.25766666666666665</v>
      </c>
      <c r="G10" s="2">
        <f t="shared" si="1"/>
        <v>9.073771725877474E-3</v>
      </c>
      <c r="H10" s="2">
        <f t="shared" si="2"/>
        <v>5.2387445485005749E-3</v>
      </c>
    </row>
    <row r="11" spans="1:10" x14ac:dyDescent="0.25">
      <c r="A11" s="1">
        <v>4.5</v>
      </c>
      <c r="B11" s="3">
        <v>0.29099999999999998</v>
      </c>
      <c r="C11" s="3">
        <v>0.27800000000000002</v>
      </c>
      <c r="D11" s="3">
        <v>0.27200000000000002</v>
      </c>
      <c r="E11" s="3"/>
      <c r="F11" s="2">
        <f t="shared" si="0"/>
        <v>0.28033333333333332</v>
      </c>
      <c r="G11" s="2">
        <f t="shared" si="1"/>
        <v>9.7125348562222876E-3</v>
      </c>
      <c r="H11" s="2">
        <f t="shared" si="2"/>
        <v>5.607534613753561E-3</v>
      </c>
    </row>
    <row r="12" spans="1:10" x14ac:dyDescent="0.25">
      <c r="A12" s="1">
        <v>5</v>
      </c>
      <c r="B12" s="3">
        <v>0.31</v>
      </c>
      <c r="C12" s="3">
        <v>0.28999999999999998</v>
      </c>
      <c r="D12" s="3">
        <v>0.29599999999999999</v>
      </c>
      <c r="E12" s="3"/>
      <c r="F12" s="2">
        <f t="shared" si="0"/>
        <v>0.29866666666666664</v>
      </c>
      <c r="G12" s="2">
        <f t="shared" si="1"/>
        <v>1.0263202878893776E-2</v>
      </c>
      <c r="H12" s="2">
        <f t="shared" si="2"/>
        <v>5.925462944877064E-3</v>
      </c>
    </row>
    <row r="13" spans="1:10" x14ac:dyDescent="0.25">
      <c r="A13" s="1">
        <v>5.5</v>
      </c>
      <c r="B13" s="3">
        <v>0.32300000000000001</v>
      </c>
      <c r="C13" s="3">
        <v>0.28599999999999998</v>
      </c>
      <c r="D13" s="3">
        <v>0.35399999999999998</v>
      </c>
      <c r="E13" s="3"/>
      <c r="F13" s="2">
        <f t="shared" si="0"/>
        <v>0.32100000000000001</v>
      </c>
      <c r="G13" s="2">
        <f t="shared" si="1"/>
        <v>3.4044089061098411E-2</v>
      </c>
      <c r="H13" s="2">
        <f t="shared" si="2"/>
        <v>1.9655363983740761E-2</v>
      </c>
    </row>
    <row r="14" spans="1:10" x14ac:dyDescent="0.25">
      <c r="A14" s="1">
        <v>6</v>
      </c>
      <c r="B14" s="3">
        <v>0.34</v>
      </c>
      <c r="C14" s="3">
        <v>0.27100000000000002</v>
      </c>
      <c r="D14" s="3">
        <v>0.5</v>
      </c>
      <c r="E14" s="3"/>
      <c r="F14" s="2">
        <f t="shared" si="0"/>
        <v>0.37033333333333335</v>
      </c>
      <c r="G14" s="2">
        <f t="shared" si="1"/>
        <v>0.1174748199970246</v>
      </c>
      <c r="H14" s="2">
        <f t="shared" si="2"/>
        <v>6.7824118948284981E-2</v>
      </c>
    </row>
    <row r="15" spans="1:10" x14ac:dyDescent="0.25">
      <c r="A15" s="1">
        <v>6.5</v>
      </c>
      <c r="B15" s="3">
        <v>0.35299999999999998</v>
      </c>
      <c r="C15" s="3">
        <v>0.26800000000000002</v>
      </c>
      <c r="D15" s="3">
        <v>0.505</v>
      </c>
      <c r="E15" s="3"/>
      <c r="F15" s="2">
        <f t="shared" si="0"/>
        <v>0.3753333333333333</v>
      </c>
      <c r="G15" s="2">
        <f t="shared" si="1"/>
        <v>0.1200680362683316</v>
      </c>
      <c r="H15" s="2">
        <f t="shared" si="2"/>
        <v>6.9321313060591E-2</v>
      </c>
    </row>
    <row r="16" spans="1:10" x14ac:dyDescent="0.25">
      <c r="A16" s="1">
        <v>7</v>
      </c>
      <c r="B16" s="3">
        <v>0.377</v>
      </c>
      <c r="C16" s="3">
        <v>0.28899999999999998</v>
      </c>
      <c r="D16" s="3">
        <v>0.52500000000000002</v>
      </c>
      <c r="E16" s="3"/>
      <c r="F16" s="2">
        <f t="shared" si="0"/>
        <v>0.39699999999999996</v>
      </c>
      <c r="G16" s="2">
        <f t="shared" si="1"/>
        <v>0.11926441212700488</v>
      </c>
      <c r="H16" s="2">
        <f t="shared" si="2"/>
        <v>6.8857340446268733E-2</v>
      </c>
    </row>
    <row r="17" spans="1:8" x14ac:dyDescent="0.25">
      <c r="A17" s="1">
        <v>7.5</v>
      </c>
      <c r="B17" s="3">
        <v>0.38700000000000001</v>
      </c>
      <c r="C17" s="3">
        <v>0.29199999999999998</v>
      </c>
      <c r="D17" s="3">
        <v>0.53900000000000003</v>
      </c>
      <c r="E17" s="3"/>
      <c r="F17" s="2">
        <f t="shared" si="0"/>
        <v>0.40599999999999997</v>
      </c>
      <c r="G17" s="2">
        <f t="shared" si="1"/>
        <v>0.12459133196173827</v>
      </c>
      <c r="H17" s="2">
        <f t="shared" si="2"/>
        <v>7.1932839046803615E-2</v>
      </c>
    </row>
    <row r="18" spans="1:8" x14ac:dyDescent="0.25">
      <c r="A18" s="1">
        <v>8</v>
      </c>
      <c r="B18" s="3">
        <v>0.4</v>
      </c>
      <c r="C18" s="3">
        <v>0.307</v>
      </c>
      <c r="D18" s="3">
        <v>0.54600000000000004</v>
      </c>
      <c r="E18" s="3"/>
      <c r="F18" s="2">
        <f t="shared" si="0"/>
        <v>0.41766666666666669</v>
      </c>
      <c r="G18" s="2">
        <f t="shared" si="1"/>
        <v>0.12047544701445748</v>
      </c>
      <c r="H18" s="2">
        <f t="shared" si="2"/>
        <v>6.9556531764537521E-2</v>
      </c>
    </row>
    <row r="19" spans="1:8" x14ac:dyDescent="0.25">
      <c r="A19" s="1">
        <v>8.5</v>
      </c>
      <c r="B19" s="3">
        <v>0.41499999999999998</v>
      </c>
      <c r="C19" s="3">
        <v>0.318</v>
      </c>
      <c r="D19" s="3">
        <v>0.56000000000000005</v>
      </c>
      <c r="E19" s="3"/>
      <c r="F19" s="2">
        <f t="shared" si="0"/>
        <v>0.43100000000000005</v>
      </c>
      <c r="G19" s="2">
        <f t="shared" si="1"/>
        <v>0.12179080425056724</v>
      </c>
      <c r="H19" s="2">
        <f t="shared" si="2"/>
        <v>7.0315953618886012E-2</v>
      </c>
    </row>
    <row r="20" spans="1:8" x14ac:dyDescent="0.25">
      <c r="A20" s="1">
        <v>9</v>
      </c>
      <c r="B20" s="3">
        <v>0.432</v>
      </c>
      <c r="C20" s="3">
        <v>0.33200000000000002</v>
      </c>
      <c r="D20" s="3">
        <v>0.56899999999999995</v>
      </c>
      <c r="E20" s="3"/>
      <c r="F20" s="2">
        <f t="shared" si="0"/>
        <v>0.4443333333333333</v>
      </c>
      <c r="G20" s="2">
        <f t="shared" si="1"/>
        <v>0.11898039054118677</v>
      </c>
      <c r="H20" s="2">
        <f t="shared" si="2"/>
        <v>6.869336050724098E-2</v>
      </c>
    </row>
    <row r="21" spans="1:8" x14ac:dyDescent="0.25">
      <c r="A21" s="1">
        <v>9.5</v>
      </c>
      <c r="B21" s="3">
        <v>0.45900000000000002</v>
      </c>
      <c r="C21" s="3">
        <v>0.34499999999999997</v>
      </c>
      <c r="D21" s="3">
        <v>0.57599999999999996</v>
      </c>
      <c r="E21" s="3"/>
      <c r="F21" s="2">
        <f t="shared" si="0"/>
        <v>0.45999999999999996</v>
      </c>
      <c r="G21" s="2">
        <f t="shared" si="1"/>
        <v>0.11550324670761421</v>
      </c>
      <c r="H21" s="2">
        <f t="shared" si="2"/>
        <v>6.6685830578916819E-2</v>
      </c>
    </row>
    <row r="22" spans="1:8" x14ac:dyDescent="0.25">
      <c r="A22" s="1">
        <v>10</v>
      </c>
      <c r="B22" s="3">
        <v>0.47799999999999998</v>
      </c>
      <c r="C22" s="3">
        <v>0.36099999999999999</v>
      </c>
      <c r="D22" s="3">
        <v>0.58099999999999996</v>
      </c>
      <c r="E22" s="3"/>
      <c r="F22" s="2">
        <f t="shared" si="0"/>
        <v>0.47333333333333333</v>
      </c>
      <c r="G22" s="2">
        <f t="shared" si="1"/>
        <v>0.11007421738687623</v>
      </c>
      <c r="H22" s="2">
        <f t="shared" si="2"/>
        <v>6.3551379039150382E-2</v>
      </c>
    </row>
    <row r="23" spans="1:8" x14ac:dyDescent="0.25">
      <c r="A23" s="1">
        <v>10.5</v>
      </c>
      <c r="B23" s="3">
        <v>0.49099999999999999</v>
      </c>
      <c r="C23" s="3">
        <v>0.372</v>
      </c>
      <c r="D23" s="3">
        <v>0.58899999999999997</v>
      </c>
      <c r="E23" s="3"/>
      <c r="F23" s="2">
        <f t="shared" si="0"/>
        <v>0.48399999999999999</v>
      </c>
      <c r="G23" s="2">
        <f t="shared" si="1"/>
        <v>0.10866922287382023</v>
      </c>
      <c r="H23" s="2">
        <f t="shared" si="2"/>
        <v>6.2740205078827549E-2</v>
      </c>
    </row>
    <row r="24" spans="1:8" x14ac:dyDescent="0.25">
      <c r="A24" s="1">
        <v>11</v>
      </c>
      <c r="B24" s="3">
        <v>0.5</v>
      </c>
      <c r="C24" s="3">
        <v>0.38400000000000001</v>
      </c>
      <c r="D24" s="3">
        <v>0.58699999999999997</v>
      </c>
      <c r="E24" s="3"/>
      <c r="F24" s="2">
        <f t="shared" si="0"/>
        <v>0.49033333333333334</v>
      </c>
      <c r="G24" s="2">
        <f t="shared" si="1"/>
        <v>0.10184465294424279</v>
      </c>
      <c r="H24" s="2">
        <f t="shared" si="2"/>
        <v>5.8800037792882592E-2</v>
      </c>
    </row>
    <row r="25" spans="1:8" x14ac:dyDescent="0.25">
      <c r="A25" s="1">
        <v>11.5</v>
      </c>
      <c r="B25" s="3">
        <v>0.51300000000000001</v>
      </c>
      <c r="C25" s="3">
        <v>0.40100000000000002</v>
      </c>
      <c r="D25" s="3">
        <v>0.58699999999999997</v>
      </c>
      <c r="E25" s="3"/>
      <c r="F25" s="2">
        <f t="shared" si="0"/>
        <v>0.5003333333333333</v>
      </c>
      <c r="G25" s="2">
        <f t="shared" si="1"/>
        <v>9.3644718662257459E-2</v>
      </c>
      <c r="H25" s="2">
        <f t="shared" si="2"/>
        <v>5.4065803527841121E-2</v>
      </c>
    </row>
    <row r="26" spans="1:8" x14ac:dyDescent="0.25">
      <c r="A26" s="1">
        <v>12</v>
      </c>
      <c r="B26" s="3">
        <v>0.52600000000000002</v>
      </c>
      <c r="C26" s="3">
        <v>0.41799999999999998</v>
      </c>
      <c r="D26" s="3">
        <v>0.59299999999999997</v>
      </c>
      <c r="E26" s="3"/>
      <c r="F26" s="2">
        <f t="shared" si="0"/>
        <v>0.51233333333333331</v>
      </c>
      <c r="G26" s="2">
        <f t="shared" si="1"/>
        <v>8.8296847810855658E-2</v>
      </c>
      <c r="H26" s="2">
        <f t="shared" si="2"/>
        <v>5.0978208852192938E-2</v>
      </c>
    </row>
    <row r="27" spans="1:8" x14ac:dyDescent="0.25">
      <c r="A27" s="1">
        <v>12.5</v>
      </c>
      <c r="B27" s="3">
        <v>0.53700000000000003</v>
      </c>
      <c r="C27" s="3">
        <v>0.432</v>
      </c>
      <c r="D27" s="3">
        <v>0.59699999999999998</v>
      </c>
      <c r="E27" s="3"/>
      <c r="F27" s="2">
        <f t="shared" si="0"/>
        <v>0.52200000000000002</v>
      </c>
      <c r="G27" s="2">
        <f t="shared" si="1"/>
        <v>8.351646544245038E-2</v>
      </c>
      <c r="H27" s="2">
        <f t="shared" si="2"/>
        <v>4.8218253804964806E-2</v>
      </c>
    </row>
    <row r="28" spans="1:8" x14ac:dyDescent="0.25">
      <c r="A28" s="1">
        <v>13</v>
      </c>
      <c r="B28" s="3">
        <v>0.54800000000000004</v>
      </c>
      <c r="C28" s="3">
        <v>0.45100000000000001</v>
      </c>
      <c r="D28" s="3">
        <v>0.59299999999999997</v>
      </c>
      <c r="E28" s="3"/>
      <c r="F28" s="2">
        <f t="shared" si="0"/>
        <v>0.53066666666666673</v>
      </c>
      <c r="G28" s="2">
        <f t="shared" si="1"/>
        <v>7.2569506911190448E-2</v>
      </c>
      <c r="H28" s="2">
        <f t="shared" si="2"/>
        <v>4.1898024350134212E-2</v>
      </c>
    </row>
    <row r="29" spans="1:8" x14ac:dyDescent="0.25">
      <c r="A29" s="1">
        <v>13.5</v>
      </c>
      <c r="B29" s="3">
        <v>0.55900000000000005</v>
      </c>
      <c r="C29" s="3">
        <v>0.47399999999999998</v>
      </c>
      <c r="D29" s="3">
        <v>0.59799999999999998</v>
      </c>
      <c r="E29" s="3"/>
      <c r="F29" s="2">
        <f t="shared" si="0"/>
        <v>0.54366666666666663</v>
      </c>
      <c r="G29" s="2">
        <f t="shared" si="1"/>
        <v>6.3406098550008061E-2</v>
      </c>
      <c r="H29" s="2">
        <f t="shared" si="2"/>
        <v>3.6607528066111096E-2</v>
      </c>
    </row>
    <row r="30" spans="1:8" x14ac:dyDescent="0.25">
      <c r="A30" s="1">
        <v>14</v>
      </c>
      <c r="B30" s="3">
        <v>0.57199999999999995</v>
      </c>
      <c r="C30" s="3">
        <v>0.48699999999999999</v>
      </c>
      <c r="D30" s="3">
        <v>0.59799999999999998</v>
      </c>
      <c r="E30" s="3"/>
      <c r="F30" s="2">
        <f t="shared" si="0"/>
        <v>0.55233333333333334</v>
      </c>
      <c r="G30" s="2">
        <f t="shared" si="1"/>
        <v>5.8054572027819926E-2</v>
      </c>
      <c r="H30" s="2">
        <f t="shared" si="2"/>
        <v>3.3517822787950353E-2</v>
      </c>
    </row>
    <row r="31" spans="1:8" x14ac:dyDescent="0.25">
      <c r="A31" s="1">
        <v>14.5</v>
      </c>
      <c r="B31" s="3">
        <v>0.58599999999999997</v>
      </c>
      <c r="C31" s="3">
        <v>0.505</v>
      </c>
      <c r="D31" s="3">
        <v>0.60199999999999998</v>
      </c>
      <c r="E31" s="3"/>
      <c r="F31" s="2">
        <f t="shared" si="0"/>
        <v>0.56433333333333335</v>
      </c>
      <c r="G31" s="2">
        <f t="shared" si="1"/>
        <v>5.2003205029433827E-2</v>
      </c>
      <c r="H31" s="2">
        <f t="shared" si="2"/>
        <v>3.0024064422466922E-2</v>
      </c>
    </row>
    <row r="32" spans="1:8" x14ac:dyDescent="0.25">
      <c r="A32" s="1">
        <v>15</v>
      </c>
      <c r="B32" s="3">
        <v>0.59499999999999997</v>
      </c>
      <c r="C32" s="3">
        <v>0.51900000000000002</v>
      </c>
      <c r="D32" s="3">
        <v>0.60399999999999998</v>
      </c>
      <c r="E32" s="3"/>
      <c r="F32" s="2">
        <f t="shared" si="0"/>
        <v>0.57266666666666666</v>
      </c>
      <c r="G32" s="2">
        <f t="shared" si="1"/>
        <v>4.6694039591079838E-2</v>
      </c>
      <c r="H32" s="2">
        <f t="shared" si="2"/>
        <v>2.6958816327460989E-2</v>
      </c>
    </row>
    <row r="33" spans="1:8" x14ac:dyDescent="0.25">
      <c r="A33" s="1">
        <v>15.5</v>
      </c>
      <c r="B33" s="3">
        <v>0.60799999999999998</v>
      </c>
      <c r="C33" s="3">
        <v>0.52800000000000002</v>
      </c>
      <c r="D33" s="3">
        <v>0.61099999999999999</v>
      </c>
      <c r="E33" s="3"/>
      <c r="F33" s="2">
        <f t="shared" si="0"/>
        <v>0.58233333333333337</v>
      </c>
      <c r="G33" s="2">
        <f t="shared" si="1"/>
        <v>4.7077949544700133E-2</v>
      </c>
      <c r="H33" s="2">
        <f t="shared" si="2"/>
        <v>2.7180466842528242E-2</v>
      </c>
    </row>
    <row r="34" spans="1:8" x14ac:dyDescent="0.25">
      <c r="A34" s="1">
        <v>16</v>
      </c>
      <c r="B34" s="3">
        <v>0.61299999999999999</v>
      </c>
      <c r="C34" s="3">
        <v>0.54</v>
      </c>
      <c r="D34" s="3">
        <v>0.61399999999999999</v>
      </c>
      <c r="E34" s="3"/>
      <c r="F34" s="2">
        <f t="shared" si="0"/>
        <v>0.58899999999999997</v>
      </c>
      <c r="G34" s="2">
        <f t="shared" si="1"/>
        <v>4.2438190347845864E-2</v>
      </c>
      <c r="H34" s="2">
        <f t="shared" si="2"/>
        <v>2.450170062124939E-2</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I9" sqref="I9"/>
    </sheetView>
  </sheetViews>
  <sheetFormatPr defaultRowHeight="15" x14ac:dyDescent="0.25"/>
  <cols>
    <col min="1" max="1" width="10.140625" customWidth="1"/>
    <col min="9" max="9" width="10.140625" customWidth="1"/>
    <col min="10" max="10" width="10.42578125" customWidth="1"/>
  </cols>
  <sheetData>
    <row r="1" spans="1:10" ht="32.25" customHeight="1" x14ac:dyDescent="0.25">
      <c r="A1" t="s">
        <v>0</v>
      </c>
      <c r="B1" t="s">
        <v>1</v>
      </c>
      <c r="C1" t="s">
        <v>2</v>
      </c>
      <c r="D1" t="s">
        <v>3</v>
      </c>
      <c r="F1" t="s">
        <v>4</v>
      </c>
      <c r="G1" t="s">
        <v>5</v>
      </c>
      <c r="H1" t="s">
        <v>6</v>
      </c>
      <c r="I1" t="s">
        <v>7</v>
      </c>
      <c r="J1" s="4" t="s">
        <v>8</v>
      </c>
    </row>
    <row r="2" spans="1:10" x14ac:dyDescent="0.25">
      <c r="A2" s="1">
        <v>0</v>
      </c>
      <c r="B2" s="3">
        <v>2.1999999999999999E-2</v>
      </c>
      <c r="C2" s="3">
        <v>5.5E-2</v>
      </c>
      <c r="D2" s="3">
        <v>0.03</v>
      </c>
      <c r="E2" s="3"/>
      <c r="F2" s="2">
        <f>AVERAGE(B2:D2)</f>
        <v>3.5666666666666666E-2</v>
      </c>
      <c r="G2" s="2">
        <f>STDEV(B2:D2)</f>
        <v>1.7214335111567142E-2</v>
      </c>
      <c r="H2" s="2">
        <f>G2/(SQRT(3))</f>
        <v>9.9387010105837156E-3</v>
      </c>
      <c r="I2">
        <v>4</v>
      </c>
      <c r="J2">
        <v>10</v>
      </c>
    </row>
    <row r="3" spans="1:10" x14ac:dyDescent="0.25">
      <c r="A3" s="1">
        <v>0.5</v>
      </c>
      <c r="B3" s="3">
        <v>2.7E-2</v>
      </c>
      <c r="C3" s="3">
        <v>4.5999999999999999E-2</v>
      </c>
      <c r="D3" s="3">
        <v>9.0999999999999998E-2</v>
      </c>
      <c r="E3" s="3"/>
      <c r="F3" s="2">
        <f t="shared" ref="F3:F34" si="0">AVERAGE(B3:D3)</f>
        <v>5.4666666666666662E-2</v>
      </c>
      <c r="G3" s="2">
        <f t="shared" ref="G3:G34" si="1">STDEV(B3:D3)</f>
        <v>3.2868424564212614E-2</v>
      </c>
      <c r="H3" s="2">
        <f t="shared" ref="H3:H34" si="2">G3/(SQRT(3))</f>
        <v>1.8976593769987064E-2</v>
      </c>
    </row>
    <row r="4" spans="1:10" x14ac:dyDescent="0.25">
      <c r="A4" s="1">
        <v>1</v>
      </c>
      <c r="B4" s="3">
        <v>4.5999999999999999E-2</v>
      </c>
      <c r="C4" s="3">
        <v>5.5E-2</v>
      </c>
      <c r="D4" s="3">
        <v>0.112</v>
      </c>
      <c r="E4" s="3"/>
      <c r="F4" s="2">
        <f t="shared" si="0"/>
        <v>7.1000000000000008E-2</v>
      </c>
      <c r="G4" s="2">
        <f t="shared" si="1"/>
        <v>3.579106033634654E-2</v>
      </c>
      <c r="H4" s="2">
        <f t="shared" si="2"/>
        <v>2.0663978319771813E-2</v>
      </c>
    </row>
    <row r="5" spans="1:10" x14ac:dyDescent="0.25">
      <c r="A5" s="1">
        <v>1.5</v>
      </c>
      <c r="B5" s="3">
        <v>5.0999999999999997E-2</v>
      </c>
      <c r="C5" s="3">
        <v>5.3999999999999999E-2</v>
      </c>
      <c r="D5" s="3">
        <v>0.11700000000000001</v>
      </c>
      <c r="E5" s="3"/>
      <c r="F5" s="2">
        <f t="shared" si="0"/>
        <v>7.3999999999999996E-2</v>
      </c>
      <c r="G5" s="2">
        <f t="shared" si="1"/>
        <v>3.726929030716844E-2</v>
      </c>
      <c r="H5" s="2">
        <f t="shared" si="2"/>
        <v>2.1517434791350012E-2</v>
      </c>
    </row>
    <row r="6" spans="1:10" x14ac:dyDescent="0.25">
      <c r="A6" s="1">
        <v>2</v>
      </c>
      <c r="B6" s="3">
        <v>5.8000000000000003E-2</v>
      </c>
      <c r="C6" s="3">
        <v>6.2E-2</v>
      </c>
      <c r="D6" s="3">
        <v>0.123</v>
      </c>
      <c r="E6" s="3"/>
      <c r="F6" s="2">
        <f t="shared" si="0"/>
        <v>8.1000000000000003E-2</v>
      </c>
      <c r="G6" s="2">
        <f t="shared" si="1"/>
        <v>3.6428011200173971E-2</v>
      </c>
      <c r="H6" s="2">
        <f t="shared" si="2"/>
        <v>2.1031722072463146E-2</v>
      </c>
    </row>
    <row r="7" spans="1:10" x14ac:dyDescent="0.25">
      <c r="A7" s="1">
        <v>2.5</v>
      </c>
      <c r="B7" s="3">
        <v>5.8000000000000003E-2</v>
      </c>
      <c r="C7" s="3">
        <v>6.4000000000000001E-2</v>
      </c>
      <c r="D7" s="3">
        <v>0.124</v>
      </c>
      <c r="E7" s="3"/>
      <c r="F7" s="2">
        <f t="shared" si="0"/>
        <v>8.2000000000000003E-2</v>
      </c>
      <c r="G7" s="2">
        <f t="shared" si="1"/>
        <v>3.6496575181789316E-2</v>
      </c>
      <c r="H7" s="2">
        <f t="shared" si="2"/>
        <v>2.1071307505705478E-2</v>
      </c>
    </row>
    <row r="8" spans="1:10" x14ac:dyDescent="0.25">
      <c r="A8" s="1">
        <v>3</v>
      </c>
      <c r="B8" s="3">
        <v>6.7000000000000004E-2</v>
      </c>
      <c r="C8" s="3">
        <v>6.4000000000000001E-2</v>
      </c>
      <c r="D8" s="3">
        <v>0.125</v>
      </c>
      <c r="E8" s="3"/>
      <c r="F8" s="2">
        <f t="shared" si="0"/>
        <v>8.533333333333333E-2</v>
      </c>
      <c r="G8" s="2">
        <f t="shared" si="1"/>
        <v>3.4385074281340959E-2</v>
      </c>
      <c r="H8" s="2">
        <f t="shared" si="2"/>
        <v>1.9852231892437483E-2</v>
      </c>
    </row>
    <row r="9" spans="1:10" x14ac:dyDescent="0.25">
      <c r="A9" s="1">
        <v>3.5</v>
      </c>
      <c r="B9" s="3">
        <v>6.4000000000000001E-2</v>
      </c>
      <c r="C9" s="3">
        <v>6.8000000000000005E-2</v>
      </c>
      <c r="D9" s="3">
        <v>0.13100000000000001</v>
      </c>
      <c r="E9" s="3"/>
      <c r="F9" s="2">
        <f t="shared" si="0"/>
        <v>8.7666666666666671E-2</v>
      </c>
      <c r="G9" s="2">
        <f t="shared" si="1"/>
        <v>3.7581023580170528E-2</v>
      </c>
      <c r="H9" s="2">
        <f t="shared" si="2"/>
        <v>2.1697414080433131E-2</v>
      </c>
    </row>
    <row r="10" spans="1:10" x14ac:dyDescent="0.25">
      <c r="A10" s="1">
        <v>4</v>
      </c>
      <c r="B10" s="3">
        <v>6.5000000000000002E-2</v>
      </c>
      <c r="C10" s="3">
        <v>6.9000000000000006E-2</v>
      </c>
      <c r="D10" s="3">
        <v>0.13600000000000001</v>
      </c>
      <c r="E10" s="3"/>
      <c r="F10" s="2">
        <f t="shared" si="0"/>
        <v>9.0000000000000011E-2</v>
      </c>
      <c r="G10" s="2">
        <f t="shared" si="1"/>
        <v>3.9887341350358263E-2</v>
      </c>
      <c r="H10" s="2">
        <f t="shared" si="2"/>
        <v>2.3028967265887837E-2</v>
      </c>
    </row>
    <row r="11" spans="1:10" x14ac:dyDescent="0.25">
      <c r="A11" s="1">
        <v>4.5</v>
      </c>
      <c r="B11" s="3">
        <v>6.8000000000000005E-2</v>
      </c>
      <c r="C11" s="3">
        <v>7.1999999999999995E-2</v>
      </c>
      <c r="D11" s="3">
        <v>0.13700000000000001</v>
      </c>
      <c r="E11" s="3"/>
      <c r="F11" s="2">
        <f t="shared" si="0"/>
        <v>9.2333333333333337E-2</v>
      </c>
      <c r="G11" s="2">
        <f t="shared" si="1"/>
        <v>3.8734136537856796E-2</v>
      </c>
      <c r="H11" s="2">
        <f t="shared" si="2"/>
        <v>2.2363164156959343E-2</v>
      </c>
    </row>
    <row r="12" spans="1:10" x14ac:dyDescent="0.25">
      <c r="A12" s="1">
        <v>5</v>
      </c>
      <c r="B12" s="3">
        <v>6.6000000000000003E-2</v>
      </c>
      <c r="C12" s="3">
        <v>7.0999999999999994E-2</v>
      </c>
      <c r="D12" s="3">
        <v>0.13900000000000001</v>
      </c>
      <c r="E12" s="3"/>
      <c r="F12" s="2">
        <f t="shared" si="0"/>
        <v>9.2000000000000012E-2</v>
      </c>
      <c r="G12" s="2">
        <f t="shared" si="1"/>
        <v>4.0779897008207382E-2</v>
      </c>
      <c r="H12" s="2">
        <f t="shared" si="2"/>
        <v>2.3544284515213749E-2</v>
      </c>
    </row>
    <row r="13" spans="1:10" x14ac:dyDescent="0.25">
      <c r="A13" s="1">
        <v>5.5</v>
      </c>
      <c r="B13" s="3">
        <v>6.8000000000000005E-2</v>
      </c>
      <c r="C13" s="3">
        <v>7.0999999999999994E-2</v>
      </c>
      <c r="D13" s="3">
        <v>0.13700000000000001</v>
      </c>
      <c r="E13" s="3"/>
      <c r="F13" s="2">
        <f t="shared" si="0"/>
        <v>9.2000000000000012E-2</v>
      </c>
      <c r="G13" s="2">
        <f t="shared" si="1"/>
        <v>3.9000000000000021E-2</v>
      </c>
      <c r="H13" s="2">
        <f t="shared" si="2"/>
        <v>2.251666049839542E-2</v>
      </c>
    </row>
    <row r="14" spans="1:10" x14ac:dyDescent="0.25">
      <c r="A14" s="1">
        <v>6</v>
      </c>
      <c r="B14" s="3">
        <v>6.8000000000000005E-2</v>
      </c>
      <c r="C14" s="3">
        <v>7.2999999999999995E-2</v>
      </c>
      <c r="D14" s="3">
        <v>0.14499999999999999</v>
      </c>
      <c r="E14" s="3"/>
      <c r="F14" s="2">
        <f t="shared" si="0"/>
        <v>9.5333333333333339E-2</v>
      </c>
      <c r="G14" s="2">
        <f t="shared" si="1"/>
        <v>4.3085186936269983E-2</v>
      </c>
      <c r="H14" s="2">
        <f t="shared" si="2"/>
        <v>2.4875244275740824E-2</v>
      </c>
    </row>
    <row r="15" spans="1:10" x14ac:dyDescent="0.25">
      <c r="A15" s="1">
        <v>6.5</v>
      </c>
      <c r="B15" s="3">
        <v>6.8000000000000005E-2</v>
      </c>
      <c r="C15" s="3">
        <v>7.5999999999999998E-2</v>
      </c>
      <c r="D15" s="3">
        <v>0.152</v>
      </c>
      <c r="E15" s="3"/>
      <c r="F15" s="2">
        <f t="shared" si="0"/>
        <v>9.866666666666668E-2</v>
      </c>
      <c r="G15" s="2">
        <f t="shared" si="1"/>
        <v>4.6360903068569832E-2</v>
      </c>
      <c r="H15" s="2">
        <f t="shared" si="2"/>
        <v>2.6766479866512941E-2</v>
      </c>
    </row>
    <row r="16" spans="1:10" x14ac:dyDescent="0.25">
      <c r="A16" s="1">
        <v>7</v>
      </c>
      <c r="B16" s="3">
        <v>6.9000000000000006E-2</v>
      </c>
      <c r="C16" s="3">
        <v>7.4999999999999997E-2</v>
      </c>
      <c r="D16" s="3">
        <v>0.153</v>
      </c>
      <c r="E16" s="3"/>
      <c r="F16" s="2">
        <f t="shared" si="0"/>
        <v>9.9000000000000019E-2</v>
      </c>
      <c r="G16" s="2">
        <f t="shared" si="1"/>
        <v>4.6861498055439869E-2</v>
      </c>
      <c r="H16" s="2">
        <f t="shared" si="2"/>
        <v>2.7055498516937334E-2</v>
      </c>
    </row>
    <row r="17" spans="1:8" x14ac:dyDescent="0.25">
      <c r="A17" s="1">
        <v>7.5</v>
      </c>
      <c r="B17" s="3">
        <v>6.7000000000000004E-2</v>
      </c>
      <c r="C17" s="3">
        <v>7.2999999999999995E-2</v>
      </c>
      <c r="D17" s="3">
        <v>0.151</v>
      </c>
      <c r="E17" s="3"/>
      <c r="F17" s="2">
        <f t="shared" si="0"/>
        <v>9.7000000000000017E-2</v>
      </c>
      <c r="G17" s="2">
        <f t="shared" si="1"/>
        <v>4.6861498055439869E-2</v>
      </c>
      <c r="H17" s="2">
        <f t="shared" si="2"/>
        <v>2.7055498516937334E-2</v>
      </c>
    </row>
    <row r="18" spans="1:8" x14ac:dyDescent="0.25">
      <c r="A18" s="1">
        <v>8</v>
      </c>
      <c r="B18" s="3">
        <v>6.9000000000000006E-2</v>
      </c>
      <c r="C18" s="3">
        <v>7.6999999999999999E-2</v>
      </c>
      <c r="D18" s="3">
        <v>0.153</v>
      </c>
      <c r="E18" s="3"/>
      <c r="F18" s="2">
        <f t="shared" si="0"/>
        <v>9.9666666666666681E-2</v>
      </c>
      <c r="G18" s="2">
        <f t="shared" si="1"/>
        <v>4.6360903068569867E-2</v>
      </c>
      <c r="H18" s="2">
        <f t="shared" si="2"/>
        <v>2.6766479866512961E-2</v>
      </c>
    </row>
    <row r="19" spans="1:8" x14ac:dyDescent="0.25">
      <c r="A19" s="1">
        <v>8.5</v>
      </c>
      <c r="B19" s="3">
        <v>6.5000000000000002E-2</v>
      </c>
      <c r="C19" s="3">
        <v>7.3999999999999996E-2</v>
      </c>
      <c r="D19" s="3">
        <v>0.154</v>
      </c>
      <c r="E19" s="3"/>
      <c r="F19" s="2">
        <f t="shared" si="0"/>
        <v>9.7666666666666679E-2</v>
      </c>
      <c r="G19" s="2">
        <f t="shared" si="1"/>
        <v>4.8993196806631535E-2</v>
      </c>
      <c r="H19" s="2">
        <f t="shared" si="2"/>
        <v>2.8286235364769031E-2</v>
      </c>
    </row>
    <row r="20" spans="1:8" x14ac:dyDescent="0.25">
      <c r="A20" s="1">
        <v>9</v>
      </c>
      <c r="B20" s="3">
        <v>6.8000000000000005E-2</v>
      </c>
      <c r="C20" s="3">
        <v>7.5999999999999998E-2</v>
      </c>
      <c r="D20" s="3">
        <v>0.151</v>
      </c>
      <c r="E20" s="3"/>
      <c r="F20" s="2">
        <f t="shared" si="0"/>
        <v>9.8333333333333342E-2</v>
      </c>
      <c r="G20" s="2">
        <f t="shared" si="1"/>
        <v>4.5785732857881907E-2</v>
      </c>
      <c r="H20" s="2">
        <f t="shared" si="2"/>
        <v>2.6434405190542413E-2</v>
      </c>
    </row>
    <row r="21" spans="1:8" x14ac:dyDescent="0.25">
      <c r="A21" s="1">
        <v>9.5</v>
      </c>
      <c r="B21" s="3">
        <v>6.9000000000000006E-2</v>
      </c>
      <c r="C21" s="3">
        <v>7.9000000000000001E-2</v>
      </c>
      <c r="D21" s="3">
        <v>0.153</v>
      </c>
      <c r="E21" s="3"/>
      <c r="F21" s="2">
        <f t="shared" si="0"/>
        <v>0.10033333333333334</v>
      </c>
      <c r="G21" s="2">
        <f t="shared" si="1"/>
        <v>4.5883911486852634E-2</v>
      </c>
      <c r="H21" s="2">
        <f t="shared" si="2"/>
        <v>2.6491088648407331E-2</v>
      </c>
    </row>
    <row r="22" spans="1:8" x14ac:dyDescent="0.25">
      <c r="A22" s="1">
        <v>10</v>
      </c>
      <c r="B22" s="3">
        <v>6.5000000000000002E-2</v>
      </c>
      <c r="C22" s="3">
        <v>7.5999999999999998E-2</v>
      </c>
      <c r="D22" s="3">
        <v>0.153</v>
      </c>
      <c r="E22" s="3"/>
      <c r="F22" s="2">
        <f t="shared" si="0"/>
        <v>9.8000000000000018E-2</v>
      </c>
      <c r="G22" s="2">
        <f t="shared" si="1"/>
        <v>4.7947888378947347E-2</v>
      </c>
      <c r="H22" s="2">
        <f t="shared" si="2"/>
        <v>2.7682726262659382E-2</v>
      </c>
    </row>
    <row r="23" spans="1:8" x14ac:dyDescent="0.25">
      <c r="A23" s="1">
        <v>10.5</v>
      </c>
      <c r="B23" s="3">
        <v>6.6000000000000003E-2</v>
      </c>
      <c r="C23" s="3">
        <v>7.6999999999999999E-2</v>
      </c>
      <c r="D23" s="3">
        <v>0.155</v>
      </c>
      <c r="E23" s="3"/>
      <c r="F23" s="2">
        <f t="shared" si="0"/>
        <v>9.9333333333333343E-2</v>
      </c>
      <c r="G23" s="2">
        <f t="shared" si="1"/>
        <v>4.8521472909767792E-2</v>
      </c>
      <c r="H23" s="2">
        <f t="shared" si="2"/>
        <v>2.8013885445931572E-2</v>
      </c>
    </row>
    <row r="24" spans="1:8" x14ac:dyDescent="0.25">
      <c r="A24" s="1">
        <v>11</v>
      </c>
      <c r="B24" s="3">
        <v>6.9000000000000006E-2</v>
      </c>
      <c r="C24" s="3">
        <v>7.3999999999999996E-2</v>
      </c>
      <c r="D24" s="3">
        <v>0.156</v>
      </c>
      <c r="E24" s="3"/>
      <c r="F24" s="2">
        <f t="shared" si="0"/>
        <v>9.9666666666666681E-2</v>
      </c>
      <c r="G24" s="2">
        <f t="shared" si="1"/>
        <v>4.8850110883531563E-2</v>
      </c>
      <c r="H24" s="2">
        <f t="shared" si="2"/>
        <v>2.8203624668550017E-2</v>
      </c>
    </row>
    <row r="25" spans="1:8" x14ac:dyDescent="0.25">
      <c r="A25" s="1">
        <v>11.5</v>
      </c>
      <c r="B25" s="3">
        <v>6.4000000000000001E-2</v>
      </c>
      <c r="C25" s="3">
        <v>0.08</v>
      </c>
      <c r="D25" s="3">
        <v>0.156</v>
      </c>
      <c r="E25" s="3"/>
      <c r="F25" s="2">
        <f t="shared" si="0"/>
        <v>0.10000000000000002</v>
      </c>
      <c r="G25" s="2">
        <f t="shared" si="1"/>
        <v>4.9152822909777995E-2</v>
      </c>
      <c r="H25" s="2">
        <f t="shared" si="2"/>
        <v>2.8378395538390333E-2</v>
      </c>
    </row>
    <row r="26" spans="1:8" x14ac:dyDescent="0.25">
      <c r="A26" s="1">
        <v>12</v>
      </c>
      <c r="B26" s="3">
        <v>6.6000000000000003E-2</v>
      </c>
      <c r="C26" s="3">
        <v>7.5999999999999998E-2</v>
      </c>
      <c r="D26" s="3">
        <v>0.156</v>
      </c>
      <c r="E26" s="3"/>
      <c r="F26" s="2">
        <f t="shared" si="0"/>
        <v>9.9333333333333343E-2</v>
      </c>
      <c r="G26" s="2">
        <f t="shared" si="1"/>
        <v>4.932882862316243E-2</v>
      </c>
      <c r="H26" s="2">
        <f t="shared" si="2"/>
        <v>2.8480012484391748E-2</v>
      </c>
    </row>
    <row r="27" spans="1:8" x14ac:dyDescent="0.25">
      <c r="A27" s="1">
        <v>12.5</v>
      </c>
      <c r="B27" s="3">
        <v>6.2E-2</v>
      </c>
      <c r="C27" s="3">
        <v>7.8E-2</v>
      </c>
      <c r="D27" s="3">
        <v>0.157</v>
      </c>
      <c r="E27" s="3"/>
      <c r="F27" s="2">
        <f t="shared" si="0"/>
        <v>9.9000000000000019E-2</v>
      </c>
      <c r="G27" s="2">
        <f t="shared" si="1"/>
        <v>5.0862559904118018E-2</v>
      </c>
      <c r="H27" s="2">
        <f t="shared" si="2"/>
        <v>2.9365512652316007E-2</v>
      </c>
    </row>
    <row r="28" spans="1:8" x14ac:dyDescent="0.25">
      <c r="A28" s="1">
        <v>13</v>
      </c>
      <c r="B28" s="3">
        <v>6.3E-2</v>
      </c>
      <c r="C28" s="3">
        <v>7.9000000000000001E-2</v>
      </c>
      <c r="D28" s="3">
        <v>0.152</v>
      </c>
      <c r="E28" s="3"/>
      <c r="F28" s="2">
        <f t="shared" si="0"/>
        <v>9.8000000000000018E-2</v>
      </c>
      <c r="G28" s="2">
        <f t="shared" si="1"/>
        <v>4.7444704657105777E-2</v>
      </c>
      <c r="H28" s="2">
        <f t="shared" si="2"/>
        <v>2.7392213005402313E-2</v>
      </c>
    </row>
    <row r="29" spans="1:8" x14ac:dyDescent="0.25">
      <c r="A29" s="1">
        <v>13.5</v>
      </c>
      <c r="B29" s="3">
        <v>6.7000000000000004E-2</v>
      </c>
      <c r="C29" s="3">
        <v>7.5999999999999998E-2</v>
      </c>
      <c r="D29" s="3">
        <v>0.158</v>
      </c>
      <c r="E29" s="3"/>
      <c r="F29" s="2">
        <f t="shared" si="0"/>
        <v>0.10033333333333334</v>
      </c>
      <c r="G29" s="2">
        <f t="shared" si="1"/>
        <v>5.0143128475727626E-2</v>
      </c>
      <c r="H29" s="2">
        <f t="shared" si="2"/>
        <v>2.8950148723471337E-2</v>
      </c>
    </row>
    <row r="30" spans="1:8" x14ac:dyDescent="0.25">
      <c r="A30" s="1">
        <v>14</v>
      </c>
      <c r="B30" s="3">
        <v>6.3E-2</v>
      </c>
      <c r="C30" s="3">
        <v>7.5999999999999998E-2</v>
      </c>
      <c r="D30" s="3">
        <v>0.156</v>
      </c>
      <c r="E30" s="3"/>
      <c r="F30" s="2">
        <f t="shared" si="0"/>
        <v>9.8333333333333342E-2</v>
      </c>
      <c r="G30" s="2">
        <f t="shared" si="1"/>
        <v>5.036202272877182E-2</v>
      </c>
      <c r="H30" s="2">
        <f t="shared" si="2"/>
        <v>2.9076527379390461E-2</v>
      </c>
    </row>
    <row r="31" spans="1:8" x14ac:dyDescent="0.25">
      <c r="A31" s="1">
        <v>14.5</v>
      </c>
      <c r="B31" s="3">
        <v>6.4000000000000001E-2</v>
      </c>
      <c r="C31" s="3">
        <v>8.1000000000000003E-2</v>
      </c>
      <c r="D31" s="3">
        <v>0.158</v>
      </c>
      <c r="E31" s="3"/>
      <c r="F31" s="2">
        <f t="shared" si="0"/>
        <v>0.10100000000000002</v>
      </c>
      <c r="G31" s="2">
        <f t="shared" si="1"/>
        <v>5.0089919145472728E-2</v>
      </c>
      <c r="H31" s="2">
        <f t="shared" si="2"/>
        <v>2.8919428302325269E-2</v>
      </c>
    </row>
    <row r="32" spans="1:8" x14ac:dyDescent="0.25">
      <c r="A32" s="1">
        <v>15</v>
      </c>
      <c r="B32" s="3">
        <v>6.4000000000000001E-2</v>
      </c>
      <c r="C32" s="3">
        <v>8.1000000000000003E-2</v>
      </c>
      <c r="D32" s="3">
        <v>0.157</v>
      </c>
      <c r="E32" s="3"/>
      <c r="F32" s="2">
        <f t="shared" si="0"/>
        <v>0.10066666666666668</v>
      </c>
      <c r="G32" s="2">
        <f t="shared" si="1"/>
        <v>4.9521039299810062E-2</v>
      </c>
      <c r="H32" s="2">
        <f t="shared" si="2"/>
        <v>2.8590985370295377E-2</v>
      </c>
    </row>
    <row r="33" spans="1:8" x14ac:dyDescent="0.25">
      <c r="A33" s="1">
        <v>15.5</v>
      </c>
      <c r="B33" s="3">
        <v>6.6000000000000003E-2</v>
      </c>
      <c r="C33" s="3">
        <v>7.6999999999999999E-2</v>
      </c>
      <c r="D33" s="3">
        <v>0.155</v>
      </c>
      <c r="E33" s="3"/>
      <c r="F33" s="2">
        <f t="shared" si="0"/>
        <v>9.9333333333333343E-2</v>
      </c>
      <c r="G33" s="2">
        <f t="shared" si="1"/>
        <v>4.8521472909767792E-2</v>
      </c>
      <c r="H33" s="2">
        <f t="shared" si="2"/>
        <v>2.8013885445931572E-2</v>
      </c>
    </row>
    <row r="34" spans="1:8" x14ac:dyDescent="0.25">
      <c r="A34" s="1">
        <v>16</v>
      </c>
      <c r="B34" s="3">
        <v>6.8000000000000005E-2</v>
      </c>
      <c r="C34" s="3">
        <v>8.1000000000000003E-2</v>
      </c>
      <c r="D34" s="3">
        <v>0.159</v>
      </c>
      <c r="E34" s="3"/>
      <c r="F34" s="2">
        <f t="shared" si="0"/>
        <v>0.10266666666666668</v>
      </c>
      <c r="G34" s="2">
        <f t="shared" si="1"/>
        <v>4.9217205663602319E-2</v>
      </c>
      <c r="H34" s="2">
        <f t="shared" si="2"/>
        <v>2.8415566938641973E-2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I9" sqref="I9"/>
    </sheetView>
  </sheetViews>
  <sheetFormatPr defaultRowHeight="15" x14ac:dyDescent="0.25"/>
  <cols>
    <col min="1" max="1" width="10.140625" customWidth="1"/>
    <col min="9" max="9" width="10.140625" customWidth="1"/>
    <col min="10" max="10" width="10.42578125" customWidth="1"/>
  </cols>
  <sheetData>
    <row r="1" spans="1:10" ht="32.25" customHeight="1" x14ac:dyDescent="0.25">
      <c r="A1" t="s">
        <v>0</v>
      </c>
      <c r="B1" t="s">
        <v>1</v>
      </c>
      <c r="C1" t="s">
        <v>2</v>
      </c>
      <c r="D1" t="s">
        <v>3</v>
      </c>
      <c r="F1" t="s">
        <v>4</v>
      </c>
      <c r="G1" t="s">
        <v>5</v>
      </c>
      <c r="H1" t="s">
        <v>6</v>
      </c>
      <c r="I1" t="s">
        <v>7</v>
      </c>
      <c r="J1" s="4" t="s">
        <v>8</v>
      </c>
    </row>
    <row r="2" spans="1:10" x14ac:dyDescent="0.25">
      <c r="A2" s="1">
        <v>0</v>
      </c>
      <c r="B2" s="3">
        <v>8.5000000000000006E-2</v>
      </c>
      <c r="C2" s="3">
        <v>0.10299999999999999</v>
      </c>
      <c r="D2" s="3">
        <v>0.15</v>
      </c>
      <c r="E2" s="3"/>
      <c r="F2" s="2">
        <f>AVERAGE(B2:D2)</f>
        <v>0.11266666666666665</v>
      </c>
      <c r="G2" s="2">
        <f>STDEV(B2:D2)</f>
        <v>3.3560889936551645E-2</v>
      </c>
      <c r="H2" s="2">
        <f>G2/(SQRT(3))</f>
        <v>1.9376388839111497E-2</v>
      </c>
      <c r="I2">
        <v>7</v>
      </c>
      <c r="J2">
        <v>5</v>
      </c>
    </row>
    <row r="3" spans="1:10" x14ac:dyDescent="0.25">
      <c r="A3" s="1">
        <v>0.5</v>
      </c>
      <c r="B3" s="3">
        <v>3.2000000000000001E-2</v>
      </c>
      <c r="C3" s="3">
        <v>3.1E-2</v>
      </c>
      <c r="D3" s="3">
        <v>9.8000000000000004E-2</v>
      </c>
      <c r="E3" s="3"/>
      <c r="F3" s="2">
        <f t="shared" ref="F3:F34" si="0">AVERAGE(B3:D3)</f>
        <v>5.3666666666666668E-2</v>
      </c>
      <c r="G3" s="2">
        <f t="shared" ref="G3:G34" si="1">STDEV(B3:D3)</f>
        <v>3.8397048497681871E-2</v>
      </c>
      <c r="H3" s="2">
        <f t="shared" ref="H3:H34" si="2">G3/(SQRT(3))</f>
        <v>2.2168546286223743E-2</v>
      </c>
    </row>
    <row r="4" spans="1:10" x14ac:dyDescent="0.25">
      <c r="A4" s="1">
        <v>1</v>
      </c>
      <c r="B4" s="3">
        <v>4.8000000000000001E-2</v>
      </c>
      <c r="C4" s="3">
        <v>4.8000000000000001E-2</v>
      </c>
      <c r="D4" s="3">
        <v>0.127</v>
      </c>
      <c r="E4" s="3"/>
      <c r="F4" s="2">
        <f t="shared" si="0"/>
        <v>7.4333333333333335E-2</v>
      </c>
      <c r="G4" s="2">
        <f t="shared" si="1"/>
        <v>4.5610671265980438E-2</v>
      </c>
      <c r="H4" s="2">
        <f t="shared" si="2"/>
        <v>2.6333333333333337E-2</v>
      </c>
    </row>
    <row r="5" spans="1:10" x14ac:dyDescent="0.25">
      <c r="A5" s="1">
        <v>1.5</v>
      </c>
      <c r="B5" s="3">
        <v>0.05</v>
      </c>
      <c r="C5" s="3">
        <v>5.5E-2</v>
      </c>
      <c r="D5" s="3">
        <v>0.14299999999999999</v>
      </c>
      <c r="E5" s="3"/>
      <c r="F5" s="2">
        <f t="shared" si="0"/>
        <v>8.2666666666666666E-2</v>
      </c>
      <c r="G5" s="2">
        <f t="shared" si="1"/>
        <v>5.230997355508156E-2</v>
      </c>
      <c r="H5" s="2">
        <f t="shared" si="2"/>
        <v>3.0201177313328546E-2</v>
      </c>
    </row>
    <row r="6" spans="1:10" x14ac:dyDescent="0.25">
      <c r="A6" s="1">
        <v>2</v>
      </c>
      <c r="B6" s="3">
        <v>7.2999999999999995E-2</v>
      </c>
      <c r="C6" s="3">
        <v>8.1000000000000003E-2</v>
      </c>
      <c r="D6" s="3">
        <v>0.151</v>
      </c>
      <c r="E6" s="3"/>
      <c r="F6" s="2">
        <f t="shared" si="0"/>
        <v>0.10166666666666667</v>
      </c>
      <c r="G6" s="2">
        <f t="shared" si="1"/>
        <v>4.2910760111344259E-2</v>
      </c>
      <c r="H6" s="2">
        <f t="shared" si="2"/>
        <v>2.4774538901416066E-2</v>
      </c>
    </row>
    <row r="7" spans="1:10" x14ac:dyDescent="0.25">
      <c r="A7" s="1">
        <v>2.5</v>
      </c>
      <c r="B7" s="3">
        <v>0.106</v>
      </c>
      <c r="C7" s="3">
        <v>0.13600000000000001</v>
      </c>
      <c r="D7" s="3">
        <v>0.16700000000000001</v>
      </c>
      <c r="E7" s="3"/>
      <c r="F7" s="2">
        <f t="shared" si="0"/>
        <v>0.13633333333333333</v>
      </c>
      <c r="G7" s="2">
        <f t="shared" si="1"/>
        <v>3.0501366089625153E-2</v>
      </c>
      <c r="H7" s="2">
        <f t="shared" si="2"/>
        <v>1.7609971922496408E-2</v>
      </c>
    </row>
    <row r="8" spans="1:10" x14ac:dyDescent="0.25">
      <c r="A8" s="1">
        <v>3</v>
      </c>
      <c r="B8" s="3">
        <v>0.17899999999999999</v>
      </c>
      <c r="C8" s="3">
        <v>0.19400000000000001</v>
      </c>
      <c r="D8" s="3">
        <v>0.19600000000000001</v>
      </c>
      <c r="E8" s="3"/>
      <c r="F8" s="2">
        <f t="shared" si="0"/>
        <v>0.18966666666666665</v>
      </c>
      <c r="G8" s="2">
        <f t="shared" si="1"/>
        <v>9.2915732431775779E-3</v>
      </c>
      <c r="H8" s="2">
        <f t="shared" si="2"/>
        <v>5.3644923131436987E-3</v>
      </c>
    </row>
    <row r="9" spans="1:10" x14ac:dyDescent="0.25">
      <c r="A9" s="1">
        <v>3.5</v>
      </c>
      <c r="B9" s="3">
        <v>0.216</v>
      </c>
      <c r="C9" s="3">
        <v>0.2</v>
      </c>
      <c r="D9" s="3">
        <v>0.19600000000000001</v>
      </c>
      <c r="E9" s="3"/>
      <c r="F9" s="2">
        <f t="shared" si="0"/>
        <v>0.20400000000000004</v>
      </c>
      <c r="G9" s="2">
        <f t="shared" si="1"/>
        <v>1.0583005244258356E-2</v>
      </c>
      <c r="H9" s="2">
        <f t="shared" si="2"/>
        <v>6.1101009266077838E-3</v>
      </c>
    </row>
    <row r="10" spans="1:10" x14ac:dyDescent="0.25">
      <c r="A10" s="1">
        <v>4</v>
      </c>
      <c r="B10" s="3">
        <v>0.223</v>
      </c>
      <c r="C10" s="3">
        <v>0.22600000000000001</v>
      </c>
      <c r="D10" s="3">
        <v>0.221</v>
      </c>
      <c r="E10" s="3"/>
      <c r="F10" s="2">
        <f t="shared" si="0"/>
        <v>0.22333333333333336</v>
      </c>
      <c r="G10" s="2">
        <f t="shared" si="1"/>
        <v>2.5166114784235852E-3</v>
      </c>
      <c r="H10" s="2">
        <f t="shared" si="2"/>
        <v>1.4529663145135591E-3</v>
      </c>
    </row>
    <row r="11" spans="1:10" x14ac:dyDescent="0.25">
      <c r="A11" s="1">
        <v>4.5</v>
      </c>
      <c r="B11" s="3">
        <v>0.25600000000000001</v>
      </c>
      <c r="C11" s="3">
        <v>0.248</v>
      </c>
      <c r="D11" s="3">
        <v>0.22900000000000001</v>
      </c>
      <c r="E11" s="3"/>
      <c r="F11" s="2">
        <f t="shared" si="0"/>
        <v>0.24433333333333332</v>
      </c>
      <c r="G11" s="2">
        <f t="shared" si="1"/>
        <v>1.3868429375143144E-2</v>
      </c>
      <c r="H11" s="2">
        <f t="shared" si="2"/>
        <v>8.0069414329762088E-3</v>
      </c>
    </row>
    <row r="12" spans="1:10" x14ac:dyDescent="0.25">
      <c r="A12" s="1">
        <v>5</v>
      </c>
      <c r="B12" s="3">
        <v>0.26700000000000002</v>
      </c>
      <c r="C12" s="3">
        <v>0.28299999999999997</v>
      </c>
      <c r="D12" s="3">
        <v>0.245</v>
      </c>
      <c r="E12" s="3"/>
      <c r="F12" s="2">
        <f t="shared" si="0"/>
        <v>0.26500000000000001</v>
      </c>
      <c r="G12" s="2">
        <f t="shared" si="1"/>
        <v>1.9078784028338902E-2</v>
      </c>
      <c r="H12" s="2">
        <f t="shared" si="2"/>
        <v>1.1015141094572198E-2</v>
      </c>
    </row>
    <row r="13" spans="1:10" x14ac:dyDescent="0.25">
      <c r="A13" s="1">
        <v>5.5</v>
      </c>
      <c r="B13" s="3">
        <v>0.313</v>
      </c>
      <c r="C13" s="3">
        <v>0.40899999999999997</v>
      </c>
      <c r="D13" s="3">
        <v>0.28899999999999998</v>
      </c>
      <c r="E13" s="3"/>
      <c r="F13" s="2">
        <f t="shared" si="0"/>
        <v>0.33699999999999997</v>
      </c>
      <c r="G13" s="2">
        <f t="shared" si="1"/>
        <v>6.3498031465550234E-2</v>
      </c>
      <c r="H13" s="2">
        <f t="shared" si="2"/>
        <v>3.6660605559646758E-2</v>
      </c>
    </row>
    <row r="14" spans="1:10" x14ac:dyDescent="0.25">
      <c r="A14" s="1">
        <v>6</v>
      </c>
      <c r="B14" s="3">
        <v>0.439</v>
      </c>
      <c r="C14" s="3">
        <v>0.41699999999999998</v>
      </c>
      <c r="D14" s="3">
        <v>0.45100000000000001</v>
      </c>
      <c r="E14" s="3"/>
      <c r="F14" s="2">
        <f t="shared" si="0"/>
        <v>0.43566666666666665</v>
      </c>
      <c r="G14" s="2">
        <f t="shared" si="1"/>
        <v>1.7243356208503431E-2</v>
      </c>
      <c r="H14" s="2">
        <f t="shared" si="2"/>
        <v>9.9554563487120606E-3</v>
      </c>
    </row>
    <row r="15" spans="1:10" x14ac:dyDescent="0.25">
      <c r="A15" s="1">
        <v>6.5</v>
      </c>
      <c r="B15" s="3">
        <v>0.443</v>
      </c>
      <c r="C15" s="3">
        <v>0.432</v>
      </c>
      <c r="D15" s="3">
        <v>0.45700000000000002</v>
      </c>
      <c r="E15" s="3"/>
      <c r="F15" s="2">
        <f t="shared" si="0"/>
        <v>0.44400000000000001</v>
      </c>
      <c r="G15" s="2">
        <f t="shared" si="1"/>
        <v>1.252996408614168E-2</v>
      </c>
      <c r="H15" s="2">
        <f t="shared" si="2"/>
        <v>7.2341781380702427E-3</v>
      </c>
    </row>
    <row r="16" spans="1:10" x14ac:dyDescent="0.25">
      <c r="A16" s="1">
        <v>7</v>
      </c>
      <c r="B16" s="3">
        <v>0.45600000000000002</v>
      </c>
      <c r="C16" s="3">
        <v>0.44700000000000001</v>
      </c>
      <c r="D16" s="3">
        <v>0.46700000000000003</v>
      </c>
      <c r="E16" s="3"/>
      <c r="F16" s="2">
        <f t="shared" si="0"/>
        <v>0.45666666666666672</v>
      </c>
      <c r="G16" s="2">
        <f t="shared" si="1"/>
        <v>1.0016652800877822E-2</v>
      </c>
      <c r="H16" s="2">
        <f t="shared" si="2"/>
        <v>5.7831171909658299E-3</v>
      </c>
    </row>
    <row r="17" spans="1:8" x14ac:dyDescent="0.25">
      <c r="A17" s="1">
        <v>7.5</v>
      </c>
      <c r="B17" s="3">
        <v>0.46400000000000002</v>
      </c>
      <c r="C17" s="3">
        <v>0.45900000000000002</v>
      </c>
      <c r="D17" s="3">
        <v>0.47399999999999998</v>
      </c>
      <c r="E17" s="3"/>
      <c r="F17" s="2">
        <f t="shared" si="0"/>
        <v>0.46566666666666667</v>
      </c>
      <c r="G17" s="2">
        <f t="shared" si="1"/>
        <v>7.6376261582597098E-3</v>
      </c>
      <c r="H17" s="2">
        <f t="shared" si="2"/>
        <v>4.4095855184409713E-3</v>
      </c>
    </row>
    <row r="18" spans="1:8" x14ac:dyDescent="0.25">
      <c r="A18" s="1">
        <v>8</v>
      </c>
      <c r="B18" s="3">
        <v>0.47299999999999998</v>
      </c>
      <c r="C18" s="3">
        <v>0.47199999999999998</v>
      </c>
      <c r="D18" s="3">
        <v>0.48299999999999998</v>
      </c>
      <c r="E18" s="3"/>
      <c r="F18" s="2">
        <f t="shared" si="0"/>
        <v>0.47599999999999998</v>
      </c>
      <c r="G18" s="2">
        <f t="shared" si="1"/>
        <v>6.0827625302982248E-3</v>
      </c>
      <c r="H18" s="2">
        <f t="shared" si="2"/>
        <v>3.5118845842842493E-3</v>
      </c>
    </row>
    <row r="19" spans="1:8" x14ac:dyDescent="0.25">
      <c r="A19" s="1">
        <v>8.5</v>
      </c>
      <c r="B19" s="3">
        <v>0.48399999999999999</v>
      </c>
      <c r="C19" s="3">
        <v>0.48</v>
      </c>
      <c r="D19" s="3">
        <v>0.48899999999999999</v>
      </c>
      <c r="E19" s="3"/>
      <c r="F19" s="2">
        <f t="shared" si="0"/>
        <v>0.48433333333333328</v>
      </c>
      <c r="G19" s="2">
        <f t="shared" si="1"/>
        <v>4.5092497528228985E-3</v>
      </c>
      <c r="H19" s="2">
        <f t="shared" si="2"/>
        <v>2.6034165586355539E-3</v>
      </c>
    </row>
    <row r="20" spans="1:8" x14ac:dyDescent="0.25">
      <c r="A20" s="1">
        <v>9</v>
      </c>
      <c r="B20" s="3">
        <v>0.48799999999999999</v>
      </c>
      <c r="C20" s="3">
        <v>0.48099999999999998</v>
      </c>
      <c r="D20" s="3">
        <v>0.498</v>
      </c>
      <c r="E20" s="3"/>
      <c r="F20" s="2">
        <f t="shared" si="0"/>
        <v>0.48900000000000005</v>
      </c>
      <c r="G20" s="2">
        <f t="shared" si="1"/>
        <v>8.5440037453175383E-3</v>
      </c>
      <c r="H20" s="2">
        <f t="shared" si="2"/>
        <v>4.9328828623162518E-3</v>
      </c>
    </row>
    <row r="21" spans="1:8" x14ac:dyDescent="0.25">
      <c r="A21" s="1">
        <v>9.5</v>
      </c>
      <c r="B21" s="3">
        <v>0.495</v>
      </c>
      <c r="C21" s="3">
        <v>0.49099999999999999</v>
      </c>
      <c r="D21" s="3">
        <v>0.505</v>
      </c>
      <c r="E21" s="3"/>
      <c r="F21" s="2">
        <f t="shared" si="0"/>
        <v>0.49700000000000005</v>
      </c>
      <c r="G21" s="2">
        <f t="shared" si="1"/>
        <v>7.2111025509279851E-3</v>
      </c>
      <c r="H21" s="2">
        <f t="shared" si="2"/>
        <v>4.1633319989322695E-3</v>
      </c>
    </row>
    <row r="22" spans="1:8" x14ac:dyDescent="0.25">
      <c r="A22" s="1">
        <v>10</v>
      </c>
      <c r="B22" s="3">
        <v>0.49399999999999999</v>
      </c>
      <c r="C22" s="3">
        <v>0.495</v>
      </c>
      <c r="D22" s="3">
        <v>0.51</v>
      </c>
      <c r="E22" s="3"/>
      <c r="F22" s="2">
        <f t="shared" si="0"/>
        <v>0.4996666666666667</v>
      </c>
      <c r="G22" s="2">
        <f t="shared" si="1"/>
        <v>8.9628864398325087E-3</v>
      </c>
      <c r="H22" s="2">
        <f t="shared" si="2"/>
        <v>5.1747248987533455E-3</v>
      </c>
    </row>
    <row r="23" spans="1:8" x14ac:dyDescent="0.25">
      <c r="A23" s="1">
        <v>10.5</v>
      </c>
      <c r="B23" s="3">
        <v>0.504</v>
      </c>
      <c r="C23" s="3">
        <v>0.5</v>
      </c>
      <c r="D23" s="3">
        <v>0.51500000000000001</v>
      </c>
      <c r="E23" s="3"/>
      <c r="F23" s="2">
        <f t="shared" si="0"/>
        <v>0.50633333333333341</v>
      </c>
      <c r="G23" s="2">
        <f t="shared" si="1"/>
        <v>7.7674534651540356E-3</v>
      </c>
      <c r="H23" s="2">
        <f t="shared" si="2"/>
        <v>4.4845413490245739E-3</v>
      </c>
    </row>
    <row r="24" spans="1:8" x14ac:dyDescent="0.25">
      <c r="A24" s="1">
        <v>11</v>
      </c>
      <c r="B24" s="3">
        <v>0.502</v>
      </c>
      <c r="C24" s="3">
        <v>0.5</v>
      </c>
      <c r="D24" s="3">
        <v>0.51300000000000001</v>
      </c>
      <c r="E24" s="3"/>
      <c r="F24" s="2">
        <f t="shared" si="0"/>
        <v>0.505</v>
      </c>
      <c r="G24" s="2">
        <f t="shared" si="1"/>
        <v>7.0000000000000071E-3</v>
      </c>
      <c r="H24" s="2">
        <f t="shared" si="2"/>
        <v>4.0414518843273845E-3</v>
      </c>
    </row>
    <row r="25" spans="1:8" x14ac:dyDescent="0.25">
      <c r="A25" s="1">
        <v>11.5</v>
      </c>
      <c r="B25" s="3">
        <v>0.502</v>
      </c>
      <c r="C25" s="3">
        <v>0.498</v>
      </c>
      <c r="D25" s="3">
        <v>0.51300000000000001</v>
      </c>
      <c r="E25" s="3"/>
      <c r="F25" s="2">
        <f t="shared" si="0"/>
        <v>0.5043333333333333</v>
      </c>
      <c r="G25" s="2">
        <f t="shared" si="1"/>
        <v>7.7674534651540356E-3</v>
      </c>
      <c r="H25" s="2">
        <f t="shared" si="2"/>
        <v>4.4845413490245739E-3</v>
      </c>
    </row>
    <row r="26" spans="1:8" x14ac:dyDescent="0.25">
      <c r="A26" s="1">
        <v>12</v>
      </c>
      <c r="B26" s="3">
        <v>0.505</v>
      </c>
      <c r="C26" s="3">
        <v>0.5</v>
      </c>
      <c r="D26" s="3">
        <v>0.51600000000000001</v>
      </c>
      <c r="E26" s="3"/>
      <c r="F26" s="2">
        <f t="shared" si="0"/>
        <v>0.50700000000000001</v>
      </c>
      <c r="G26" s="2">
        <f t="shared" si="1"/>
        <v>8.1853527718724565E-3</v>
      </c>
      <c r="H26" s="2">
        <f t="shared" si="2"/>
        <v>4.7258156262526127E-3</v>
      </c>
    </row>
    <row r="27" spans="1:8" x14ac:dyDescent="0.25">
      <c r="A27" s="1">
        <v>12.5</v>
      </c>
      <c r="B27" s="3">
        <v>0.504</v>
      </c>
      <c r="C27" s="3">
        <v>0.497</v>
      </c>
      <c r="D27" s="3">
        <v>0.51800000000000002</v>
      </c>
      <c r="E27" s="3"/>
      <c r="F27" s="2">
        <f t="shared" si="0"/>
        <v>0.5063333333333333</v>
      </c>
      <c r="G27" s="2">
        <f t="shared" si="1"/>
        <v>1.0692676621563636E-2</v>
      </c>
      <c r="H27" s="2">
        <f t="shared" si="2"/>
        <v>6.1734197258173839E-3</v>
      </c>
    </row>
    <row r="28" spans="1:8" x14ac:dyDescent="0.25">
      <c r="A28" s="1">
        <v>13</v>
      </c>
      <c r="B28" s="3">
        <v>0.504</v>
      </c>
      <c r="C28" s="3">
        <v>0.498</v>
      </c>
      <c r="D28" s="3">
        <v>0.51200000000000001</v>
      </c>
      <c r="E28" s="3"/>
      <c r="F28" s="2">
        <f t="shared" si="0"/>
        <v>0.50466666666666671</v>
      </c>
      <c r="G28" s="2">
        <f t="shared" si="1"/>
        <v>7.0237691685684995E-3</v>
      </c>
      <c r="H28" s="2">
        <f t="shared" si="2"/>
        <v>4.0551750201988177E-3</v>
      </c>
    </row>
    <row r="29" spans="1:8" x14ac:dyDescent="0.25">
      <c r="A29" s="1">
        <v>13.5</v>
      </c>
      <c r="B29" s="3">
        <v>0.504</v>
      </c>
      <c r="C29" s="3">
        <v>0.498</v>
      </c>
      <c r="D29" s="3">
        <v>0.52</v>
      </c>
      <c r="E29" s="3"/>
      <c r="F29" s="2">
        <f t="shared" si="0"/>
        <v>0.5073333333333333</v>
      </c>
      <c r="G29" s="2">
        <f t="shared" si="1"/>
        <v>1.1372481406154664E-2</v>
      </c>
      <c r="H29" s="2">
        <f t="shared" si="2"/>
        <v>6.5659052011974098E-3</v>
      </c>
    </row>
    <row r="30" spans="1:8" x14ac:dyDescent="0.25">
      <c r="A30" s="1">
        <v>14</v>
      </c>
      <c r="B30" s="3">
        <v>0.503</v>
      </c>
      <c r="C30" s="3">
        <v>0.499</v>
      </c>
      <c r="D30" s="3">
        <v>0.52400000000000002</v>
      </c>
      <c r="E30" s="3"/>
      <c r="F30" s="2">
        <f t="shared" si="0"/>
        <v>0.50866666666666671</v>
      </c>
      <c r="G30" s="2">
        <f t="shared" si="1"/>
        <v>1.3428824718989136E-2</v>
      </c>
      <c r="H30" s="2">
        <f t="shared" si="2"/>
        <v>7.753135566408679E-3</v>
      </c>
    </row>
    <row r="31" spans="1:8" x14ac:dyDescent="0.25">
      <c r="A31" s="1">
        <v>14.5</v>
      </c>
      <c r="B31" s="3">
        <v>0.505</v>
      </c>
      <c r="C31" s="3">
        <v>0.498</v>
      </c>
      <c r="D31" s="3">
        <v>0.52600000000000002</v>
      </c>
      <c r="E31" s="3"/>
      <c r="F31" s="2">
        <f t="shared" si="0"/>
        <v>0.50966666666666671</v>
      </c>
      <c r="G31" s="2">
        <f t="shared" si="1"/>
        <v>1.4571661996262942E-2</v>
      </c>
      <c r="H31" s="2">
        <f t="shared" si="2"/>
        <v>8.4129529760826501E-3</v>
      </c>
    </row>
    <row r="32" spans="1:8" x14ac:dyDescent="0.25">
      <c r="A32" s="1">
        <v>15</v>
      </c>
      <c r="B32" s="3">
        <v>0.505</v>
      </c>
      <c r="C32" s="3">
        <v>0.5</v>
      </c>
      <c r="D32" s="3">
        <v>0.52900000000000003</v>
      </c>
      <c r="E32" s="3"/>
      <c r="F32" s="2">
        <f t="shared" si="0"/>
        <v>0.51133333333333331</v>
      </c>
      <c r="G32" s="2">
        <f t="shared" si="1"/>
        <v>1.5502687938977994E-2</v>
      </c>
      <c r="H32" s="2">
        <f t="shared" si="2"/>
        <v>8.9504810547317102E-3</v>
      </c>
    </row>
    <row r="33" spans="1:8" x14ac:dyDescent="0.25">
      <c r="A33" s="1">
        <v>15.5</v>
      </c>
      <c r="B33" s="3">
        <v>0.505</v>
      </c>
      <c r="C33" s="3">
        <v>0.502</v>
      </c>
      <c r="D33" s="3">
        <v>0.53500000000000003</v>
      </c>
      <c r="E33" s="3"/>
      <c r="F33" s="2">
        <f t="shared" si="0"/>
        <v>0.51400000000000012</v>
      </c>
      <c r="G33" s="2">
        <f t="shared" si="1"/>
        <v>1.8248287590894675E-2</v>
      </c>
      <c r="H33" s="2">
        <f t="shared" si="2"/>
        <v>1.053565375285275E-2</v>
      </c>
    </row>
    <row r="34" spans="1:8" x14ac:dyDescent="0.25">
      <c r="A34" s="1">
        <v>16</v>
      </c>
      <c r="B34" s="3">
        <v>0.505</v>
      </c>
      <c r="C34" s="3">
        <v>0.50700000000000001</v>
      </c>
      <c r="D34" s="3">
        <v>0.54</v>
      </c>
      <c r="E34" s="3"/>
      <c r="F34" s="2">
        <f t="shared" si="0"/>
        <v>0.51733333333333331</v>
      </c>
      <c r="G34" s="2">
        <f t="shared" si="1"/>
        <v>1.9655363983740775E-2</v>
      </c>
      <c r="H34" s="2">
        <f t="shared" si="2"/>
        <v>1.1348029687032812E-2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I9" sqref="I9"/>
    </sheetView>
  </sheetViews>
  <sheetFormatPr defaultRowHeight="15" x14ac:dyDescent="0.25"/>
  <cols>
    <col min="1" max="1" width="10.140625" customWidth="1"/>
    <col min="9" max="9" width="10.140625" customWidth="1"/>
    <col min="10" max="10" width="10.42578125" customWidth="1"/>
  </cols>
  <sheetData>
    <row r="1" spans="1:10" ht="32.25" customHeight="1" x14ac:dyDescent="0.25">
      <c r="A1" t="s">
        <v>0</v>
      </c>
      <c r="B1" t="s">
        <v>1</v>
      </c>
      <c r="C1" t="s">
        <v>2</v>
      </c>
      <c r="D1" t="s">
        <v>3</v>
      </c>
      <c r="F1" t="s">
        <v>4</v>
      </c>
      <c r="G1" t="s">
        <v>5</v>
      </c>
      <c r="H1" t="s">
        <v>6</v>
      </c>
      <c r="I1" t="s">
        <v>7</v>
      </c>
      <c r="J1" s="4" t="s">
        <v>8</v>
      </c>
    </row>
    <row r="2" spans="1:10" x14ac:dyDescent="0.25">
      <c r="A2" s="1">
        <v>0</v>
      </c>
      <c r="B2" s="3">
        <v>0.122</v>
      </c>
      <c r="C2" s="3">
        <v>0.121</v>
      </c>
      <c r="D2" s="3">
        <v>0.17699999999999999</v>
      </c>
      <c r="E2" s="3"/>
      <c r="F2" s="2">
        <f>AVERAGE(B2:D2)</f>
        <v>0.13999999999999999</v>
      </c>
      <c r="G2" s="2">
        <f>STDEV(B2:D2)</f>
        <v>3.204684071792413E-2</v>
      </c>
      <c r="H2" s="2">
        <f>G2/(SQRT(3))</f>
        <v>1.8502252115170557E-2</v>
      </c>
      <c r="I2">
        <v>7</v>
      </c>
      <c r="J2">
        <v>7.5</v>
      </c>
    </row>
    <row r="3" spans="1:10" x14ac:dyDescent="0.25">
      <c r="A3" s="1">
        <v>0.5</v>
      </c>
      <c r="B3" s="3">
        <v>3.2000000000000001E-2</v>
      </c>
      <c r="C3" s="3">
        <v>3.2000000000000001E-2</v>
      </c>
      <c r="D3" s="3">
        <v>0.109</v>
      </c>
      <c r="E3" s="3"/>
      <c r="F3" s="2">
        <f t="shared" ref="F3:F34" si="0">AVERAGE(B3:D3)</f>
        <v>5.7666666666666665E-2</v>
      </c>
      <c r="G3" s="2">
        <f t="shared" ref="G3:G34" si="1">STDEV(B3:D3)</f>
        <v>4.4455970727601185E-2</v>
      </c>
      <c r="H3" s="2">
        <f t="shared" ref="H3:H34" si="2">G3/(SQRT(3))</f>
        <v>2.5666666666666667E-2</v>
      </c>
    </row>
    <row r="4" spans="1:10" x14ac:dyDescent="0.25">
      <c r="A4" s="1">
        <v>1</v>
      </c>
      <c r="B4" s="3">
        <v>5.1999999999999998E-2</v>
      </c>
      <c r="C4" s="3">
        <v>0.05</v>
      </c>
      <c r="D4" s="3">
        <v>0.13400000000000001</v>
      </c>
      <c r="E4" s="3"/>
      <c r="F4" s="2">
        <f t="shared" si="0"/>
        <v>7.8666666666666676E-2</v>
      </c>
      <c r="G4" s="2">
        <f t="shared" si="1"/>
        <v>4.7930505248049843E-2</v>
      </c>
      <c r="H4" s="2">
        <f t="shared" si="2"/>
        <v>2.7672690107356349E-2</v>
      </c>
    </row>
    <row r="5" spans="1:10" x14ac:dyDescent="0.25">
      <c r="A5" s="1">
        <v>1.5</v>
      </c>
      <c r="B5" s="3">
        <v>5.3999999999999999E-2</v>
      </c>
      <c r="C5" s="3">
        <v>5.5E-2</v>
      </c>
      <c r="D5" s="3">
        <v>0.15</v>
      </c>
      <c r="E5" s="3"/>
      <c r="F5" s="2">
        <f t="shared" si="0"/>
        <v>8.6333333333333331E-2</v>
      </c>
      <c r="G5" s="2">
        <f t="shared" si="1"/>
        <v>5.5139217743211899E-2</v>
      </c>
      <c r="H5" s="2">
        <f t="shared" si="2"/>
        <v>3.1834642206948781E-2</v>
      </c>
    </row>
    <row r="6" spans="1:10" x14ac:dyDescent="0.25">
      <c r="A6" s="1">
        <v>2</v>
      </c>
      <c r="B6" s="3">
        <v>7.1999999999999995E-2</v>
      </c>
      <c r="C6" s="3">
        <v>8.3000000000000004E-2</v>
      </c>
      <c r="D6" s="3">
        <v>0.16</v>
      </c>
      <c r="E6" s="3"/>
      <c r="F6" s="2">
        <f t="shared" si="0"/>
        <v>0.105</v>
      </c>
      <c r="G6" s="2">
        <f t="shared" si="1"/>
        <v>4.7947888378947395E-2</v>
      </c>
      <c r="H6" s="2">
        <f t="shared" si="2"/>
        <v>2.7682726262659409E-2</v>
      </c>
    </row>
    <row r="7" spans="1:10" x14ac:dyDescent="0.25">
      <c r="A7" s="1">
        <v>2.5</v>
      </c>
      <c r="B7" s="3">
        <v>0.11799999999999999</v>
      </c>
      <c r="C7" s="3">
        <v>0.153</v>
      </c>
      <c r="D7" s="3">
        <v>0.17699999999999999</v>
      </c>
      <c r="E7" s="3"/>
      <c r="F7" s="2">
        <f t="shared" si="0"/>
        <v>0.14933333333333335</v>
      </c>
      <c r="G7" s="2">
        <f t="shared" si="1"/>
        <v>2.9670411748631501E-2</v>
      </c>
      <c r="H7" s="2">
        <f t="shared" si="2"/>
        <v>1.7130220210039432E-2</v>
      </c>
    </row>
    <row r="8" spans="1:10" x14ac:dyDescent="0.25">
      <c r="A8" s="1">
        <v>3</v>
      </c>
      <c r="B8" s="3">
        <v>0.188</v>
      </c>
      <c r="C8" s="3">
        <v>0.20300000000000001</v>
      </c>
      <c r="D8" s="3">
        <v>0.185</v>
      </c>
      <c r="E8" s="3"/>
      <c r="F8" s="2">
        <f t="shared" si="0"/>
        <v>0.19200000000000003</v>
      </c>
      <c r="G8" s="2">
        <f t="shared" si="1"/>
        <v>9.6436507609929632E-3</v>
      </c>
      <c r="H8" s="2">
        <f t="shared" si="2"/>
        <v>5.5677643628300267E-3</v>
      </c>
    </row>
    <row r="9" spans="1:10" x14ac:dyDescent="0.25">
      <c r="A9" s="1">
        <v>3.5</v>
      </c>
      <c r="B9" s="3">
        <v>0.24099999999999999</v>
      </c>
      <c r="C9" s="3">
        <v>0.222</v>
      </c>
      <c r="D9" s="3">
        <v>0.20899999999999999</v>
      </c>
      <c r="E9" s="3"/>
      <c r="F9" s="2">
        <f t="shared" si="0"/>
        <v>0.22399999999999998</v>
      </c>
      <c r="G9" s="2">
        <f t="shared" si="1"/>
        <v>1.609347693943108E-2</v>
      </c>
      <c r="H9" s="2">
        <f t="shared" si="2"/>
        <v>9.2915732431775692E-3</v>
      </c>
    </row>
    <row r="10" spans="1:10" x14ac:dyDescent="0.25">
      <c r="A10" s="1">
        <v>4</v>
      </c>
      <c r="B10" s="3">
        <v>0.254</v>
      </c>
      <c r="C10" s="3">
        <v>0.26600000000000001</v>
      </c>
      <c r="D10" s="3">
        <v>0.222</v>
      </c>
      <c r="E10" s="3"/>
      <c r="F10" s="2">
        <f t="shared" si="0"/>
        <v>0.24733333333333332</v>
      </c>
      <c r="G10" s="2">
        <f t="shared" si="1"/>
        <v>2.2744962812309311E-2</v>
      </c>
      <c r="H10" s="2">
        <f t="shared" si="2"/>
        <v>1.3131810402394809E-2</v>
      </c>
    </row>
    <row r="11" spans="1:10" x14ac:dyDescent="0.25">
      <c r="A11" s="1">
        <v>4.5</v>
      </c>
      <c r="B11" s="3">
        <v>0.28899999999999998</v>
      </c>
      <c r="C11" s="3">
        <v>0.28999999999999998</v>
      </c>
      <c r="D11" s="3">
        <v>0.23499999999999999</v>
      </c>
      <c r="E11" s="3"/>
      <c r="F11" s="2">
        <f t="shared" si="0"/>
        <v>0.27133333333333332</v>
      </c>
      <c r="G11" s="2">
        <f t="shared" si="1"/>
        <v>3.1469562013687655E-2</v>
      </c>
      <c r="H11" s="2">
        <f t="shared" si="2"/>
        <v>1.8168960099882191E-2</v>
      </c>
    </row>
    <row r="12" spans="1:10" x14ac:dyDescent="0.25">
      <c r="A12" s="1">
        <v>5</v>
      </c>
      <c r="B12" s="3">
        <v>0.30599999999999999</v>
      </c>
      <c r="C12" s="3">
        <v>0.309</v>
      </c>
      <c r="D12" s="3">
        <v>0.248</v>
      </c>
      <c r="E12" s="3"/>
      <c r="F12" s="2">
        <f t="shared" si="0"/>
        <v>0.28766666666666668</v>
      </c>
      <c r="G12" s="2">
        <f t="shared" si="1"/>
        <v>3.4385074281340924E-2</v>
      </c>
      <c r="H12" s="2">
        <f t="shared" si="2"/>
        <v>1.9852231892437462E-2</v>
      </c>
    </row>
    <row r="13" spans="1:10" x14ac:dyDescent="0.25">
      <c r="A13" s="1">
        <v>5.5</v>
      </c>
      <c r="B13" s="3">
        <v>0.33200000000000002</v>
      </c>
      <c r="C13" s="3">
        <v>0.312</v>
      </c>
      <c r="D13" s="3">
        <v>0.309</v>
      </c>
      <c r="E13" s="3"/>
      <c r="F13" s="2">
        <f t="shared" si="0"/>
        <v>0.31766666666666671</v>
      </c>
      <c r="G13" s="2">
        <f t="shared" si="1"/>
        <v>1.2503332889007379E-2</v>
      </c>
      <c r="H13" s="2">
        <f t="shared" si="2"/>
        <v>7.2188026092359116E-3</v>
      </c>
    </row>
    <row r="14" spans="1:10" x14ac:dyDescent="0.25">
      <c r="A14" s="1">
        <v>6</v>
      </c>
      <c r="B14" s="3">
        <v>0.46700000000000003</v>
      </c>
      <c r="C14" s="3">
        <v>0.312</v>
      </c>
      <c r="D14" s="3">
        <v>0.44800000000000001</v>
      </c>
      <c r="E14" s="3"/>
      <c r="F14" s="2">
        <f t="shared" si="0"/>
        <v>0.40900000000000003</v>
      </c>
      <c r="G14" s="2">
        <f t="shared" si="1"/>
        <v>8.4539931393395482E-2</v>
      </c>
      <c r="H14" s="2">
        <f t="shared" si="2"/>
        <v>4.8809152147249381E-2</v>
      </c>
    </row>
    <row r="15" spans="1:10" x14ac:dyDescent="0.25">
      <c r="A15" s="1">
        <v>6.5</v>
      </c>
      <c r="B15" s="3">
        <v>0.46600000000000003</v>
      </c>
      <c r="C15" s="3">
        <v>0.32</v>
      </c>
      <c r="D15" s="3">
        <v>0.45400000000000001</v>
      </c>
      <c r="E15" s="3"/>
      <c r="F15" s="2">
        <f t="shared" si="0"/>
        <v>0.41333333333333333</v>
      </c>
      <c r="G15" s="2">
        <f t="shared" si="1"/>
        <v>8.1051424005586209E-2</v>
      </c>
      <c r="H15" s="2">
        <f t="shared" si="2"/>
        <v>4.6795061467827699E-2</v>
      </c>
    </row>
    <row r="16" spans="1:10" x14ac:dyDescent="0.25">
      <c r="A16" s="1">
        <v>7</v>
      </c>
      <c r="B16" s="3">
        <v>0.48099999999999998</v>
      </c>
      <c r="C16" s="3">
        <v>0.33300000000000002</v>
      </c>
      <c r="D16" s="3">
        <v>0.47099999999999997</v>
      </c>
      <c r="E16" s="3"/>
      <c r="F16" s="2">
        <f t="shared" si="0"/>
        <v>0.4283333333333334</v>
      </c>
      <c r="G16" s="2">
        <f t="shared" si="1"/>
        <v>8.2712352966973768E-2</v>
      </c>
      <c r="H16" s="2">
        <f t="shared" si="2"/>
        <v>4.7753999250789651E-2</v>
      </c>
    </row>
    <row r="17" spans="1:8" x14ac:dyDescent="0.25">
      <c r="A17" s="1">
        <v>7.5</v>
      </c>
      <c r="B17" s="3">
        <v>0.497</v>
      </c>
      <c r="C17" s="3">
        <v>0.34899999999999998</v>
      </c>
      <c r="D17" s="3">
        <v>0.48599999999999999</v>
      </c>
      <c r="E17" s="3"/>
      <c r="F17" s="2">
        <f t="shared" si="0"/>
        <v>0.44399999999999995</v>
      </c>
      <c r="G17" s="2">
        <f t="shared" si="1"/>
        <v>8.2456048898792475E-2</v>
      </c>
      <c r="H17" s="2">
        <f t="shared" si="2"/>
        <v>4.7606022028030784E-2</v>
      </c>
    </row>
    <row r="18" spans="1:8" x14ac:dyDescent="0.25">
      <c r="A18" s="1">
        <v>8</v>
      </c>
      <c r="B18" s="3">
        <v>0.50700000000000001</v>
      </c>
      <c r="C18" s="3">
        <v>0.36499999999999999</v>
      </c>
      <c r="D18" s="3">
        <v>0.505</v>
      </c>
      <c r="E18" s="3"/>
      <c r="F18" s="2">
        <f t="shared" si="0"/>
        <v>0.45900000000000002</v>
      </c>
      <c r="G18" s="2">
        <f t="shared" si="1"/>
        <v>8.1412529748190618E-2</v>
      </c>
      <c r="H18" s="2">
        <f t="shared" si="2"/>
        <v>4.7003545965526271E-2</v>
      </c>
    </row>
    <row r="19" spans="1:8" x14ac:dyDescent="0.25">
      <c r="A19" s="1">
        <v>8.5</v>
      </c>
      <c r="B19" s="3">
        <v>0.51500000000000001</v>
      </c>
      <c r="C19" s="3">
        <v>0.38200000000000001</v>
      </c>
      <c r="D19" s="3">
        <v>0.51500000000000001</v>
      </c>
      <c r="E19" s="3"/>
      <c r="F19" s="2">
        <f t="shared" si="0"/>
        <v>0.47066666666666662</v>
      </c>
      <c r="G19" s="2">
        <f t="shared" si="1"/>
        <v>7.6787585802220615E-2</v>
      </c>
      <c r="H19" s="2">
        <f t="shared" si="2"/>
        <v>4.4333333333333558E-2</v>
      </c>
    </row>
    <row r="20" spans="1:8" x14ac:dyDescent="0.25">
      <c r="A20" s="1">
        <v>9</v>
      </c>
      <c r="B20" s="3">
        <v>0.52</v>
      </c>
      <c r="C20" s="3">
        <v>0.39300000000000002</v>
      </c>
      <c r="D20" s="3">
        <v>0.52500000000000002</v>
      </c>
      <c r="E20" s="3"/>
      <c r="F20" s="2">
        <f t="shared" si="0"/>
        <v>0.47933333333333339</v>
      </c>
      <c r="G20" s="2">
        <f t="shared" si="1"/>
        <v>7.4808644776745273E-2</v>
      </c>
      <c r="H20" s="2">
        <f t="shared" si="2"/>
        <v>4.3190791199564975E-2</v>
      </c>
    </row>
    <row r="21" spans="1:8" x14ac:dyDescent="0.25">
      <c r="A21" s="1">
        <v>9.5</v>
      </c>
      <c r="B21" s="3">
        <v>0.52900000000000003</v>
      </c>
      <c r="C21" s="3">
        <v>0.39600000000000002</v>
      </c>
      <c r="D21" s="3">
        <v>0.53600000000000003</v>
      </c>
      <c r="E21" s="3"/>
      <c r="F21" s="2">
        <f t="shared" si="0"/>
        <v>0.48700000000000004</v>
      </c>
      <c r="G21" s="2">
        <f t="shared" si="1"/>
        <v>7.8885993687092384E-2</v>
      </c>
      <c r="H21" s="2">
        <f t="shared" si="2"/>
        <v>4.5544849690533906E-2</v>
      </c>
    </row>
    <row r="22" spans="1:8" x14ac:dyDescent="0.25">
      <c r="A22" s="1">
        <v>10</v>
      </c>
      <c r="B22" s="3">
        <v>0.52900000000000003</v>
      </c>
      <c r="C22" s="3">
        <v>0.38100000000000001</v>
      </c>
      <c r="D22" s="3">
        <v>0.53700000000000003</v>
      </c>
      <c r="E22" s="3"/>
      <c r="F22" s="2">
        <f t="shared" si="0"/>
        <v>0.48233333333333334</v>
      </c>
      <c r="G22" s="2">
        <f t="shared" si="1"/>
        <v>8.7848354186821839E-2</v>
      </c>
      <c r="H22" s="2">
        <f t="shared" si="2"/>
        <v>5.0719270937627181E-2</v>
      </c>
    </row>
    <row r="23" spans="1:8" x14ac:dyDescent="0.25">
      <c r="A23" s="1">
        <v>10.5</v>
      </c>
      <c r="B23" s="3">
        <v>0.53400000000000003</v>
      </c>
      <c r="C23" s="3">
        <v>0.40600000000000003</v>
      </c>
      <c r="D23" s="3">
        <v>0.54500000000000004</v>
      </c>
      <c r="E23" s="3"/>
      <c r="F23" s="2">
        <f t="shared" si="0"/>
        <v>0.49500000000000005</v>
      </c>
      <c r="G23" s="2">
        <f t="shared" si="1"/>
        <v>7.727224598780566E-2</v>
      </c>
      <c r="H23" s="2">
        <f t="shared" si="2"/>
        <v>4.461315202194658E-2</v>
      </c>
    </row>
    <row r="24" spans="1:8" x14ac:dyDescent="0.25">
      <c r="A24" s="1">
        <v>11</v>
      </c>
      <c r="B24" s="3">
        <v>0.52800000000000002</v>
      </c>
      <c r="C24" s="3">
        <v>0.433</v>
      </c>
      <c r="D24" s="3">
        <v>0.54200000000000004</v>
      </c>
      <c r="E24" s="3"/>
      <c r="F24" s="2">
        <f t="shared" si="0"/>
        <v>0.501</v>
      </c>
      <c r="G24" s="2">
        <f t="shared" si="1"/>
        <v>5.9304300012730966E-2</v>
      </c>
      <c r="H24" s="2">
        <f t="shared" si="2"/>
        <v>3.4239353576452553E-2</v>
      </c>
    </row>
    <row r="25" spans="1:8" x14ac:dyDescent="0.25">
      <c r="A25" s="1">
        <v>11.5</v>
      </c>
      <c r="B25" s="3">
        <v>0.53</v>
      </c>
      <c r="C25" s="3">
        <v>0.46200000000000002</v>
      </c>
      <c r="D25" s="3">
        <v>0.54900000000000004</v>
      </c>
      <c r="E25" s="3"/>
      <c r="F25" s="2">
        <f t="shared" si="0"/>
        <v>0.5136666666666666</v>
      </c>
      <c r="G25" s="2">
        <f t="shared" si="1"/>
        <v>4.5742030271221389E-2</v>
      </c>
      <c r="H25" s="2">
        <f t="shared" si="2"/>
        <v>2.640917349036968E-2</v>
      </c>
    </row>
    <row r="26" spans="1:8" x14ac:dyDescent="0.25">
      <c r="A26" s="1">
        <v>12</v>
      </c>
      <c r="B26" s="3">
        <v>0.52700000000000002</v>
      </c>
      <c r="C26" s="3">
        <v>0.47899999999999998</v>
      </c>
      <c r="D26" s="3">
        <v>0.55100000000000005</v>
      </c>
      <c r="E26" s="3"/>
      <c r="F26" s="2">
        <f t="shared" si="0"/>
        <v>0.51900000000000002</v>
      </c>
      <c r="G26" s="2">
        <f t="shared" si="1"/>
        <v>3.6660605559646751E-2</v>
      </c>
      <c r="H26" s="2">
        <f t="shared" si="2"/>
        <v>2.1166010488516743E-2</v>
      </c>
    </row>
    <row r="27" spans="1:8" x14ac:dyDescent="0.25">
      <c r="A27" s="1">
        <v>12.5</v>
      </c>
      <c r="B27" s="3">
        <v>0.52600000000000002</v>
      </c>
      <c r="C27" s="3">
        <v>0.497</v>
      </c>
      <c r="D27" s="3">
        <v>0.55200000000000005</v>
      </c>
      <c r="E27" s="3"/>
      <c r="F27" s="2">
        <f t="shared" si="0"/>
        <v>0.52500000000000002</v>
      </c>
      <c r="G27" s="2">
        <f t="shared" si="1"/>
        <v>2.7513632984395235E-2</v>
      </c>
      <c r="H27" s="2">
        <f t="shared" si="2"/>
        <v>1.5885003409925158E-2</v>
      </c>
    </row>
    <row r="28" spans="1:8" x14ac:dyDescent="0.25">
      <c r="A28" s="1">
        <v>13</v>
      </c>
      <c r="B28" s="3">
        <v>0.52400000000000002</v>
      </c>
      <c r="C28" s="3">
        <v>0.50800000000000001</v>
      </c>
      <c r="D28" s="3">
        <v>0.56000000000000005</v>
      </c>
      <c r="E28" s="3"/>
      <c r="F28" s="2">
        <f t="shared" si="0"/>
        <v>0.53066666666666673</v>
      </c>
      <c r="G28" s="2">
        <f t="shared" si="1"/>
        <v>2.6633312473917595E-2</v>
      </c>
      <c r="H28" s="2">
        <f t="shared" si="2"/>
        <v>1.5376750126227742E-2</v>
      </c>
    </row>
    <row r="29" spans="1:8" x14ac:dyDescent="0.25">
      <c r="A29" s="1">
        <v>13.5</v>
      </c>
      <c r="B29" s="3">
        <v>0.52800000000000002</v>
      </c>
      <c r="C29" s="3">
        <v>0.52400000000000002</v>
      </c>
      <c r="D29" s="3">
        <v>0.56699999999999995</v>
      </c>
      <c r="E29" s="3"/>
      <c r="F29" s="2">
        <f t="shared" si="0"/>
        <v>0.53966666666666663</v>
      </c>
      <c r="G29" s="2">
        <f t="shared" si="1"/>
        <v>2.3755701070129066E-2</v>
      </c>
      <c r="H29" s="2">
        <f t="shared" si="2"/>
        <v>1.3715360407627298E-2</v>
      </c>
    </row>
    <row r="30" spans="1:8" x14ac:dyDescent="0.25">
      <c r="A30" s="1">
        <v>14</v>
      </c>
      <c r="B30" s="3">
        <v>0.52500000000000002</v>
      </c>
      <c r="C30" s="3">
        <v>0.53800000000000003</v>
      </c>
      <c r="D30" s="3">
        <v>0.57199999999999995</v>
      </c>
      <c r="E30" s="3"/>
      <c r="F30" s="2">
        <f t="shared" si="0"/>
        <v>0.54500000000000004</v>
      </c>
      <c r="G30" s="2">
        <f t="shared" si="1"/>
        <v>2.4269322199023155E-2</v>
      </c>
      <c r="H30" s="2">
        <f t="shared" si="2"/>
        <v>1.4011899704655779E-2</v>
      </c>
    </row>
    <row r="31" spans="1:8" x14ac:dyDescent="0.25">
      <c r="A31" s="1">
        <v>14.5</v>
      </c>
      <c r="B31" s="3">
        <v>0.53100000000000003</v>
      </c>
      <c r="C31" s="3">
        <v>0.54200000000000004</v>
      </c>
      <c r="D31" s="3">
        <v>0.57699999999999996</v>
      </c>
      <c r="E31" s="3"/>
      <c r="F31" s="2">
        <f t="shared" si="0"/>
        <v>0.54999999999999993</v>
      </c>
      <c r="G31" s="2">
        <f t="shared" si="1"/>
        <v>2.4020824298928586E-2</v>
      </c>
      <c r="H31" s="2">
        <f t="shared" si="2"/>
        <v>1.3868429375143123E-2</v>
      </c>
    </row>
    <row r="32" spans="1:8" x14ac:dyDescent="0.25">
      <c r="A32" s="1">
        <v>15</v>
      </c>
      <c r="B32" s="3">
        <v>0.53100000000000003</v>
      </c>
      <c r="C32" s="3">
        <v>0.55400000000000005</v>
      </c>
      <c r="D32" s="3">
        <v>0.57899999999999996</v>
      </c>
      <c r="E32" s="3"/>
      <c r="F32" s="2">
        <f t="shared" si="0"/>
        <v>0.55466666666666664</v>
      </c>
      <c r="G32" s="2">
        <f t="shared" si="1"/>
        <v>2.4006943440041083E-2</v>
      </c>
      <c r="H32" s="2">
        <f t="shared" si="2"/>
        <v>1.386041525752784E-2</v>
      </c>
    </row>
    <row r="33" spans="1:8" x14ac:dyDescent="0.25">
      <c r="A33" s="1">
        <v>15.5</v>
      </c>
      <c r="B33" s="3">
        <v>0.53</v>
      </c>
      <c r="C33" s="3">
        <v>0.56200000000000006</v>
      </c>
      <c r="D33" s="3">
        <v>0.58499999999999996</v>
      </c>
      <c r="E33" s="3"/>
      <c r="F33" s="2">
        <f t="shared" si="0"/>
        <v>0.55900000000000005</v>
      </c>
      <c r="G33" s="2">
        <f t="shared" si="1"/>
        <v>2.7622454633866238E-2</v>
      </c>
      <c r="H33" s="2">
        <f t="shared" si="2"/>
        <v>1.5947831618540898E-2</v>
      </c>
    </row>
    <row r="34" spans="1:8" x14ac:dyDescent="0.25">
      <c r="A34" s="1">
        <v>16</v>
      </c>
      <c r="B34" s="3">
        <v>0.53200000000000003</v>
      </c>
      <c r="C34" s="3">
        <v>0.57299999999999995</v>
      </c>
      <c r="D34" s="3">
        <v>0.58799999999999997</v>
      </c>
      <c r="E34" s="3"/>
      <c r="F34" s="2">
        <f t="shared" si="0"/>
        <v>0.56433333333333335</v>
      </c>
      <c r="G34" s="2">
        <f t="shared" si="1"/>
        <v>2.8988503468329149E-2</v>
      </c>
      <c r="H34" s="2">
        <f t="shared" si="2"/>
        <v>1.6736520280844235E-2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I9" sqref="I9"/>
    </sheetView>
  </sheetViews>
  <sheetFormatPr defaultRowHeight="15" x14ac:dyDescent="0.25"/>
  <cols>
    <col min="1" max="1" width="10.140625" customWidth="1"/>
    <col min="9" max="9" width="10.140625" customWidth="1"/>
    <col min="10" max="10" width="10.42578125" customWidth="1"/>
  </cols>
  <sheetData>
    <row r="1" spans="1:10" ht="32.25" customHeight="1" x14ac:dyDescent="0.25">
      <c r="A1" t="s">
        <v>0</v>
      </c>
      <c r="B1" t="s">
        <v>1</v>
      </c>
      <c r="C1" t="s">
        <v>2</v>
      </c>
      <c r="D1" t="s">
        <v>3</v>
      </c>
      <c r="F1" t="s">
        <v>4</v>
      </c>
      <c r="G1" t="s">
        <v>5</v>
      </c>
      <c r="H1" t="s">
        <v>6</v>
      </c>
      <c r="I1" t="s">
        <v>7</v>
      </c>
      <c r="J1" s="4" t="s">
        <v>8</v>
      </c>
    </row>
    <row r="2" spans="1:10" x14ac:dyDescent="0.25">
      <c r="A2" s="1">
        <v>0</v>
      </c>
      <c r="B2" s="3">
        <v>0.11600000000000001</v>
      </c>
      <c r="C2" s="3">
        <v>0.157</v>
      </c>
      <c r="D2" s="3">
        <v>0.20599999999999999</v>
      </c>
      <c r="E2" s="3"/>
      <c r="F2" s="2">
        <f>AVERAGE(B2:D2)</f>
        <v>0.15966666666666665</v>
      </c>
      <c r="G2" s="2">
        <f>STDEV(B2:D2)</f>
        <v>4.5059220292114857E-2</v>
      </c>
      <c r="H2" s="2">
        <f>G2/(SQRT(3))</f>
        <v>2.6014952965127163E-2</v>
      </c>
      <c r="I2">
        <v>7</v>
      </c>
      <c r="J2">
        <v>10</v>
      </c>
    </row>
    <row r="3" spans="1:10" x14ac:dyDescent="0.25">
      <c r="A3" s="1">
        <v>0.5</v>
      </c>
      <c r="B3" s="3">
        <v>4.3999999999999997E-2</v>
      </c>
      <c r="C3" s="3">
        <v>0.05</v>
      </c>
      <c r="D3" s="3">
        <v>0.13300000000000001</v>
      </c>
      <c r="E3" s="3"/>
      <c r="F3" s="2">
        <f t="shared" ref="F3:F34" si="0">AVERAGE(B3:D3)</f>
        <v>7.5666666666666674E-2</v>
      </c>
      <c r="G3" s="2">
        <f t="shared" ref="G3:G34" si="1">STDEV(B3:D3)</f>
        <v>4.9742671151973082E-2</v>
      </c>
      <c r="H3" s="2">
        <f t="shared" ref="H3:H34" si="2">G3/(SQRT(3))</f>
        <v>2.8718944579802692E-2</v>
      </c>
    </row>
    <row r="4" spans="1:10" x14ac:dyDescent="0.25">
      <c r="A4" s="1">
        <v>1</v>
      </c>
      <c r="B4" s="3">
        <v>6.4000000000000001E-2</v>
      </c>
      <c r="C4" s="3">
        <v>7.3999999999999996E-2</v>
      </c>
      <c r="D4" s="3">
        <v>0.161</v>
      </c>
      <c r="E4" s="3"/>
      <c r="F4" s="2">
        <f t="shared" si="0"/>
        <v>9.9666666666666681E-2</v>
      </c>
      <c r="G4" s="2">
        <f t="shared" si="1"/>
        <v>5.3351038727782338E-2</v>
      </c>
      <c r="H4" s="2">
        <f t="shared" si="2"/>
        <v>3.0802236571031285E-2</v>
      </c>
    </row>
    <row r="5" spans="1:10" x14ac:dyDescent="0.25">
      <c r="A5" s="1">
        <v>1.5</v>
      </c>
      <c r="B5" s="3">
        <v>7.3999999999999996E-2</v>
      </c>
      <c r="C5" s="3">
        <v>7.9000000000000001E-2</v>
      </c>
      <c r="D5" s="3">
        <v>0.17299999999999999</v>
      </c>
      <c r="E5" s="3"/>
      <c r="F5" s="2">
        <f t="shared" si="0"/>
        <v>0.10866666666666665</v>
      </c>
      <c r="G5" s="2">
        <f t="shared" si="1"/>
        <v>5.5770362499569036E-2</v>
      </c>
      <c r="H5" s="2">
        <f t="shared" si="2"/>
        <v>3.2199033801929192E-2</v>
      </c>
    </row>
    <row r="6" spans="1:10" x14ac:dyDescent="0.25">
      <c r="A6" s="1">
        <v>2</v>
      </c>
      <c r="B6" s="3">
        <v>9.2999999999999999E-2</v>
      </c>
      <c r="C6" s="3">
        <v>0.10199999999999999</v>
      </c>
      <c r="D6" s="3">
        <v>0.184</v>
      </c>
      <c r="E6" s="3"/>
      <c r="F6" s="2">
        <f t="shared" si="0"/>
        <v>0.12633333333333333</v>
      </c>
      <c r="G6" s="2">
        <f t="shared" si="1"/>
        <v>5.0143128475727695E-2</v>
      </c>
      <c r="H6" s="2">
        <f t="shared" si="2"/>
        <v>2.8950148723471375E-2</v>
      </c>
    </row>
    <row r="7" spans="1:10" x14ac:dyDescent="0.25">
      <c r="A7" s="1">
        <v>2.5</v>
      </c>
      <c r="B7" s="3">
        <v>0.13300000000000001</v>
      </c>
      <c r="C7" s="3">
        <v>0.17599999999999999</v>
      </c>
      <c r="D7" s="3">
        <v>0.19800000000000001</v>
      </c>
      <c r="E7" s="3"/>
      <c r="F7" s="2">
        <f t="shared" si="0"/>
        <v>0.16900000000000001</v>
      </c>
      <c r="G7" s="2">
        <f t="shared" si="1"/>
        <v>3.3060550509633031E-2</v>
      </c>
      <c r="H7" s="2">
        <f t="shared" si="2"/>
        <v>1.9087517736293851E-2</v>
      </c>
    </row>
    <row r="8" spans="1:10" x14ac:dyDescent="0.25">
      <c r="A8" s="1">
        <v>3</v>
      </c>
      <c r="B8" s="3">
        <v>0.21</v>
      </c>
      <c r="C8" s="3">
        <v>0.223</v>
      </c>
      <c r="D8" s="3">
        <v>0.20799999999999999</v>
      </c>
      <c r="E8" s="3"/>
      <c r="F8" s="2">
        <f t="shared" si="0"/>
        <v>0.21366666666666667</v>
      </c>
      <c r="G8" s="2">
        <f t="shared" si="1"/>
        <v>8.1445278152470837E-3</v>
      </c>
      <c r="H8" s="2">
        <f t="shared" si="2"/>
        <v>4.7022453265552983E-3</v>
      </c>
    </row>
    <row r="9" spans="1:10" x14ac:dyDescent="0.25">
      <c r="A9" s="1">
        <v>3.5</v>
      </c>
      <c r="B9" s="3">
        <v>0.247</v>
      </c>
      <c r="C9" s="3">
        <v>0.22600000000000001</v>
      </c>
      <c r="D9" s="3">
        <v>0.23200000000000001</v>
      </c>
      <c r="E9" s="3"/>
      <c r="F9" s="2">
        <f t="shared" si="0"/>
        <v>0.23499999999999999</v>
      </c>
      <c r="G9" s="2">
        <f t="shared" si="1"/>
        <v>1.0816653826391961E-2</v>
      </c>
      <c r="H9" s="2">
        <f t="shared" si="2"/>
        <v>6.2449979983983947E-3</v>
      </c>
    </row>
    <row r="10" spans="1:10" x14ac:dyDescent="0.25">
      <c r="A10" s="1">
        <v>4</v>
      </c>
      <c r="B10" s="3">
        <v>0.27</v>
      </c>
      <c r="C10" s="3">
        <v>0.26200000000000001</v>
      </c>
      <c r="D10" s="3">
        <v>0.252</v>
      </c>
      <c r="E10" s="3"/>
      <c r="F10" s="2">
        <f t="shared" si="0"/>
        <v>0.26133333333333336</v>
      </c>
      <c r="G10" s="2">
        <f t="shared" si="1"/>
        <v>9.0184995056457971E-3</v>
      </c>
      <c r="H10" s="2">
        <f t="shared" si="2"/>
        <v>5.2068331172711079E-3</v>
      </c>
    </row>
    <row r="11" spans="1:10" x14ac:dyDescent="0.25">
      <c r="A11" s="1">
        <v>4.5</v>
      </c>
      <c r="B11" s="3">
        <v>0.29799999999999999</v>
      </c>
      <c r="C11" s="3">
        <v>0.27700000000000002</v>
      </c>
      <c r="D11" s="3">
        <v>0.26400000000000001</v>
      </c>
      <c r="E11" s="3"/>
      <c r="F11" s="2">
        <f t="shared" si="0"/>
        <v>0.27966666666666667</v>
      </c>
      <c r="G11" s="2">
        <f t="shared" si="1"/>
        <v>1.7156145643277013E-2</v>
      </c>
      <c r="H11" s="2">
        <f t="shared" si="2"/>
        <v>9.9051053054024091E-3</v>
      </c>
    </row>
    <row r="12" spans="1:10" x14ac:dyDescent="0.25">
      <c r="A12" s="1">
        <v>5</v>
      </c>
      <c r="B12" s="3">
        <v>0.312</v>
      </c>
      <c r="C12" s="3">
        <v>0.30099999999999999</v>
      </c>
      <c r="D12" s="3">
        <v>0.27700000000000002</v>
      </c>
      <c r="E12" s="3"/>
      <c r="F12" s="2">
        <f t="shared" si="0"/>
        <v>0.29666666666666669</v>
      </c>
      <c r="G12" s="2">
        <f t="shared" si="1"/>
        <v>1.7897858344878382E-2</v>
      </c>
      <c r="H12" s="2">
        <f t="shared" si="2"/>
        <v>1.0333333333333325E-2</v>
      </c>
    </row>
    <row r="13" spans="1:10" x14ac:dyDescent="0.25">
      <c r="A13" s="1">
        <v>5.5</v>
      </c>
      <c r="B13" s="3">
        <v>0.32300000000000001</v>
      </c>
      <c r="C13" s="3">
        <v>0.42199999999999999</v>
      </c>
      <c r="D13" s="3">
        <v>0.307</v>
      </c>
      <c r="E13" s="3"/>
      <c r="F13" s="2">
        <f t="shared" si="0"/>
        <v>0.35066666666666668</v>
      </c>
      <c r="G13" s="2">
        <f t="shared" si="1"/>
        <v>6.2292321624204589E-2</v>
      </c>
      <c r="H13" s="2">
        <f t="shared" si="2"/>
        <v>3.5964488658181269E-2</v>
      </c>
    </row>
    <row r="14" spans="1:10" x14ac:dyDescent="0.25">
      <c r="A14" s="1">
        <v>6</v>
      </c>
      <c r="B14" s="3">
        <v>0.318</v>
      </c>
      <c r="C14" s="3">
        <v>0.44600000000000001</v>
      </c>
      <c r="D14" s="3">
        <v>0.32400000000000001</v>
      </c>
      <c r="E14" s="3"/>
      <c r="F14" s="2">
        <f t="shared" si="0"/>
        <v>0.36266666666666669</v>
      </c>
      <c r="G14" s="2">
        <f t="shared" si="1"/>
        <v>7.2231110564169809E-2</v>
      </c>
      <c r="H14" s="2">
        <f t="shared" si="2"/>
        <v>4.170265112808906E-2</v>
      </c>
    </row>
    <row r="15" spans="1:10" x14ac:dyDescent="0.25">
      <c r="A15" s="1">
        <v>6.5</v>
      </c>
      <c r="B15" s="3">
        <v>0.312</v>
      </c>
      <c r="C15" s="3">
        <v>0.45400000000000001</v>
      </c>
      <c r="D15" s="3">
        <v>0.33400000000000002</v>
      </c>
      <c r="E15" s="3"/>
      <c r="F15" s="2">
        <f t="shared" si="0"/>
        <v>0.3666666666666667</v>
      </c>
      <c r="G15" s="2">
        <f t="shared" si="1"/>
        <v>7.6428615932341321E-2</v>
      </c>
      <c r="H15" s="2">
        <f t="shared" si="2"/>
        <v>4.4126081982327786E-2</v>
      </c>
    </row>
    <row r="16" spans="1:10" x14ac:dyDescent="0.25">
      <c r="A16" s="1">
        <v>7</v>
      </c>
      <c r="B16" s="3">
        <v>0.309</v>
      </c>
      <c r="C16" s="3">
        <v>0.47299999999999998</v>
      </c>
      <c r="D16" s="3">
        <v>0.34499999999999997</v>
      </c>
      <c r="E16" s="3"/>
      <c r="F16" s="2">
        <f t="shared" si="0"/>
        <v>0.37566666666666665</v>
      </c>
      <c r="G16" s="2">
        <f t="shared" si="1"/>
        <v>8.6193580580767815E-2</v>
      </c>
      <c r="H16" s="2">
        <f t="shared" si="2"/>
        <v>4.9763886950724E-2</v>
      </c>
    </row>
    <row r="17" spans="1:8" x14ac:dyDescent="0.25">
      <c r="A17" s="1">
        <v>7.5</v>
      </c>
      <c r="B17" s="3">
        <v>0.312</v>
      </c>
      <c r="C17" s="3">
        <v>0.48099999999999998</v>
      </c>
      <c r="D17" s="3">
        <v>0.34200000000000003</v>
      </c>
      <c r="E17" s="3"/>
      <c r="F17" s="2">
        <f t="shared" si="0"/>
        <v>0.37833333333333335</v>
      </c>
      <c r="G17" s="2">
        <f t="shared" si="1"/>
        <v>9.0168361043845763E-2</v>
      </c>
      <c r="H17" s="2">
        <f t="shared" si="2"/>
        <v>5.2058727521051722E-2</v>
      </c>
    </row>
    <row r="18" spans="1:8" x14ac:dyDescent="0.25">
      <c r="A18" s="1">
        <v>8</v>
      </c>
      <c r="B18" s="3">
        <v>0.317</v>
      </c>
      <c r="C18" s="3">
        <v>0.49099999999999999</v>
      </c>
      <c r="D18" s="3">
        <v>0.34799999999999998</v>
      </c>
      <c r="E18" s="3"/>
      <c r="F18" s="2">
        <f t="shared" si="0"/>
        <v>0.38533333333333336</v>
      </c>
      <c r="G18" s="2">
        <f t="shared" si="1"/>
        <v>9.2813432935826973E-2</v>
      </c>
      <c r="H18" s="2">
        <f t="shared" si="2"/>
        <v>5.3585860489912984E-2</v>
      </c>
    </row>
    <row r="19" spans="1:8" x14ac:dyDescent="0.25">
      <c r="A19" s="1">
        <v>8.5</v>
      </c>
      <c r="B19" s="3">
        <v>0.32300000000000001</v>
      </c>
      <c r="C19" s="3">
        <v>0.495</v>
      </c>
      <c r="D19" s="3">
        <v>0.35199999999999998</v>
      </c>
      <c r="E19" s="3"/>
      <c r="F19" s="2">
        <f t="shared" si="0"/>
        <v>0.38999999999999996</v>
      </c>
      <c r="G19" s="2">
        <f t="shared" si="1"/>
        <v>9.2081485652654491E-2</v>
      </c>
      <c r="H19" s="2">
        <f t="shared" si="2"/>
        <v>5.3163270528940737E-2</v>
      </c>
    </row>
    <row r="20" spans="1:8" x14ac:dyDescent="0.25">
      <c r="A20" s="1">
        <v>9</v>
      </c>
      <c r="B20" s="3">
        <v>0.32</v>
      </c>
      <c r="C20" s="3">
        <v>0.496</v>
      </c>
      <c r="D20" s="3">
        <v>0.35699999999999998</v>
      </c>
      <c r="E20" s="3"/>
      <c r="F20" s="2">
        <f t="shared" si="0"/>
        <v>0.39100000000000001</v>
      </c>
      <c r="G20" s="2">
        <f t="shared" si="1"/>
        <v>9.2795474027562094E-2</v>
      </c>
      <c r="H20" s="2">
        <f t="shared" si="2"/>
        <v>5.3575491909391905E-2</v>
      </c>
    </row>
    <row r="21" spans="1:8" x14ac:dyDescent="0.25">
      <c r="A21" s="1">
        <v>9.5</v>
      </c>
      <c r="B21" s="3">
        <v>0.318</v>
      </c>
      <c r="C21" s="3">
        <v>0.499</v>
      </c>
      <c r="D21" s="3">
        <v>0.36899999999999999</v>
      </c>
      <c r="E21" s="3"/>
      <c r="F21" s="2">
        <f t="shared" si="0"/>
        <v>0.39533333333333331</v>
      </c>
      <c r="G21" s="2">
        <f t="shared" si="1"/>
        <v>9.3329166573656641E-2</v>
      </c>
      <c r="H21" s="2">
        <f t="shared" si="2"/>
        <v>5.388361944454409E-2</v>
      </c>
    </row>
    <row r="22" spans="1:8" x14ac:dyDescent="0.25">
      <c r="A22" s="1">
        <v>10</v>
      </c>
      <c r="B22" s="3">
        <v>0.314</v>
      </c>
      <c r="C22" s="3">
        <v>0.499</v>
      </c>
      <c r="D22" s="3">
        <v>0.38100000000000001</v>
      </c>
      <c r="E22" s="3"/>
      <c r="F22" s="2">
        <f t="shared" si="0"/>
        <v>0.39799999999999996</v>
      </c>
      <c r="G22" s="2">
        <f t="shared" si="1"/>
        <v>9.3664294157379049E-2</v>
      </c>
      <c r="H22" s="2">
        <f t="shared" si="2"/>
        <v>5.4077105445219091E-2</v>
      </c>
    </row>
    <row r="23" spans="1:8" x14ac:dyDescent="0.25">
      <c r="A23" s="1">
        <v>10.5</v>
      </c>
      <c r="B23" s="3">
        <v>0.317</v>
      </c>
      <c r="C23" s="3">
        <v>0.499</v>
      </c>
      <c r="D23" s="3">
        <v>0.39800000000000002</v>
      </c>
      <c r="E23" s="3"/>
      <c r="F23" s="2">
        <f t="shared" si="0"/>
        <v>0.40466666666666667</v>
      </c>
      <c r="G23" s="2">
        <f t="shared" si="1"/>
        <v>9.1182966245529629E-2</v>
      </c>
      <c r="H23" s="2">
        <f t="shared" si="2"/>
        <v>5.2644510107365095E-2</v>
      </c>
    </row>
    <row r="24" spans="1:8" x14ac:dyDescent="0.25">
      <c r="A24" s="1">
        <v>11</v>
      </c>
      <c r="B24" s="3">
        <v>0.32900000000000001</v>
      </c>
      <c r="C24" s="3">
        <v>0.5</v>
      </c>
      <c r="D24" s="3">
        <v>0.41</v>
      </c>
      <c r="E24" s="3"/>
      <c r="F24" s="2">
        <f t="shared" si="0"/>
        <v>0.41299999999999998</v>
      </c>
      <c r="G24" s="2">
        <f t="shared" si="1"/>
        <v>8.5539464576299629E-2</v>
      </c>
      <c r="H24" s="2">
        <f t="shared" si="2"/>
        <v>4.9386232899463048E-2</v>
      </c>
    </row>
    <row r="25" spans="1:8" x14ac:dyDescent="0.25">
      <c r="A25" s="1">
        <v>11.5</v>
      </c>
      <c r="B25" s="3">
        <v>0.36799999999999999</v>
      </c>
      <c r="C25" s="3">
        <v>0.502</v>
      </c>
      <c r="D25" s="3">
        <v>0.42899999999999999</v>
      </c>
      <c r="E25" s="3"/>
      <c r="F25" s="2">
        <f t="shared" si="0"/>
        <v>0.433</v>
      </c>
      <c r="G25" s="2">
        <f t="shared" si="1"/>
        <v>6.7089492470878281E-2</v>
      </c>
      <c r="H25" s="2">
        <f t="shared" si="2"/>
        <v>3.8734136537856949E-2</v>
      </c>
    </row>
    <row r="26" spans="1:8" x14ac:dyDescent="0.25">
      <c r="A26" s="1">
        <v>12</v>
      </c>
      <c r="B26" s="3">
        <v>0.39600000000000002</v>
      </c>
      <c r="C26" s="3">
        <v>0.50700000000000001</v>
      </c>
      <c r="D26" s="3">
        <v>0.45100000000000001</v>
      </c>
      <c r="E26" s="3"/>
      <c r="F26" s="2">
        <f t="shared" si="0"/>
        <v>0.45133333333333336</v>
      </c>
      <c r="G26" s="2">
        <f t="shared" si="1"/>
        <v>5.5500750745673101E-2</v>
      </c>
      <c r="H26" s="2">
        <f t="shared" si="2"/>
        <v>3.2043373383240689E-2</v>
      </c>
    </row>
    <row r="27" spans="1:8" x14ac:dyDescent="0.25">
      <c r="A27" s="1">
        <v>12.5</v>
      </c>
      <c r="B27" s="3">
        <v>0.42099999999999999</v>
      </c>
      <c r="C27" s="3">
        <v>0.51300000000000001</v>
      </c>
      <c r="D27" s="3">
        <v>0.47699999999999998</v>
      </c>
      <c r="E27" s="3"/>
      <c r="F27" s="2">
        <f t="shared" si="0"/>
        <v>0.47033333333333333</v>
      </c>
      <c r="G27" s="2">
        <f t="shared" si="1"/>
        <v>4.6360903068569909E-2</v>
      </c>
      <c r="H27" s="2">
        <f t="shared" si="2"/>
        <v>2.6766479866512986E-2</v>
      </c>
    </row>
    <row r="28" spans="1:8" x14ac:dyDescent="0.25">
      <c r="A28" s="1">
        <v>13</v>
      </c>
      <c r="B28" s="3">
        <v>0.439</v>
      </c>
      <c r="C28" s="3">
        <v>0.51500000000000001</v>
      </c>
      <c r="D28" s="3">
        <v>0.499</v>
      </c>
      <c r="E28" s="3"/>
      <c r="F28" s="2">
        <f t="shared" si="0"/>
        <v>0.48433333333333328</v>
      </c>
      <c r="G28" s="2">
        <f t="shared" si="1"/>
        <v>4.0066611203511258E-2</v>
      </c>
      <c r="H28" s="2">
        <f t="shared" si="2"/>
        <v>2.3132468763863302E-2</v>
      </c>
    </row>
    <row r="29" spans="1:8" x14ac:dyDescent="0.25">
      <c r="A29" s="1">
        <v>13.5</v>
      </c>
      <c r="B29" s="3">
        <v>0.46200000000000002</v>
      </c>
      <c r="C29" s="3">
        <v>0.52300000000000002</v>
      </c>
      <c r="D29" s="3">
        <v>0.52300000000000002</v>
      </c>
      <c r="E29" s="3"/>
      <c r="F29" s="2">
        <f t="shared" si="0"/>
        <v>0.50266666666666671</v>
      </c>
      <c r="G29" s="2">
        <f t="shared" si="1"/>
        <v>3.5218366420567172E-2</v>
      </c>
      <c r="H29" s="2">
        <f t="shared" si="2"/>
        <v>2.0333333333333335E-2</v>
      </c>
    </row>
    <row r="30" spans="1:8" x14ac:dyDescent="0.25">
      <c r="A30" s="1">
        <v>14</v>
      </c>
      <c r="B30" s="3">
        <v>0.48399999999999999</v>
      </c>
      <c r="C30" s="3">
        <v>0.52700000000000002</v>
      </c>
      <c r="D30" s="3">
        <v>0.54700000000000004</v>
      </c>
      <c r="E30" s="3"/>
      <c r="F30" s="2">
        <f t="shared" si="0"/>
        <v>0.51933333333333342</v>
      </c>
      <c r="G30" s="2">
        <f t="shared" si="1"/>
        <v>3.2192131543800191E-2</v>
      </c>
      <c r="H30" s="2">
        <f t="shared" si="2"/>
        <v>1.8586135812600886E-2</v>
      </c>
    </row>
    <row r="31" spans="1:8" x14ac:dyDescent="0.25">
      <c r="A31" s="1">
        <v>14.5</v>
      </c>
      <c r="B31" s="3">
        <v>0.50600000000000001</v>
      </c>
      <c r="C31" s="3">
        <v>0.52700000000000002</v>
      </c>
      <c r="D31" s="3">
        <v>0.56999999999999995</v>
      </c>
      <c r="E31" s="3"/>
      <c r="F31" s="2">
        <f t="shared" si="0"/>
        <v>0.53433333333333322</v>
      </c>
      <c r="G31" s="2">
        <f t="shared" si="1"/>
        <v>3.2624121954978824E-2</v>
      </c>
      <c r="H31" s="2">
        <f t="shared" si="2"/>
        <v>1.8835545592782204E-2</v>
      </c>
    </row>
    <row r="32" spans="1:8" x14ac:dyDescent="0.25">
      <c r="A32" s="1">
        <v>15</v>
      </c>
      <c r="B32" s="3">
        <v>0.53300000000000003</v>
      </c>
      <c r="C32" s="3">
        <v>0.53</v>
      </c>
      <c r="D32" s="3">
        <v>0.59199999999999997</v>
      </c>
      <c r="E32" s="3"/>
      <c r="F32" s="2">
        <f t="shared" si="0"/>
        <v>0.55166666666666675</v>
      </c>
      <c r="G32" s="2">
        <f t="shared" si="1"/>
        <v>3.4961884007206061E-2</v>
      </c>
      <c r="H32" s="2">
        <f t="shared" si="2"/>
        <v>2.0185253142936892E-2</v>
      </c>
    </row>
    <row r="33" spans="1:8" x14ac:dyDescent="0.25">
      <c r="A33" s="1">
        <v>15.5</v>
      </c>
      <c r="B33" s="3">
        <v>0.55400000000000005</v>
      </c>
      <c r="C33" s="3">
        <v>0.53500000000000003</v>
      </c>
      <c r="D33" s="3">
        <v>0.61599999999999999</v>
      </c>
      <c r="E33" s="3"/>
      <c r="F33" s="2">
        <f t="shared" si="0"/>
        <v>0.56833333333333336</v>
      </c>
      <c r="G33" s="2">
        <f t="shared" si="1"/>
        <v>4.2359571921034934E-2</v>
      </c>
      <c r="H33" s="2">
        <f t="shared" si="2"/>
        <v>2.4456310251366832E-2</v>
      </c>
    </row>
    <row r="34" spans="1:8" x14ac:dyDescent="0.25">
      <c r="A34" s="1">
        <v>16</v>
      </c>
      <c r="B34" s="3">
        <v>0.57099999999999995</v>
      </c>
      <c r="C34" s="3">
        <v>0.53700000000000003</v>
      </c>
      <c r="D34" s="3">
        <v>0.63600000000000001</v>
      </c>
      <c r="E34" s="3"/>
      <c r="F34" s="2">
        <f t="shared" si="0"/>
        <v>0.58133333333333337</v>
      </c>
      <c r="G34" s="2">
        <f t="shared" si="1"/>
        <v>5.0302418762255684E-2</v>
      </c>
      <c r="H34" s="2">
        <f t="shared" si="2"/>
        <v>2.9042115013277602E-2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I9" sqref="I9"/>
    </sheetView>
  </sheetViews>
  <sheetFormatPr defaultRowHeight="15" x14ac:dyDescent="0.25"/>
  <cols>
    <col min="1" max="1" width="10.140625" customWidth="1"/>
    <col min="9" max="9" width="10.140625" customWidth="1"/>
    <col min="10" max="10" width="10.42578125" customWidth="1"/>
  </cols>
  <sheetData>
    <row r="1" spans="1:10" ht="32.25" customHeight="1" x14ac:dyDescent="0.25">
      <c r="A1" t="s">
        <v>0</v>
      </c>
      <c r="B1" t="s">
        <v>1</v>
      </c>
      <c r="C1" t="s">
        <v>2</v>
      </c>
      <c r="D1" t="s">
        <v>3</v>
      </c>
      <c r="F1" t="s">
        <v>4</v>
      </c>
      <c r="G1" t="s">
        <v>5</v>
      </c>
      <c r="H1" t="s">
        <v>6</v>
      </c>
      <c r="I1" t="s">
        <v>7</v>
      </c>
      <c r="J1" s="4" t="s">
        <v>8</v>
      </c>
    </row>
    <row r="2" spans="1:10" x14ac:dyDescent="0.25">
      <c r="A2" s="1">
        <v>0</v>
      </c>
      <c r="B2" s="3">
        <v>3.4000000000000002E-2</v>
      </c>
      <c r="C2" s="3">
        <v>0.06</v>
      </c>
      <c r="D2" s="3">
        <v>3.6999999999999998E-2</v>
      </c>
      <c r="E2" s="3"/>
      <c r="F2" s="2">
        <f>AVERAGE(B2:D2)</f>
        <v>4.3666666666666666E-2</v>
      </c>
      <c r="G2" s="2">
        <f>STDEV(B2:D2)</f>
        <v>1.4224392195567885E-2</v>
      </c>
      <c r="H2" s="2">
        <f>G2/(SQRT(3))</f>
        <v>8.2124566631699304E-3</v>
      </c>
      <c r="I2">
        <v>6.5</v>
      </c>
      <c r="J2">
        <v>2.5</v>
      </c>
    </row>
    <row r="3" spans="1:10" x14ac:dyDescent="0.25">
      <c r="A3" s="1">
        <v>0.5</v>
      </c>
      <c r="B3" s="3">
        <v>4.9000000000000002E-2</v>
      </c>
      <c r="C3" s="3">
        <v>2.9000000000000001E-2</v>
      </c>
      <c r="D3" s="3">
        <v>5.8999999999999997E-2</v>
      </c>
      <c r="E3" s="3"/>
      <c r="F3" s="2">
        <f t="shared" ref="F3:F34" si="0">AVERAGE(B3:D3)</f>
        <v>4.5666666666666668E-2</v>
      </c>
      <c r="G3" s="2">
        <f t="shared" ref="G3:G34" si="1">STDEV(B3:D3)</f>
        <v>1.5275252316519435E-2</v>
      </c>
      <c r="H3" s="2">
        <f t="shared" ref="H3:H34" si="2">G3/(SQRT(3))</f>
        <v>8.8191710368819513E-3</v>
      </c>
    </row>
    <row r="4" spans="1:10" x14ac:dyDescent="0.25">
      <c r="A4" s="1">
        <v>1</v>
      </c>
      <c r="B4" s="3">
        <v>6.9000000000000006E-2</v>
      </c>
      <c r="C4" s="3">
        <v>5.6000000000000001E-2</v>
      </c>
      <c r="D4" s="3">
        <v>8.7999999999999995E-2</v>
      </c>
      <c r="E4" s="3"/>
      <c r="F4" s="2">
        <f t="shared" si="0"/>
        <v>7.0999999999999994E-2</v>
      </c>
      <c r="G4" s="2">
        <f t="shared" si="1"/>
        <v>1.6093476939431126E-2</v>
      </c>
      <c r="H4" s="2">
        <f t="shared" si="2"/>
        <v>9.2915732431775953E-3</v>
      </c>
    </row>
    <row r="5" spans="1:10" x14ac:dyDescent="0.25">
      <c r="A5" s="1">
        <v>1.5</v>
      </c>
      <c r="B5" s="3">
        <v>7.8E-2</v>
      </c>
      <c r="C5" s="3">
        <v>7.5999999999999998E-2</v>
      </c>
      <c r="D5" s="3">
        <v>0.106</v>
      </c>
      <c r="E5" s="3"/>
      <c r="F5" s="2">
        <f t="shared" si="0"/>
        <v>8.666666666666667E-2</v>
      </c>
      <c r="G5" s="2">
        <f t="shared" si="1"/>
        <v>1.6772994167212108E-2</v>
      </c>
      <c r="H5" s="2">
        <f t="shared" si="2"/>
        <v>9.6838926975559344E-3</v>
      </c>
    </row>
    <row r="6" spans="1:10" x14ac:dyDescent="0.25">
      <c r="A6" s="1">
        <v>2</v>
      </c>
      <c r="B6" s="3">
        <v>9.6000000000000002E-2</v>
      </c>
      <c r="C6" s="3">
        <v>9.5000000000000001E-2</v>
      </c>
      <c r="D6" s="3">
        <v>0.115</v>
      </c>
      <c r="E6" s="3"/>
      <c r="F6" s="2">
        <f t="shared" si="0"/>
        <v>0.10199999999999999</v>
      </c>
      <c r="G6" s="2">
        <f t="shared" si="1"/>
        <v>1.1269427669584647E-2</v>
      </c>
      <c r="H6" s="2">
        <f t="shared" si="2"/>
        <v>6.5064070986477129E-3</v>
      </c>
    </row>
    <row r="7" spans="1:10" x14ac:dyDescent="0.25">
      <c r="A7" s="1">
        <v>2.5</v>
      </c>
      <c r="B7" s="3">
        <v>0.153</v>
      </c>
      <c r="C7" s="3">
        <v>0.16800000000000001</v>
      </c>
      <c r="D7" s="3">
        <v>0.128</v>
      </c>
      <c r="E7" s="3"/>
      <c r="F7" s="2">
        <f t="shared" si="0"/>
        <v>0.14966666666666667</v>
      </c>
      <c r="G7" s="2">
        <f t="shared" si="1"/>
        <v>2.0207259421636817E-2</v>
      </c>
      <c r="H7" s="2">
        <f t="shared" si="2"/>
        <v>1.1666666666666619E-2</v>
      </c>
    </row>
    <row r="8" spans="1:10" x14ac:dyDescent="0.25">
      <c r="A8" s="1">
        <v>3</v>
      </c>
      <c r="B8" s="3">
        <v>0.2</v>
      </c>
      <c r="C8" s="3">
        <v>0.214</v>
      </c>
      <c r="D8" s="3">
        <v>0.15</v>
      </c>
      <c r="E8" s="3"/>
      <c r="F8" s="2">
        <f t="shared" si="0"/>
        <v>0.18800000000000003</v>
      </c>
      <c r="G8" s="2">
        <f t="shared" si="1"/>
        <v>3.3645207682521355E-2</v>
      </c>
      <c r="H8" s="2">
        <f t="shared" si="2"/>
        <v>1.9425069712444572E-2</v>
      </c>
    </row>
    <row r="9" spans="1:10" x14ac:dyDescent="0.25">
      <c r="A9" s="1">
        <v>3.5</v>
      </c>
      <c r="B9" s="3">
        <v>0.21199999999999999</v>
      </c>
      <c r="C9" s="3">
        <v>0.222</v>
      </c>
      <c r="D9" s="3">
        <v>0.17100000000000001</v>
      </c>
      <c r="E9" s="3"/>
      <c r="F9" s="2">
        <f t="shared" si="0"/>
        <v>0.20166666666666666</v>
      </c>
      <c r="G9" s="2">
        <f t="shared" si="1"/>
        <v>2.7024680078279184E-2</v>
      </c>
      <c r="H9" s="2">
        <f t="shared" si="2"/>
        <v>1.5602706317958005E-2</v>
      </c>
    </row>
    <row r="10" spans="1:10" x14ac:dyDescent="0.25">
      <c r="A10" s="1">
        <v>4</v>
      </c>
      <c r="B10" s="3">
        <v>0.24399999999999999</v>
      </c>
      <c r="C10" s="3">
        <v>0.25600000000000001</v>
      </c>
      <c r="D10" s="3">
        <v>0.20699999999999999</v>
      </c>
      <c r="E10" s="3"/>
      <c r="F10" s="2">
        <f t="shared" si="0"/>
        <v>0.23566666666666666</v>
      </c>
      <c r="G10" s="2">
        <f t="shared" si="1"/>
        <v>2.5540817005987371E-2</v>
      </c>
      <c r="H10" s="2">
        <f t="shared" si="2"/>
        <v>1.4745997573729781E-2</v>
      </c>
    </row>
    <row r="11" spans="1:10" x14ac:dyDescent="0.25">
      <c r="A11" s="1">
        <v>4.5</v>
      </c>
      <c r="B11" s="3">
        <v>0.25900000000000001</v>
      </c>
      <c r="C11" s="3">
        <v>0.27800000000000002</v>
      </c>
      <c r="D11" s="3">
        <v>0.21199999999999999</v>
      </c>
      <c r="E11" s="3"/>
      <c r="F11" s="2">
        <f t="shared" si="0"/>
        <v>0.24966666666666668</v>
      </c>
      <c r="G11" s="2">
        <f t="shared" si="1"/>
        <v>3.3975481355432484E-2</v>
      </c>
      <c r="H11" s="2">
        <f t="shared" si="2"/>
        <v>1.9615753306406056E-2</v>
      </c>
    </row>
    <row r="12" spans="1:10" x14ac:dyDescent="0.25">
      <c r="A12" s="1">
        <v>5</v>
      </c>
      <c r="B12" s="3">
        <v>0.29799999999999999</v>
      </c>
      <c r="C12" s="3">
        <v>0.32900000000000001</v>
      </c>
      <c r="D12" s="3">
        <v>0.22900000000000001</v>
      </c>
      <c r="E12" s="3"/>
      <c r="F12" s="2">
        <f t="shared" si="0"/>
        <v>0.28533333333333333</v>
      </c>
      <c r="G12" s="2">
        <f t="shared" si="1"/>
        <v>5.1189191567491431E-2</v>
      </c>
      <c r="H12" s="2">
        <f t="shared" si="2"/>
        <v>2.9554093531090501E-2</v>
      </c>
    </row>
    <row r="13" spans="1:10" x14ac:dyDescent="0.25">
      <c r="A13" s="1">
        <v>5.5</v>
      </c>
      <c r="B13" s="3">
        <v>0.47299999999999998</v>
      </c>
      <c r="C13" s="3">
        <v>0.46</v>
      </c>
      <c r="D13" s="3">
        <v>0.247</v>
      </c>
      <c r="E13" s="3"/>
      <c r="F13" s="2">
        <f t="shared" si="0"/>
        <v>0.39333333333333337</v>
      </c>
      <c r="G13" s="2">
        <f t="shared" si="1"/>
        <v>0.12689496969278666</v>
      </c>
      <c r="H13" s="2">
        <f t="shared" si="2"/>
        <v>7.3262844910939789E-2</v>
      </c>
    </row>
    <row r="14" spans="1:10" x14ac:dyDescent="0.25">
      <c r="A14" s="1">
        <v>6</v>
      </c>
      <c r="B14" s="3">
        <v>0.46500000000000002</v>
      </c>
      <c r="C14" s="3">
        <v>0.46700000000000003</v>
      </c>
      <c r="D14" s="3">
        <v>0.25900000000000001</v>
      </c>
      <c r="E14" s="3"/>
      <c r="F14" s="2">
        <f t="shared" si="0"/>
        <v>0.39700000000000002</v>
      </c>
      <c r="G14" s="2">
        <f t="shared" si="1"/>
        <v>0.11951568934662926</v>
      </c>
      <c r="H14" s="2">
        <f t="shared" si="2"/>
        <v>6.9002415416660093E-2</v>
      </c>
    </row>
    <row r="15" spans="1:10" x14ac:dyDescent="0.25">
      <c r="A15" s="1">
        <v>6.5</v>
      </c>
      <c r="B15" s="3">
        <v>0.47599999999999998</v>
      </c>
      <c r="C15" s="3">
        <v>0.47799999999999998</v>
      </c>
      <c r="D15" s="3">
        <v>0.26700000000000002</v>
      </c>
      <c r="E15" s="3"/>
      <c r="F15" s="2">
        <f t="shared" si="0"/>
        <v>0.40700000000000003</v>
      </c>
      <c r="G15" s="2">
        <f t="shared" si="1"/>
        <v>0.12124768039018287</v>
      </c>
      <c r="H15" s="2">
        <f t="shared" si="2"/>
        <v>7.0002380911889789E-2</v>
      </c>
    </row>
    <row r="16" spans="1:10" x14ac:dyDescent="0.25">
      <c r="A16" s="1">
        <v>7</v>
      </c>
      <c r="B16" s="3">
        <v>0.48799999999999999</v>
      </c>
      <c r="C16" s="3">
        <v>0.495</v>
      </c>
      <c r="D16" s="3">
        <v>0.28000000000000003</v>
      </c>
      <c r="E16" s="3"/>
      <c r="F16" s="2">
        <f t="shared" si="0"/>
        <v>0.42099999999999999</v>
      </c>
      <c r="G16" s="2">
        <f t="shared" si="1"/>
        <v>0.12215973149937756</v>
      </c>
      <c r="H16" s="2">
        <f t="shared" si="2"/>
        <v>7.0528953865298047E-2</v>
      </c>
    </row>
    <row r="17" spans="1:8" x14ac:dyDescent="0.25">
      <c r="A17" s="1">
        <v>7.5</v>
      </c>
      <c r="B17" s="3">
        <v>0.498</v>
      </c>
      <c r="C17" s="3">
        <v>0.503</v>
      </c>
      <c r="D17" s="3">
        <v>0.28899999999999998</v>
      </c>
      <c r="E17" s="3"/>
      <c r="F17" s="2">
        <f t="shared" si="0"/>
        <v>0.42999999999999994</v>
      </c>
      <c r="G17" s="2">
        <f t="shared" si="1"/>
        <v>0.12213517101965352</v>
      </c>
      <c r="H17" s="2">
        <f t="shared" si="2"/>
        <v>7.0514773865717945E-2</v>
      </c>
    </row>
    <row r="18" spans="1:8" x14ac:dyDescent="0.25">
      <c r="A18" s="1">
        <v>8</v>
      </c>
      <c r="B18" s="3">
        <v>0.50800000000000001</v>
      </c>
      <c r="C18" s="3">
        <v>0.51400000000000001</v>
      </c>
      <c r="D18" s="3">
        <v>0.29499999999999998</v>
      </c>
      <c r="E18" s="3"/>
      <c r="F18" s="2">
        <f t="shared" si="0"/>
        <v>0.439</v>
      </c>
      <c r="G18" s="2">
        <f t="shared" si="1"/>
        <v>0.12474373731775071</v>
      </c>
      <c r="H18" s="2">
        <f t="shared" si="2"/>
        <v>7.2020830320123339E-2</v>
      </c>
    </row>
    <row r="19" spans="1:8" x14ac:dyDescent="0.25">
      <c r="A19" s="1">
        <v>8.5</v>
      </c>
      <c r="B19" s="3">
        <v>0.51700000000000002</v>
      </c>
      <c r="C19" s="3">
        <v>0.52100000000000002</v>
      </c>
      <c r="D19" s="3">
        <v>0.30099999999999999</v>
      </c>
      <c r="E19" s="3"/>
      <c r="F19" s="2">
        <f t="shared" si="0"/>
        <v>0.4463333333333333</v>
      </c>
      <c r="G19" s="2">
        <f t="shared" si="1"/>
        <v>0.12587824805475081</v>
      </c>
      <c r="H19" s="2">
        <f t="shared" si="2"/>
        <v>7.2675840399528874E-2</v>
      </c>
    </row>
    <row r="20" spans="1:8" x14ac:dyDescent="0.25">
      <c r="A20" s="1">
        <v>9</v>
      </c>
      <c r="B20" s="3">
        <v>0.51800000000000002</v>
      </c>
      <c r="C20" s="3">
        <v>0.52600000000000002</v>
      </c>
      <c r="D20" s="3">
        <v>0.29399999999999998</v>
      </c>
      <c r="E20" s="3"/>
      <c r="F20" s="2">
        <f t="shared" si="0"/>
        <v>0.44600000000000001</v>
      </c>
      <c r="G20" s="2">
        <f t="shared" si="1"/>
        <v>0.1316966210652345</v>
      </c>
      <c r="H20" s="2">
        <f t="shared" si="2"/>
        <v>7.6035079623377286E-2</v>
      </c>
    </row>
    <row r="21" spans="1:8" x14ac:dyDescent="0.25">
      <c r="A21" s="1">
        <v>9.5</v>
      </c>
      <c r="B21" s="3">
        <v>0.52700000000000002</v>
      </c>
      <c r="C21" s="3">
        <v>0.53400000000000003</v>
      </c>
      <c r="D21" s="3">
        <v>0.31</v>
      </c>
      <c r="E21" s="3"/>
      <c r="F21" s="2">
        <f t="shared" si="0"/>
        <v>0.45700000000000002</v>
      </c>
      <c r="G21" s="2">
        <f t="shared" si="1"/>
        <v>0.12735383779062193</v>
      </c>
      <c r="H21" s="2">
        <f t="shared" si="2"/>
        <v>7.3527772530747507E-2</v>
      </c>
    </row>
    <row r="22" spans="1:8" x14ac:dyDescent="0.25">
      <c r="A22" s="1">
        <v>10</v>
      </c>
      <c r="B22" s="3">
        <v>0.52500000000000002</v>
      </c>
      <c r="C22" s="3">
        <v>0.53500000000000003</v>
      </c>
      <c r="D22" s="3">
        <v>0.317</v>
      </c>
      <c r="E22" s="3"/>
      <c r="F22" s="2">
        <f t="shared" si="0"/>
        <v>0.45900000000000002</v>
      </c>
      <c r="G22" s="2">
        <f t="shared" si="1"/>
        <v>0.12307721153812348</v>
      </c>
      <c r="H22" s="2">
        <f t="shared" si="2"/>
        <v>7.1058661212644106E-2</v>
      </c>
    </row>
    <row r="23" spans="1:8" x14ac:dyDescent="0.25">
      <c r="A23" s="1">
        <v>10.5</v>
      </c>
      <c r="B23" s="3">
        <v>0.53</v>
      </c>
      <c r="C23" s="3">
        <v>0.54200000000000004</v>
      </c>
      <c r="D23" s="3">
        <v>0.32700000000000001</v>
      </c>
      <c r="E23" s="3"/>
      <c r="F23" s="2">
        <f t="shared" si="0"/>
        <v>0.46633333333333332</v>
      </c>
      <c r="G23" s="2">
        <f t="shared" si="1"/>
        <v>0.12081528600857334</v>
      </c>
      <c r="H23" s="2">
        <f t="shared" si="2"/>
        <v>6.9752737899271458E-2</v>
      </c>
    </row>
    <row r="24" spans="1:8" x14ac:dyDescent="0.25">
      <c r="A24" s="1">
        <v>11</v>
      </c>
      <c r="B24" s="3">
        <v>0.53400000000000003</v>
      </c>
      <c r="C24" s="3">
        <v>0.54100000000000004</v>
      </c>
      <c r="D24" s="3">
        <v>0.33300000000000002</v>
      </c>
      <c r="E24" s="3"/>
      <c r="F24" s="2">
        <f t="shared" si="0"/>
        <v>0.46933333333333338</v>
      </c>
      <c r="G24" s="2">
        <f t="shared" si="1"/>
        <v>0.11811999548481743</v>
      </c>
      <c r="H24" s="2">
        <f t="shared" si="2"/>
        <v>6.819661118983672E-2</v>
      </c>
    </row>
    <row r="25" spans="1:8" x14ac:dyDescent="0.25">
      <c r="A25" s="1">
        <v>11.5</v>
      </c>
      <c r="B25" s="3">
        <v>0.53500000000000003</v>
      </c>
      <c r="C25" s="3">
        <v>0.54700000000000004</v>
      </c>
      <c r="D25" s="3">
        <v>0.33600000000000002</v>
      </c>
      <c r="E25" s="3"/>
      <c r="F25" s="2">
        <f t="shared" si="0"/>
        <v>0.47266666666666673</v>
      </c>
      <c r="G25" s="2">
        <f t="shared" si="1"/>
        <v>0.1185087901099881</v>
      </c>
      <c r="H25" s="2">
        <f t="shared" si="2"/>
        <v>6.8421081871338496E-2</v>
      </c>
    </row>
    <row r="26" spans="1:8" x14ac:dyDescent="0.25">
      <c r="A26" s="1">
        <v>12</v>
      </c>
      <c r="B26" s="3">
        <v>0.53300000000000003</v>
      </c>
      <c r="C26" s="3">
        <v>0.54200000000000004</v>
      </c>
      <c r="D26" s="3">
        <v>0.34499999999999997</v>
      </c>
      <c r="E26" s="3"/>
      <c r="F26" s="2">
        <f t="shared" si="0"/>
        <v>0.47333333333333338</v>
      </c>
      <c r="G26" s="2">
        <f t="shared" si="1"/>
        <v>0.11123099088533403</v>
      </c>
      <c r="H26" s="2">
        <f t="shared" si="2"/>
        <v>6.4219242529876416E-2</v>
      </c>
    </row>
    <row r="27" spans="1:8" x14ac:dyDescent="0.25">
      <c r="A27" s="1">
        <v>12.5</v>
      </c>
      <c r="B27" s="3">
        <v>0.53</v>
      </c>
      <c r="C27" s="3">
        <v>0.54400000000000004</v>
      </c>
      <c r="D27" s="3">
        <v>0.35399999999999998</v>
      </c>
      <c r="E27" s="3"/>
      <c r="F27" s="2">
        <f t="shared" si="0"/>
        <v>0.47599999999999998</v>
      </c>
      <c r="G27" s="2">
        <f t="shared" si="1"/>
        <v>0.10588673193559291</v>
      </c>
      <c r="H27" s="2">
        <f t="shared" si="2"/>
        <v>6.1133733186624309E-2</v>
      </c>
    </row>
    <row r="28" spans="1:8" x14ac:dyDescent="0.25">
      <c r="A28" s="1">
        <v>13</v>
      </c>
      <c r="B28" s="3">
        <v>0.53200000000000003</v>
      </c>
      <c r="C28" s="3">
        <v>0.54400000000000004</v>
      </c>
      <c r="D28" s="3">
        <v>0.36099999999999999</v>
      </c>
      <c r="E28" s="3"/>
      <c r="F28" s="2">
        <f t="shared" si="0"/>
        <v>0.47900000000000004</v>
      </c>
      <c r="G28" s="2">
        <f t="shared" si="1"/>
        <v>0.10236698686588402</v>
      </c>
      <c r="H28" s="2">
        <f t="shared" si="2"/>
        <v>5.910160742314903E-2</v>
      </c>
    </row>
    <row r="29" spans="1:8" x14ac:dyDescent="0.25">
      <c r="A29" s="1">
        <v>13.5</v>
      </c>
      <c r="B29" s="3">
        <v>0.53300000000000003</v>
      </c>
      <c r="C29" s="3">
        <v>0.54600000000000004</v>
      </c>
      <c r="D29" s="3">
        <v>0.35899999999999999</v>
      </c>
      <c r="E29" s="3"/>
      <c r="F29" s="2">
        <f t="shared" si="0"/>
        <v>0.47933333333333339</v>
      </c>
      <c r="G29" s="2">
        <f t="shared" si="1"/>
        <v>0.10441423913113236</v>
      </c>
      <c r="H29" s="2">
        <f t="shared" si="2"/>
        <v>6.0283589069589229E-2</v>
      </c>
    </row>
    <row r="30" spans="1:8" x14ac:dyDescent="0.25">
      <c r="A30" s="1">
        <v>14</v>
      </c>
      <c r="B30" s="3">
        <v>0.53700000000000003</v>
      </c>
      <c r="C30" s="3">
        <v>0.54900000000000004</v>
      </c>
      <c r="D30" s="3">
        <v>0.36</v>
      </c>
      <c r="E30" s="3"/>
      <c r="F30" s="2">
        <f t="shared" si="0"/>
        <v>0.48200000000000004</v>
      </c>
      <c r="G30" s="2">
        <f t="shared" si="1"/>
        <v>0.10582532778120726</v>
      </c>
      <c r="H30" s="2">
        <f t="shared" si="2"/>
        <v>6.10982814815604E-2</v>
      </c>
    </row>
    <row r="31" spans="1:8" x14ac:dyDescent="0.25">
      <c r="A31" s="1">
        <v>14.5</v>
      </c>
      <c r="B31" s="3">
        <v>0.53400000000000003</v>
      </c>
      <c r="C31" s="3">
        <v>0.54800000000000004</v>
      </c>
      <c r="D31" s="3">
        <v>0.36499999999999999</v>
      </c>
      <c r="E31" s="3"/>
      <c r="F31" s="2">
        <f t="shared" si="0"/>
        <v>0.48233333333333334</v>
      </c>
      <c r="G31" s="2">
        <f t="shared" si="1"/>
        <v>0.10185447134678634</v>
      </c>
      <c r="H31" s="2">
        <f t="shared" si="2"/>
        <v>5.880570645023412E-2</v>
      </c>
    </row>
    <row r="32" spans="1:8" x14ac:dyDescent="0.25">
      <c r="A32" s="1">
        <v>15</v>
      </c>
      <c r="B32" s="3">
        <v>0.53400000000000003</v>
      </c>
      <c r="C32" s="3">
        <v>0.55000000000000004</v>
      </c>
      <c r="D32" s="3">
        <v>0.35499999999999998</v>
      </c>
      <c r="E32" s="3"/>
      <c r="F32" s="2">
        <f t="shared" si="0"/>
        <v>0.47966666666666669</v>
      </c>
      <c r="G32" s="2">
        <f t="shared" si="1"/>
        <v>0.10826048832946061</v>
      </c>
      <c r="H32" s="2">
        <f t="shared" si="2"/>
        <v>6.2504222079614424E-2</v>
      </c>
    </row>
    <row r="33" spans="1:8" x14ac:dyDescent="0.25">
      <c r="A33" s="1">
        <v>15.5</v>
      </c>
      <c r="B33" s="3">
        <v>0.53900000000000003</v>
      </c>
      <c r="C33" s="3">
        <v>0.55100000000000005</v>
      </c>
      <c r="D33" s="3">
        <v>0.35599999999999998</v>
      </c>
      <c r="E33" s="3"/>
      <c r="F33" s="2">
        <f t="shared" si="0"/>
        <v>0.48200000000000004</v>
      </c>
      <c r="G33" s="2">
        <f t="shared" si="1"/>
        <v>0.10928403360052157</v>
      </c>
      <c r="H33" s="2">
        <f t="shared" si="2"/>
        <v>6.309516621738924E-2</v>
      </c>
    </row>
    <row r="34" spans="1:8" x14ac:dyDescent="0.25">
      <c r="A34" s="1">
        <v>16</v>
      </c>
      <c r="B34" s="3">
        <v>0.53900000000000003</v>
      </c>
      <c r="C34" s="3">
        <v>0.55600000000000005</v>
      </c>
      <c r="D34" s="3">
        <v>0.36499999999999999</v>
      </c>
      <c r="E34" s="3"/>
      <c r="F34" s="2">
        <f t="shared" si="0"/>
        <v>0.48666666666666675</v>
      </c>
      <c r="G34" s="2">
        <f t="shared" si="1"/>
        <v>0.10570871928716775</v>
      </c>
      <c r="H34" s="2">
        <f t="shared" si="2"/>
        <v>6.1030957536136889E-2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I9" sqref="I9"/>
    </sheetView>
  </sheetViews>
  <sheetFormatPr defaultRowHeight="15" x14ac:dyDescent="0.25"/>
  <cols>
    <col min="1" max="1" width="10.140625" customWidth="1"/>
    <col min="9" max="9" width="10.140625" customWidth="1"/>
    <col min="10" max="10" width="10.42578125" customWidth="1"/>
  </cols>
  <sheetData>
    <row r="1" spans="1:10" ht="32.25" customHeight="1" x14ac:dyDescent="0.25">
      <c r="A1" t="s">
        <v>0</v>
      </c>
      <c r="B1" t="s">
        <v>1</v>
      </c>
      <c r="C1" t="s">
        <v>2</v>
      </c>
      <c r="D1" t="s">
        <v>3</v>
      </c>
      <c r="F1" t="s">
        <v>4</v>
      </c>
      <c r="G1" t="s">
        <v>5</v>
      </c>
      <c r="H1" t="s">
        <v>6</v>
      </c>
      <c r="I1" t="s">
        <v>7</v>
      </c>
      <c r="J1" s="4" t="s">
        <v>8</v>
      </c>
    </row>
    <row r="2" spans="1:10" x14ac:dyDescent="0.25">
      <c r="A2" s="1">
        <v>0</v>
      </c>
      <c r="B2" s="3">
        <v>6.0999999999999999E-2</v>
      </c>
      <c r="C2" s="3">
        <v>6.5000000000000002E-2</v>
      </c>
      <c r="D2" s="3">
        <v>9.0999999999999998E-2</v>
      </c>
      <c r="E2" s="3"/>
      <c r="F2" s="2">
        <f>AVERAGE(B2:D2)</f>
        <v>7.2333333333333333E-2</v>
      </c>
      <c r="G2" s="2">
        <f>STDEV(B2:D2)</f>
        <v>1.6289055630494136E-2</v>
      </c>
      <c r="H2" s="2">
        <f>G2/(SQRT(3))</f>
        <v>9.4044906531105792E-3</v>
      </c>
      <c r="I2">
        <v>6.5</v>
      </c>
      <c r="J2">
        <v>5</v>
      </c>
    </row>
    <row r="3" spans="1:10" x14ac:dyDescent="0.25">
      <c r="A3" s="1">
        <v>0.5</v>
      </c>
      <c r="B3" s="3">
        <v>2.9000000000000001E-2</v>
      </c>
      <c r="C3" s="3">
        <v>1.4E-2</v>
      </c>
      <c r="D3" s="3">
        <v>6.9000000000000006E-2</v>
      </c>
      <c r="E3" s="3"/>
      <c r="F3" s="2">
        <f t="shared" ref="F3:F34" si="0">AVERAGE(B3:D3)</f>
        <v>3.7333333333333336E-2</v>
      </c>
      <c r="G3" s="2">
        <f t="shared" ref="G3:G34" si="1">STDEV(B3:D3)</f>
        <v>2.8431203515386631E-2</v>
      </c>
      <c r="H3" s="2">
        <f t="shared" ref="H3:H34" si="2">G3/(SQRT(3))</f>
        <v>1.6414763002993507E-2</v>
      </c>
    </row>
    <row r="4" spans="1:10" x14ac:dyDescent="0.25">
      <c r="A4" s="1">
        <v>1</v>
      </c>
      <c r="B4" s="3">
        <v>4.2999999999999997E-2</v>
      </c>
      <c r="C4" s="3">
        <v>3.3000000000000002E-2</v>
      </c>
      <c r="D4" s="3">
        <v>9.1999999999999998E-2</v>
      </c>
      <c r="E4" s="3"/>
      <c r="F4" s="2">
        <f t="shared" si="0"/>
        <v>5.5999999999999994E-2</v>
      </c>
      <c r="G4" s="2">
        <f t="shared" si="1"/>
        <v>3.1575306807693895E-2</v>
      </c>
      <c r="H4" s="2">
        <f t="shared" si="2"/>
        <v>1.8230011885167093E-2</v>
      </c>
    </row>
    <row r="5" spans="1:10" x14ac:dyDescent="0.25">
      <c r="A5" s="1">
        <v>1.5</v>
      </c>
      <c r="B5" s="3">
        <v>5.8999999999999997E-2</v>
      </c>
      <c r="C5" s="3">
        <v>4.4999999999999998E-2</v>
      </c>
      <c r="D5" s="3">
        <v>0.106</v>
      </c>
      <c r="E5" s="3"/>
      <c r="F5" s="2">
        <f t="shared" si="0"/>
        <v>6.9999999999999993E-2</v>
      </c>
      <c r="G5" s="2">
        <f t="shared" si="1"/>
        <v>3.1953090617340932E-2</v>
      </c>
      <c r="H5" s="2">
        <f t="shared" si="2"/>
        <v>1.8448125469362295E-2</v>
      </c>
    </row>
    <row r="6" spans="1:10" x14ac:dyDescent="0.25">
      <c r="A6" s="1">
        <v>2</v>
      </c>
      <c r="B6" s="3">
        <v>7.3999999999999996E-2</v>
      </c>
      <c r="C6" s="3">
        <v>6.5000000000000002E-2</v>
      </c>
      <c r="D6" s="3">
        <v>0.11899999999999999</v>
      </c>
      <c r="E6" s="3"/>
      <c r="F6" s="2">
        <f t="shared" si="0"/>
        <v>8.6000000000000007E-2</v>
      </c>
      <c r="G6" s="2">
        <f t="shared" si="1"/>
        <v>2.8930952282978852E-2</v>
      </c>
      <c r="H6" s="2">
        <f t="shared" si="2"/>
        <v>1.670329308849006E-2</v>
      </c>
    </row>
    <row r="7" spans="1:10" x14ac:dyDescent="0.25">
      <c r="A7" s="1">
        <v>2.5</v>
      </c>
      <c r="B7" s="3">
        <v>0.128</v>
      </c>
      <c r="C7" s="3">
        <v>0.128</v>
      </c>
      <c r="D7" s="3">
        <v>0.13300000000000001</v>
      </c>
      <c r="E7" s="3"/>
      <c r="F7" s="2">
        <f t="shared" si="0"/>
        <v>0.12966666666666668</v>
      </c>
      <c r="G7" s="2">
        <f t="shared" si="1"/>
        <v>2.8867513459481312E-3</v>
      </c>
      <c r="H7" s="2">
        <f t="shared" si="2"/>
        <v>1.6666666666666681E-3</v>
      </c>
    </row>
    <row r="8" spans="1:10" x14ac:dyDescent="0.25">
      <c r="A8" s="1">
        <v>3</v>
      </c>
      <c r="B8" s="3">
        <v>0.19700000000000001</v>
      </c>
      <c r="C8" s="3">
        <v>0.19800000000000001</v>
      </c>
      <c r="D8" s="3">
        <v>0.154</v>
      </c>
      <c r="E8" s="3"/>
      <c r="F8" s="2">
        <f t="shared" si="0"/>
        <v>0.18300000000000002</v>
      </c>
      <c r="G8" s="2">
        <f t="shared" si="1"/>
        <v>2.5119713374160794E-2</v>
      </c>
      <c r="H8" s="2">
        <f t="shared" si="2"/>
        <v>1.4502873278537979E-2</v>
      </c>
    </row>
    <row r="9" spans="1:10" x14ac:dyDescent="0.25">
      <c r="A9" s="1">
        <v>3.5</v>
      </c>
      <c r="B9" s="3">
        <v>0.219</v>
      </c>
      <c r="C9" s="3">
        <v>0.20599999999999999</v>
      </c>
      <c r="D9" s="3">
        <v>0.182</v>
      </c>
      <c r="E9" s="3"/>
      <c r="F9" s="2">
        <f t="shared" si="0"/>
        <v>0.20233333333333334</v>
      </c>
      <c r="G9" s="2">
        <f t="shared" si="1"/>
        <v>1.877054430040145E-2</v>
      </c>
      <c r="H9" s="2">
        <f t="shared" si="2"/>
        <v>1.0837178804672573E-2</v>
      </c>
    </row>
    <row r="10" spans="1:10" x14ac:dyDescent="0.25">
      <c r="A10" s="1">
        <v>4</v>
      </c>
      <c r="B10" s="3">
        <v>0.249</v>
      </c>
      <c r="C10" s="3">
        <v>0.23599999999999999</v>
      </c>
      <c r="D10" s="3">
        <v>0.20499999999999999</v>
      </c>
      <c r="E10" s="3"/>
      <c r="F10" s="2">
        <f t="shared" si="0"/>
        <v>0.22999999999999998</v>
      </c>
      <c r="G10" s="2">
        <f t="shared" si="1"/>
        <v>2.2605309110914636E-2</v>
      </c>
      <c r="H10" s="2">
        <f t="shared" si="2"/>
        <v>1.3051181300301265E-2</v>
      </c>
    </row>
    <row r="11" spans="1:10" x14ac:dyDescent="0.25">
      <c r="A11" s="1">
        <v>4.5</v>
      </c>
      <c r="B11" s="3">
        <v>0.26900000000000002</v>
      </c>
      <c r="C11" s="3">
        <v>0.251</v>
      </c>
      <c r="D11" s="3">
        <v>0.216</v>
      </c>
      <c r="E11" s="3"/>
      <c r="F11" s="2">
        <f t="shared" si="0"/>
        <v>0.24533333333333332</v>
      </c>
      <c r="G11" s="2">
        <f t="shared" si="1"/>
        <v>2.6950572040929554E-2</v>
      </c>
      <c r="H11" s="2">
        <f t="shared" si="2"/>
        <v>1.555992002264508E-2</v>
      </c>
    </row>
    <row r="12" spans="1:10" x14ac:dyDescent="0.25">
      <c r="A12" s="1">
        <v>5</v>
      </c>
      <c r="B12" s="3">
        <v>0.3</v>
      </c>
      <c r="C12" s="3">
        <v>0.30399999999999999</v>
      </c>
      <c r="D12" s="3">
        <v>0.23200000000000001</v>
      </c>
      <c r="E12" s="3"/>
      <c r="F12" s="2">
        <f t="shared" si="0"/>
        <v>0.27866666666666667</v>
      </c>
      <c r="G12" s="2">
        <f t="shared" si="1"/>
        <v>4.0463975747982772E-2</v>
      </c>
      <c r="H12" s="2">
        <f t="shared" si="2"/>
        <v>2.3361887290580342E-2</v>
      </c>
    </row>
    <row r="13" spans="1:10" x14ac:dyDescent="0.25">
      <c r="A13" s="1">
        <v>5.5</v>
      </c>
      <c r="B13" s="3">
        <v>0.47</v>
      </c>
      <c r="C13" s="3">
        <v>0.44600000000000001</v>
      </c>
      <c r="D13" s="3">
        <v>0.29799999999999999</v>
      </c>
      <c r="E13" s="3"/>
      <c r="F13" s="2">
        <f t="shared" si="0"/>
        <v>0.40466666666666667</v>
      </c>
      <c r="G13" s="2">
        <f t="shared" si="1"/>
        <v>9.3152205198445748E-2</v>
      </c>
      <c r="H13" s="2">
        <f t="shared" si="2"/>
        <v>5.3781450746929915E-2</v>
      </c>
    </row>
    <row r="14" spans="1:10" x14ac:dyDescent="0.25">
      <c r="A14" s="1">
        <v>6</v>
      </c>
      <c r="B14" s="3">
        <v>0.47399999999999998</v>
      </c>
      <c r="C14" s="3">
        <v>0.45</v>
      </c>
      <c r="D14" s="3">
        <v>0.439</v>
      </c>
      <c r="E14" s="3"/>
      <c r="F14" s="2">
        <f t="shared" si="0"/>
        <v>0.45433333333333331</v>
      </c>
      <c r="G14" s="2">
        <f t="shared" si="1"/>
        <v>1.7897858344878382E-2</v>
      </c>
      <c r="H14" s="2">
        <f t="shared" si="2"/>
        <v>1.0333333333333325E-2</v>
      </c>
    </row>
    <row r="15" spans="1:10" x14ac:dyDescent="0.25">
      <c r="A15" s="1">
        <v>6.5</v>
      </c>
      <c r="B15" s="3">
        <v>0.48599999999999999</v>
      </c>
      <c r="C15" s="3">
        <v>0.46800000000000003</v>
      </c>
      <c r="D15" s="3">
        <v>0.44600000000000001</v>
      </c>
      <c r="E15" s="3"/>
      <c r="F15" s="2">
        <f t="shared" si="0"/>
        <v>0.46666666666666662</v>
      </c>
      <c r="G15" s="2">
        <f t="shared" si="1"/>
        <v>2.0033305601755615E-2</v>
      </c>
      <c r="H15" s="2">
        <f t="shared" si="2"/>
        <v>1.1566234381931642E-2</v>
      </c>
    </row>
    <row r="16" spans="1:10" x14ac:dyDescent="0.25">
      <c r="A16" s="1">
        <v>7</v>
      </c>
      <c r="B16" s="3">
        <v>0.505</v>
      </c>
      <c r="C16" s="3">
        <v>0.48399999999999999</v>
      </c>
      <c r="D16" s="3">
        <v>0.45700000000000002</v>
      </c>
      <c r="E16" s="3"/>
      <c r="F16" s="2">
        <f t="shared" si="0"/>
        <v>0.48199999999999998</v>
      </c>
      <c r="G16" s="2">
        <f t="shared" si="1"/>
        <v>2.4062418831031922E-2</v>
      </c>
      <c r="H16" s="2">
        <f t="shared" si="2"/>
        <v>1.3892443989449801E-2</v>
      </c>
    </row>
    <row r="17" spans="1:8" x14ac:dyDescent="0.25">
      <c r="A17" s="1">
        <v>7.5</v>
      </c>
      <c r="B17" s="3">
        <v>0.52100000000000002</v>
      </c>
      <c r="C17" s="3">
        <v>0.495</v>
      </c>
      <c r="D17" s="3">
        <v>0.47299999999999998</v>
      </c>
      <c r="E17" s="3"/>
      <c r="F17" s="2">
        <f t="shared" si="0"/>
        <v>0.49633333333333329</v>
      </c>
      <c r="G17" s="2">
        <f t="shared" si="1"/>
        <v>2.4027761721253486E-2</v>
      </c>
      <c r="H17" s="2">
        <f t="shared" si="2"/>
        <v>1.3872434697789886E-2</v>
      </c>
    </row>
    <row r="18" spans="1:8" x14ac:dyDescent="0.25">
      <c r="A18" s="1">
        <v>8</v>
      </c>
      <c r="B18" s="3">
        <v>0.53700000000000003</v>
      </c>
      <c r="C18" s="3">
        <v>0.50800000000000001</v>
      </c>
      <c r="D18" s="3">
        <v>0.49099999999999999</v>
      </c>
      <c r="E18" s="3"/>
      <c r="F18" s="2">
        <f t="shared" si="0"/>
        <v>0.51200000000000001</v>
      </c>
      <c r="G18" s="2">
        <f t="shared" si="1"/>
        <v>2.3259406699226035E-2</v>
      </c>
      <c r="H18" s="2">
        <f t="shared" si="2"/>
        <v>1.3428824718989136E-2</v>
      </c>
    </row>
    <row r="19" spans="1:8" x14ac:dyDescent="0.25">
      <c r="A19" s="1">
        <v>8.5</v>
      </c>
      <c r="B19" s="3">
        <v>0.54100000000000004</v>
      </c>
      <c r="C19" s="3">
        <v>0.51400000000000001</v>
      </c>
      <c r="D19" s="3">
        <v>0.495</v>
      </c>
      <c r="E19" s="3"/>
      <c r="F19" s="2">
        <f t="shared" si="0"/>
        <v>0.51666666666666672</v>
      </c>
      <c r="G19" s="2">
        <f t="shared" si="1"/>
        <v>2.3115651263447765E-2</v>
      </c>
      <c r="H19" s="2">
        <f t="shared" si="2"/>
        <v>1.334582747944508E-2</v>
      </c>
    </row>
    <row r="20" spans="1:8" x14ac:dyDescent="0.25">
      <c r="A20" s="1">
        <v>9</v>
      </c>
      <c r="B20" s="3">
        <v>0.54900000000000004</v>
      </c>
      <c r="C20" s="3">
        <v>0.52100000000000002</v>
      </c>
      <c r="D20" s="3">
        <v>0.505</v>
      </c>
      <c r="E20" s="3"/>
      <c r="F20" s="2">
        <f t="shared" si="0"/>
        <v>0.52500000000000002</v>
      </c>
      <c r="G20" s="2">
        <f t="shared" si="1"/>
        <v>2.2271057451320107E-2</v>
      </c>
      <c r="H20" s="2">
        <f t="shared" si="2"/>
        <v>1.2858201014657285E-2</v>
      </c>
    </row>
    <row r="21" spans="1:8" x14ac:dyDescent="0.25">
      <c r="A21" s="1">
        <v>9.5</v>
      </c>
      <c r="B21" s="3">
        <v>0.55600000000000005</v>
      </c>
      <c r="C21" s="3">
        <v>0.52600000000000002</v>
      </c>
      <c r="D21" s="3">
        <v>0.51700000000000002</v>
      </c>
      <c r="E21" s="3"/>
      <c r="F21" s="2">
        <f t="shared" si="0"/>
        <v>0.53300000000000003</v>
      </c>
      <c r="G21" s="2">
        <f t="shared" si="1"/>
        <v>2.0420577856662157E-2</v>
      </c>
      <c r="H21" s="2">
        <f t="shared" si="2"/>
        <v>1.1789826122551608E-2</v>
      </c>
    </row>
    <row r="22" spans="1:8" x14ac:dyDescent="0.25">
      <c r="A22" s="1">
        <v>10</v>
      </c>
      <c r="B22" s="3">
        <v>0.55800000000000005</v>
      </c>
      <c r="C22" s="3">
        <v>0.52800000000000002</v>
      </c>
      <c r="D22" s="3">
        <v>0.51700000000000002</v>
      </c>
      <c r="E22" s="3"/>
      <c r="F22" s="2">
        <f t="shared" si="0"/>
        <v>0.53433333333333344</v>
      </c>
      <c r="G22" s="2">
        <f t="shared" si="1"/>
        <v>2.1221058723196025E-2</v>
      </c>
      <c r="H22" s="2">
        <f t="shared" si="2"/>
        <v>1.2251983966326081E-2</v>
      </c>
    </row>
    <row r="23" spans="1:8" x14ac:dyDescent="0.25">
      <c r="A23" s="1">
        <v>10.5</v>
      </c>
      <c r="B23" s="3">
        <v>0.56399999999999995</v>
      </c>
      <c r="C23" s="3">
        <v>0.53200000000000003</v>
      </c>
      <c r="D23" s="3">
        <v>0.52300000000000002</v>
      </c>
      <c r="E23" s="3"/>
      <c r="F23" s="2">
        <f t="shared" si="0"/>
        <v>0.53966666666666674</v>
      </c>
      <c r="G23" s="2">
        <f t="shared" si="1"/>
        <v>2.1548395145191936E-2</v>
      </c>
      <c r="H23" s="2">
        <f t="shared" si="2"/>
        <v>1.244097173768099E-2</v>
      </c>
    </row>
    <row r="24" spans="1:8" x14ac:dyDescent="0.25">
      <c r="A24" s="1">
        <v>11</v>
      </c>
      <c r="B24" s="3">
        <v>0.56799999999999995</v>
      </c>
      <c r="C24" s="3">
        <v>0.53700000000000003</v>
      </c>
      <c r="D24" s="3">
        <v>0.52700000000000002</v>
      </c>
      <c r="E24" s="3"/>
      <c r="F24" s="2">
        <f t="shared" si="0"/>
        <v>0.54400000000000004</v>
      </c>
      <c r="G24" s="2">
        <f t="shared" si="1"/>
        <v>2.1377558326431907E-2</v>
      </c>
      <c r="H24" s="2">
        <f t="shared" si="2"/>
        <v>1.2342339054382388E-2</v>
      </c>
    </row>
    <row r="25" spans="1:8" x14ac:dyDescent="0.25">
      <c r="A25" s="1">
        <v>11.5</v>
      </c>
      <c r="B25" s="3">
        <v>0.56599999999999995</v>
      </c>
      <c r="C25" s="3">
        <v>0.53500000000000003</v>
      </c>
      <c r="D25" s="3">
        <v>0.52800000000000002</v>
      </c>
      <c r="E25" s="3"/>
      <c r="F25" s="2">
        <f t="shared" si="0"/>
        <v>0.54300000000000004</v>
      </c>
      <c r="G25" s="2">
        <f t="shared" si="1"/>
        <v>2.022374841615664E-2</v>
      </c>
      <c r="H25" s="2">
        <f t="shared" si="2"/>
        <v>1.1676186592091305E-2</v>
      </c>
    </row>
    <row r="26" spans="1:8" x14ac:dyDescent="0.25">
      <c r="A26" s="1">
        <v>12</v>
      </c>
      <c r="B26" s="3">
        <v>0.57099999999999995</v>
      </c>
      <c r="C26" s="3">
        <v>0.53900000000000003</v>
      </c>
      <c r="D26" s="3">
        <v>0.53100000000000003</v>
      </c>
      <c r="E26" s="3"/>
      <c r="F26" s="2">
        <f t="shared" si="0"/>
        <v>0.54700000000000004</v>
      </c>
      <c r="G26" s="2">
        <f t="shared" si="1"/>
        <v>2.1166010488516681E-2</v>
      </c>
      <c r="H26" s="2">
        <f t="shared" si="2"/>
        <v>1.2220201853215549E-2</v>
      </c>
    </row>
    <row r="27" spans="1:8" x14ac:dyDescent="0.25">
      <c r="A27" s="1">
        <v>12.5</v>
      </c>
      <c r="B27" s="3">
        <v>0.56999999999999995</v>
      </c>
      <c r="C27" s="3">
        <v>0.53700000000000003</v>
      </c>
      <c r="D27" s="3">
        <v>0.53</v>
      </c>
      <c r="E27" s="3"/>
      <c r="F27" s="2">
        <f t="shared" si="0"/>
        <v>0.54566666666666663</v>
      </c>
      <c r="G27" s="2">
        <f t="shared" si="1"/>
        <v>2.1361959960016108E-2</v>
      </c>
      <c r="H27" s="2">
        <f t="shared" si="2"/>
        <v>1.2333333333333307E-2</v>
      </c>
    </row>
    <row r="28" spans="1:8" x14ac:dyDescent="0.25">
      <c r="A28" s="1">
        <v>13</v>
      </c>
      <c r="B28" s="3">
        <v>0.57199999999999995</v>
      </c>
      <c r="C28" s="3">
        <v>0.53900000000000003</v>
      </c>
      <c r="D28" s="3">
        <v>0.53300000000000003</v>
      </c>
      <c r="E28" s="3"/>
      <c r="F28" s="2">
        <f t="shared" si="0"/>
        <v>0.54800000000000004</v>
      </c>
      <c r="G28" s="2">
        <f t="shared" si="1"/>
        <v>2.0999999999999956E-2</v>
      </c>
      <c r="H28" s="2">
        <f t="shared" si="2"/>
        <v>1.2124355652982116E-2</v>
      </c>
    </row>
    <row r="29" spans="1:8" x14ac:dyDescent="0.25">
      <c r="A29" s="1">
        <v>13.5</v>
      </c>
      <c r="B29" s="3">
        <v>0.57499999999999996</v>
      </c>
      <c r="C29" s="3">
        <v>0.54200000000000004</v>
      </c>
      <c r="D29" s="3">
        <v>0.53400000000000003</v>
      </c>
      <c r="E29" s="3"/>
      <c r="F29" s="2">
        <f t="shared" si="0"/>
        <v>0.55033333333333334</v>
      </c>
      <c r="G29" s="2">
        <f t="shared" si="1"/>
        <v>2.1733231083604008E-2</v>
      </c>
      <c r="H29" s="2">
        <f t="shared" si="2"/>
        <v>1.2547686816479118E-2</v>
      </c>
    </row>
    <row r="30" spans="1:8" x14ac:dyDescent="0.25">
      <c r="A30" s="1">
        <v>14</v>
      </c>
      <c r="B30" s="3">
        <v>0.57199999999999995</v>
      </c>
      <c r="C30" s="3">
        <v>0.53900000000000003</v>
      </c>
      <c r="D30" s="3">
        <v>0.53400000000000003</v>
      </c>
      <c r="E30" s="3"/>
      <c r="F30" s="2">
        <f t="shared" si="0"/>
        <v>0.54833333333333334</v>
      </c>
      <c r="G30" s="2">
        <f t="shared" si="1"/>
        <v>2.0647840887931392E-2</v>
      </c>
      <c r="H30" s="2">
        <f t="shared" si="2"/>
        <v>1.1921036494831751E-2</v>
      </c>
    </row>
    <row r="31" spans="1:8" x14ac:dyDescent="0.25">
      <c r="A31" s="1">
        <v>14.5</v>
      </c>
      <c r="B31" s="3">
        <v>0.57499999999999996</v>
      </c>
      <c r="C31" s="3">
        <v>0.54200000000000004</v>
      </c>
      <c r="D31" s="3">
        <v>0.53700000000000003</v>
      </c>
      <c r="E31" s="3"/>
      <c r="F31" s="2">
        <f t="shared" si="0"/>
        <v>0.55133333333333334</v>
      </c>
      <c r="G31" s="2">
        <f t="shared" si="1"/>
        <v>2.0647840887931392E-2</v>
      </c>
      <c r="H31" s="2">
        <f t="shared" si="2"/>
        <v>1.1921036494831751E-2</v>
      </c>
    </row>
    <row r="32" spans="1:8" x14ac:dyDescent="0.25">
      <c r="A32" s="1">
        <v>15</v>
      </c>
      <c r="B32" s="3">
        <v>0.57699999999999996</v>
      </c>
      <c r="C32" s="3">
        <v>0.54300000000000004</v>
      </c>
      <c r="D32" s="3">
        <v>0.53500000000000003</v>
      </c>
      <c r="E32" s="3"/>
      <c r="F32" s="2">
        <f t="shared" si="0"/>
        <v>0.55166666666666675</v>
      </c>
      <c r="G32" s="2">
        <f t="shared" si="1"/>
        <v>2.230097157823693E-2</v>
      </c>
      <c r="H32" s="2">
        <f t="shared" si="2"/>
        <v>1.2875471943885285E-2</v>
      </c>
    </row>
    <row r="33" spans="1:8" x14ac:dyDescent="0.25">
      <c r="A33" s="1">
        <v>15.5</v>
      </c>
      <c r="B33" s="3">
        <v>0.57899999999999996</v>
      </c>
      <c r="C33" s="3">
        <v>0.54100000000000004</v>
      </c>
      <c r="D33" s="3">
        <v>0.53600000000000003</v>
      </c>
      <c r="E33" s="3"/>
      <c r="F33" s="2">
        <f t="shared" si="0"/>
        <v>0.55200000000000005</v>
      </c>
      <c r="G33" s="2">
        <f t="shared" si="1"/>
        <v>2.3515952032609651E-2</v>
      </c>
      <c r="H33" s="2">
        <f t="shared" si="2"/>
        <v>1.357694123627751E-2</v>
      </c>
    </row>
    <row r="34" spans="1:8" x14ac:dyDescent="0.25">
      <c r="A34" s="1">
        <v>16</v>
      </c>
      <c r="B34" s="3">
        <v>0.57999999999999996</v>
      </c>
      <c r="C34" s="3">
        <v>0.54600000000000004</v>
      </c>
      <c r="D34" s="3">
        <v>0.53900000000000003</v>
      </c>
      <c r="E34" s="3"/>
      <c r="F34" s="2">
        <f t="shared" si="0"/>
        <v>0.55500000000000005</v>
      </c>
      <c r="G34" s="2">
        <f t="shared" si="1"/>
        <v>2.1931712199461266E-2</v>
      </c>
      <c r="H34" s="2">
        <f t="shared" si="2"/>
        <v>1.2662279942148361E-2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I9" sqref="I9"/>
    </sheetView>
  </sheetViews>
  <sheetFormatPr defaultRowHeight="15" x14ac:dyDescent="0.25"/>
  <cols>
    <col min="1" max="1" width="10.140625" customWidth="1"/>
    <col min="9" max="9" width="10.140625" customWidth="1"/>
    <col min="10" max="10" width="10.42578125" customWidth="1"/>
  </cols>
  <sheetData>
    <row r="1" spans="1:10" ht="32.25" customHeight="1" x14ac:dyDescent="0.25">
      <c r="A1" t="s">
        <v>0</v>
      </c>
      <c r="B1" t="s">
        <v>1</v>
      </c>
      <c r="C1" t="s">
        <v>2</v>
      </c>
      <c r="D1" t="s">
        <v>3</v>
      </c>
      <c r="F1" t="s">
        <v>4</v>
      </c>
      <c r="G1" t="s">
        <v>5</v>
      </c>
      <c r="H1" t="s">
        <v>6</v>
      </c>
      <c r="I1" t="s">
        <v>7</v>
      </c>
      <c r="J1" s="4" t="s">
        <v>8</v>
      </c>
    </row>
    <row r="2" spans="1:10" x14ac:dyDescent="0.25">
      <c r="A2" s="1">
        <v>0</v>
      </c>
      <c r="B2" s="3">
        <v>8.7999999999999995E-2</v>
      </c>
      <c r="C2" s="3">
        <v>0.115</v>
      </c>
      <c r="D2" s="3">
        <v>0.125</v>
      </c>
      <c r="E2" s="3"/>
      <c r="F2" s="2">
        <f>AVERAGE(B2:D2)</f>
        <v>0.10933333333333334</v>
      </c>
      <c r="G2" s="2">
        <f>STDEV(B2:D2)</f>
        <v>1.9139836293274117E-2</v>
      </c>
      <c r="H2" s="2">
        <f>G2/(SQRT(3))</f>
        <v>1.105038963616718E-2</v>
      </c>
      <c r="I2">
        <v>6.5</v>
      </c>
      <c r="J2">
        <v>7.5</v>
      </c>
    </row>
    <row r="3" spans="1:10" x14ac:dyDescent="0.25">
      <c r="A3" s="1">
        <v>0.5</v>
      </c>
      <c r="B3" s="3">
        <v>1.7000000000000001E-2</v>
      </c>
      <c r="C3" s="3">
        <v>3.4000000000000002E-2</v>
      </c>
      <c r="D3" s="3">
        <v>6.3E-2</v>
      </c>
      <c r="E3" s="3"/>
      <c r="F3" s="2">
        <f t="shared" ref="F3:F34" si="0">AVERAGE(B3:D3)</f>
        <v>3.7999999999999999E-2</v>
      </c>
      <c r="G3" s="2">
        <f t="shared" ref="G3:G34" si="1">STDEV(B3:D3)</f>
        <v>2.3259406699226021E-2</v>
      </c>
      <c r="H3" s="2">
        <f t="shared" ref="H3:H34" si="2">G3/(SQRT(3))</f>
        <v>1.3428824718989129E-2</v>
      </c>
    </row>
    <row r="4" spans="1:10" x14ac:dyDescent="0.25">
      <c r="A4" s="1">
        <v>1</v>
      </c>
      <c r="B4" s="3">
        <v>3.2000000000000001E-2</v>
      </c>
      <c r="C4" s="3">
        <v>0.05</v>
      </c>
      <c r="D4" s="3">
        <v>7.8E-2</v>
      </c>
      <c r="E4" s="3"/>
      <c r="F4" s="2">
        <f t="shared" si="0"/>
        <v>5.3333333333333337E-2</v>
      </c>
      <c r="G4" s="2">
        <f t="shared" si="1"/>
        <v>2.3180451534284944E-2</v>
      </c>
      <c r="H4" s="2">
        <f t="shared" si="2"/>
        <v>1.3383239933256486E-2</v>
      </c>
    </row>
    <row r="5" spans="1:10" x14ac:dyDescent="0.25">
      <c r="A5" s="1">
        <v>1.5</v>
      </c>
      <c r="B5" s="3">
        <v>3.4000000000000002E-2</v>
      </c>
      <c r="C5" s="3">
        <v>6.2E-2</v>
      </c>
      <c r="D5" s="3">
        <v>9.1999999999999998E-2</v>
      </c>
      <c r="E5" s="3"/>
      <c r="F5" s="2">
        <f t="shared" si="0"/>
        <v>6.2666666666666662E-2</v>
      </c>
      <c r="G5" s="2">
        <f t="shared" si="1"/>
        <v>2.9005746557076127E-2</v>
      </c>
      <c r="H5" s="2">
        <f t="shared" si="2"/>
        <v>1.6746475582773965E-2</v>
      </c>
    </row>
    <row r="6" spans="1:10" x14ac:dyDescent="0.25">
      <c r="A6" s="1">
        <v>2</v>
      </c>
      <c r="B6" s="3">
        <v>5.1999999999999998E-2</v>
      </c>
      <c r="C6" s="3">
        <v>8.1000000000000003E-2</v>
      </c>
      <c r="D6" s="3">
        <v>0.106</v>
      </c>
      <c r="E6" s="3"/>
      <c r="F6" s="2">
        <f t="shared" si="0"/>
        <v>7.9666666666666663E-2</v>
      </c>
      <c r="G6" s="2">
        <f t="shared" si="1"/>
        <v>2.7024680078279056E-2</v>
      </c>
      <c r="H6" s="2">
        <f t="shared" si="2"/>
        <v>1.560270631795793E-2</v>
      </c>
    </row>
    <row r="7" spans="1:10" x14ac:dyDescent="0.25">
      <c r="A7" s="1">
        <v>2.5</v>
      </c>
      <c r="B7" s="3">
        <v>9.8000000000000004E-2</v>
      </c>
      <c r="C7" s="3">
        <v>0.14299999999999999</v>
      </c>
      <c r="D7" s="3">
        <v>0.122</v>
      </c>
      <c r="E7" s="3"/>
      <c r="F7" s="2">
        <f t="shared" si="0"/>
        <v>0.121</v>
      </c>
      <c r="G7" s="2">
        <f t="shared" si="1"/>
        <v>2.2516660498395416E-2</v>
      </c>
      <c r="H7" s="2">
        <f t="shared" si="2"/>
        <v>1.3000000000000008E-2</v>
      </c>
    </row>
    <row r="8" spans="1:10" x14ac:dyDescent="0.25">
      <c r="A8" s="1">
        <v>3</v>
      </c>
      <c r="B8" s="3">
        <v>0.16400000000000001</v>
      </c>
      <c r="C8" s="3">
        <v>0.22</v>
      </c>
      <c r="D8" s="3">
        <v>0.154</v>
      </c>
      <c r="E8" s="3"/>
      <c r="F8" s="2">
        <f t="shared" si="0"/>
        <v>0.17933333333333334</v>
      </c>
      <c r="G8" s="2">
        <f t="shared" si="1"/>
        <v>3.5571524191877507E-2</v>
      </c>
      <c r="H8" s="2">
        <f t="shared" si="2"/>
        <v>2.0537229067665766E-2</v>
      </c>
    </row>
    <row r="9" spans="1:10" x14ac:dyDescent="0.25">
      <c r="A9" s="1">
        <v>3.5</v>
      </c>
      <c r="B9" s="3">
        <v>0.20100000000000001</v>
      </c>
      <c r="C9" s="3">
        <v>0.23200000000000001</v>
      </c>
      <c r="D9" s="3">
        <v>0.16600000000000001</v>
      </c>
      <c r="E9" s="3"/>
      <c r="F9" s="2">
        <f t="shared" si="0"/>
        <v>0.19966666666666669</v>
      </c>
      <c r="G9" s="2">
        <f t="shared" si="1"/>
        <v>3.3020195840323514E-2</v>
      </c>
      <c r="H9" s="2">
        <f t="shared" si="2"/>
        <v>1.9064218957104945E-2</v>
      </c>
    </row>
    <row r="10" spans="1:10" x14ac:dyDescent="0.25">
      <c r="A10" s="1">
        <v>4</v>
      </c>
      <c r="B10" s="3">
        <v>0.222</v>
      </c>
      <c r="C10" s="3">
        <v>0.26100000000000001</v>
      </c>
      <c r="D10" s="3">
        <v>0.20499999999999999</v>
      </c>
      <c r="E10" s="3"/>
      <c r="F10" s="2">
        <f t="shared" si="0"/>
        <v>0.22933333333333331</v>
      </c>
      <c r="G10" s="2">
        <f t="shared" si="1"/>
        <v>2.8711205710198893E-2</v>
      </c>
      <c r="H10" s="2">
        <f t="shared" si="2"/>
        <v>1.6576422345542054E-2</v>
      </c>
    </row>
    <row r="11" spans="1:10" x14ac:dyDescent="0.25">
      <c r="A11" s="1">
        <v>4.5</v>
      </c>
      <c r="B11" s="3">
        <v>0.23799999999999999</v>
      </c>
      <c r="C11" s="3">
        <v>0.27600000000000002</v>
      </c>
      <c r="D11" s="3">
        <v>0.22800000000000001</v>
      </c>
      <c r="E11" s="3"/>
      <c r="F11" s="2">
        <f t="shared" si="0"/>
        <v>0.24733333333333332</v>
      </c>
      <c r="G11" s="2">
        <f t="shared" si="1"/>
        <v>2.5324559884296785E-2</v>
      </c>
      <c r="H11" s="2">
        <f t="shared" si="2"/>
        <v>1.4621141466307547E-2</v>
      </c>
    </row>
    <row r="12" spans="1:10" x14ac:dyDescent="0.25">
      <c r="A12" s="1">
        <v>5</v>
      </c>
      <c r="B12" s="3">
        <v>0.26500000000000001</v>
      </c>
      <c r="C12" s="3">
        <v>0.32200000000000001</v>
      </c>
      <c r="D12" s="3">
        <v>0.254</v>
      </c>
      <c r="E12" s="3"/>
      <c r="F12" s="2">
        <f t="shared" si="0"/>
        <v>0.28033333333333332</v>
      </c>
      <c r="G12" s="2">
        <f t="shared" si="1"/>
        <v>3.6501141534661156E-2</v>
      </c>
      <c r="H12" s="2">
        <f t="shared" si="2"/>
        <v>2.1073943890765251E-2</v>
      </c>
    </row>
    <row r="13" spans="1:10" x14ac:dyDescent="0.25">
      <c r="A13" s="1">
        <v>5.5</v>
      </c>
      <c r="B13" s="3">
        <v>0.40799999999999997</v>
      </c>
      <c r="C13" s="3">
        <v>0.45400000000000001</v>
      </c>
      <c r="D13" s="3">
        <v>0.34499999999999997</v>
      </c>
      <c r="E13" s="3"/>
      <c r="F13" s="2">
        <f t="shared" si="0"/>
        <v>0.40233333333333327</v>
      </c>
      <c r="G13" s="2">
        <f t="shared" si="1"/>
        <v>5.4720501947016206E-2</v>
      </c>
      <c r="H13" s="2">
        <f t="shared" si="2"/>
        <v>3.1592896529301251E-2</v>
      </c>
    </row>
    <row r="14" spans="1:10" x14ac:dyDescent="0.25">
      <c r="A14" s="1">
        <v>6</v>
      </c>
      <c r="B14" s="3">
        <v>0.433</v>
      </c>
      <c r="C14" s="3">
        <v>0.46200000000000002</v>
      </c>
      <c r="D14" s="3">
        <v>0.436</v>
      </c>
      <c r="E14" s="3"/>
      <c r="F14" s="2">
        <f t="shared" si="0"/>
        <v>0.44366666666666665</v>
      </c>
      <c r="G14" s="2">
        <f t="shared" si="1"/>
        <v>1.5947831618540929E-2</v>
      </c>
      <c r="H14" s="2">
        <f t="shared" si="2"/>
        <v>9.2074848779554307E-3</v>
      </c>
    </row>
    <row r="15" spans="1:10" x14ac:dyDescent="0.25">
      <c r="A15" s="1">
        <v>6.5</v>
      </c>
      <c r="B15" s="3">
        <v>0.443</v>
      </c>
      <c r="C15" s="3">
        <v>0.47899999999999998</v>
      </c>
      <c r="D15" s="3">
        <v>0.442</v>
      </c>
      <c r="E15" s="3"/>
      <c r="F15" s="2">
        <f t="shared" si="0"/>
        <v>0.45466666666666661</v>
      </c>
      <c r="G15" s="2">
        <f t="shared" si="1"/>
        <v>2.1079215671683155E-2</v>
      </c>
      <c r="H15" s="2">
        <f t="shared" si="2"/>
        <v>1.2170090842352448E-2</v>
      </c>
    </row>
    <row r="16" spans="1:10" x14ac:dyDescent="0.25">
      <c r="A16" s="1">
        <v>7</v>
      </c>
      <c r="B16" s="3">
        <v>0.45700000000000002</v>
      </c>
      <c r="C16" s="3">
        <v>0.49399999999999999</v>
      </c>
      <c r="D16" s="3">
        <v>0.46200000000000002</v>
      </c>
      <c r="E16" s="3"/>
      <c r="F16" s="2">
        <f t="shared" si="0"/>
        <v>0.47100000000000003</v>
      </c>
      <c r="G16" s="2">
        <f t="shared" si="1"/>
        <v>2.0074859899884716E-2</v>
      </c>
      <c r="H16" s="2">
        <f t="shared" si="2"/>
        <v>1.1590225767142465E-2</v>
      </c>
    </row>
    <row r="17" spans="1:8" x14ac:dyDescent="0.25">
      <c r="A17" s="1">
        <v>7.5</v>
      </c>
      <c r="B17" s="3">
        <v>0.47199999999999998</v>
      </c>
      <c r="C17" s="3">
        <v>0.51</v>
      </c>
      <c r="D17" s="3">
        <v>0.47899999999999998</v>
      </c>
      <c r="E17" s="3"/>
      <c r="F17" s="2">
        <f t="shared" si="0"/>
        <v>0.48699999999999993</v>
      </c>
      <c r="G17" s="2">
        <f t="shared" si="1"/>
        <v>2.0223748416156703E-2</v>
      </c>
      <c r="H17" s="2">
        <f t="shared" si="2"/>
        <v>1.1676186592091341E-2</v>
      </c>
    </row>
    <row r="18" spans="1:8" x14ac:dyDescent="0.25">
      <c r="A18" s="1">
        <v>8</v>
      </c>
      <c r="B18" s="3">
        <v>0.48799999999999999</v>
      </c>
      <c r="C18" s="3">
        <v>0.52400000000000002</v>
      </c>
      <c r="D18" s="3">
        <v>0.499</v>
      </c>
      <c r="E18" s="3"/>
      <c r="F18" s="2">
        <f t="shared" si="0"/>
        <v>0.50366666666666671</v>
      </c>
      <c r="G18" s="2">
        <f t="shared" si="1"/>
        <v>1.8448125469362298E-2</v>
      </c>
      <c r="H18" s="2">
        <f t="shared" si="2"/>
        <v>1.0651030205780315E-2</v>
      </c>
    </row>
    <row r="19" spans="1:8" x14ac:dyDescent="0.25">
      <c r="A19" s="1">
        <v>8.5</v>
      </c>
      <c r="B19" s="3">
        <v>0.49199999999999999</v>
      </c>
      <c r="C19" s="3">
        <v>0.53500000000000003</v>
      </c>
      <c r="D19" s="3">
        <v>0.51300000000000001</v>
      </c>
      <c r="E19" s="3"/>
      <c r="F19" s="2">
        <f t="shared" si="0"/>
        <v>0.51333333333333331</v>
      </c>
      <c r="G19" s="2">
        <f t="shared" si="1"/>
        <v>2.1501937897160203E-2</v>
      </c>
      <c r="H19" s="2">
        <f t="shared" si="2"/>
        <v>1.241414963302406E-2</v>
      </c>
    </row>
    <row r="20" spans="1:8" x14ac:dyDescent="0.25">
      <c r="A20" s="1">
        <v>9</v>
      </c>
      <c r="B20" s="3">
        <v>0.503</v>
      </c>
      <c r="C20" s="3">
        <v>0.53600000000000003</v>
      </c>
      <c r="D20" s="3">
        <v>0.52500000000000002</v>
      </c>
      <c r="E20" s="3"/>
      <c r="F20" s="2">
        <f t="shared" si="0"/>
        <v>0.52133333333333332</v>
      </c>
      <c r="G20" s="2">
        <f t="shared" si="1"/>
        <v>1.6802777548171426E-2</v>
      </c>
      <c r="H20" s="2">
        <f t="shared" si="2"/>
        <v>9.7010881405701736E-3</v>
      </c>
    </row>
    <row r="21" spans="1:8" x14ac:dyDescent="0.25">
      <c r="A21" s="1">
        <v>9.5</v>
      </c>
      <c r="B21" s="3">
        <v>0.505</v>
      </c>
      <c r="C21" s="3">
        <v>0.54300000000000004</v>
      </c>
      <c r="D21" s="3">
        <v>0.53300000000000003</v>
      </c>
      <c r="E21" s="3"/>
      <c r="F21" s="2">
        <f t="shared" si="0"/>
        <v>0.52700000000000002</v>
      </c>
      <c r="G21" s="2">
        <f t="shared" si="1"/>
        <v>1.9697715603592226E-2</v>
      </c>
      <c r="H21" s="2">
        <f t="shared" si="2"/>
        <v>1.1372481406154664E-2</v>
      </c>
    </row>
    <row r="22" spans="1:8" x14ac:dyDescent="0.25">
      <c r="A22" s="1">
        <v>10</v>
      </c>
      <c r="B22" s="3">
        <v>0.51</v>
      </c>
      <c r="C22" s="3">
        <v>0.54500000000000004</v>
      </c>
      <c r="D22" s="3">
        <v>0.53800000000000003</v>
      </c>
      <c r="E22" s="3"/>
      <c r="F22" s="2">
        <f t="shared" si="0"/>
        <v>0.53100000000000003</v>
      </c>
      <c r="G22" s="2">
        <f t="shared" si="1"/>
        <v>1.8520259177452151E-2</v>
      </c>
      <c r="H22" s="2">
        <f t="shared" si="2"/>
        <v>1.0692676621563637E-2</v>
      </c>
    </row>
    <row r="23" spans="1:8" x14ac:dyDescent="0.25">
      <c r="A23" s="1">
        <v>10.5</v>
      </c>
      <c r="B23" s="3">
        <v>0.51600000000000001</v>
      </c>
      <c r="C23" s="3">
        <v>0.54700000000000004</v>
      </c>
      <c r="D23" s="3">
        <v>0.54500000000000004</v>
      </c>
      <c r="E23" s="3"/>
      <c r="F23" s="2">
        <f t="shared" si="0"/>
        <v>0.53600000000000003</v>
      </c>
      <c r="G23" s="2">
        <f t="shared" si="1"/>
        <v>1.7349351572897489E-2</v>
      </c>
      <c r="H23" s="2">
        <f t="shared" si="2"/>
        <v>1.0016652800877823E-2</v>
      </c>
    </row>
    <row r="24" spans="1:8" x14ac:dyDescent="0.25">
      <c r="A24" s="1">
        <v>11</v>
      </c>
      <c r="B24" s="3">
        <v>0.51800000000000002</v>
      </c>
      <c r="C24" s="3">
        <v>0.55100000000000005</v>
      </c>
      <c r="D24" s="3">
        <v>0.54400000000000004</v>
      </c>
      <c r="E24" s="3"/>
      <c r="F24" s="2">
        <f t="shared" si="0"/>
        <v>0.53766666666666663</v>
      </c>
      <c r="G24" s="2">
        <f t="shared" si="1"/>
        <v>1.7387735140993316E-2</v>
      </c>
      <c r="H24" s="2">
        <f t="shared" si="2"/>
        <v>1.0038813564250407E-2</v>
      </c>
    </row>
    <row r="25" spans="1:8" x14ac:dyDescent="0.25">
      <c r="A25" s="1">
        <v>11.5</v>
      </c>
      <c r="B25" s="3">
        <v>0.51800000000000002</v>
      </c>
      <c r="C25" s="3">
        <v>0.55400000000000005</v>
      </c>
      <c r="D25" s="3">
        <v>0.54800000000000004</v>
      </c>
      <c r="E25" s="3"/>
      <c r="F25" s="2">
        <f t="shared" si="0"/>
        <v>0.54</v>
      </c>
      <c r="G25" s="2">
        <f t="shared" si="1"/>
        <v>1.9287301521985926E-2</v>
      </c>
      <c r="H25" s="2">
        <f t="shared" si="2"/>
        <v>1.1135528725660053E-2</v>
      </c>
    </row>
    <row r="26" spans="1:8" x14ac:dyDescent="0.25">
      <c r="A26" s="1">
        <v>12</v>
      </c>
      <c r="B26" s="3">
        <v>0.52</v>
      </c>
      <c r="C26" s="3">
        <v>0.55400000000000005</v>
      </c>
      <c r="D26" s="3">
        <v>0.55000000000000004</v>
      </c>
      <c r="E26" s="3"/>
      <c r="F26" s="2">
        <f t="shared" si="0"/>
        <v>0.54133333333333333</v>
      </c>
      <c r="G26" s="2">
        <f t="shared" si="1"/>
        <v>1.8583146486355156E-2</v>
      </c>
      <c r="H26" s="2">
        <f t="shared" si="2"/>
        <v>1.0728984626287397E-2</v>
      </c>
    </row>
    <row r="27" spans="1:8" x14ac:dyDescent="0.25">
      <c r="A27" s="1">
        <v>12.5</v>
      </c>
      <c r="B27" s="3">
        <v>0.52100000000000002</v>
      </c>
      <c r="C27" s="3">
        <v>0.55600000000000005</v>
      </c>
      <c r="D27" s="3">
        <v>0.55000000000000004</v>
      </c>
      <c r="E27" s="3"/>
      <c r="F27" s="2">
        <f t="shared" si="0"/>
        <v>0.54233333333333333</v>
      </c>
      <c r="G27" s="2">
        <f t="shared" si="1"/>
        <v>1.8717193521821961E-2</v>
      </c>
      <c r="H27" s="2">
        <f t="shared" si="2"/>
        <v>1.0806376718298229E-2</v>
      </c>
    </row>
    <row r="28" spans="1:8" x14ac:dyDescent="0.25">
      <c r="A28" s="1">
        <v>13</v>
      </c>
      <c r="B28" s="3">
        <v>0.52100000000000002</v>
      </c>
      <c r="C28" s="3">
        <v>0.55400000000000005</v>
      </c>
      <c r="D28" s="3">
        <v>0.55700000000000005</v>
      </c>
      <c r="E28" s="3"/>
      <c r="F28" s="2">
        <f t="shared" si="0"/>
        <v>0.54400000000000004</v>
      </c>
      <c r="G28" s="2">
        <f t="shared" si="1"/>
        <v>1.9974984355438197E-2</v>
      </c>
      <c r="H28" s="2">
        <f t="shared" si="2"/>
        <v>1.1532562594670807E-2</v>
      </c>
    </row>
    <row r="29" spans="1:8" x14ac:dyDescent="0.25">
      <c r="A29" s="1">
        <v>13.5</v>
      </c>
      <c r="B29" s="3">
        <v>0.52400000000000002</v>
      </c>
      <c r="C29" s="3">
        <v>0.55500000000000005</v>
      </c>
      <c r="D29" s="3">
        <v>0.55900000000000005</v>
      </c>
      <c r="E29" s="3"/>
      <c r="F29" s="2">
        <f t="shared" si="0"/>
        <v>0.54600000000000015</v>
      </c>
      <c r="G29" s="2">
        <f t="shared" si="1"/>
        <v>1.9157244060668033E-2</v>
      </c>
      <c r="H29" s="2">
        <f t="shared" si="2"/>
        <v>1.1060440015358049E-2</v>
      </c>
    </row>
    <row r="30" spans="1:8" x14ac:dyDescent="0.25">
      <c r="A30" s="1">
        <v>14</v>
      </c>
      <c r="B30" s="3">
        <v>0.52400000000000002</v>
      </c>
      <c r="C30" s="3">
        <v>0.55600000000000005</v>
      </c>
      <c r="D30" s="3">
        <v>0.56299999999999994</v>
      </c>
      <c r="E30" s="3"/>
      <c r="F30" s="2">
        <f t="shared" si="0"/>
        <v>0.54766666666666663</v>
      </c>
      <c r="G30" s="2">
        <f t="shared" si="1"/>
        <v>2.0792626898334235E-2</v>
      </c>
      <c r="H30" s="2">
        <f t="shared" si="2"/>
        <v>1.2004628736912725E-2</v>
      </c>
    </row>
    <row r="31" spans="1:8" x14ac:dyDescent="0.25">
      <c r="A31" s="1">
        <v>14.5</v>
      </c>
      <c r="B31" s="3">
        <v>0.52700000000000002</v>
      </c>
      <c r="C31" s="3">
        <v>0.55600000000000005</v>
      </c>
      <c r="D31" s="3">
        <v>0.56499999999999995</v>
      </c>
      <c r="E31" s="3"/>
      <c r="F31" s="2">
        <f t="shared" si="0"/>
        <v>0.54933333333333334</v>
      </c>
      <c r="G31" s="2">
        <f t="shared" si="1"/>
        <v>1.985782801147528E-2</v>
      </c>
      <c r="H31" s="2">
        <f t="shared" si="2"/>
        <v>1.1464922347946544E-2</v>
      </c>
    </row>
    <row r="32" spans="1:8" x14ac:dyDescent="0.25">
      <c r="A32" s="1">
        <v>15</v>
      </c>
      <c r="B32" s="3">
        <v>0.52600000000000002</v>
      </c>
      <c r="C32" s="3">
        <v>0.56000000000000005</v>
      </c>
      <c r="D32" s="3">
        <v>0.56999999999999995</v>
      </c>
      <c r="E32" s="3"/>
      <c r="F32" s="2">
        <f t="shared" si="0"/>
        <v>0.55200000000000005</v>
      </c>
      <c r="G32" s="2">
        <f t="shared" si="1"/>
        <v>2.3065125189341572E-2</v>
      </c>
      <c r="H32" s="2">
        <f t="shared" si="2"/>
        <v>1.3316656236958775E-2</v>
      </c>
    </row>
    <row r="33" spans="1:8" x14ac:dyDescent="0.25">
      <c r="A33" s="1">
        <v>15.5</v>
      </c>
      <c r="B33" s="3">
        <v>0.53</v>
      </c>
      <c r="C33" s="3">
        <v>0.56299999999999994</v>
      </c>
      <c r="D33" s="3">
        <v>0.57099999999999995</v>
      </c>
      <c r="E33" s="3"/>
      <c r="F33" s="2">
        <f t="shared" si="0"/>
        <v>0.55466666666666664</v>
      </c>
      <c r="G33" s="2">
        <f t="shared" si="1"/>
        <v>2.1733231083604008E-2</v>
      </c>
      <c r="H33" s="2">
        <f t="shared" si="2"/>
        <v>1.2547686816479118E-2</v>
      </c>
    </row>
    <row r="34" spans="1:8" x14ac:dyDescent="0.25">
      <c r="A34" s="1">
        <v>16</v>
      </c>
      <c r="B34" s="3">
        <v>0.53100000000000003</v>
      </c>
      <c r="C34" s="3">
        <v>0.56499999999999995</v>
      </c>
      <c r="D34" s="3">
        <v>0.57599999999999996</v>
      </c>
      <c r="E34" s="3"/>
      <c r="F34" s="2">
        <f t="shared" si="0"/>
        <v>0.55733333333333335</v>
      </c>
      <c r="G34" s="2">
        <f t="shared" si="1"/>
        <v>2.345918441321717E-2</v>
      </c>
      <c r="H34" s="2">
        <f t="shared" si="2"/>
        <v>1.3544166435940006E-2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Information</vt:lpstr>
      <vt:lpstr>All pH 0 mM</vt:lpstr>
      <vt:lpstr>pH 7, 2.5 mM</vt:lpstr>
      <vt:lpstr>pH 7, 5 mM</vt:lpstr>
      <vt:lpstr>pH 7, 7.5 mM</vt:lpstr>
      <vt:lpstr>pH 7, 10 mM</vt:lpstr>
      <vt:lpstr>pH 6.5 2.5 mM</vt:lpstr>
      <vt:lpstr>pH 6.5 5mM</vt:lpstr>
      <vt:lpstr>pH 6.5 7.5mM</vt:lpstr>
      <vt:lpstr>pH 6.5 10mM</vt:lpstr>
      <vt:lpstr>pH 6, 2.5mM</vt:lpstr>
      <vt:lpstr>pH 6, 5mM</vt:lpstr>
      <vt:lpstr>pH 6, 7.5mM</vt:lpstr>
      <vt:lpstr>pH 6, 10mM</vt:lpstr>
      <vt:lpstr>pH 5.5, 2.5mM</vt:lpstr>
      <vt:lpstr>pH 5.5, 5mM</vt:lpstr>
      <vt:lpstr>pH5.5, 7.5mM</vt:lpstr>
      <vt:lpstr>pH5.5, 10mM</vt:lpstr>
      <vt:lpstr>pH 5, 2.5mM</vt:lpstr>
      <vt:lpstr>pH 5, 5mM</vt:lpstr>
      <vt:lpstr>pH5, 7.5mM</vt:lpstr>
      <vt:lpstr>pH 5, 10mM</vt:lpstr>
      <vt:lpstr>pH 4.5, 2.5mM</vt:lpstr>
      <vt:lpstr>pH 4.5, 5mM</vt:lpstr>
      <vt:lpstr>pH 4.5, 7.5mM</vt:lpstr>
      <vt:lpstr>pH4.5, 10mM</vt:lpstr>
      <vt:lpstr>pH 4, 2.5mM</vt:lpstr>
      <vt:lpstr>pH 4, 5mM</vt:lpstr>
      <vt:lpstr>pH 4, 7.5mM</vt:lpstr>
      <vt:lpstr>pH 4, 10mM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duckielovesme@hotmail.com</dc:creator>
  <cp:lastModifiedBy>Peter Lund</cp:lastModifiedBy>
  <dcterms:created xsi:type="dcterms:W3CDTF">2015-08-27T13:07:57Z</dcterms:created>
  <dcterms:modified xsi:type="dcterms:W3CDTF">2016-08-17T14:41:27Z</dcterms:modified>
</cp:coreProperties>
</file>