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705" yWindow="-15" windowWidth="12510" windowHeight="12405" tabRatio="1000"/>
  </bookViews>
  <sheets>
    <sheet name="Information" sheetId="38" r:id="rId1"/>
    <sheet name="All pH 0 mM" sheetId="39" r:id="rId2"/>
    <sheet name="pH 7, 2.5 mM" sheetId="2" r:id="rId3"/>
    <sheet name="pH 7, 5 mM" sheetId="3" r:id="rId4"/>
    <sheet name="pH 7, 7.5 mM" sheetId="4" r:id="rId5"/>
    <sheet name="pH 7, 10 mM" sheetId="5" r:id="rId6"/>
    <sheet name="pH 6.5 2.5 mM" sheetId="7" r:id="rId7"/>
    <sheet name="pH 6.5 5mM" sheetId="8" r:id="rId8"/>
    <sheet name="pH 6.5 7.5mM" sheetId="9" r:id="rId9"/>
    <sheet name="pH 6.5 10mM" sheetId="10" r:id="rId10"/>
    <sheet name="pH 6, 2.5mM" sheetId="12" r:id="rId11"/>
    <sheet name="pH 6, 5mM" sheetId="13" r:id="rId12"/>
    <sheet name="pH 6, 7.5mM" sheetId="14" r:id="rId13"/>
    <sheet name="pH 6, 10mM" sheetId="15" r:id="rId14"/>
    <sheet name="pH 5.5, 2.5mM" sheetId="17" r:id="rId15"/>
    <sheet name="pH 5.5, 5mM" sheetId="18" r:id="rId16"/>
    <sheet name="pH5.5, 7.5mM" sheetId="19" r:id="rId17"/>
    <sheet name="pH5.5, 10mM" sheetId="20" r:id="rId18"/>
    <sheet name="pH 5, 2.5mM" sheetId="22" r:id="rId19"/>
    <sheet name="pH 5, 5mM" sheetId="23" r:id="rId20"/>
    <sheet name="pH5, 7.5mM" sheetId="24" r:id="rId21"/>
    <sheet name="pH 5, 10mM" sheetId="26" r:id="rId22"/>
    <sheet name="pH 4.5, 2.5mM" sheetId="28" r:id="rId23"/>
    <sheet name="pH 4.5, 5mM" sheetId="29" r:id="rId24"/>
    <sheet name="pH 4.5, 7.5mM" sheetId="30" r:id="rId25"/>
    <sheet name="pH4.5, 10mM" sheetId="31" r:id="rId26"/>
    <sheet name="pH 4, 2.5mM" sheetId="33" r:id="rId27"/>
    <sheet name="pH 4, 5mM" sheetId="34" r:id="rId28"/>
    <sheet name="pH 4, 7.5mM" sheetId="35" r:id="rId29"/>
    <sheet name="pH 4, 10mM" sheetId="36" r:id="rId30"/>
  </sheets>
  <calcPr calcId="145621"/>
</workbook>
</file>

<file path=xl/calcChain.xml><?xml version="1.0" encoding="utf-8"?>
<calcChain xmlns="http://schemas.openxmlformats.org/spreadsheetml/2006/main">
  <c r="G3" i="3" l="1"/>
  <c r="H3" i="3" s="1"/>
  <c r="G4" i="3"/>
  <c r="H4" i="3" s="1"/>
  <c r="G5" i="3"/>
  <c r="H5" i="3" s="1"/>
  <c r="G6" i="3"/>
  <c r="H6" i="3" s="1"/>
  <c r="G7" i="3"/>
  <c r="H7" i="3" s="1"/>
  <c r="G8" i="3"/>
  <c r="H8" i="3" s="1"/>
  <c r="G9" i="3"/>
  <c r="H9" i="3" s="1"/>
  <c r="G10" i="3"/>
  <c r="H10" i="3" s="1"/>
  <c r="G11" i="3"/>
  <c r="H11" i="3" s="1"/>
  <c r="G12" i="3"/>
  <c r="H12" i="3" s="1"/>
  <c r="G13" i="3"/>
  <c r="H13" i="3" s="1"/>
  <c r="G14" i="3"/>
  <c r="H14" i="3" s="1"/>
  <c r="G15" i="3"/>
  <c r="H15" i="3" s="1"/>
  <c r="G16" i="3"/>
  <c r="H16" i="3" s="1"/>
  <c r="G17" i="3"/>
  <c r="H17" i="3" s="1"/>
  <c r="G18" i="3"/>
  <c r="H18" i="3" s="1"/>
  <c r="G19" i="3"/>
  <c r="H19" i="3" s="1"/>
  <c r="G20" i="3"/>
  <c r="H20" i="3" s="1"/>
  <c r="G21" i="3"/>
  <c r="H21" i="3" s="1"/>
  <c r="G22" i="3"/>
  <c r="H22" i="3" s="1"/>
  <c r="G23" i="3"/>
  <c r="H23" i="3" s="1"/>
  <c r="G24" i="3"/>
  <c r="H24" i="3" s="1"/>
  <c r="G25" i="3"/>
  <c r="H25" i="3" s="1"/>
  <c r="G26" i="3"/>
  <c r="H26" i="3" s="1"/>
  <c r="G27" i="3"/>
  <c r="H27" i="3" s="1"/>
  <c r="G28" i="3"/>
  <c r="H28" i="3" s="1"/>
  <c r="G29" i="3"/>
  <c r="H29" i="3" s="1"/>
  <c r="G30" i="3"/>
  <c r="H30" i="3" s="1"/>
  <c r="G31" i="3"/>
  <c r="H31" i="3" s="1"/>
  <c r="G32" i="3"/>
  <c r="H32" i="3" s="1"/>
  <c r="G33" i="3"/>
  <c r="H33" i="3" s="1"/>
  <c r="G34" i="3"/>
  <c r="H34" i="3" s="1"/>
  <c r="G3" i="4"/>
  <c r="H3" i="4" s="1"/>
  <c r="G4" i="4"/>
  <c r="H4" i="4" s="1"/>
  <c r="G5" i="4"/>
  <c r="H5" i="4" s="1"/>
  <c r="G6" i="4"/>
  <c r="H6" i="4" s="1"/>
  <c r="G7" i="4"/>
  <c r="H7" i="4" s="1"/>
  <c r="G8" i="4"/>
  <c r="H8" i="4" s="1"/>
  <c r="G9" i="4"/>
  <c r="H9" i="4" s="1"/>
  <c r="G10" i="4"/>
  <c r="H10" i="4" s="1"/>
  <c r="G11" i="4"/>
  <c r="H11" i="4" s="1"/>
  <c r="G12" i="4"/>
  <c r="H12" i="4" s="1"/>
  <c r="G13" i="4"/>
  <c r="H13" i="4" s="1"/>
  <c r="G14" i="4"/>
  <c r="H14" i="4" s="1"/>
  <c r="G15" i="4"/>
  <c r="H15" i="4" s="1"/>
  <c r="G16" i="4"/>
  <c r="H16" i="4" s="1"/>
  <c r="G17" i="4"/>
  <c r="H17" i="4" s="1"/>
  <c r="G18" i="4"/>
  <c r="H18" i="4" s="1"/>
  <c r="G19" i="4"/>
  <c r="H19" i="4" s="1"/>
  <c r="G20" i="4"/>
  <c r="H20" i="4" s="1"/>
  <c r="G21" i="4"/>
  <c r="H21" i="4" s="1"/>
  <c r="G22" i="4"/>
  <c r="H22" i="4" s="1"/>
  <c r="G23" i="4"/>
  <c r="H23" i="4" s="1"/>
  <c r="G24" i="4"/>
  <c r="H24" i="4" s="1"/>
  <c r="G25" i="4"/>
  <c r="H25" i="4" s="1"/>
  <c r="G26" i="4"/>
  <c r="H26" i="4" s="1"/>
  <c r="G27" i="4"/>
  <c r="H27" i="4" s="1"/>
  <c r="G28" i="4"/>
  <c r="H28" i="4" s="1"/>
  <c r="G29" i="4"/>
  <c r="H29" i="4" s="1"/>
  <c r="G30" i="4"/>
  <c r="H30" i="4" s="1"/>
  <c r="G31" i="4"/>
  <c r="H31" i="4" s="1"/>
  <c r="G32" i="4"/>
  <c r="H32" i="4" s="1"/>
  <c r="G33" i="4"/>
  <c r="H33" i="4" s="1"/>
  <c r="G34" i="4"/>
  <c r="H34" i="4" s="1"/>
  <c r="G3" i="5"/>
  <c r="H3" i="5" s="1"/>
  <c r="G4" i="5"/>
  <c r="H4" i="5" s="1"/>
  <c r="G5" i="5"/>
  <c r="H5" i="5" s="1"/>
  <c r="G6" i="5"/>
  <c r="H6" i="5" s="1"/>
  <c r="G7" i="5"/>
  <c r="H7" i="5" s="1"/>
  <c r="G8" i="5"/>
  <c r="H8" i="5" s="1"/>
  <c r="G9" i="5"/>
  <c r="H9" i="5" s="1"/>
  <c r="G10" i="5"/>
  <c r="H10" i="5" s="1"/>
  <c r="G11" i="5"/>
  <c r="H11" i="5" s="1"/>
  <c r="G12" i="5"/>
  <c r="H12" i="5" s="1"/>
  <c r="G13" i="5"/>
  <c r="H13" i="5" s="1"/>
  <c r="G14" i="5"/>
  <c r="H14" i="5" s="1"/>
  <c r="G15" i="5"/>
  <c r="H15" i="5" s="1"/>
  <c r="G16" i="5"/>
  <c r="H16" i="5" s="1"/>
  <c r="G17" i="5"/>
  <c r="H17" i="5" s="1"/>
  <c r="G18" i="5"/>
  <c r="H18" i="5" s="1"/>
  <c r="G19" i="5"/>
  <c r="H19" i="5" s="1"/>
  <c r="G20" i="5"/>
  <c r="H20" i="5" s="1"/>
  <c r="G21" i="5"/>
  <c r="H21" i="5" s="1"/>
  <c r="G22" i="5"/>
  <c r="H22" i="5" s="1"/>
  <c r="G23" i="5"/>
  <c r="H23" i="5" s="1"/>
  <c r="G24" i="5"/>
  <c r="H24" i="5" s="1"/>
  <c r="G25" i="5"/>
  <c r="H25" i="5" s="1"/>
  <c r="G26" i="5"/>
  <c r="H26" i="5" s="1"/>
  <c r="G27" i="5"/>
  <c r="H27" i="5" s="1"/>
  <c r="G28" i="5"/>
  <c r="H28" i="5" s="1"/>
  <c r="G29" i="5"/>
  <c r="H29" i="5" s="1"/>
  <c r="G30" i="5"/>
  <c r="H30" i="5" s="1"/>
  <c r="G31" i="5"/>
  <c r="H31" i="5" s="1"/>
  <c r="G32" i="5"/>
  <c r="H32" i="5" s="1"/>
  <c r="G33" i="5"/>
  <c r="H33" i="5" s="1"/>
  <c r="G34" i="5"/>
  <c r="H34" i="5" s="1"/>
  <c r="G3" i="7"/>
  <c r="H3" i="7" s="1"/>
  <c r="G4" i="7"/>
  <c r="H4" i="7" s="1"/>
  <c r="G5" i="7"/>
  <c r="H5" i="7" s="1"/>
  <c r="G6" i="7"/>
  <c r="H6" i="7" s="1"/>
  <c r="G7" i="7"/>
  <c r="H7" i="7" s="1"/>
  <c r="G8" i="7"/>
  <c r="H8" i="7" s="1"/>
  <c r="G9" i="7"/>
  <c r="H9" i="7" s="1"/>
  <c r="G10" i="7"/>
  <c r="H10" i="7" s="1"/>
  <c r="G11" i="7"/>
  <c r="H11" i="7" s="1"/>
  <c r="G12" i="7"/>
  <c r="H12" i="7" s="1"/>
  <c r="G13" i="7"/>
  <c r="H13" i="7" s="1"/>
  <c r="G14" i="7"/>
  <c r="H14" i="7" s="1"/>
  <c r="G15" i="7"/>
  <c r="H15" i="7" s="1"/>
  <c r="G16" i="7"/>
  <c r="H16" i="7" s="1"/>
  <c r="G17" i="7"/>
  <c r="H17" i="7" s="1"/>
  <c r="G18" i="7"/>
  <c r="H18" i="7" s="1"/>
  <c r="G19" i="7"/>
  <c r="H19" i="7" s="1"/>
  <c r="G20" i="7"/>
  <c r="H20" i="7" s="1"/>
  <c r="G21" i="7"/>
  <c r="H21" i="7" s="1"/>
  <c r="G22" i="7"/>
  <c r="H22" i="7" s="1"/>
  <c r="G23" i="7"/>
  <c r="H23" i="7" s="1"/>
  <c r="G24" i="7"/>
  <c r="H24" i="7" s="1"/>
  <c r="G25" i="7"/>
  <c r="H25" i="7" s="1"/>
  <c r="G26" i="7"/>
  <c r="H26" i="7" s="1"/>
  <c r="G27" i="7"/>
  <c r="H27" i="7" s="1"/>
  <c r="G28" i="7"/>
  <c r="H28" i="7" s="1"/>
  <c r="G29" i="7"/>
  <c r="H29" i="7" s="1"/>
  <c r="G30" i="7"/>
  <c r="H30" i="7" s="1"/>
  <c r="G31" i="7"/>
  <c r="H31" i="7" s="1"/>
  <c r="G32" i="7"/>
  <c r="H32" i="7" s="1"/>
  <c r="G33" i="7"/>
  <c r="H33" i="7" s="1"/>
  <c r="G34" i="7"/>
  <c r="H34" i="7" s="1"/>
  <c r="G3" i="8"/>
  <c r="H3" i="8" s="1"/>
  <c r="G4" i="8"/>
  <c r="H4" i="8" s="1"/>
  <c r="G5" i="8"/>
  <c r="H5" i="8" s="1"/>
  <c r="G6" i="8"/>
  <c r="H6" i="8" s="1"/>
  <c r="G7" i="8"/>
  <c r="H7" i="8" s="1"/>
  <c r="G8" i="8"/>
  <c r="H8" i="8" s="1"/>
  <c r="G9" i="8"/>
  <c r="H9" i="8" s="1"/>
  <c r="G10" i="8"/>
  <c r="H10" i="8" s="1"/>
  <c r="G11" i="8"/>
  <c r="H11" i="8" s="1"/>
  <c r="G12" i="8"/>
  <c r="H12" i="8" s="1"/>
  <c r="G13" i="8"/>
  <c r="H13" i="8" s="1"/>
  <c r="G14" i="8"/>
  <c r="H14" i="8" s="1"/>
  <c r="G15" i="8"/>
  <c r="H15" i="8" s="1"/>
  <c r="G16" i="8"/>
  <c r="H16" i="8" s="1"/>
  <c r="G17" i="8"/>
  <c r="H17" i="8" s="1"/>
  <c r="G18" i="8"/>
  <c r="H18" i="8" s="1"/>
  <c r="G19" i="8"/>
  <c r="H19" i="8" s="1"/>
  <c r="G20" i="8"/>
  <c r="H20" i="8" s="1"/>
  <c r="G21" i="8"/>
  <c r="H21" i="8" s="1"/>
  <c r="G22" i="8"/>
  <c r="H22" i="8" s="1"/>
  <c r="G23" i="8"/>
  <c r="H23" i="8" s="1"/>
  <c r="G24" i="8"/>
  <c r="H24" i="8" s="1"/>
  <c r="G25" i="8"/>
  <c r="H25" i="8" s="1"/>
  <c r="G26" i="8"/>
  <c r="H26" i="8" s="1"/>
  <c r="G27" i="8"/>
  <c r="H27" i="8" s="1"/>
  <c r="G28" i="8"/>
  <c r="H28" i="8" s="1"/>
  <c r="G29" i="8"/>
  <c r="H29" i="8" s="1"/>
  <c r="G30" i="8"/>
  <c r="H30" i="8" s="1"/>
  <c r="G31" i="8"/>
  <c r="H31" i="8" s="1"/>
  <c r="G32" i="8"/>
  <c r="H32" i="8" s="1"/>
  <c r="G33" i="8"/>
  <c r="H33" i="8" s="1"/>
  <c r="G34" i="8"/>
  <c r="H34" i="8" s="1"/>
  <c r="G3" i="9"/>
  <c r="H3" i="9" s="1"/>
  <c r="G4" i="9"/>
  <c r="H4" i="9" s="1"/>
  <c r="G5" i="9"/>
  <c r="H5" i="9" s="1"/>
  <c r="G6" i="9"/>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 i="10"/>
  <c r="H3" i="10" s="1"/>
  <c r="G4" i="10"/>
  <c r="H4" i="10" s="1"/>
  <c r="G5" i="10"/>
  <c r="H5" i="10" s="1"/>
  <c r="G6" i="10"/>
  <c r="H6" i="10" s="1"/>
  <c r="G7" i="10"/>
  <c r="H7" i="10" s="1"/>
  <c r="G8" i="10"/>
  <c r="H8" i="10" s="1"/>
  <c r="G9" i="10"/>
  <c r="H9" i="10" s="1"/>
  <c r="G10" i="10"/>
  <c r="H10" i="10" s="1"/>
  <c r="G11" i="10"/>
  <c r="H11" i="10" s="1"/>
  <c r="G12" i="10"/>
  <c r="H12" i="10" s="1"/>
  <c r="G13" i="10"/>
  <c r="H13" i="10" s="1"/>
  <c r="G14" i="10"/>
  <c r="H14" i="10" s="1"/>
  <c r="G15" i="10"/>
  <c r="H15" i="10" s="1"/>
  <c r="G16" i="10"/>
  <c r="H16" i="10" s="1"/>
  <c r="G17" i="10"/>
  <c r="H17" i="10" s="1"/>
  <c r="G18" i="10"/>
  <c r="H18" i="10" s="1"/>
  <c r="G19" i="10"/>
  <c r="H19" i="10" s="1"/>
  <c r="G20" i="10"/>
  <c r="H20" i="10" s="1"/>
  <c r="G21" i="10"/>
  <c r="H21" i="10" s="1"/>
  <c r="G22" i="10"/>
  <c r="H22" i="10" s="1"/>
  <c r="G23" i="10"/>
  <c r="H23" i="10" s="1"/>
  <c r="G24" i="10"/>
  <c r="H24" i="10" s="1"/>
  <c r="G25" i="10"/>
  <c r="H25" i="10" s="1"/>
  <c r="G26" i="10"/>
  <c r="H26" i="10" s="1"/>
  <c r="G27" i="10"/>
  <c r="H27" i="10" s="1"/>
  <c r="G28" i="10"/>
  <c r="H28" i="10" s="1"/>
  <c r="G29" i="10"/>
  <c r="H29" i="10" s="1"/>
  <c r="G30" i="10"/>
  <c r="H30" i="10" s="1"/>
  <c r="G31" i="10"/>
  <c r="H31" i="10" s="1"/>
  <c r="G32" i="10"/>
  <c r="H32" i="10" s="1"/>
  <c r="G33" i="10"/>
  <c r="H33" i="10" s="1"/>
  <c r="G34" i="10"/>
  <c r="H34" i="10" s="1"/>
  <c r="G3" i="12"/>
  <c r="H3" i="12" s="1"/>
  <c r="G4" i="12"/>
  <c r="H4" i="12" s="1"/>
  <c r="G5" i="12"/>
  <c r="H5" i="12" s="1"/>
  <c r="G6" i="12"/>
  <c r="H6" i="12" s="1"/>
  <c r="G7" i="12"/>
  <c r="H7" i="12" s="1"/>
  <c r="G8" i="12"/>
  <c r="H8" i="12" s="1"/>
  <c r="G9" i="12"/>
  <c r="H9" i="12" s="1"/>
  <c r="G10" i="12"/>
  <c r="H10" i="12" s="1"/>
  <c r="G11" i="12"/>
  <c r="H11" i="12" s="1"/>
  <c r="G12" i="12"/>
  <c r="H12" i="12" s="1"/>
  <c r="G13" i="12"/>
  <c r="H13" i="12" s="1"/>
  <c r="G14" i="12"/>
  <c r="H14" i="12" s="1"/>
  <c r="G15" i="12"/>
  <c r="H15" i="12" s="1"/>
  <c r="G16" i="12"/>
  <c r="H16" i="12" s="1"/>
  <c r="G17" i="12"/>
  <c r="H17" i="12" s="1"/>
  <c r="G18" i="12"/>
  <c r="H18" i="12" s="1"/>
  <c r="G19" i="12"/>
  <c r="H19" i="12" s="1"/>
  <c r="G20" i="12"/>
  <c r="H20" i="12" s="1"/>
  <c r="G21" i="12"/>
  <c r="H21" i="12" s="1"/>
  <c r="G22" i="12"/>
  <c r="H22" i="12" s="1"/>
  <c r="G23" i="12"/>
  <c r="H23" i="12" s="1"/>
  <c r="G24" i="12"/>
  <c r="H24" i="12" s="1"/>
  <c r="G25" i="12"/>
  <c r="H25" i="12" s="1"/>
  <c r="G26" i="12"/>
  <c r="H26" i="12" s="1"/>
  <c r="G27" i="12"/>
  <c r="H27" i="12" s="1"/>
  <c r="G28" i="12"/>
  <c r="H28" i="12" s="1"/>
  <c r="G29" i="12"/>
  <c r="H29" i="12" s="1"/>
  <c r="G30" i="12"/>
  <c r="H30" i="12" s="1"/>
  <c r="G31" i="12"/>
  <c r="H31" i="12" s="1"/>
  <c r="G32" i="12"/>
  <c r="H32" i="12" s="1"/>
  <c r="G33" i="12"/>
  <c r="H33" i="12" s="1"/>
  <c r="G34" i="12"/>
  <c r="H34" i="12" s="1"/>
  <c r="G3" i="13"/>
  <c r="H3" i="13" s="1"/>
  <c r="G4" i="13"/>
  <c r="H4" i="13" s="1"/>
  <c r="G5" i="13"/>
  <c r="H5" i="13" s="1"/>
  <c r="G6" i="13"/>
  <c r="H6" i="13" s="1"/>
  <c r="G7" i="13"/>
  <c r="H7" i="13" s="1"/>
  <c r="G8" i="13"/>
  <c r="H8" i="13" s="1"/>
  <c r="G9" i="13"/>
  <c r="H9" i="13" s="1"/>
  <c r="G10" i="13"/>
  <c r="H10" i="13" s="1"/>
  <c r="G11" i="13"/>
  <c r="H11" i="13" s="1"/>
  <c r="G12" i="13"/>
  <c r="H12" i="13" s="1"/>
  <c r="G13" i="13"/>
  <c r="H13" i="13" s="1"/>
  <c r="G14" i="13"/>
  <c r="H14" i="13" s="1"/>
  <c r="G15" i="13"/>
  <c r="H15" i="13" s="1"/>
  <c r="G16" i="13"/>
  <c r="H16" i="13" s="1"/>
  <c r="G17" i="13"/>
  <c r="H17" i="13" s="1"/>
  <c r="G18" i="13"/>
  <c r="H18" i="13" s="1"/>
  <c r="G19" i="13"/>
  <c r="H19" i="13" s="1"/>
  <c r="G20" i="13"/>
  <c r="H20" i="13" s="1"/>
  <c r="G21" i="13"/>
  <c r="H21" i="13" s="1"/>
  <c r="G22" i="13"/>
  <c r="H22" i="13" s="1"/>
  <c r="G23" i="13"/>
  <c r="H23" i="13" s="1"/>
  <c r="G24" i="13"/>
  <c r="H24" i="13" s="1"/>
  <c r="G25" i="13"/>
  <c r="H25" i="13" s="1"/>
  <c r="G26" i="13"/>
  <c r="H26" i="13" s="1"/>
  <c r="G27" i="13"/>
  <c r="H27" i="13" s="1"/>
  <c r="G28" i="13"/>
  <c r="H28" i="13" s="1"/>
  <c r="G29" i="13"/>
  <c r="H29" i="13" s="1"/>
  <c r="G30" i="13"/>
  <c r="H30" i="13" s="1"/>
  <c r="G31" i="13"/>
  <c r="H31" i="13" s="1"/>
  <c r="G32" i="13"/>
  <c r="H32" i="13" s="1"/>
  <c r="G33" i="13"/>
  <c r="H33" i="13" s="1"/>
  <c r="G34" i="13"/>
  <c r="H34" i="13" s="1"/>
  <c r="G3" i="14"/>
  <c r="H3" i="14" s="1"/>
  <c r="G4" i="14"/>
  <c r="H4" i="14" s="1"/>
  <c r="G5" i="14"/>
  <c r="H5" i="14" s="1"/>
  <c r="G6" i="14"/>
  <c r="H6" i="14" s="1"/>
  <c r="G7" i="14"/>
  <c r="H7" i="14" s="1"/>
  <c r="G8" i="14"/>
  <c r="H8" i="14" s="1"/>
  <c r="G9" i="14"/>
  <c r="H9" i="14" s="1"/>
  <c r="G10" i="14"/>
  <c r="H10" i="14" s="1"/>
  <c r="G11" i="14"/>
  <c r="H11" i="14" s="1"/>
  <c r="G12" i="14"/>
  <c r="H12" i="14" s="1"/>
  <c r="G13" i="14"/>
  <c r="H13" i="14" s="1"/>
  <c r="G14" i="14"/>
  <c r="H14" i="14" s="1"/>
  <c r="G15" i="14"/>
  <c r="H15" i="14" s="1"/>
  <c r="G16" i="14"/>
  <c r="H16" i="14" s="1"/>
  <c r="G17" i="14"/>
  <c r="H17" i="14" s="1"/>
  <c r="G18" i="14"/>
  <c r="H18" i="14" s="1"/>
  <c r="G19" i="14"/>
  <c r="H19" i="14" s="1"/>
  <c r="G20" i="14"/>
  <c r="H20" i="14" s="1"/>
  <c r="G21" i="14"/>
  <c r="H21" i="14" s="1"/>
  <c r="G22" i="14"/>
  <c r="H22" i="14" s="1"/>
  <c r="G23" i="14"/>
  <c r="H23" i="14" s="1"/>
  <c r="G24" i="14"/>
  <c r="H24" i="14" s="1"/>
  <c r="G25" i="14"/>
  <c r="H25" i="14" s="1"/>
  <c r="G26" i="14"/>
  <c r="H26" i="14" s="1"/>
  <c r="G27" i="14"/>
  <c r="H27" i="14" s="1"/>
  <c r="G28" i="14"/>
  <c r="H28" i="14" s="1"/>
  <c r="G29" i="14"/>
  <c r="H29" i="14" s="1"/>
  <c r="G30" i="14"/>
  <c r="H30" i="14" s="1"/>
  <c r="G31" i="14"/>
  <c r="H31" i="14" s="1"/>
  <c r="G32" i="14"/>
  <c r="H32" i="14" s="1"/>
  <c r="G33" i="14"/>
  <c r="H33" i="14" s="1"/>
  <c r="G34" i="14"/>
  <c r="H34" i="14" s="1"/>
  <c r="G3" i="15"/>
  <c r="H3" i="15" s="1"/>
  <c r="G4" i="15"/>
  <c r="H4" i="15" s="1"/>
  <c r="G5" i="15"/>
  <c r="H5" i="15" s="1"/>
  <c r="G6" i="15"/>
  <c r="H6" i="15" s="1"/>
  <c r="G7" i="15"/>
  <c r="H7" i="15" s="1"/>
  <c r="G8" i="15"/>
  <c r="H8" i="15" s="1"/>
  <c r="G9" i="15"/>
  <c r="H9" i="15" s="1"/>
  <c r="G10" i="15"/>
  <c r="H10" i="15" s="1"/>
  <c r="G11" i="15"/>
  <c r="H11" i="15" s="1"/>
  <c r="G12" i="15"/>
  <c r="H12" i="15" s="1"/>
  <c r="G13" i="15"/>
  <c r="H13" i="15" s="1"/>
  <c r="G14" i="15"/>
  <c r="H14" i="15" s="1"/>
  <c r="G15" i="15"/>
  <c r="H15" i="15" s="1"/>
  <c r="G16" i="15"/>
  <c r="H16" i="15" s="1"/>
  <c r="G17" i="15"/>
  <c r="H17" i="15" s="1"/>
  <c r="G18" i="15"/>
  <c r="H18" i="15" s="1"/>
  <c r="G19" i="15"/>
  <c r="H19" i="15" s="1"/>
  <c r="G20" i="15"/>
  <c r="H20" i="15" s="1"/>
  <c r="G21" i="15"/>
  <c r="H21" i="15" s="1"/>
  <c r="G22" i="15"/>
  <c r="H22" i="15" s="1"/>
  <c r="G23" i="15"/>
  <c r="H23" i="15" s="1"/>
  <c r="G24" i="15"/>
  <c r="H24" i="15" s="1"/>
  <c r="G25" i="15"/>
  <c r="H25" i="15" s="1"/>
  <c r="G26" i="15"/>
  <c r="H26" i="15" s="1"/>
  <c r="G27" i="15"/>
  <c r="H27" i="15" s="1"/>
  <c r="G28" i="15"/>
  <c r="H28" i="15" s="1"/>
  <c r="G29" i="15"/>
  <c r="H29" i="15" s="1"/>
  <c r="G30" i="15"/>
  <c r="H30" i="15" s="1"/>
  <c r="G31" i="15"/>
  <c r="H31" i="15" s="1"/>
  <c r="G32" i="15"/>
  <c r="H32" i="15" s="1"/>
  <c r="G33" i="15"/>
  <c r="H33" i="15" s="1"/>
  <c r="G34" i="15"/>
  <c r="H34" i="15" s="1"/>
  <c r="G3" i="17"/>
  <c r="H3" i="17" s="1"/>
  <c r="G4" i="17"/>
  <c r="H4" i="17" s="1"/>
  <c r="G5" i="17"/>
  <c r="H5" i="17" s="1"/>
  <c r="G6" i="17"/>
  <c r="H6" i="17" s="1"/>
  <c r="G7" i="17"/>
  <c r="H7" i="17" s="1"/>
  <c r="G8" i="17"/>
  <c r="H8" i="17" s="1"/>
  <c r="G9" i="17"/>
  <c r="H9" i="17" s="1"/>
  <c r="G10" i="17"/>
  <c r="H10" i="17" s="1"/>
  <c r="G11" i="17"/>
  <c r="H11" i="17" s="1"/>
  <c r="G12" i="17"/>
  <c r="H12" i="17" s="1"/>
  <c r="G13" i="17"/>
  <c r="H13" i="17" s="1"/>
  <c r="G14" i="17"/>
  <c r="H14" i="17" s="1"/>
  <c r="G15" i="17"/>
  <c r="H15" i="17" s="1"/>
  <c r="G16" i="17"/>
  <c r="H16" i="17" s="1"/>
  <c r="G17" i="17"/>
  <c r="H17" i="17" s="1"/>
  <c r="G18" i="17"/>
  <c r="H18" i="17" s="1"/>
  <c r="G19" i="17"/>
  <c r="H19" i="17" s="1"/>
  <c r="G20" i="17"/>
  <c r="H20" i="17" s="1"/>
  <c r="G21" i="17"/>
  <c r="H21" i="17" s="1"/>
  <c r="G22" i="17"/>
  <c r="H22" i="17" s="1"/>
  <c r="G23" i="17"/>
  <c r="H23" i="17" s="1"/>
  <c r="G24" i="17"/>
  <c r="H24" i="17" s="1"/>
  <c r="G25" i="17"/>
  <c r="H25" i="17" s="1"/>
  <c r="G26" i="17"/>
  <c r="H26" i="17" s="1"/>
  <c r="G27" i="17"/>
  <c r="H27" i="17" s="1"/>
  <c r="G28" i="17"/>
  <c r="H28" i="17" s="1"/>
  <c r="G29" i="17"/>
  <c r="H29" i="17" s="1"/>
  <c r="G30" i="17"/>
  <c r="H30" i="17" s="1"/>
  <c r="G31" i="17"/>
  <c r="H31" i="17" s="1"/>
  <c r="G32" i="17"/>
  <c r="H32" i="17" s="1"/>
  <c r="G33" i="17"/>
  <c r="H33" i="17" s="1"/>
  <c r="G34" i="17"/>
  <c r="H34" i="17" s="1"/>
  <c r="G3" i="18"/>
  <c r="H3" i="18" s="1"/>
  <c r="G4" i="18"/>
  <c r="H4" i="18" s="1"/>
  <c r="G5" i="18"/>
  <c r="H5" i="18" s="1"/>
  <c r="G6" i="18"/>
  <c r="H6" i="18" s="1"/>
  <c r="G7" i="18"/>
  <c r="H7" i="18" s="1"/>
  <c r="G8" i="18"/>
  <c r="H8" i="18" s="1"/>
  <c r="G9" i="18"/>
  <c r="H9" i="18" s="1"/>
  <c r="G10" i="18"/>
  <c r="H10" i="18" s="1"/>
  <c r="G11" i="18"/>
  <c r="H11" i="18" s="1"/>
  <c r="G12" i="18"/>
  <c r="H12" i="18" s="1"/>
  <c r="G13" i="18"/>
  <c r="H13" i="18" s="1"/>
  <c r="G14" i="18"/>
  <c r="H14" i="18" s="1"/>
  <c r="G15" i="18"/>
  <c r="H15" i="18" s="1"/>
  <c r="G16" i="18"/>
  <c r="H16" i="18" s="1"/>
  <c r="G17" i="18"/>
  <c r="H17" i="18" s="1"/>
  <c r="G18" i="18"/>
  <c r="H18" i="18" s="1"/>
  <c r="G19" i="18"/>
  <c r="H19" i="18" s="1"/>
  <c r="G20" i="18"/>
  <c r="H20" i="18" s="1"/>
  <c r="G21" i="18"/>
  <c r="H21" i="18" s="1"/>
  <c r="G22" i="18"/>
  <c r="H22" i="18" s="1"/>
  <c r="G23" i="18"/>
  <c r="H23" i="18" s="1"/>
  <c r="G24" i="18"/>
  <c r="H24" i="18" s="1"/>
  <c r="G25" i="18"/>
  <c r="H25" i="18" s="1"/>
  <c r="G26" i="18"/>
  <c r="H26" i="18" s="1"/>
  <c r="G27" i="18"/>
  <c r="H27" i="18" s="1"/>
  <c r="G28" i="18"/>
  <c r="H28" i="18" s="1"/>
  <c r="G29" i="18"/>
  <c r="H29" i="18" s="1"/>
  <c r="G30" i="18"/>
  <c r="H30" i="18" s="1"/>
  <c r="G31" i="18"/>
  <c r="H31" i="18" s="1"/>
  <c r="G32" i="18"/>
  <c r="H32" i="18" s="1"/>
  <c r="G33" i="18"/>
  <c r="H33" i="18" s="1"/>
  <c r="G34" i="18"/>
  <c r="H34" i="18" s="1"/>
  <c r="G3" i="19"/>
  <c r="H3" i="19" s="1"/>
  <c r="G4" i="19"/>
  <c r="H4" i="19" s="1"/>
  <c r="G5" i="19"/>
  <c r="H5" i="19" s="1"/>
  <c r="G6" i="19"/>
  <c r="H6" i="19" s="1"/>
  <c r="G7" i="19"/>
  <c r="H7" i="19" s="1"/>
  <c r="G8" i="19"/>
  <c r="H8" i="19" s="1"/>
  <c r="G9" i="19"/>
  <c r="H9" i="19" s="1"/>
  <c r="G10" i="19"/>
  <c r="H10" i="19" s="1"/>
  <c r="G11" i="19"/>
  <c r="H11" i="19" s="1"/>
  <c r="G12" i="19"/>
  <c r="H12" i="19" s="1"/>
  <c r="G13" i="19"/>
  <c r="H13" i="19" s="1"/>
  <c r="G14" i="19"/>
  <c r="H14" i="19" s="1"/>
  <c r="G15" i="19"/>
  <c r="H15" i="19" s="1"/>
  <c r="G16" i="19"/>
  <c r="H16" i="19" s="1"/>
  <c r="G17" i="19"/>
  <c r="H17" i="19" s="1"/>
  <c r="G18" i="19"/>
  <c r="H18" i="19" s="1"/>
  <c r="G19" i="19"/>
  <c r="H19" i="19" s="1"/>
  <c r="G20" i="19"/>
  <c r="H20" i="19" s="1"/>
  <c r="G21" i="19"/>
  <c r="H21" i="19" s="1"/>
  <c r="G22" i="19"/>
  <c r="H22" i="19" s="1"/>
  <c r="G23" i="19"/>
  <c r="H23" i="19" s="1"/>
  <c r="G24" i="19"/>
  <c r="H24" i="19" s="1"/>
  <c r="G25" i="19"/>
  <c r="H25" i="19" s="1"/>
  <c r="G26" i="19"/>
  <c r="H26" i="19" s="1"/>
  <c r="G27" i="19"/>
  <c r="H27" i="19" s="1"/>
  <c r="G28" i="19"/>
  <c r="H28" i="19" s="1"/>
  <c r="G29" i="19"/>
  <c r="H29" i="19" s="1"/>
  <c r="G30" i="19"/>
  <c r="H30" i="19" s="1"/>
  <c r="G31" i="19"/>
  <c r="H31" i="19" s="1"/>
  <c r="G32" i="19"/>
  <c r="H32" i="19" s="1"/>
  <c r="G33" i="19"/>
  <c r="H33" i="19" s="1"/>
  <c r="G34" i="19"/>
  <c r="H34" i="19" s="1"/>
  <c r="G3" i="20"/>
  <c r="H3" i="20" s="1"/>
  <c r="G4" i="20"/>
  <c r="H4" i="20" s="1"/>
  <c r="G5" i="20"/>
  <c r="H5" i="20" s="1"/>
  <c r="G6" i="20"/>
  <c r="H6" i="20" s="1"/>
  <c r="G7" i="20"/>
  <c r="H7" i="20" s="1"/>
  <c r="G8" i="20"/>
  <c r="H8" i="20" s="1"/>
  <c r="G9" i="20"/>
  <c r="H9" i="20" s="1"/>
  <c r="G10" i="20"/>
  <c r="H10" i="20" s="1"/>
  <c r="G11" i="20"/>
  <c r="H11" i="20" s="1"/>
  <c r="G12" i="20"/>
  <c r="H12" i="20" s="1"/>
  <c r="G13" i="20"/>
  <c r="H13" i="20" s="1"/>
  <c r="G14" i="20"/>
  <c r="H14" i="20" s="1"/>
  <c r="G15" i="20"/>
  <c r="H15" i="20" s="1"/>
  <c r="G16" i="20"/>
  <c r="H16" i="20" s="1"/>
  <c r="G17" i="20"/>
  <c r="H17" i="20" s="1"/>
  <c r="G18" i="20"/>
  <c r="H18" i="20" s="1"/>
  <c r="G19" i="20"/>
  <c r="H19" i="20" s="1"/>
  <c r="G20" i="20"/>
  <c r="H20" i="20" s="1"/>
  <c r="G21" i="20"/>
  <c r="H21" i="20" s="1"/>
  <c r="G22" i="20"/>
  <c r="H22" i="20" s="1"/>
  <c r="G23" i="20"/>
  <c r="H23" i="20" s="1"/>
  <c r="G24" i="20"/>
  <c r="H24" i="20" s="1"/>
  <c r="G25" i="20"/>
  <c r="H25" i="20" s="1"/>
  <c r="G26" i="20"/>
  <c r="H26" i="20" s="1"/>
  <c r="G27" i="20"/>
  <c r="H27" i="20" s="1"/>
  <c r="G28" i="20"/>
  <c r="H28" i="20" s="1"/>
  <c r="G29" i="20"/>
  <c r="H29" i="20" s="1"/>
  <c r="G30" i="20"/>
  <c r="H30" i="20" s="1"/>
  <c r="G31" i="20"/>
  <c r="H31" i="20" s="1"/>
  <c r="G32" i="20"/>
  <c r="H32" i="20" s="1"/>
  <c r="G33" i="20"/>
  <c r="H33" i="20" s="1"/>
  <c r="G34" i="20"/>
  <c r="H34" i="20" s="1"/>
  <c r="G3" i="22"/>
  <c r="H3" i="22" s="1"/>
  <c r="G4" i="22"/>
  <c r="H4" i="22" s="1"/>
  <c r="G5" i="22"/>
  <c r="H5" i="22" s="1"/>
  <c r="G6" i="22"/>
  <c r="H6" i="22" s="1"/>
  <c r="G7" i="22"/>
  <c r="H7" i="22" s="1"/>
  <c r="G8" i="22"/>
  <c r="H8" i="22" s="1"/>
  <c r="G9" i="22"/>
  <c r="H9" i="22" s="1"/>
  <c r="G10" i="22"/>
  <c r="H10" i="22" s="1"/>
  <c r="G11" i="22"/>
  <c r="H11" i="22" s="1"/>
  <c r="G12" i="22"/>
  <c r="H12" i="22" s="1"/>
  <c r="G13" i="22"/>
  <c r="H13" i="22" s="1"/>
  <c r="G14" i="22"/>
  <c r="H14" i="22" s="1"/>
  <c r="G15" i="22"/>
  <c r="H15" i="22" s="1"/>
  <c r="G16" i="22"/>
  <c r="H16" i="22" s="1"/>
  <c r="G17" i="22"/>
  <c r="H17" i="22" s="1"/>
  <c r="G18" i="22"/>
  <c r="H18" i="22" s="1"/>
  <c r="G19" i="22"/>
  <c r="H19" i="22" s="1"/>
  <c r="G20" i="22"/>
  <c r="H20" i="22" s="1"/>
  <c r="G21" i="22"/>
  <c r="H21" i="22" s="1"/>
  <c r="G22" i="22"/>
  <c r="H22" i="22" s="1"/>
  <c r="G23" i="22"/>
  <c r="H23" i="22" s="1"/>
  <c r="G24" i="22"/>
  <c r="H24" i="22" s="1"/>
  <c r="G25" i="22"/>
  <c r="H25" i="22" s="1"/>
  <c r="G26" i="22"/>
  <c r="H26" i="22" s="1"/>
  <c r="G27" i="22"/>
  <c r="H27" i="22" s="1"/>
  <c r="G28" i="22"/>
  <c r="H28" i="22" s="1"/>
  <c r="G29" i="22"/>
  <c r="H29" i="22" s="1"/>
  <c r="G30" i="22"/>
  <c r="H30" i="22" s="1"/>
  <c r="G31" i="22"/>
  <c r="H31" i="22" s="1"/>
  <c r="G32" i="22"/>
  <c r="H32" i="22" s="1"/>
  <c r="G33" i="22"/>
  <c r="H33" i="22" s="1"/>
  <c r="G34" i="22"/>
  <c r="H34" i="22" s="1"/>
  <c r="G3" i="23"/>
  <c r="H3" i="23" s="1"/>
  <c r="G4" i="23"/>
  <c r="H4" i="23" s="1"/>
  <c r="G5" i="23"/>
  <c r="H5" i="23" s="1"/>
  <c r="G6" i="23"/>
  <c r="H6" i="23" s="1"/>
  <c r="G7" i="23"/>
  <c r="H7" i="23" s="1"/>
  <c r="G8" i="23"/>
  <c r="H8" i="23" s="1"/>
  <c r="G9" i="23"/>
  <c r="H9" i="23" s="1"/>
  <c r="G10" i="23"/>
  <c r="H10" i="23" s="1"/>
  <c r="G11" i="23"/>
  <c r="H11" i="23" s="1"/>
  <c r="G12" i="23"/>
  <c r="H12" i="23" s="1"/>
  <c r="G13" i="23"/>
  <c r="H13" i="23" s="1"/>
  <c r="G14" i="23"/>
  <c r="H14" i="23" s="1"/>
  <c r="G15" i="23"/>
  <c r="H15" i="23" s="1"/>
  <c r="G16" i="23"/>
  <c r="H16" i="23" s="1"/>
  <c r="G17" i="23"/>
  <c r="H17" i="23" s="1"/>
  <c r="G18" i="23"/>
  <c r="H18" i="23" s="1"/>
  <c r="G19" i="23"/>
  <c r="H19" i="23" s="1"/>
  <c r="G20" i="23"/>
  <c r="H20" i="23" s="1"/>
  <c r="G21" i="23"/>
  <c r="H21" i="23" s="1"/>
  <c r="G22" i="23"/>
  <c r="H22" i="23" s="1"/>
  <c r="G23" i="23"/>
  <c r="H23" i="23" s="1"/>
  <c r="G24" i="23"/>
  <c r="H24" i="23" s="1"/>
  <c r="G25" i="23"/>
  <c r="H25" i="23" s="1"/>
  <c r="G26" i="23"/>
  <c r="H26" i="23" s="1"/>
  <c r="G27" i="23"/>
  <c r="H27" i="23" s="1"/>
  <c r="G28" i="23"/>
  <c r="H28" i="23" s="1"/>
  <c r="G29" i="23"/>
  <c r="H29" i="23" s="1"/>
  <c r="G30" i="23"/>
  <c r="H30" i="23" s="1"/>
  <c r="G31" i="23"/>
  <c r="H31" i="23" s="1"/>
  <c r="G32" i="23"/>
  <c r="H32" i="23" s="1"/>
  <c r="G33" i="23"/>
  <c r="H33" i="23" s="1"/>
  <c r="G34" i="23"/>
  <c r="H34" i="23" s="1"/>
  <c r="G3" i="24"/>
  <c r="H3" i="24" s="1"/>
  <c r="G4" i="24"/>
  <c r="H4" i="24" s="1"/>
  <c r="G5" i="24"/>
  <c r="H5" i="24" s="1"/>
  <c r="G6" i="24"/>
  <c r="H6" i="24" s="1"/>
  <c r="G7" i="24"/>
  <c r="H7" i="24" s="1"/>
  <c r="G8" i="24"/>
  <c r="H8" i="24" s="1"/>
  <c r="G9" i="24"/>
  <c r="H9" i="24" s="1"/>
  <c r="G10" i="24"/>
  <c r="H10" i="24" s="1"/>
  <c r="G11" i="24"/>
  <c r="H11" i="24" s="1"/>
  <c r="G12" i="24"/>
  <c r="H12" i="24" s="1"/>
  <c r="G13" i="24"/>
  <c r="H13" i="24" s="1"/>
  <c r="G14" i="24"/>
  <c r="H14" i="24" s="1"/>
  <c r="G15" i="24"/>
  <c r="H15" i="24" s="1"/>
  <c r="G16" i="24"/>
  <c r="H16" i="24" s="1"/>
  <c r="G17" i="24"/>
  <c r="H17" i="24" s="1"/>
  <c r="G18" i="24"/>
  <c r="H18" i="24" s="1"/>
  <c r="G19" i="24"/>
  <c r="H19" i="24" s="1"/>
  <c r="G20" i="24"/>
  <c r="H20" i="24" s="1"/>
  <c r="G21" i="24"/>
  <c r="H21" i="24" s="1"/>
  <c r="G22" i="24"/>
  <c r="H22" i="24" s="1"/>
  <c r="G23" i="24"/>
  <c r="H23" i="24" s="1"/>
  <c r="G24" i="24"/>
  <c r="H24" i="24" s="1"/>
  <c r="G25" i="24"/>
  <c r="H25" i="24" s="1"/>
  <c r="G26" i="24"/>
  <c r="H26" i="24" s="1"/>
  <c r="G27" i="24"/>
  <c r="H27" i="24" s="1"/>
  <c r="G28" i="24"/>
  <c r="H28" i="24" s="1"/>
  <c r="G29" i="24"/>
  <c r="H29" i="24" s="1"/>
  <c r="G30" i="24"/>
  <c r="H30" i="24" s="1"/>
  <c r="G31" i="24"/>
  <c r="H31" i="24" s="1"/>
  <c r="G32" i="24"/>
  <c r="H32" i="24" s="1"/>
  <c r="G33" i="24"/>
  <c r="H33" i="24" s="1"/>
  <c r="G34" i="24"/>
  <c r="H34" i="24" s="1"/>
  <c r="G3" i="26"/>
  <c r="H3" i="26" s="1"/>
  <c r="G4" i="26"/>
  <c r="H4" i="26" s="1"/>
  <c r="G5" i="26"/>
  <c r="H5" i="26" s="1"/>
  <c r="G6" i="26"/>
  <c r="H6" i="26" s="1"/>
  <c r="G7" i="26"/>
  <c r="H7" i="26" s="1"/>
  <c r="G8" i="26"/>
  <c r="H8" i="26" s="1"/>
  <c r="G9" i="26"/>
  <c r="H9" i="26" s="1"/>
  <c r="G10" i="26"/>
  <c r="H10" i="26" s="1"/>
  <c r="G11" i="26"/>
  <c r="H11" i="26" s="1"/>
  <c r="G12" i="26"/>
  <c r="H12" i="26" s="1"/>
  <c r="G13" i="26"/>
  <c r="H13" i="26" s="1"/>
  <c r="G14" i="26"/>
  <c r="H14" i="26" s="1"/>
  <c r="G15" i="26"/>
  <c r="H15" i="26" s="1"/>
  <c r="G16" i="26"/>
  <c r="H16" i="26" s="1"/>
  <c r="G17" i="26"/>
  <c r="H17" i="26" s="1"/>
  <c r="G18" i="26"/>
  <c r="H18" i="26" s="1"/>
  <c r="G19" i="26"/>
  <c r="H19" i="26" s="1"/>
  <c r="G20" i="26"/>
  <c r="H20" i="26" s="1"/>
  <c r="G21" i="26"/>
  <c r="H21" i="26" s="1"/>
  <c r="G22" i="26"/>
  <c r="H22" i="26" s="1"/>
  <c r="G23" i="26"/>
  <c r="H23" i="26" s="1"/>
  <c r="G24" i="26"/>
  <c r="H24" i="26" s="1"/>
  <c r="G25" i="26"/>
  <c r="H25" i="26" s="1"/>
  <c r="G26" i="26"/>
  <c r="H26" i="26" s="1"/>
  <c r="G27" i="26"/>
  <c r="H27" i="26" s="1"/>
  <c r="G28" i="26"/>
  <c r="H28" i="26" s="1"/>
  <c r="G29" i="26"/>
  <c r="H29" i="26" s="1"/>
  <c r="G30" i="26"/>
  <c r="H30" i="26" s="1"/>
  <c r="G31" i="26"/>
  <c r="H31" i="26" s="1"/>
  <c r="G32" i="26"/>
  <c r="H32" i="26" s="1"/>
  <c r="G33" i="26"/>
  <c r="H33" i="26" s="1"/>
  <c r="G34" i="26"/>
  <c r="H34" i="26" s="1"/>
  <c r="G3" i="28"/>
  <c r="H3" i="28" s="1"/>
  <c r="G4" i="28"/>
  <c r="H4" i="28" s="1"/>
  <c r="G5" i="28"/>
  <c r="H5" i="28" s="1"/>
  <c r="G6" i="28"/>
  <c r="H6" i="28" s="1"/>
  <c r="G7" i="28"/>
  <c r="H7" i="28" s="1"/>
  <c r="G8" i="28"/>
  <c r="H8" i="28" s="1"/>
  <c r="G9" i="28"/>
  <c r="H9" i="28" s="1"/>
  <c r="G10" i="28"/>
  <c r="H10" i="28" s="1"/>
  <c r="G11" i="28"/>
  <c r="H11" i="28" s="1"/>
  <c r="G12" i="28"/>
  <c r="H12" i="28" s="1"/>
  <c r="G13" i="28"/>
  <c r="H13" i="28" s="1"/>
  <c r="G14" i="28"/>
  <c r="H14" i="28" s="1"/>
  <c r="G15" i="28"/>
  <c r="H15" i="28" s="1"/>
  <c r="G16" i="28"/>
  <c r="H16" i="28" s="1"/>
  <c r="G17" i="28"/>
  <c r="H17" i="28" s="1"/>
  <c r="G18" i="28"/>
  <c r="H18" i="28" s="1"/>
  <c r="G19" i="28"/>
  <c r="H19" i="28" s="1"/>
  <c r="G20" i="28"/>
  <c r="H20" i="28" s="1"/>
  <c r="G21" i="28"/>
  <c r="H21" i="28" s="1"/>
  <c r="G22" i="28"/>
  <c r="H22" i="28" s="1"/>
  <c r="G23" i="28"/>
  <c r="H23" i="28" s="1"/>
  <c r="G24" i="28"/>
  <c r="H24" i="28" s="1"/>
  <c r="G25" i="28"/>
  <c r="H25" i="28" s="1"/>
  <c r="G26" i="28"/>
  <c r="H26" i="28" s="1"/>
  <c r="G27" i="28"/>
  <c r="H27" i="28" s="1"/>
  <c r="G28" i="28"/>
  <c r="H28" i="28" s="1"/>
  <c r="G29" i="28"/>
  <c r="H29" i="28" s="1"/>
  <c r="G30" i="28"/>
  <c r="H30" i="28" s="1"/>
  <c r="G31" i="28"/>
  <c r="H31" i="28" s="1"/>
  <c r="G32" i="28"/>
  <c r="H32" i="28" s="1"/>
  <c r="G33" i="28"/>
  <c r="H33" i="28" s="1"/>
  <c r="G34" i="28"/>
  <c r="H34" i="28" s="1"/>
  <c r="G3" i="29"/>
  <c r="H3" i="29" s="1"/>
  <c r="G4" i="29"/>
  <c r="H4" i="29" s="1"/>
  <c r="G5" i="29"/>
  <c r="H5" i="29" s="1"/>
  <c r="G6" i="29"/>
  <c r="H6" i="29" s="1"/>
  <c r="G7" i="29"/>
  <c r="H7" i="29" s="1"/>
  <c r="G8" i="29"/>
  <c r="H8" i="29" s="1"/>
  <c r="G9" i="29"/>
  <c r="H9" i="29" s="1"/>
  <c r="G10" i="29"/>
  <c r="H10" i="29" s="1"/>
  <c r="G11" i="29"/>
  <c r="H11" i="29" s="1"/>
  <c r="G12" i="29"/>
  <c r="H12" i="29" s="1"/>
  <c r="G13" i="29"/>
  <c r="H13" i="29" s="1"/>
  <c r="G14" i="29"/>
  <c r="H14" i="29" s="1"/>
  <c r="G15" i="29"/>
  <c r="H15" i="29" s="1"/>
  <c r="G16" i="29"/>
  <c r="H16" i="29" s="1"/>
  <c r="G17" i="29"/>
  <c r="H17" i="29" s="1"/>
  <c r="G18" i="29"/>
  <c r="H18" i="29" s="1"/>
  <c r="G19" i="29"/>
  <c r="H19" i="29" s="1"/>
  <c r="G20" i="29"/>
  <c r="H20" i="29" s="1"/>
  <c r="G21" i="29"/>
  <c r="H21" i="29" s="1"/>
  <c r="G22" i="29"/>
  <c r="H22" i="29" s="1"/>
  <c r="G23" i="29"/>
  <c r="H23" i="29" s="1"/>
  <c r="G24" i="29"/>
  <c r="H24" i="29" s="1"/>
  <c r="G25" i="29"/>
  <c r="H25" i="29" s="1"/>
  <c r="G26" i="29"/>
  <c r="H26" i="29" s="1"/>
  <c r="G27" i="29"/>
  <c r="H27" i="29" s="1"/>
  <c r="G28" i="29"/>
  <c r="H28" i="29" s="1"/>
  <c r="G29" i="29"/>
  <c r="H29" i="29" s="1"/>
  <c r="G30" i="29"/>
  <c r="H30" i="29" s="1"/>
  <c r="G31" i="29"/>
  <c r="H31" i="29" s="1"/>
  <c r="G32" i="29"/>
  <c r="H32" i="29" s="1"/>
  <c r="G33" i="29"/>
  <c r="H33" i="29" s="1"/>
  <c r="G34" i="29"/>
  <c r="H34" i="29" s="1"/>
  <c r="G3" i="30"/>
  <c r="H3" i="30" s="1"/>
  <c r="G4" i="30"/>
  <c r="H4" i="30" s="1"/>
  <c r="G5" i="30"/>
  <c r="H5" i="30" s="1"/>
  <c r="G6" i="30"/>
  <c r="H6" i="30" s="1"/>
  <c r="G7" i="30"/>
  <c r="H7" i="30" s="1"/>
  <c r="G8" i="30"/>
  <c r="H8" i="30" s="1"/>
  <c r="G9" i="30"/>
  <c r="H9" i="30" s="1"/>
  <c r="G10" i="30"/>
  <c r="H10" i="30" s="1"/>
  <c r="G11" i="30"/>
  <c r="H11" i="30" s="1"/>
  <c r="G12" i="30"/>
  <c r="H12" i="30" s="1"/>
  <c r="G13" i="30"/>
  <c r="H13" i="30" s="1"/>
  <c r="G14" i="30"/>
  <c r="H14" i="30" s="1"/>
  <c r="G15" i="30"/>
  <c r="H15" i="30" s="1"/>
  <c r="G16" i="30"/>
  <c r="H16" i="30" s="1"/>
  <c r="G17" i="30"/>
  <c r="H17" i="30" s="1"/>
  <c r="G18" i="30"/>
  <c r="H18" i="30" s="1"/>
  <c r="G19" i="30"/>
  <c r="H19" i="30" s="1"/>
  <c r="G20" i="30"/>
  <c r="H20" i="30" s="1"/>
  <c r="G21" i="30"/>
  <c r="H21" i="30" s="1"/>
  <c r="G22" i="30"/>
  <c r="H22" i="30" s="1"/>
  <c r="G23" i="30"/>
  <c r="H23" i="30" s="1"/>
  <c r="G24" i="30"/>
  <c r="H24" i="30" s="1"/>
  <c r="G25" i="30"/>
  <c r="H25" i="30" s="1"/>
  <c r="G26" i="30"/>
  <c r="H26" i="30" s="1"/>
  <c r="G27" i="30"/>
  <c r="H27" i="30" s="1"/>
  <c r="G28" i="30"/>
  <c r="H28" i="30" s="1"/>
  <c r="G29" i="30"/>
  <c r="H29" i="30" s="1"/>
  <c r="G30" i="30"/>
  <c r="H30" i="30" s="1"/>
  <c r="G31" i="30"/>
  <c r="H31" i="30" s="1"/>
  <c r="G32" i="30"/>
  <c r="H32" i="30" s="1"/>
  <c r="G33" i="30"/>
  <c r="H33" i="30" s="1"/>
  <c r="G34" i="30"/>
  <c r="H34" i="30" s="1"/>
  <c r="G3" i="31"/>
  <c r="H3" i="31" s="1"/>
  <c r="G4" i="31"/>
  <c r="H4" i="31" s="1"/>
  <c r="G5" i="31"/>
  <c r="H5" i="31" s="1"/>
  <c r="G6" i="31"/>
  <c r="H6" i="31" s="1"/>
  <c r="G7" i="31"/>
  <c r="H7" i="31" s="1"/>
  <c r="G8" i="31"/>
  <c r="H8" i="31" s="1"/>
  <c r="G9" i="31"/>
  <c r="H9" i="31" s="1"/>
  <c r="G10" i="31"/>
  <c r="H10" i="31" s="1"/>
  <c r="G11" i="31"/>
  <c r="H11" i="31" s="1"/>
  <c r="G12" i="31"/>
  <c r="H12" i="31" s="1"/>
  <c r="G13" i="31"/>
  <c r="H13" i="31" s="1"/>
  <c r="G14" i="31"/>
  <c r="H14" i="31" s="1"/>
  <c r="G15" i="31"/>
  <c r="H15" i="31" s="1"/>
  <c r="G16" i="31"/>
  <c r="H16" i="31" s="1"/>
  <c r="G17" i="31"/>
  <c r="H17" i="31" s="1"/>
  <c r="G18" i="31"/>
  <c r="H18" i="31" s="1"/>
  <c r="G19" i="31"/>
  <c r="H19" i="31" s="1"/>
  <c r="G20" i="31"/>
  <c r="H20" i="31" s="1"/>
  <c r="G21" i="31"/>
  <c r="H21" i="31" s="1"/>
  <c r="G22" i="31"/>
  <c r="H22" i="31" s="1"/>
  <c r="G23" i="31"/>
  <c r="H23" i="31" s="1"/>
  <c r="G24" i="31"/>
  <c r="H24" i="31" s="1"/>
  <c r="G25" i="31"/>
  <c r="H25" i="31" s="1"/>
  <c r="G26" i="31"/>
  <c r="H26" i="31" s="1"/>
  <c r="G27" i="31"/>
  <c r="H27" i="31" s="1"/>
  <c r="G28" i="31"/>
  <c r="H28" i="31" s="1"/>
  <c r="G29" i="31"/>
  <c r="H29" i="31" s="1"/>
  <c r="G30" i="31"/>
  <c r="H30" i="31" s="1"/>
  <c r="G31" i="31"/>
  <c r="H31" i="31" s="1"/>
  <c r="G32" i="31"/>
  <c r="H32" i="31" s="1"/>
  <c r="G33" i="31"/>
  <c r="H33" i="31" s="1"/>
  <c r="G34" i="31"/>
  <c r="H34" i="31" s="1"/>
  <c r="G3" i="33"/>
  <c r="H3" i="33" s="1"/>
  <c r="G4" i="33"/>
  <c r="H4" i="33" s="1"/>
  <c r="G5" i="33"/>
  <c r="H5" i="33" s="1"/>
  <c r="G6" i="33"/>
  <c r="H6" i="33" s="1"/>
  <c r="G7" i="33"/>
  <c r="H7" i="33" s="1"/>
  <c r="G8" i="33"/>
  <c r="H8" i="33" s="1"/>
  <c r="G9" i="33"/>
  <c r="H9" i="33" s="1"/>
  <c r="G10" i="33"/>
  <c r="H10" i="33" s="1"/>
  <c r="G11" i="33"/>
  <c r="H11" i="33" s="1"/>
  <c r="G12" i="33"/>
  <c r="H12" i="33" s="1"/>
  <c r="G13" i="33"/>
  <c r="H13" i="33" s="1"/>
  <c r="G14" i="33"/>
  <c r="H14" i="33" s="1"/>
  <c r="G15" i="33"/>
  <c r="H15" i="33" s="1"/>
  <c r="G16" i="33"/>
  <c r="H16" i="33" s="1"/>
  <c r="G17" i="33"/>
  <c r="H17" i="33" s="1"/>
  <c r="G18" i="33"/>
  <c r="H18" i="33" s="1"/>
  <c r="G19" i="33"/>
  <c r="H19" i="33" s="1"/>
  <c r="G20" i="33"/>
  <c r="H20" i="33" s="1"/>
  <c r="G21" i="33"/>
  <c r="H21" i="33" s="1"/>
  <c r="G22" i="33"/>
  <c r="H22" i="33" s="1"/>
  <c r="G23" i="33"/>
  <c r="H23" i="33" s="1"/>
  <c r="G24" i="33"/>
  <c r="H24" i="33" s="1"/>
  <c r="G25" i="33"/>
  <c r="H25" i="33" s="1"/>
  <c r="G26" i="33"/>
  <c r="H26" i="33" s="1"/>
  <c r="G27" i="33"/>
  <c r="H27" i="33" s="1"/>
  <c r="G28" i="33"/>
  <c r="H28" i="33" s="1"/>
  <c r="G29" i="33"/>
  <c r="H29" i="33" s="1"/>
  <c r="G30" i="33"/>
  <c r="H30" i="33" s="1"/>
  <c r="G31" i="33"/>
  <c r="H31" i="33" s="1"/>
  <c r="G32" i="33"/>
  <c r="H32" i="33" s="1"/>
  <c r="G33" i="33"/>
  <c r="H33" i="33" s="1"/>
  <c r="G34" i="33"/>
  <c r="H34" i="33" s="1"/>
  <c r="G3" i="34"/>
  <c r="H3" i="34" s="1"/>
  <c r="G4" i="34"/>
  <c r="H4" i="34" s="1"/>
  <c r="G5" i="34"/>
  <c r="H5" i="34" s="1"/>
  <c r="G6" i="34"/>
  <c r="H6" i="34" s="1"/>
  <c r="G7" i="34"/>
  <c r="H7" i="34" s="1"/>
  <c r="G8" i="34"/>
  <c r="H8" i="34" s="1"/>
  <c r="G9" i="34"/>
  <c r="H9" i="34" s="1"/>
  <c r="G10" i="34"/>
  <c r="H10" i="34" s="1"/>
  <c r="G11" i="34"/>
  <c r="H11" i="34" s="1"/>
  <c r="G12" i="34"/>
  <c r="H12" i="34" s="1"/>
  <c r="G13" i="34"/>
  <c r="H13" i="34" s="1"/>
  <c r="G14" i="34"/>
  <c r="H14" i="34" s="1"/>
  <c r="G15" i="34"/>
  <c r="H15" i="34" s="1"/>
  <c r="G16" i="34"/>
  <c r="H16" i="34" s="1"/>
  <c r="G17" i="34"/>
  <c r="H17" i="34" s="1"/>
  <c r="G18" i="34"/>
  <c r="H18" i="34" s="1"/>
  <c r="G19" i="34"/>
  <c r="H19" i="34" s="1"/>
  <c r="G20" i="34"/>
  <c r="H20" i="34" s="1"/>
  <c r="G21" i="34"/>
  <c r="H21" i="34" s="1"/>
  <c r="G22" i="34"/>
  <c r="H22" i="34" s="1"/>
  <c r="G23" i="34"/>
  <c r="H23" i="34" s="1"/>
  <c r="G24" i="34"/>
  <c r="H24" i="34" s="1"/>
  <c r="G25" i="34"/>
  <c r="H25" i="34" s="1"/>
  <c r="G26" i="34"/>
  <c r="H26" i="34" s="1"/>
  <c r="G27" i="34"/>
  <c r="H27" i="34" s="1"/>
  <c r="G28" i="34"/>
  <c r="H28" i="34" s="1"/>
  <c r="G29" i="34"/>
  <c r="H29" i="34" s="1"/>
  <c r="G30" i="34"/>
  <c r="H30" i="34" s="1"/>
  <c r="G31" i="34"/>
  <c r="H31" i="34" s="1"/>
  <c r="G32" i="34"/>
  <c r="H32" i="34" s="1"/>
  <c r="G33" i="34"/>
  <c r="H33" i="34" s="1"/>
  <c r="G34" i="34"/>
  <c r="H34" i="34" s="1"/>
  <c r="G3" i="35"/>
  <c r="H3" i="35" s="1"/>
  <c r="G4" i="35"/>
  <c r="H4" i="35" s="1"/>
  <c r="G5" i="35"/>
  <c r="H5" i="35" s="1"/>
  <c r="G6" i="35"/>
  <c r="H6" i="35" s="1"/>
  <c r="G7" i="35"/>
  <c r="H7" i="35" s="1"/>
  <c r="G8" i="35"/>
  <c r="H8" i="35" s="1"/>
  <c r="G9" i="35"/>
  <c r="H9" i="35" s="1"/>
  <c r="G10" i="35"/>
  <c r="H10" i="35" s="1"/>
  <c r="G11" i="35"/>
  <c r="H11" i="35" s="1"/>
  <c r="G12" i="35"/>
  <c r="H12" i="35" s="1"/>
  <c r="G13" i="35"/>
  <c r="H13" i="35" s="1"/>
  <c r="G14" i="35"/>
  <c r="H14" i="35" s="1"/>
  <c r="G15" i="35"/>
  <c r="H15" i="35" s="1"/>
  <c r="G16" i="35"/>
  <c r="H16" i="35" s="1"/>
  <c r="G17" i="35"/>
  <c r="H17" i="35" s="1"/>
  <c r="G18" i="35"/>
  <c r="H18" i="35" s="1"/>
  <c r="G19" i="35"/>
  <c r="H19" i="35" s="1"/>
  <c r="G20" i="35"/>
  <c r="H20" i="35" s="1"/>
  <c r="G21" i="35"/>
  <c r="H21" i="35" s="1"/>
  <c r="G22" i="35"/>
  <c r="H22" i="35" s="1"/>
  <c r="G23" i="35"/>
  <c r="H23" i="35" s="1"/>
  <c r="G24" i="35"/>
  <c r="H24" i="35" s="1"/>
  <c r="G25" i="35"/>
  <c r="H25" i="35" s="1"/>
  <c r="G26" i="35"/>
  <c r="H26" i="35" s="1"/>
  <c r="G27" i="35"/>
  <c r="H27" i="35" s="1"/>
  <c r="G28" i="35"/>
  <c r="H28" i="35" s="1"/>
  <c r="G29" i="35"/>
  <c r="H29" i="35" s="1"/>
  <c r="G30" i="35"/>
  <c r="H30" i="35" s="1"/>
  <c r="G31" i="35"/>
  <c r="H31" i="35" s="1"/>
  <c r="G32" i="35"/>
  <c r="H32" i="35" s="1"/>
  <c r="G33" i="35"/>
  <c r="H33" i="35" s="1"/>
  <c r="G34" i="35"/>
  <c r="H34" i="35" s="1"/>
  <c r="G3" i="36"/>
  <c r="H3" i="36" s="1"/>
  <c r="G4" i="36"/>
  <c r="H4" i="36" s="1"/>
  <c r="G5" i="36"/>
  <c r="H5" i="36" s="1"/>
  <c r="G6" i="36"/>
  <c r="H6" i="36" s="1"/>
  <c r="G7" i="36"/>
  <c r="H7" i="36" s="1"/>
  <c r="G8" i="36"/>
  <c r="H8" i="36" s="1"/>
  <c r="G9" i="36"/>
  <c r="H9" i="36" s="1"/>
  <c r="G10" i="36"/>
  <c r="H10" i="36" s="1"/>
  <c r="G11" i="36"/>
  <c r="H11" i="36" s="1"/>
  <c r="G12" i="36"/>
  <c r="H12" i="36" s="1"/>
  <c r="G13" i="36"/>
  <c r="H13" i="36" s="1"/>
  <c r="G14" i="36"/>
  <c r="H14" i="36" s="1"/>
  <c r="G15" i="36"/>
  <c r="H15" i="36" s="1"/>
  <c r="G16" i="36"/>
  <c r="H16" i="36" s="1"/>
  <c r="G17" i="36"/>
  <c r="H17" i="36" s="1"/>
  <c r="G18" i="36"/>
  <c r="H18" i="36" s="1"/>
  <c r="G19" i="36"/>
  <c r="H19" i="36" s="1"/>
  <c r="G20" i="36"/>
  <c r="H20" i="36" s="1"/>
  <c r="G21" i="36"/>
  <c r="H21" i="36" s="1"/>
  <c r="G22" i="36"/>
  <c r="H22" i="36" s="1"/>
  <c r="G23" i="36"/>
  <c r="H23" i="36" s="1"/>
  <c r="G24" i="36"/>
  <c r="H24" i="36" s="1"/>
  <c r="G25" i="36"/>
  <c r="H25" i="36" s="1"/>
  <c r="G26" i="36"/>
  <c r="H26" i="36" s="1"/>
  <c r="G27" i="36"/>
  <c r="H27" i="36" s="1"/>
  <c r="G28" i="36"/>
  <c r="H28" i="36" s="1"/>
  <c r="G29" i="36"/>
  <c r="H29" i="36" s="1"/>
  <c r="G30" i="36"/>
  <c r="H30" i="36" s="1"/>
  <c r="G31" i="36"/>
  <c r="H31" i="36" s="1"/>
  <c r="G32" i="36"/>
  <c r="H32" i="36" s="1"/>
  <c r="G33" i="36"/>
  <c r="H33" i="36" s="1"/>
  <c r="G34" i="36"/>
  <c r="H34" i="36" s="1"/>
  <c r="G3" i="2"/>
  <c r="H3" i="2" s="1"/>
  <c r="G4" i="2"/>
  <c r="H4" i="2" s="1"/>
  <c r="G5" i="2"/>
  <c r="H5" i="2" s="1"/>
  <c r="G6" i="2"/>
  <c r="H6" i="2" s="1"/>
  <c r="G7" i="2"/>
  <c r="H7" i="2" s="1"/>
  <c r="G8" i="2"/>
  <c r="H8" i="2" s="1"/>
  <c r="G9" i="2"/>
  <c r="H9" i="2" s="1"/>
  <c r="G10" i="2"/>
  <c r="H10" i="2" s="1"/>
  <c r="G11" i="2"/>
  <c r="H11" i="2" s="1"/>
  <c r="G12" i="2"/>
  <c r="H12" i="2" s="1"/>
  <c r="G13" i="2"/>
  <c r="H13" i="2" s="1"/>
  <c r="G14" i="2"/>
  <c r="H14" i="2" s="1"/>
  <c r="G15" i="2"/>
  <c r="H15" i="2" s="1"/>
  <c r="G16" i="2"/>
  <c r="H16" i="2" s="1"/>
  <c r="G17" i="2"/>
  <c r="H17" i="2" s="1"/>
  <c r="G18" i="2"/>
  <c r="H18" i="2" s="1"/>
  <c r="G19" i="2"/>
  <c r="H19" i="2" s="1"/>
  <c r="G20" i="2"/>
  <c r="H20" i="2" s="1"/>
  <c r="G21" i="2"/>
  <c r="H21" i="2" s="1"/>
  <c r="G22" i="2"/>
  <c r="H22" i="2" s="1"/>
  <c r="G23" i="2"/>
  <c r="H23" i="2" s="1"/>
  <c r="G24" i="2"/>
  <c r="H24" i="2" s="1"/>
  <c r="G25" i="2"/>
  <c r="H25" i="2" s="1"/>
  <c r="G26" i="2"/>
  <c r="H26" i="2" s="1"/>
  <c r="G27" i="2"/>
  <c r="H27" i="2" s="1"/>
  <c r="G28" i="2"/>
  <c r="H28" i="2" s="1"/>
  <c r="G29" i="2"/>
  <c r="H29" i="2" s="1"/>
  <c r="G30" i="2"/>
  <c r="H30" i="2" s="1"/>
  <c r="G31" i="2"/>
  <c r="H31" i="2" s="1"/>
  <c r="G32" i="2"/>
  <c r="H32" i="2" s="1"/>
  <c r="G33" i="2"/>
  <c r="H33" i="2" s="1"/>
  <c r="G34" i="2"/>
  <c r="H34" i="2" s="1"/>
  <c r="G2" i="3"/>
  <c r="H2" i="3" s="1"/>
  <c r="G2" i="4"/>
  <c r="H2" i="4" s="1"/>
  <c r="G2" i="5"/>
  <c r="H2" i="5" s="1"/>
  <c r="G2" i="7"/>
  <c r="H2" i="7" s="1"/>
  <c r="G2" i="8"/>
  <c r="H2" i="8" s="1"/>
  <c r="G2" i="9"/>
  <c r="H2" i="9" s="1"/>
  <c r="G2" i="10"/>
  <c r="H2" i="10" s="1"/>
  <c r="G2" i="12"/>
  <c r="H2" i="12" s="1"/>
  <c r="G2" i="13"/>
  <c r="H2" i="13" s="1"/>
  <c r="G2" i="14"/>
  <c r="H2" i="14" s="1"/>
  <c r="G2" i="15"/>
  <c r="H2" i="15" s="1"/>
  <c r="G2" i="17"/>
  <c r="H2" i="17" s="1"/>
  <c r="G2" i="18"/>
  <c r="H2" i="18" s="1"/>
  <c r="G2" i="19"/>
  <c r="H2" i="19" s="1"/>
  <c r="G2" i="20"/>
  <c r="H2" i="20" s="1"/>
  <c r="G2" i="22"/>
  <c r="H2" i="22" s="1"/>
  <c r="G2" i="23"/>
  <c r="H2" i="23" s="1"/>
  <c r="G2" i="24"/>
  <c r="H2" i="24" s="1"/>
  <c r="G2" i="26"/>
  <c r="H2" i="26" s="1"/>
  <c r="G2" i="28"/>
  <c r="H2" i="28" s="1"/>
  <c r="G2" i="29"/>
  <c r="H2" i="29" s="1"/>
  <c r="G2" i="30"/>
  <c r="H2" i="30" s="1"/>
  <c r="G2" i="31"/>
  <c r="H2" i="31" s="1"/>
  <c r="G2" i="33"/>
  <c r="H2" i="33" s="1"/>
  <c r="G2" i="34"/>
  <c r="H2" i="34" s="1"/>
  <c r="G2" i="35"/>
  <c r="H2" i="35" s="1"/>
  <c r="G2" i="36"/>
  <c r="H2" i="36" s="1"/>
  <c r="G2" i="2"/>
  <c r="H2" i="2" s="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 i="23"/>
  <c r="F4" i="23"/>
  <c r="F5" i="23"/>
  <c r="F6" i="23"/>
  <c r="F7" i="23"/>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 i="26"/>
  <c r="F4"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 i="29"/>
  <c r="F4" i="29"/>
  <c r="F5" i="29"/>
  <c r="F6" i="29"/>
  <c r="F7" i="29"/>
  <c r="F8" i="29"/>
  <c r="F9" i="29"/>
  <c r="F10" i="29"/>
  <c r="F11" i="29"/>
  <c r="F12" i="29"/>
  <c r="F13" i="29"/>
  <c r="F14" i="29"/>
  <c r="F15" i="29"/>
  <c r="F16" i="29"/>
  <c r="F17" i="29"/>
  <c r="F18" i="29"/>
  <c r="F19" i="29"/>
  <c r="F20" i="29"/>
  <c r="F21" i="29"/>
  <c r="F22" i="29"/>
  <c r="F23" i="29"/>
  <c r="F24" i="29"/>
  <c r="F25" i="29"/>
  <c r="F26" i="29"/>
  <c r="F27" i="29"/>
  <c r="F28" i="29"/>
  <c r="F29" i="29"/>
  <c r="F30" i="29"/>
  <c r="F31" i="29"/>
  <c r="F32" i="29"/>
  <c r="F33" i="29"/>
  <c r="F34" i="29"/>
  <c r="F3" i="30"/>
  <c r="F4" i="30"/>
  <c r="F5" i="30"/>
  <c r="F6" i="30"/>
  <c r="F7" i="30"/>
  <c r="F8" i="30"/>
  <c r="F9" i="30"/>
  <c r="F10" i="30"/>
  <c r="F11" i="30"/>
  <c r="F12" i="30"/>
  <c r="F13" i="30"/>
  <c r="F14" i="30"/>
  <c r="F15" i="30"/>
  <c r="F16" i="30"/>
  <c r="F17" i="30"/>
  <c r="F18" i="30"/>
  <c r="F19" i="30"/>
  <c r="F20" i="30"/>
  <c r="F21" i="30"/>
  <c r="F22" i="30"/>
  <c r="F23" i="30"/>
  <c r="F24" i="30"/>
  <c r="F25" i="30"/>
  <c r="F26" i="30"/>
  <c r="F27" i="30"/>
  <c r="F28" i="30"/>
  <c r="F29" i="30"/>
  <c r="F30" i="30"/>
  <c r="F31" i="30"/>
  <c r="F32" i="30"/>
  <c r="F33" i="30"/>
  <c r="F34" i="30"/>
  <c r="F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 i="34"/>
  <c r="F4" i="34"/>
  <c r="F5" i="34"/>
  <c r="F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 i="35"/>
  <c r="F4" i="35"/>
  <c r="F5" i="35"/>
  <c r="F6" i="35"/>
  <c r="F7" i="35"/>
  <c r="F8" i="35"/>
  <c r="F9" i="35"/>
  <c r="F10" i="35"/>
  <c r="F11" i="35"/>
  <c r="F12" i="35"/>
  <c r="F13" i="35"/>
  <c r="F14" i="35"/>
  <c r="F15" i="35"/>
  <c r="F16" i="35"/>
  <c r="F17" i="35"/>
  <c r="F18" i="35"/>
  <c r="F19" i="35"/>
  <c r="F20" i="35"/>
  <c r="F21" i="35"/>
  <c r="F22" i="35"/>
  <c r="F23" i="35"/>
  <c r="F24" i="35"/>
  <c r="F25" i="35"/>
  <c r="F26" i="35"/>
  <c r="F27" i="35"/>
  <c r="F28" i="35"/>
  <c r="F29" i="35"/>
  <c r="F30" i="35"/>
  <c r="F31" i="35"/>
  <c r="F32" i="35"/>
  <c r="F33" i="35"/>
  <c r="F34" i="35"/>
  <c r="F3" i="36"/>
  <c r="F4" i="36"/>
  <c r="F5" i="36"/>
  <c r="F6" i="36"/>
  <c r="F7" i="36"/>
  <c r="F8" i="36"/>
  <c r="F9" i="36"/>
  <c r="F10" i="36"/>
  <c r="F11" i="36"/>
  <c r="F12" i="36"/>
  <c r="F13" i="36"/>
  <c r="F14" i="36"/>
  <c r="F15" i="36"/>
  <c r="F16" i="36"/>
  <c r="F17" i="36"/>
  <c r="F18" i="36"/>
  <c r="F19" i="36"/>
  <c r="F20" i="36"/>
  <c r="F21" i="36"/>
  <c r="F22" i="36"/>
  <c r="F23" i="36"/>
  <c r="F24" i="36"/>
  <c r="F25" i="36"/>
  <c r="F26" i="36"/>
  <c r="F27" i="36"/>
  <c r="F28" i="36"/>
  <c r="F29" i="36"/>
  <c r="F30" i="36"/>
  <c r="F31" i="36"/>
  <c r="F32" i="36"/>
  <c r="F33" i="36"/>
  <c r="F34" i="36"/>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2" i="2"/>
  <c r="F2" i="36"/>
  <c r="F2" i="35"/>
  <c r="F2" i="34"/>
  <c r="F2" i="33"/>
  <c r="F2" i="31"/>
  <c r="F2" i="30"/>
  <c r="F2" i="29"/>
  <c r="F2" i="28"/>
  <c r="F2" i="26"/>
  <c r="F2" i="24"/>
  <c r="F2" i="23"/>
  <c r="F2" i="22"/>
  <c r="F2" i="20"/>
  <c r="F2" i="19"/>
  <c r="F2" i="18"/>
  <c r="F2" i="17"/>
  <c r="F2" i="15"/>
  <c r="F2" i="14"/>
  <c r="F2" i="13"/>
  <c r="F2" i="12"/>
  <c r="F2" i="10"/>
  <c r="F2" i="9"/>
  <c r="F2" i="8"/>
  <c r="F2" i="7"/>
  <c r="F2" i="5"/>
  <c r="F2" i="4"/>
  <c r="F2" i="3"/>
</calcChain>
</file>

<file path=xl/sharedStrings.xml><?xml version="1.0" encoding="utf-8"?>
<sst xmlns="http://schemas.openxmlformats.org/spreadsheetml/2006/main" count="384" uniqueCount="43">
  <si>
    <t>Time (hours)</t>
  </si>
  <si>
    <t>Rep1</t>
  </si>
  <si>
    <t>Rep2</t>
  </si>
  <si>
    <t>Rep3</t>
  </si>
  <si>
    <t>Mean</t>
  </si>
  <si>
    <t>StDev</t>
  </si>
  <si>
    <t>SEM</t>
  </si>
  <si>
    <t>pH of media</t>
  </si>
  <si>
    <t>mM added organic acid</t>
  </si>
  <si>
    <t>pH 7</t>
  </si>
  <si>
    <t>pH 6.5</t>
  </si>
  <si>
    <t>pH 6</t>
  </si>
  <si>
    <t>pH 5.5</t>
  </si>
  <si>
    <t>pH 5</t>
  </si>
  <si>
    <t>pH 4.5</t>
  </si>
  <si>
    <t>pH 4</t>
  </si>
  <si>
    <t>Cultures grown in a Corning Costar plastic, transparent 96 well plate and sealed with a gas permeable film.</t>
  </si>
  <si>
    <t>Strain: Pseudomonas aeruginosa PA1054 (an wasolate from the burn wound of a patient at the Queen Elizabeth Hospital, Birmingham)</t>
  </si>
  <si>
    <t>Plate reader used was Optima Fluostar, produced by BMG Labtech.</t>
  </si>
  <si>
    <t>Plates incubated at 37oC for 16 hours. An OD600 absorbance reading was taken once every 30 minutes. The plate was rotated at 150rpm in between readings and shaken at 200rpm for 10 seconds prior to each reading.</t>
  </si>
  <si>
    <t>Media: M9 minimal media supplemented with glucose and casamino acids. 100 mM MOPS and 100 mM MES was added to buffer to media. Media was adjusted to the experimental pH using HCl and NaOH.</t>
  </si>
  <si>
    <t xml:space="preserve">Lactic acid was added to the media in each well to give the concentration indicated on each tab. The addition of lactic acid did not cause any furthe significant pH change. </t>
  </si>
  <si>
    <t xml:space="preserve">The plate contained a biological triplicate of each lactic acid concentration, labelled "rep1", "rep2", and "rep3" in the worksheets.  Each "rep" was innoculated from a separate overnight culture of the strain. Each plate also contained a single well for every pH with no added organic acid - these are in row H. These were inoculated using the same culture used to inoculate the 'rep 1' wells.  This means that all conditions are represented as triplicate data apart from the ones with no added organic acid. </t>
  </si>
  <si>
    <t>Plate set up:</t>
  </si>
  <si>
    <t>2.5 mM lactic acid</t>
  </si>
  <si>
    <t>5 mM lactic acid</t>
  </si>
  <si>
    <t>7.5 mM lactic acid</t>
  </si>
  <si>
    <t>10 mM lactic acid</t>
  </si>
  <si>
    <t>A</t>
  </si>
  <si>
    <t>rep1</t>
  </si>
  <si>
    <t xml:space="preserve">rep2 </t>
  </si>
  <si>
    <t xml:space="preserve">rep3 </t>
  </si>
  <si>
    <t>B</t>
  </si>
  <si>
    <t>C</t>
  </si>
  <si>
    <t xml:space="preserve">pH 6 </t>
  </si>
  <si>
    <t>D</t>
  </si>
  <si>
    <t>E</t>
  </si>
  <si>
    <t xml:space="preserve">pH 5 </t>
  </si>
  <si>
    <t>F</t>
  </si>
  <si>
    <t>G</t>
  </si>
  <si>
    <t xml:space="preserve">pH 4 </t>
  </si>
  <si>
    <t>H (no added lactic acid, all from "rep 1" overnight)</t>
  </si>
  <si>
    <t>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</si>
</sst>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164" fontId="1" fillId="0" borderId="0" xfId="0" applyNumberFormat="1" applyFont="1"/>
    <xf numFmtId="0" fontId="0" fillId="0" borderId="0" xfId="0" applyAlignment="1">
      <alignment wrapText="1"/>
    </xf>
    <xf numFmtId="0" fontId="2" fillId="0" borderId="0" xfId="0" applyFont="1"/>
    <xf numFmtId="0" fontId="0" fillId="0" borderId="0" xfId="0" applyFill="1" applyAlignment="1">
      <alignment vertical="center" wrapText="1"/>
    </xf>
    <xf numFmtId="0" fontId="0" fillId="0" borderId="0" xfId="0" applyFill="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topLeftCell="B1" workbookViewId="0">
      <selection activeCell="C19" sqref="C19"/>
    </sheetView>
  </sheetViews>
  <sheetFormatPr defaultRowHeight="15" x14ac:dyDescent="0.25"/>
  <cols>
    <col min="1" max="1" width="137.140625" customWidth="1"/>
  </cols>
  <sheetData>
    <row r="1" spans="1:15" x14ac:dyDescent="0.25">
      <c r="A1" s="5" t="s">
        <v>17</v>
      </c>
    </row>
    <row r="3" spans="1:15" x14ac:dyDescent="0.25">
      <c r="A3" t="s">
        <v>20</v>
      </c>
    </row>
    <row r="5" spans="1:15" x14ac:dyDescent="0.25">
      <c r="A5" t="s">
        <v>21</v>
      </c>
    </row>
    <row r="7" spans="1:15" x14ac:dyDescent="0.25">
      <c r="A7" s="1" t="s">
        <v>16</v>
      </c>
      <c r="B7" s="1"/>
    </row>
    <row r="9" spans="1:15" x14ac:dyDescent="0.25">
      <c r="A9" t="s">
        <v>18</v>
      </c>
    </row>
    <row r="11" spans="1:15" x14ac:dyDescent="0.25">
      <c r="A11" t="s">
        <v>19</v>
      </c>
    </row>
    <row r="12" spans="1:15" ht="18" customHeight="1" x14ac:dyDescent="0.25"/>
    <row r="13" spans="1:15" ht="59.25" customHeight="1" x14ac:dyDescent="0.25">
      <c r="A13" s="6" t="s">
        <v>22</v>
      </c>
      <c r="B13" s="7"/>
    </row>
    <row r="16" spans="1:15" x14ac:dyDescent="0.25">
      <c r="A16" t="s">
        <v>23</v>
      </c>
      <c r="B16" s="8"/>
      <c r="C16" s="8"/>
      <c r="D16" s="8">
        <v>1</v>
      </c>
      <c r="E16" s="8">
        <v>2</v>
      </c>
      <c r="F16" s="8">
        <v>3</v>
      </c>
      <c r="G16" s="8">
        <v>4</v>
      </c>
      <c r="H16" s="8">
        <v>5</v>
      </c>
      <c r="I16" s="8">
        <v>6</v>
      </c>
      <c r="J16" s="8">
        <v>7</v>
      </c>
      <c r="K16" s="8">
        <v>8</v>
      </c>
      <c r="L16" s="8">
        <v>9</v>
      </c>
      <c r="M16" s="8">
        <v>10</v>
      </c>
      <c r="N16" s="8">
        <v>11</v>
      </c>
      <c r="O16" s="8">
        <v>12</v>
      </c>
    </row>
    <row r="17" spans="2:15" x14ac:dyDescent="0.25">
      <c r="B17" s="8"/>
      <c r="C17" s="8"/>
      <c r="D17" s="9" t="s">
        <v>24</v>
      </c>
      <c r="E17" s="9"/>
      <c r="F17" s="9"/>
      <c r="G17" s="9" t="s">
        <v>25</v>
      </c>
      <c r="H17" s="9"/>
      <c r="I17" s="9"/>
      <c r="J17" s="9" t="s">
        <v>26</v>
      </c>
      <c r="K17" s="9"/>
      <c r="L17" s="9"/>
      <c r="M17" s="9" t="s">
        <v>27</v>
      </c>
      <c r="N17" s="9"/>
      <c r="O17" s="9"/>
    </row>
    <row r="18" spans="2:15" x14ac:dyDescent="0.25">
      <c r="B18" s="8" t="s">
        <v>28</v>
      </c>
      <c r="C18" s="8" t="s">
        <v>9</v>
      </c>
      <c r="D18" s="8" t="s">
        <v>29</v>
      </c>
      <c r="E18" s="8" t="s">
        <v>30</v>
      </c>
      <c r="F18" s="8" t="s">
        <v>31</v>
      </c>
      <c r="G18" s="8" t="s">
        <v>29</v>
      </c>
      <c r="H18" s="8" t="s">
        <v>30</v>
      </c>
      <c r="I18" s="8" t="s">
        <v>31</v>
      </c>
      <c r="J18" s="8" t="s">
        <v>29</v>
      </c>
      <c r="K18" s="8" t="s">
        <v>30</v>
      </c>
      <c r="L18" s="8" t="s">
        <v>31</v>
      </c>
      <c r="M18" s="8" t="s">
        <v>29</v>
      </c>
      <c r="N18" s="8" t="s">
        <v>30</v>
      </c>
      <c r="O18" s="8" t="s">
        <v>31</v>
      </c>
    </row>
    <row r="19" spans="2:15" x14ac:dyDescent="0.25">
      <c r="B19" s="8" t="s">
        <v>32</v>
      </c>
      <c r="C19" s="8" t="s">
        <v>10</v>
      </c>
      <c r="D19" s="8" t="s">
        <v>29</v>
      </c>
      <c r="E19" s="8" t="s">
        <v>30</v>
      </c>
      <c r="F19" s="8" t="s">
        <v>31</v>
      </c>
      <c r="G19" s="8" t="s">
        <v>29</v>
      </c>
      <c r="H19" s="8" t="s">
        <v>30</v>
      </c>
      <c r="I19" s="8" t="s">
        <v>31</v>
      </c>
      <c r="J19" s="8" t="s">
        <v>29</v>
      </c>
      <c r="K19" s="8" t="s">
        <v>30</v>
      </c>
      <c r="L19" s="8" t="s">
        <v>31</v>
      </c>
      <c r="M19" s="8" t="s">
        <v>29</v>
      </c>
      <c r="N19" s="8" t="s">
        <v>30</v>
      </c>
      <c r="O19" s="8" t="s">
        <v>31</v>
      </c>
    </row>
    <row r="20" spans="2:15" x14ac:dyDescent="0.25">
      <c r="B20" s="8" t="s">
        <v>33</v>
      </c>
      <c r="C20" s="8" t="s">
        <v>34</v>
      </c>
      <c r="D20" s="8" t="s">
        <v>29</v>
      </c>
      <c r="E20" s="8" t="s">
        <v>30</v>
      </c>
      <c r="F20" s="8" t="s">
        <v>31</v>
      </c>
      <c r="G20" s="8" t="s">
        <v>29</v>
      </c>
      <c r="H20" s="8" t="s">
        <v>30</v>
      </c>
      <c r="I20" s="8" t="s">
        <v>31</v>
      </c>
      <c r="J20" s="8" t="s">
        <v>29</v>
      </c>
      <c r="K20" s="8" t="s">
        <v>30</v>
      </c>
      <c r="L20" s="8" t="s">
        <v>31</v>
      </c>
      <c r="M20" s="8" t="s">
        <v>29</v>
      </c>
      <c r="N20" s="8" t="s">
        <v>30</v>
      </c>
      <c r="O20" s="8" t="s">
        <v>31</v>
      </c>
    </row>
    <row r="21" spans="2:15" x14ac:dyDescent="0.25">
      <c r="B21" s="8" t="s">
        <v>35</v>
      </c>
      <c r="C21" s="8" t="s">
        <v>12</v>
      </c>
      <c r="D21" s="8" t="s">
        <v>29</v>
      </c>
      <c r="E21" s="8" t="s">
        <v>30</v>
      </c>
      <c r="F21" s="8" t="s">
        <v>31</v>
      </c>
      <c r="G21" s="8" t="s">
        <v>29</v>
      </c>
      <c r="H21" s="8" t="s">
        <v>30</v>
      </c>
      <c r="I21" s="8" t="s">
        <v>31</v>
      </c>
      <c r="J21" s="8" t="s">
        <v>29</v>
      </c>
      <c r="K21" s="8" t="s">
        <v>30</v>
      </c>
      <c r="L21" s="8" t="s">
        <v>31</v>
      </c>
      <c r="M21" s="8" t="s">
        <v>29</v>
      </c>
      <c r="N21" s="8" t="s">
        <v>30</v>
      </c>
      <c r="O21" s="8" t="s">
        <v>31</v>
      </c>
    </row>
    <row r="22" spans="2:15" x14ac:dyDescent="0.25">
      <c r="B22" s="8" t="s">
        <v>36</v>
      </c>
      <c r="C22" s="8" t="s">
        <v>37</v>
      </c>
      <c r="D22" s="8" t="s">
        <v>29</v>
      </c>
      <c r="E22" s="8" t="s">
        <v>30</v>
      </c>
      <c r="F22" s="8" t="s">
        <v>31</v>
      </c>
      <c r="G22" s="8" t="s">
        <v>29</v>
      </c>
      <c r="H22" s="8" t="s">
        <v>30</v>
      </c>
      <c r="I22" s="8" t="s">
        <v>31</v>
      </c>
      <c r="J22" s="8" t="s">
        <v>29</v>
      </c>
      <c r="K22" s="8" t="s">
        <v>30</v>
      </c>
      <c r="L22" s="8" t="s">
        <v>31</v>
      </c>
      <c r="M22" s="8" t="s">
        <v>29</v>
      </c>
      <c r="N22" s="8" t="s">
        <v>30</v>
      </c>
      <c r="O22" s="8" t="s">
        <v>31</v>
      </c>
    </row>
    <row r="23" spans="2:15" x14ac:dyDescent="0.25">
      <c r="B23" s="8" t="s">
        <v>38</v>
      </c>
      <c r="C23" s="8" t="s">
        <v>14</v>
      </c>
      <c r="D23" s="8" t="s">
        <v>29</v>
      </c>
      <c r="E23" s="8" t="s">
        <v>30</v>
      </c>
      <c r="F23" s="8" t="s">
        <v>31</v>
      </c>
      <c r="G23" s="8" t="s">
        <v>29</v>
      </c>
      <c r="H23" s="8" t="s">
        <v>30</v>
      </c>
      <c r="I23" s="8" t="s">
        <v>31</v>
      </c>
      <c r="J23" s="8" t="s">
        <v>29</v>
      </c>
      <c r="K23" s="8" t="s">
        <v>30</v>
      </c>
      <c r="L23" s="8" t="s">
        <v>31</v>
      </c>
      <c r="M23" s="8" t="s">
        <v>29</v>
      </c>
      <c r="N23" s="8" t="s">
        <v>30</v>
      </c>
      <c r="O23" s="8" t="s">
        <v>31</v>
      </c>
    </row>
    <row r="24" spans="2:15" x14ac:dyDescent="0.25">
      <c r="B24" s="8" t="s">
        <v>39</v>
      </c>
      <c r="C24" s="8" t="s">
        <v>40</v>
      </c>
      <c r="D24" s="8" t="s">
        <v>29</v>
      </c>
      <c r="E24" s="8" t="s">
        <v>30</v>
      </c>
      <c r="F24" s="8" t="s">
        <v>31</v>
      </c>
      <c r="G24" s="8" t="s">
        <v>29</v>
      </c>
      <c r="H24" s="8" t="s">
        <v>30</v>
      </c>
      <c r="I24" s="8" t="s">
        <v>31</v>
      </c>
      <c r="J24" s="8" t="s">
        <v>29</v>
      </c>
      <c r="K24" s="8" t="s">
        <v>30</v>
      </c>
      <c r="L24" s="8" t="s">
        <v>31</v>
      </c>
      <c r="M24" s="8" t="s">
        <v>29</v>
      </c>
      <c r="N24" s="8" t="s">
        <v>30</v>
      </c>
      <c r="O24" s="8" t="s">
        <v>31</v>
      </c>
    </row>
    <row r="25" spans="2:15" ht="120" x14ac:dyDescent="0.25">
      <c r="B25" s="10" t="s">
        <v>41</v>
      </c>
      <c r="C25" s="11" t="s">
        <v>9</v>
      </c>
      <c r="D25" s="11" t="s">
        <v>10</v>
      </c>
      <c r="E25" s="11" t="s">
        <v>11</v>
      </c>
      <c r="F25" s="11" t="s">
        <v>12</v>
      </c>
      <c r="G25" s="11" t="s">
        <v>13</v>
      </c>
      <c r="H25" s="11" t="s">
        <v>14</v>
      </c>
      <c r="I25" s="11" t="s">
        <v>15</v>
      </c>
      <c r="J25" s="11" t="s">
        <v>42</v>
      </c>
      <c r="K25" s="11" t="s">
        <v>42</v>
      </c>
      <c r="L25" s="11" t="s">
        <v>42</v>
      </c>
      <c r="M25" s="11" t="s">
        <v>42</v>
      </c>
      <c r="N25" s="11" t="s">
        <v>42</v>
      </c>
      <c r="O25" s="11" t="s">
        <v>42</v>
      </c>
    </row>
  </sheetData>
  <mergeCells count="4">
    <mergeCell ref="D17:F17"/>
    <mergeCell ref="G17:I17"/>
    <mergeCell ref="J17:L17"/>
    <mergeCell ref="M17:O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sqref="A1:H1"/>
    </sheetView>
  </sheetViews>
  <sheetFormatPr defaultRowHeight="15" x14ac:dyDescent="0.25"/>
  <cols>
    <col min="1" max="1" width="10.7109375" customWidth="1"/>
  </cols>
  <sheetData>
    <row r="1" spans="1:8" x14ac:dyDescent="0.25">
      <c r="A1" t="s">
        <v>0</v>
      </c>
      <c r="B1" t="s">
        <v>9</v>
      </c>
      <c r="C1" t="s">
        <v>10</v>
      </c>
      <c r="D1" t="s">
        <v>11</v>
      </c>
      <c r="E1" t="s">
        <v>12</v>
      </c>
      <c r="F1" t="s">
        <v>13</v>
      </c>
      <c r="G1" t="s">
        <v>14</v>
      </c>
      <c r="H1" t="s">
        <v>15</v>
      </c>
    </row>
    <row r="2" spans="1:8" x14ac:dyDescent="0.25">
      <c r="A2" s="1">
        <v>0</v>
      </c>
      <c r="B2" s="2">
        <v>0</v>
      </c>
      <c r="C2" s="2">
        <v>0</v>
      </c>
      <c r="D2" s="2">
        <v>0</v>
      </c>
      <c r="E2" s="2">
        <v>0</v>
      </c>
      <c r="F2" s="2">
        <v>0</v>
      </c>
      <c r="G2" s="2">
        <v>0</v>
      </c>
      <c r="H2" s="2">
        <v>0</v>
      </c>
    </row>
    <row r="3" spans="1:8" x14ac:dyDescent="0.25">
      <c r="A3" s="1">
        <v>0.5</v>
      </c>
      <c r="B3" s="2">
        <v>0</v>
      </c>
      <c r="C3" s="2">
        <v>0</v>
      </c>
      <c r="D3" s="2">
        <v>0</v>
      </c>
      <c r="E3" s="2">
        <v>0</v>
      </c>
      <c r="F3" s="2">
        <v>0</v>
      </c>
      <c r="G3" s="2">
        <v>0</v>
      </c>
      <c r="H3" s="2">
        <v>0</v>
      </c>
    </row>
    <row r="4" spans="1:8" x14ac:dyDescent="0.25">
      <c r="A4" s="1">
        <v>1</v>
      </c>
      <c r="B4" s="2">
        <v>0</v>
      </c>
      <c r="C4" s="2">
        <v>0</v>
      </c>
      <c r="D4" s="2">
        <v>0</v>
      </c>
      <c r="E4" s="2">
        <v>0</v>
      </c>
      <c r="F4" s="2">
        <v>0</v>
      </c>
      <c r="G4" s="2">
        <v>0</v>
      </c>
      <c r="H4" s="2">
        <v>0</v>
      </c>
    </row>
    <row r="5" spans="1:8" x14ac:dyDescent="0.25">
      <c r="A5" s="1">
        <v>1.5</v>
      </c>
      <c r="B5" s="2">
        <v>1.0940000000000005E-2</v>
      </c>
      <c r="C5" s="2">
        <v>6.8400000000000127E-3</v>
      </c>
      <c r="D5" s="2">
        <v>1.6399999999999748E-3</v>
      </c>
      <c r="E5" s="2">
        <v>0</v>
      </c>
      <c r="F5" s="2">
        <v>0</v>
      </c>
      <c r="G5" s="2">
        <v>0</v>
      </c>
      <c r="H5" s="2">
        <v>0</v>
      </c>
    </row>
    <row r="6" spans="1:8" x14ac:dyDescent="0.25">
      <c r="A6" s="1">
        <v>2</v>
      </c>
      <c r="B6" s="2">
        <v>3.8760000000000017E-2</v>
      </c>
      <c r="C6" s="2">
        <v>2.6460000000000039E-2</v>
      </c>
      <c r="D6" s="2">
        <v>2.4460000000000037E-2</v>
      </c>
      <c r="E6" s="2">
        <v>5.8600000000000319E-3</v>
      </c>
      <c r="F6" s="2">
        <v>0</v>
      </c>
      <c r="G6" s="2">
        <v>0</v>
      </c>
      <c r="H6" s="2">
        <v>0</v>
      </c>
    </row>
    <row r="7" spans="1:8" x14ac:dyDescent="0.25">
      <c r="A7" s="1">
        <v>2.5</v>
      </c>
      <c r="B7" s="2">
        <v>6.9899999999999962E-2</v>
      </c>
      <c r="C7" s="2">
        <v>6.5899999999999959E-2</v>
      </c>
      <c r="D7" s="2">
        <v>6.629999999999997E-2</v>
      </c>
      <c r="E7" s="2">
        <v>9.6999999999999864E-3</v>
      </c>
      <c r="F7" s="2">
        <v>4.3999999999999595E-3</v>
      </c>
      <c r="G7" s="2">
        <v>0</v>
      </c>
      <c r="H7" s="2">
        <v>0</v>
      </c>
    </row>
    <row r="8" spans="1:8" x14ac:dyDescent="0.25">
      <c r="A8" s="1">
        <v>3</v>
      </c>
      <c r="B8" s="2">
        <v>9.1220000000000023E-2</v>
      </c>
      <c r="C8" s="2">
        <v>0.10742000000000002</v>
      </c>
      <c r="D8" s="2">
        <v>0.10212000000000004</v>
      </c>
      <c r="E8" s="2">
        <v>4.9720000000000042E-2</v>
      </c>
      <c r="F8" s="2">
        <v>7.9200000000000381E-3</v>
      </c>
      <c r="G8" s="2">
        <v>0</v>
      </c>
      <c r="H8" s="2">
        <v>0</v>
      </c>
    </row>
    <row r="9" spans="1:8" x14ac:dyDescent="0.25">
      <c r="A9" s="1">
        <v>3.5</v>
      </c>
      <c r="B9" s="2">
        <v>0.12537999999999999</v>
      </c>
      <c r="C9" s="2">
        <v>0.14538000000000001</v>
      </c>
      <c r="D9" s="2">
        <v>0.13738</v>
      </c>
      <c r="E9" s="2">
        <v>7.6979999999999993E-2</v>
      </c>
      <c r="F9" s="2">
        <v>3.8179999999999992E-2</v>
      </c>
      <c r="G9" s="2">
        <v>0</v>
      </c>
      <c r="H9" s="2">
        <v>0</v>
      </c>
    </row>
    <row r="10" spans="1:8" x14ac:dyDescent="0.25">
      <c r="A10" s="1">
        <v>4</v>
      </c>
      <c r="B10" s="2">
        <v>0.14806000000000002</v>
      </c>
      <c r="C10" s="2">
        <v>0.18916000000000005</v>
      </c>
      <c r="D10" s="2">
        <v>0.17896000000000001</v>
      </c>
      <c r="E10" s="2">
        <v>0.11376000000000003</v>
      </c>
      <c r="F10" s="2">
        <v>6.6560000000000008E-2</v>
      </c>
      <c r="G10" s="2">
        <v>9.7599999999999909E-3</v>
      </c>
      <c r="H10" s="2">
        <v>0</v>
      </c>
    </row>
    <row r="11" spans="1:8" x14ac:dyDescent="0.25">
      <c r="A11" s="1">
        <v>4.5</v>
      </c>
      <c r="B11" s="2">
        <v>0.18176000000000003</v>
      </c>
      <c r="C11" s="2">
        <v>0.20416000000000001</v>
      </c>
      <c r="D11" s="2">
        <v>0.20845999999999998</v>
      </c>
      <c r="E11" s="2">
        <v>0.13316</v>
      </c>
      <c r="F11" s="2">
        <v>8.7959999999999983E-2</v>
      </c>
      <c r="G11" s="2">
        <v>3.1859999999999999E-2</v>
      </c>
      <c r="H11" s="2">
        <v>5.8600000000000319E-3</v>
      </c>
    </row>
    <row r="12" spans="1:8" x14ac:dyDescent="0.25">
      <c r="A12" s="1">
        <v>5</v>
      </c>
      <c r="B12" s="2">
        <v>0.20071999999999995</v>
      </c>
      <c r="C12" s="2">
        <v>0.30592000000000003</v>
      </c>
      <c r="D12" s="2">
        <v>0.30331999999999998</v>
      </c>
      <c r="E12" s="2">
        <v>0.14771999999999996</v>
      </c>
      <c r="F12" s="2">
        <v>0.11152000000000001</v>
      </c>
      <c r="G12" s="2">
        <v>5.1119999999999999E-2</v>
      </c>
      <c r="H12" s="2">
        <v>9.1199999999999615E-3</v>
      </c>
    </row>
    <row r="13" spans="1:8" x14ac:dyDescent="0.25">
      <c r="A13" s="1">
        <v>5.5</v>
      </c>
      <c r="B13" s="2">
        <v>0.24826000000000004</v>
      </c>
      <c r="C13" s="2">
        <v>0.31245999999999996</v>
      </c>
      <c r="D13" s="2">
        <v>0.30076000000000003</v>
      </c>
      <c r="E13" s="2">
        <v>0.22906000000000004</v>
      </c>
      <c r="F13" s="2">
        <v>0.11305999999999999</v>
      </c>
      <c r="G13" s="2">
        <v>7.1960000000000024E-2</v>
      </c>
      <c r="H13" s="2">
        <v>1.976E-2</v>
      </c>
    </row>
    <row r="14" spans="1:8" x14ac:dyDescent="0.25">
      <c r="A14" s="1">
        <v>6</v>
      </c>
      <c r="B14" s="2">
        <v>0.32574000000000003</v>
      </c>
      <c r="C14" s="2">
        <v>0.31974000000000002</v>
      </c>
      <c r="D14" s="2">
        <v>0.30244000000000004</v>
      </c>
      <c r="E14" s="2">
        <v>0.22953999999999997</v>
      </c>
      <c r="F14" s="2">
        <v>0.19764000000000004</v>
      </c>
      <c r="G14" s="2">
        <v>8.2940000000000014E-2</v>
      </c>
      <c r="H14" s="2">
        <v>2.854000000000001E-2</v>
      </c>
    </row>
    <row r="15" spans="1:8" x14ac:dyDescent="0.25">
      <c r="A15" s="1">
        <v>6.5</v>
      </c>
      <c r="B15" s="2">
        <v>0.32534000000000002</v>
      </c>
      <c r="C15" s="2">
        <v>0.31694000000000006</v>
      </c>
      <c r="D15" s="2">
        <v>0.30543999999999999</v>
      </c>
      <c r="E15" s="2">
        <v>0.23303999999999997</v>
      </c>
      <c r="F15" s="2">
        <v>0.19763999999999998</v>
      </c>
      <c r="G15" s="2">
        <v>9.3540000000000012E-2</v>
      </c>
      <c r="H15" s="2">
        <v>4.0940000000000032E-2</v>
      </c>
    </row>
    <row r="16" spans="1:8" x14ac:dyDescent="0.25">
      <c r="A16" s="1">
        <v>7</v>
      </c>
      <c r="B16" s="2">
        <v>0.32885999999999999</v>
      </c>
      <c r="C16" s="2">
        <v>0.32085999999999998</v>
      </c>
      <c r="D16" s="2">
        <v>0.31456000000000001</v>
      </c>
      <c r="E16" s="2">
        <v>0.23566000000000004</v>
      </c>
      <c r="F16" s="2">
        <v>0.19675999999999999</v>
      </c>
      <c r="G16" s="2">
        <v>0.17015999999999998</v>
      </c>
      <c r="H16" s="2">
        <v>5.0759999999999972E-2</v>
      </c>
    </row>
    <row r="17" spans="1:8" x14ac:dyDescent="0.25">
      <c r="A17" s="1">
        <v>7.5</v>
      </c>
      <c r="B17" s="2">
        <v>0.33018000000000003</v>
      </c>
      <c r="C17" s="2">
        <v>0.32598000000000005</v>
      </c>
      <c r="D17" s="2">
        <v>0.32328000000000001</v>
      </c>
      <c r="E17" s="2">
        <v>0.24658000000000002</v>
      </c>
      <c r="F17" s="2">
        <v>0.20118000000000003</v>
      </c>
      <c r="G17" s="2">
        <v>0.17118</v>
      </c>
      <c r="H17" s="2">
        <v>5.7779999999999998E-2</v>
      </c>
    </row>
    <row r="18" spans="1:8" x14ac:dyDescent="0.25">
      <c r="A18" s="1">
        <v>8</v>
      </c>
      <c r="B18" s="2">
        <v>0.33366000000000001</v>
      </c>
      <c r="C18" s="2">
        <v>0.33356000000000002</v>
      </c>
      <c r="D18" s="2">
        <v>0.33205999999999997</v>
      </c>
      <c r="E18" s="2">
        <v>0.25106000000000001</v>
      </c>
      <c r="F18" s="2">
        <v>0.20315999999999995</v>
      </c>
      <c r="G18" s="2">
        <v>0.17405999999999999</v>
      </c>
      <c r="H18" s="2">
        <v>7.0560000000000012E-2</v>
      </c>
    </row>
    <row r="19" spans="1:8" x14ac:dyDescent="0.25">
      <c r="A19" s="1">
        <v>8.5</v>
      </c>
      <c r="B19" s="2">
        <v>0.34158000000000005</v>
      </c>
      <c r="C19" s="2">
        <v>0.33498</v>
      </c>
      <c r="D19" s="2">
        <v>0.32678000000000001</v>
      </c>
      <c r="E19" s="2">
        <v>0.25347999999999998</v>
      </c>
      <c r="F19" s="2">
        <v>0.21058000000000004</v>
      </c>
      <c r="G19" s="2">
        <v>0.18087999999999999</v>
      </c>
      <c r="H19" s="2">
        <v>7.6880000000000004E-2</v>
      </c>
    </row>
    <row r="20" spans="1:8" x14ac:dyDescent="0.25">
      <c r="A20" s="1">
        <v>9</v>
      </c>
      <c r="B20" s="2">
        <v>0.34372000000000003</v>
      </c>
      <c r="C20" s="2">
        <v>0.33662000000000003</v>
      </c>
      <c r="D20" s="2">
        <v>0.33301999999999998</v>
      </c>
      <c r="E20" s="2">
        <v>0.25722</v>
      </c>
      <c r="F20" s="2">
        <v>0.21961999999999993</v>
      </c>
      <c r="G20" s="2">
        <v>0.19121999999999995</v>
      </c>
      <c r="H20" s="2">
        <v>8.0320000000000003E-2</v>
      </c>
    </row>
    <row r="21" spans="1:8" x14ac:dyDescent="0.25">
      <c r="A21" s="1">
        <v>9.5</v>
      </c>
      <c r="B21" s="2">
        <v>0.33967999999999998</v>
      </c>
      <c r="C21" s="2">
        <v>0.33608000000000005</v>
      </c>
      <c r="D21" s="2">
        <v>0.33528000000000002</v>
      </c>
      <c r="E21" s="2">
        <v>0.26378000000000001</v>
      </c>
      <c r="F21" s="2">
        <v>0.23697999999999997</v>
      </c>
      <c r="G21" s="2">
        <v>0.20928000000000002</v>
      </c>
      <c r="H21" s="2">
        <v>0.10427999999999998</v>
      </c>
    </row>
    <row r="22" spans="1:8" x14ac:dyDescent="0.25">
      <c r="A22" s="1">
        <v>10</v>
      </c>
      <c r="B22" s="2">
        <v>0.34269999999999995</v>
      </c>
      <c r="C22" s="2">
        <v>0.33739999999999998</v>
      </c>
      <c r="D22" s="2">
        <v>0.34</v>
      </c>
      <c r="E22" s="2">
        <v>0.27389999999999998</v>
      </c>
      <c r="F22" s="2">
        <v>0.25159999999999999</v>
      </c>
      <c r="G22" s="2">
        <v>0.2263</v>
      </c>
      <c r="H22" s="2">
        <v>0.11259999999999998</v>
      </c>
    </row>
    <row r="23" spans="1:8" x14ac:dyDescent="0.25">
      <c r="A23" s="1">
        <v>10.5</v>
      </c>
      <c r="B23" s="2">
        <v>0.34018000000000004</v>
      </c>
      <c r="C23" s="2">
        <v>0.34538000000000002</v>
      </c>
      <c r="D23" s="2">
        <v>0.34467999999999999</v>
      </c>
      <c r="E23" s="2">
        <v>0.28217999999999999</v>
      </c>
      <c r="F23" s="2">
        <v>0.25807999999999998</v>
      </c>
      <c r="G23" s="2">
        <v>0.23697999999999997</v>
      </c>
      <c r="H23" s="2">
        <v>0.11708000000000002</v>
      </c>
    </row>
    <row r="24" spans="1:8" x14ac:dyDescent="0.25">
      <c r="A24" s="1">
        <v>11</v>
      </c>
      <c r="B24" s="2">
        <v>0.33826000000000006</v>
      </c>
      <c r="C24" s="2">
        <v>0.34456000000000003</v>
      </c>
      <c r="D24" s="2">
        <v>0.34295999999999999</v>
      </c>
      <c r="E24" s="2">
        <v>0.28636</v>
      </c>
      <c r="F24" s="2">
        <v>0.26526</v>
      </c>
      <c r="G24" s="2">
        <v>0.24156000000000005</v>
      </c>
      <c r="H24" s="2">
        <v>0.11476000000000003</v>
      </c>
    </row>
    <row r="25" spans="1:8" x14ac:dyDescent="0.25">
      <c r="A25" s="1">
        <v>11.5</v>
      </c>
      <c r="B25" s="2">
        <v>0.34089999999999998</v>
      </c>
      <c r="C25" s="2">
        <v>0.34429999999999994</v>
      </c>
      <c r="D25" s="2">
        <v>0.34709999999999996</v>
      </c>
      <c r="E25" s="2">
        <v>0.28969999999999996</v>
      </c>
      <c r="F25" s="2">
        <v>0.26929999999999998</v>
      </c>
      <c r="G25" s="2">
        <v>0.24229999999999996</v>
      </c>
      <c r="H25" s="2">
        <v>0.12429999999999997</v>
      </c>
    </row>
    <row r="26" spans="1:8" x14ac:dyDescent="0.25">
      <c r="A26" s="1">
        <v>12</v>
      </c>
      <c r="B26" s="2">
        <v>0.34097999999999995</v>
      </c>
      <c r="C26" s="2">
        <v>0.34128000000000003</v>
      </c>
      <c r="D26" s="2">
        <v>0.34477999999999998</v>
      </c>
      <c r="E26" s="2">
        <v>0.29437999999999998</v>
      </c>
      <c r="F26" s="2">
        <v>0.27257999999999993</v>
      </c>
      <c r="G26" s="2">
        <v>0.24248000000000003</v>
      </c>
      <c r="H26" s="2">
        <v>0.13028000000000001</v>
      </c>
    </row>
    <row r="27" spans="1:8" x14ac:dyDescent="0.25">
      <c r="A27" s="1">
        <v>12.5</v>
      </c>
      <c r="B27" s="2">
        <v>0.33800000000000002</v>
      </c>
      <c r="C27" s="2">
        <v>0.33980000000000005</v>
      </c>
      <c r="D27" s="2">
        <v>0.3382</v>
      </c>
      <c r="E27" s="2">
        <v>0.28989999999999999</v>
      </c>
      <c r="F27" s="2">
        <v>0.27150000000000002</v>
      </c>
      <c r="G27" s="2">
        <v>0.24180000000000007</v>
      </c>
      <c r="H27" s="2">
        <v>0.12859999999999999</v>
      </c>
    </row>
    <row r="28" spans="1:8" x14ac:dyDescent="0.25">
      <c r="A28" s="1">
        <v>13</v>
      </c>
      <c r="B28" s="2">
        <v>0.34364000000000006</v>
      </c>
      <c r="C28" s="2">
        <v>0.34014</v>
      </c>
      <c r="D28" s="2">
        <v>0.34123999999999999</v>
      </c>
      <c r="E28" s="2">
        <v>0.29234000000000004</v>
      </c>
      <c r="F28" s="2">
        <v>0.27454000000000001</v>
      </c>
      <c r="G28" s="2">
        <v>0.23734</v>
      </c>
      <c r="H28" s="2">
        <v>0.12994</v>
      </c>
    </row>
    <row r="29" spans="1:8" x14ac:dyDescent="0.25">
      <c r="A29" s="1">
        <v>13.5</v>
      </c>
      <c r="B29" s="2">
        <v>0.34124000000000004</v>
      </c>
      <c r="C29" s="2">
        <v>0.33544000000000002</v>
      </c>
      <c r="D29" s="2">
        <v>0.34473999999999999</v>
      </c>
      <c r="E29" s="2">
        <v>0.30034</v>
      </c>
      <c r="F29" s="2">
        <v>0.27304</v>
      </c>
      <c r="G29" s="2">
        <v>0.22383999999999998</v>
      </c>
      <c r="H29" s="2">
        <v>0.12853999999999999</v>
      </c>
    </row>
    <row r="30" spans="1:8" x14ac:dyDescent="0.25">
      <c r="A30" s="1">
        <v>14</v>
      </c>
      <c r="B30" s="2">
        <v>0.34022000000000002</v>
      </c>
      <c r="C30" s="2">
        <v>0.33702000000000004</v>
      </c>
      <c r="D30" s="2">
        <v>0.34752</v>
      </c>
      <c r="E30" s="2">
        <v>0.30261999999999994</v>
      </c>
      <c r="F30" s="2">
        <v>0.26411999999999997</v>
      </c>
      <c r="G30" s="2">
        <v>0.21502000000000004</v>
      </c>
      <c r="H30" s="2">
        <v>0.12751999999999997</v>
      </c>
    </row>
    <row r="31" spans="1:8" x14ac:dyDescent="0.25">
      <c r="A31" s="1">
        <v>14.5</v>
      </c>
      <c r="B31" s="2">
        <v>0.34219999999999995</v>
      </c>
      <c r="C31" s="2">
        <v>0.33889999999999998</v>
      </c>
      <c r="D31" s="2">
        <v>0.35450000000000004</v>
      </c>
      <c r="E31" s="2">
        <v>0.30420000000000003</v>
      </c>
      <c r="F31" s="2">
        <v>0.25829999999999997</v>
      </c>
      <c r="G31" s="2">
        <v>0.20789999999999997</v>
      </c>
      <c r="H31" s="2">
        <v>0.13029999999999997</v>
      </c>
    </row>
    <row r="32" spans="1:8" x14ac:dyDescent="0.25">
      <c r="A32" s="1">
        <v>15</v>
      </c>
      <c r="B32" s="2">
        <v>0.33850000000000002</v>
      </c>
      <c r="C32" s="2">
        <v>0.33320000000000005</v>
      </c>
      <c r="D32" s="2">
        <v>0.33989999999999998</v>
      </c>
      <c r="E32" s="2">
        <v>0.30390000000000006</v>
      </c>
      <c r="F32" s="2">
        <v>0.25590000000000002</v>
      </c>
      <c r="G32" s="2">
        <v>0.20340000000000003</v>
      </c>
      <c r="H32" s="2">
        <v>0.12959999999999999</v>
      </c>
    </row>
    <row r="33" spans="1:8" x14ac:dyDescent="0.25">
      <c r="A33" s="1">
        <v>15.5</v>
      </c>
      <c r="B33" s="2">
        <v>0.33828000000000003</v>
      </c>
      <c r="C33" s="2">
        <v>0.33618000000000003</v>
      </c>
      <c r="D33" s="2">
        <v>0.34298000000000006</v>
      </c>
      <c r="E33" s="2">
        <v>0.30468000000000006</v>
      </c>
      <c r="F33" s="2">
        <v>0.25307999999999997</v>
      </c>
      <c r="G33" s="2">
        <v>0.19988000000000006</v>
      </c>
      <c r="H33" s="2">
        <v>0.13178000000000001</v>
      </c>
    </row>
    <row r="34" spans="1:8" x14ac:dyDescent="0.25">
      <c r="A34" s="1">
        <v>16</v>
      </c>
      <c r="B34" s="2">
        <v>0.34561999999999998</v>
      </c>
      <c r="C34" s="2">
        <v>0.34382000000000007</v>
      </c>
      <c r="D34" s="2">
        <v>0.34792000000000006</v>
      </c>
      <c r="E34" s="2">
        <v>0.30792000000000003</v>
      </c>
      <c r="F34" s="2">
        <v>0.23422000000000004</v>
      </c>
      <c r="G34" s="2">
        <v>0.18182000000000004</v>
      </c>
      <c r="H34" s="2">
        <v>0.12482000000000004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1.0999999999999999E-2</v>
      </c>
      <c r="C2" s="3">
        <v>0.04</v>
      </c>
      <c r="D2" s="3">
        <v>1.2E-2</v>
      </c>
      <c r="E2" s="3"/>
      <c r="F2" s="2">
        <f>AVERAGE(B2:D2)</f>
        <v>2.1000000000000001E-2</v>
      </c>
      <c r="G2" s="2">
        <f>STDEV(B2:D2)</f>
        <v>1.6462077633154326E-2</v>
      </c>
      <c r="H2" s="2">
        <f>G2/(SQRT(3))</f>
        <v>9.5043849529221677E-3</v>
      </c>
      <c r="I2">
        <v>7</v>
      </c>
      <c r="J2">
        <v>2.5</v>
      </c>
    </row>
    <row r="3" spans="1:10" x14ac:dyDescent="0.25">
      <c r="A3" s="1">
        <v>0.5</v>
      </c>
      <c r="B3" s="3">
        <v>0</v>
      </c>
      <c r="C3" s="3">
        <v>2.8000000000000001E-2</v>
      </c>
      <c r="D3" s="3">
        <v>0</v>
      </c>
      <c r="E3" s="3"/>
      <c r="F3" s="2">
        <f t="shared" ref="F3:F34" si="0">AVERAGE(B3:D3)</f>
        <v>9.3333333333333341E-3</v>
      </c>
      <c r="G3" s="2">
        <f t="shared" ref="G3:G34" si="1">STDEV(B3:D3)</f>
        <v>1.6165807537309521E-2</v>
      </c>
      <c r="H3" s="2">
        <f t="shared" ref="H3:H34" si="2">G3/(SQRT(3))</f>
        <v>9.3333333333333341E-3</v>
      </c>
    </row>
    <row r="4" spans="1:10" x14ac:dyDescent="0.25">
      <c r="A4" s="1">
        <v>1</v>
      </c>
      <c r="B4" s="3">
        <v>1.2E-2</v>
      </c>
      <c r="C4" s="3">
        <v>3.5000000000000003E-2</v>
      </c>
      <c r="D4" s="3">
        <v>0</v>
      </c>
      <c r="E4" s="3"/>
      <c r="F4" s="2">
        <f t="shared" si="0"/>
        <v>1.5666666666666666E-2</v>
      </c>
      <c r="G4" s="2">
        <f t="shared" si="1"/>
        <v>1.7785762095938802E-2</v>
      </c>
      <c r="H4" s="2">
        <f t="shared" si="2"/>
        <v>1.0268614533832911E-2</v>
      </c>
    </row>
    <row r="5" spans="1:10" x14ac:dyDescent="0.25">
      <c r="A5" s="1">
        <v>1.5</v>
      </c>
      <c r="B5" s="3">
        <v>5.6000000000000001E-2</v>
      </c>
      <c r="C5" s="3">
        <v>5.1999999999999998E-2</v>
      </c>
      <c r="D5" s="3">
        <v>1.4999999999999999E-2</v>
      </c>
      <c r="E5" s="3"/>
      <c r="F5" s="2">
        <f t="shared" si="0"/>
        <v>4.1000000000000002E-2</v>
      </c>
      <c r="G5" s="2">
        <f t="shared" si="1"/>
        <v>2.2605309110914636E-2</v>
      </c>
      <c r="H5" s="2">
        <f t="shared" si="2"/>
        <v>1.3051181300301265E-2</v>
      </c>
    </row>
    <row r="6" spans="1:10" x14ac:dyDescent="0.25">
      <c r="A6" s="1">
        <v>2</v>
      </c>
      <c r="B6" s="3">
        <v>0.08</v>
      </c>
      <c r="C6" s="3">
        <v>0.105</v>
      </c>
      <c r="D6" s="3">
        <v>4.1000000000000002E-2</v>
      </c>
      <c r="E6" s="3"/>
      <c r="F6" s="2">
        <f t="shared" si="0"/>
        <v>7.5333333333333335E-2</v>
      </c>
      <c r="G6" s="2">
        <f t="shared" si="1"/>
        <v>3.2254198693090055E-2</v>
      </c>
      <c r="H6" s="2">
        <f t="shared" si="2"/>
        <v>1.8621970297951221E-2</v>
      </c>
    </row>
    <row r="7" spans="1:10" x14ac:dyDescent="0.25">
      <c r="A7" s="1">
        <v>2.5</v>
      </c>
      <c r="B7" s="3">
        <v>0.11799999999999999</v>
      </c>
      <c r="C7" s="3">
        <v>0.14199999999999999</v>
      </c>
      <c r="D7" s="3">
        <v>6.0999999999999999E-2</v>
      </c>
      <c r="E7" s="3"/>
      <c r="F7" s="2">
        <f t="shared" si="0"/>
        <v>0.107</v>
      </c>
      <c r="G7" s="2">
        <f t="shared" si="1"/>
        <v>4.16052881254294E-2</v>
      </c>
      <c r="H7" s="2">
        <f t="shared" si="2"/>
        <v>2.4020824298928607E-2</v>
      </c>
    </row>
    <row r="8" spans="1:10" x14ac:dyDescent="0.25">
      <c r="A8" s="1">
        <v>3</v>
      </c>
      <c r="B8" s="3">
        <v>0.14499999999999999</v>
      </c>
      <c r="C8" s="3">
        <v>0.151</v>
      </c>
      <c r="D8" s="3">
        <v>7.6999999999999999E-2</v>
      </c>
      <c r="E8" s="3"/>
      <c r="F8" s="2">
        <f t="shared" si="0"/>
        <v>0.12433333333333334</v>
      </c>
      <c r="G8" s="2">
        <f t="shared" si="1"/>
        <v>4.1101500378128909E-2</v>
      </c>
      <c r="H8" s="2">
        <f t="shared" si="2"/>
        <v>2.3729962307410233E-2</v>
      </c>
    </row>
    <row r="9" spans="1:10" x14ac:dyDescent="0.25">
      <c r="A9" s="1">
        <v>3.5</v>
      </c>
      <c r="B9" s="3">
        <v>0.184</v>
      </c>
      <c r="C9" s="3">
        <v>0.183</v>
      </c>
      <c r="D9" s="3">
        <v>0.111</v>
      </c>
      <c r="E9" s="3"/>
      <c r="F9" s="2">
        <f t="shared" si="0"/>
        <v>0.15933333333333333</v>
      </c>
      <c r="G9" s="2">
        <f t="shared" si="1"/>
        <v>4.1860880704224654E-2</v>
      </c>
      <c r="H9" s="2">
        <f t="shared" si="2"/>
        <v>2.4168390743098917E-2</v>
      </c>
    </row>
    <row r="10" spans="1:10" x14ac:dyDescent="0.25">
      <c r="A10" s="1">
        <v>4</v>
      </c>
      <c r="B10" s="3">
        <v>0.224</v>
      </c>
      <c r="C10" s="3">
        <v>0.219</v>
      </c>
      <c r="D10" s="3">
        <v>0.128</v>
      </c>
      <c r="E10" s="3"/>
      <c r="F10" s="2">
        <f t="shared" si="0"/>
        <v>0.19033333333333333</v>
      </c>
      <c r="G10" s="2">
        <f t="shared" si="1"/>
        <v>5.4040108561450327E-2</v>
      </c>
      <c r="H10" s="2">
        <f t="shared" si="2"/>
        <v>3.120007122498995E-2</v>
      </c>
    </row>
    <row r="11" spans="1:10" x14ac:dyDescent="0.25">
      <c r="A11" s="1">
        <v>4.5</v>
      </c>
      <c r="B11" s="3">
        <v>0.26</v>
      </c>
      <c r="C11" s="3">
        <v>0.25900000000000001</v>
      </c>
      <c r="D11" s="3">
        <v>0.151</v>
      </c>
      <c r="E11" s="3"/>
      <c r="F11" s="2">
        <f t="shared" si="0"/>
        <v>0.22333333333333336</v>
      </c>
      <c r="G11" s="2">
        <f t="shared" si="1"/>
        <v>6.264449962553223E-2</v>
      </c>
      <c r="H11" s="2">
        <f t="shared" si="2"/>
        <v>3.6167818722050445E-2</v>
      </c>
    </row>
    <row r="12" spans="1:10" x14ac:dyDescent="0.25">
      <c r="A12" s="1">
        <v>5</v>
      </c>
      <c r="B12" s="3">
        <v>0.27</v>
      </c>
      <c r="C12" s="3">
        <v>0.3</v>
      </c>
      <c r="D12" s="3">
        <v>0.186</v>
      </c>
      <c r="E12" s="3"/>
      <c r="F12" s="2">
        <f t="shared" si="0"/>
        <v>0.252</v>
      </c>
      <c r="G12" s="2">
        <f t="shared" si="1"/>
        <v>5.9093146810776584E-2</v>
      </c>
      <c r="H12" s="2">
        <f t="shared" si="2"/>
        <v>3.4117444218463938E-2</v>
      </c>
    </row>
    <row r="13" spans="1:10" x14ac:dyDescent="0.25">
      <c r="A13" s="1">
        <v>5.5</v>
      </c>
      <c r="B13" s="3">
        <v>0.28999999999999998</v>
      </c>
      <c r="C13" s="3">
        <v>0.35399999999999998</v>
      </c>
      <c r="D13" s="3">
        <v>0.312</v>
      </c>
      <c r="E13" s="3"/>
      <c r="F13" s="2">
        <f t="shared" si="0"/>
        <v>0.31866666666666665</v>
      </c>
      <c r="G13" s="2">
        <f t="shared" si="1"/>
        <v>3.2516662395352523E-2</v>
      </c>
      <c r="H13" s="2">
        <f t="shared" si="2"/>
        <v>1.8773503787104961E-2</v>
      </c>
    </row>
    <row r="14" spans="1:10" x14ac:dyDescent="0.25">
      <c r="A14" s="1">
        <v>6</v>
      </c>
      <c r="B14" s="3">
        <v>0.435</v>
      </c>
      <c r="C14" s="3">
        <v>0.49299999999999999</v>
      </c>
      <c r="D14" s="3">
        <v>0.317</v>
      </c>
      <c r="E14" s="3"/>
      <c r="F14" s="2">
        <f t="shared" si="0"/>
        <v>0.41499999999999998</v>
      </c>
      <c r="G14" s="2">
        <f t="shared" si="1"/>
        <v>8.9688349299114942E-2</v>
      </c>
      <c r="H14" s="2">
        <f t="shared" si="2"/>
        <v>5.1781592611017196E-2</v>
      </c>
    </row>
    <row r="15" spans="1:10" x14ac:dyDescent="0.25">
      <c r="A15" s="1">
        <v>6.5</v>
      </c>
      <c r="B15" s="3">
        <v>0.443</v>
      </c>
      <c r="C15" s="3">
        <v>0.48099999999999998</v>
      </c>
      <c r="D15" s="3">
        <v>0.32500000000000001</v>
      </c>
      <c r="E15" s="3"/>
      <c r="F15" s="2">
        <f t="shared" si="0"/>
        <v>0.41633333333333328</v>
      </c>
      <c r="G15" s="2">
        <f t="shared" si="1"/>
        <v>8.1346993388405966E-2</v>
      </c>
      <c r="H15" s="2">
        <f t="shared" si="2"/>
        <v>4.6965708530562894E-2</v>
      </c>
    </row>
    <row r="16" spans="1:10" x14ac:dyDescent="0.25">
      <c r="A16" s="1">
        <v>7</v>
      </c>
      <c r="B16" s="3">
        <v>0.439</v>
      </c>
      <c r="C16" s="3">
        <v>0.48399999999999999</v>
      </c>
      <c r="D16" s="3">
        <v>0.33200000000000002</v>
      </c>
      <c r="E16" s="3"/>
      <c r="F16" s="2">
        <f t="shared" si="0"/>
        <v>0.41833333333333339</v>
      </c>
      <c r="G16" s="2">
        <f t="shared" si="1"/>
        <v>7.8079019802590466E-2</v>
      </c>
      <c r="H16" s="2">
        <f t="shared" si="2"/>
        <v>4.5078943101087732E-2</v>
      </c>
    </row>
    <row r="17" spans="1:8" x14ac:dyDescent="0.25">
      <c r="A17" s="1">
        <v>7.5</v>
      </c>
      <c r="B17" s="3">
        <v>0.44400000000000001</v>
      </c>
      <c r="C17" s="3">
        <v>0.49199999999999999</v>
      </c>
      <c r="D17" s="3">
        <v>0.33</v>
      </c>
      <c r="E17" s="3"/>
      <c r="F17" s="2">
        <f t="shared" si="0"/>
        <v>0.42199999999999999</v>
      </c>
      <c r="G17" s="2">
        <f t="shared" si="1"/>
        <v>8.32105762508588E-2</v>
      </c>
      <c r="H17" s="2">
        <f t="shared" si="2"/>
        <v>4.8041648597857214E-2</v>
      </c>
    </row>
    <row r="18" spans="1:8" x14ac:dyDescent="0.25">
      <c r="A18" s="1">
        <v>8</v>
      </c>
      <c r="B18" s="3">
        <v>0.45800000000000002</v>
      </c>
      <c r="C18" s="3">
        <v>0.49399999999999999</v>
      </c>
      <c r="D18" s="3">
        <v>0.33100000000000002</v>
      </c>
      <c r="E18" s="3"/>
      <c r="F18" s="2">
        <f t="shared" si="0"/>
        <v>0.42766666666666664</v>
      </c>
      <c r="G18" s="2">
        <f t="shared" si="1"/>
        <v>8.5629044916625013E-2</v>
      </c>
      <c r="H18" s="2">
        <f t="shared" si="2"/>
        <v>4.9437952133064011E-2</v>
      </c>
    </row>
    <row r="19" spans="1:8" x14ac:dyDescent="0.25">
      <c r="A19" s="1">
        <v>8.5</v>
      </c>
      <c r="B19" s="3">
        <v>0.45400000000000001</v>
      </c>
      <c r="C19" s="3">
        <v>0.495</v>
      </c>
      <c r="D19" s="3">
        <v>0.33200000000000002</v>
      </c>
      <c r="E19" s="3"/>
      <c r="F19" s="2">
        <f t="shared" si="0"/>
        <v>0.42700000000000005</v>
      </c>
      <c r="G19" s="2">
        <f t="shared" si="1"/>
        <v>8.478797084492555E-2</v>
      </c>
      <c r="H19" s="2">
        <f t="shared" si="2"/>
        <v>4.895235779135991E-2</v>
      </c>
    </row>
    <row r="20" spans="1:8" x14ac:dyDescent="0.25">
      <c r="A20" s="1">
        <v>9</v>
      </c>
      <c r="B20" s="3">
        <v>0.45900000000000002</v>
      </c>
      <c r="C20" s="3">
        <v>0.49199999999999999</v>
      </c>
      <c r="D20" s="3">
        <v>0.33300000000000002</v>
      </c>
      <c r="E20" s="3"/>
      <c r="F20" s="2">
        <f t="shared" si="0"/>
        <v>0.42799999999999999</v>
      </c>
      <c r="G20" s="2">
        <f t="shared" si="1"/>
        <v>8.3910666783192492E-2</v>
      </c>
      <c r="H20" s="2">
        <f t="shared" si="2"/>
        <v>4.8445846055157178E-2</v>
      </c>
    </row>
    <row r="21" spans="1:8" x14ac:dyDescent="0.25">
      <c r="A21" s="1">
        <v>9.5</v>
      </c>
      <c r="B21" s="3">
        <v>0.45500000000000002</v>
      </c>
      <c r="C21" s="3">
        <v>0.49299999999999999</v>
      </c>
      <c r="D21" s="3">
        <v>0.32900000000000001</v>
      </c>
      <c r="E21" s="3"/>
      <c r="F21" s="2">
        <f t="shared" si="0"/>
        <v>0.42566666666666664</v>
      </c>
      <c r="G21" s="2">
        <f t="shared" si="1"/>
        <v>8.58448212377039E-2</v>
      </c>
      <c r="H21" s="2">
        <f t="shared" si="2"/>
        <v>4.956253065012365E-2</v>
      </c>
    </row>
    <row r="22" spans="1:8" x14ac:dyDescent="0.25">
      <c r="A22" s="1">
        <v>10</v>
      </c>
      <c r="B22" s="3">
        <v>0.45300000000000001</v>
      </c>
      <c r="C22" s="3">
        <v>0.48799999999999999</v>
      </c>
      <c r="D22" s="3">
        <v>0.32800000000000001</v>
      </c>
      <c r="E22" s="3"/>
      <c r="F22" s="2">
        <f t="shared" si="0"/>
        <v>0.42300000000000004</v>
      </c>
      <c r="G22" s="2">
        <f t="shared" si="1"/>
        <v>8.4113019206303263E-2</v>
      </c>
      <c r="H22" s="2">
        <f t="shared" si="2"/>
        <v>4.8562674281111357E-2</v>
      </c>
    </row>
    <row r="23" spans="1:8" x14ac:dyDescent="0.25">
      <c r="A23" s="1">
        <v>10.5</v>
      </c>
      <c r="B23" s="3">
        <v>0.44800000000000001</v>
      </c>
      <c r="C23" s="3">
        <v>0.48399999999999999</v>
      </c>
      <c r="D23" s="3">
        <v>0.32</v>
      </c>
      <c r="E23" s="3"/>
      <c r="F23" s="2">
        <f t="shared" si="0"/>
        <v>0.41733333333333333</v>
      </c>
      <c r="G23" s="2">
        <f t="shared" si="1"/>
        <v>8.6193580580767981E-2</v>
      </c>
      <c r="H23" s="2">
        <f t="shared" si="2"/>
        <v>4.9763886950724097E-2</v>
      </c>
    </row>
    <row r="24" spans="1:8" x14ac:dyDescent="0.25">
      <c r="A24" s="1">
        <v>11</v>
      </c>
      <c r="B24" s="3">
        <v>0.44</v>
      </c>
      <c r="C24" s="3">
        <v>0.48199999999999998</v>
      </c>
      <c r="D24" s="3">
        <v>0.32500000000000001</v>
      </c>
      <c r="E24" s="3"/>
      <c r="F24" s="2">
        <f t="shared" si="0"/>
        <v>0.41566666666666663</v>
      </c>
      <c r="G24" s="2">
        <f t="shared" si="1"/>
        <v>8.1279353671971213E-2</v>
      </c>
      <c r="H24" s="2">
        <f t="shared" si="2"/>
        <v>4.6926656722071379E-2</v>
      </c>
    </row>
    <row r="25" spans="1:8" x14ac:dyDescent="0.25">
      <c r="A25" s="1">
        <v>11.5</v>
      </c>
      <c r="B25" s="3">
        <v>0.443</v>
      </c>
      <c r="C25" s="3">
        <v>0.47599999999999998</v>
      </c>
      <c r="D25" s="3">
        <v>0.32300000000000001</v>
      </c>
      <c r="E25" s="3"/>
      <c r="F25" s="2">
        <f t="shared" si="0"/>
        <v>0.41399999999999998</v>
      </c>
      <c r="G25" s="2">
        <f t="shared" si="1"/>
        <v>8.0517078933602756E-2</v>
      </c>
      <c r="H25" s="2">
        <f t="shared" si="2"/>
        <v>4.6486557196677901E-2</v>
      </c>
    </row>
    <row r="26" spans="1:8" x14ac:dyDescent="0.25">
      <c r="A26" s="1">
        <v>12</v>
      </c>
      <c r="B26" s="3">
        <v>0.437</v>
      </c>
      <c r="C26" s="3">
        <v>0.47399999999999998</v>
      </c>
      <c r="D26" s="3">
        <v>0.31900000000000001</v>
      </c>
      <c r="E26" s="3"/>
      <c r="F26" s="2">
        <f t="shared" si="0"/>
        <v>0.41</v>
      </c>
      <c r="G26" s="2">
        <f t="shared" si="1"/>
        <v>8.0950602221354917E-2</v>
      </c>
      <c r="H26" s="2">
        <f t="shared" si="2"/>
        <v>4.6736851983561582E-2</v>
      </c>
    </row>
    <row r="27" spans="1:8" x14ac:dyDescent="0.25">
      <c r="A27" s="1">
        <v>12.5</v>
      </c>
      <c r="B27" s="3">
        <v>0.43</v>
      </c>
      <c r="C27" s="3">
        <v>0.47299999999999998</v>
      </c>
      <c r="D27" s="3">
        <v>0.31900000000000001</v>
      </c>
      <c r="E27" s="3"/>
      <c r="F27" s="2">
        <f t="shared" si="0"/>
        <v>0.40733333333333333</v>
      </c>
      <c r="G27" s="2">
        <f t="shared" si="1"/>
        <v>7.9462779546988951E-2</v>
      </c>
      <c r="H27" s="2">
        <f t="shared" si="2"/>
        <v>4.5877857162009962E-2</v>
      </c>
    </row>
    <row r="28" spans="1:8" x14ac:dyDescent="0.25">
      <c r="A28" s="1">
        <v>13</v>
      </c>
      <c r="B28" s="3">
        <v>0.433</v>
      </c>
      <c r="C28" s="3">
        <v>0.46800000000000003</v>
      </c>
      <c r="D28" s="3">
        <v>0.318</v>
      </c>
      <c r="E28" s="3"/>
      <c r="F28" s="2">
        <f t="shared" si="0"/>
        <v>0.40633333333333338</v>
      </c>
      <c r="G28" s="2">
        <f t="shared" si="1"/>
        <v>7.8475049113290105E-2</v>
      </c>
      <c r="H28" s="2">
        <f t="shared" si="2"/>
        <v>4.5307590730227144E-2</v>
      </c>
    </row>
    <row r="29" spans="1:8" x14ac:dyDescent="0.25">
      <c r="A29" s="1">
        <v>13.5</v>
      </c>
      <c r="B29" s="3">
        <v>0.42799999999999999</v>
      </c>
      <c r="C29" s="3">
        <v>0.46500000000000002</v>
      </c>
      <c r="D29" s="3">
        <v>0.309</v>
      </c>
      <c r="E29" s="3"/>
      <c r="F29" s="2">
        <f t="shared" si="0"/>
        <v>0.40066666666666667</v>
      </c>
      <c r="G29" s="2">
        <f t="shared" si="1"/>
        <v>8.1512780184050504E-2</v>
      </c>
      <c r="H29" s="2">
        <f t="shared" si="2"/>
        <v>4.7061425581656352E-2</v>
      </c>
    </row>
    <row r="30" spans="1:8" x14ac:dyDescent="0.25">
      <c r="A30" s="1">
        <v>14</v>
      </c>
      <c r="B30" s="3">
        <v>0.42499999999999999</v>
      </c>
      <c r="C30" s="3">
        <v>0.46200000000000002</v>
      </c>
      <c r="D30" s="3">
        <v>0.309</v>
      </c>
      <c r="E30" s="3"/>
      <c r="F30" s="2">
        <f t="shared" si="0"/>
        <v>0.39866666666666667</v>
      </c>
      <c r="G30" s="2">
        <f t="shared" si="1"/>
        <v>7.9826896052228799E-2</v>
      </c>
      <c r="H30" s="2">
        <f t="shared" si="2"/>
        <v>4.6088079924326571E-2</v>
      </c>
    </row>
    <row r="31" spans="1:8" x14ac:dyDescent="0.25">
      <c r="A31" s="1">
        <v>14.5</v>
      </c>
      <c r="B31" s="3">
        <v>0.42</v>
      </c>
      <c r="C31" s="3">
        <v>0.46300000000000002</v>
      </c>
      <c r="D31" s="3">
        <v>0.315</v>
      </c>
      <c r="E31" s="3"/>
      <c r="F31" s="2">
        <f t="shared" si="0"/>
        <v>0.39933333333333332</v>
      </c>
      <c r="G31" s="2">
        <f t="shared" si="1"/>
        <v>7.6133654406795523E-2</v>
      </c>
      <c r="H31" s="2">
        <f t="shared" si="2"/>
        <v>4.3955785866153334E-2</v>
      </c>
    </row>
    <row r="32" spans="1:8" x14ac:dyDescent="0.25">
      <c r="A32" s="1">
        <v>15</v>
      </c>
      <c r="B32" s="3">
        <v>0.41799999999999998</v>
      </c>
      <c r="C32" s="3">
        <v>0.45600000000000002</v>
      </c>
      <c r="D32" s="3">
        <v>0.31</v>
      </c>
      <c r="E32" s="3"/>
      <c r="F32" s="2">
        <f t="shared" si="0"/>
        <v>0.39466666666666667</v>
      </c>
      <c r="G32" s="2">
        <f t="shared" si="1"/>
        <v>7.5745186865789516E-2</v>
      </c>
      <c r="H32" s="2">
        <f t="shared" si="2"/>
        <v>4.3731504026782088E-2</v>
      </c>
    </row>
    <row r="33" spans="1:8" x14ac:dyDescent="0.25">
      <c r="A33" s="1">
        <v>15.5</v>
      </c>
      <c r="B33" s="3">
        <v>0.41899999999999998</v>
      </c>
      <c r="C33" s="3">
        <v>0.45800000000000002</v>
      </c>
      <c r="D33" s="3">
        <v>0.307</v>
      </c>
      <c r="E33" s="3"/>
      <c r="F33" s="2">
        <f t="shared" si="0"/>
        <v>0.39466666666666667</v>
      </c>
      <c r="G33" s="2">
        <f t="shared" si="1"/>
        <v>7.8385798033402648E-2</v>
      </c>
      <c r="H33" s="2">
        <f t="shared" si="2"/>
        <v>4.5256061595228658E-2</v>
      </c>
    </row>
    <row r="34" spans="1:8" x14ac:dyDescent="0.25">
      <c r="A34" s="1">
        <v>16</v>
      </c>
      <c r="B34" s="3">
        <v>0.41899999999999998</v>
      </c>
      <c r="C34" s="3">
        <v>0.45500000000000002</v>
      </c>
      <c r="D34" s="3">
        <v>0.307</v>
      </c>
      <c r="E34" s="3"/>
      <c r="F34" s="2">
        <f t="shared" si="0"/>
        <v>0.39366666666666666</v>
      </c>
      <c r="G34" s="2">
        <f t="shared" si="1"/>
        <v>7.7183763404833503E-2</v>
      </c>
      <c r="H34" s="2">
        <f t="shared" si="2"/>
        <v>4.4562066578849015E-2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1.4999999999999999E-2</v>
      </c>
      <c r="C2" s="3">
        <v>2.1000000000000001E-2</v>
      </c>
      <c r="D2" s="3">
        <v>1.9E-2</v>
      </c>
      <c r="E2" s="3"/>
      <c r="F2" s="2">
        <f>AVERAGE(B2:D2)</f>
        <v>1.8333333333333337E-2</v>
      </c>
      <c r="G2" s="2">
        <f>STDEV(B2:D2)</f>
        <v>3.0550504633038941E-3</v>
      </c>
      <c r="H2" s="2">
        <f>G2/(SQRT(3))</f>
        <v>1.7638342073763942E-3</v>
      </c>
      <c r="I2">
        <v>7</v>
      </c>
      <c r="J2">
        <v>5</v>
      </c>
    </row>
    <row r="3" spans="1:10" x14ac:dyDescent="0.25">
      <c r="A3" s="1">
        <v>0.5</v>
      </c>
      <c r="B3" s="3">
        <v>0.01</v>
      </c>
      <c r="C3" s="3">
        <v>6.0000000000000001E-3</v>
      </c>
      <c r="D3" s="3">
        <v>0.01</v>
      </c>
      <c r="E3" s="3"/>
      <c r="F3" s="2">
        <f t="shared" ref="F3:F34" si="0">AVERAGE(B3:D3)</f>
        <v>8.666666666666668E-3</v>
      </c>
      <c r="G3" s="2">
        <f t="shared" ref="G3:G34" si="1">STDEV(B3:D3)</f>
        <v>2.3094010767585032E-3</v>
      </c>
      <c r="H3" s="2">
        <f t="shared" ref="H3:H34" si="2">G3/(SQRT(3))</f>
        <v>1.3333333333333335E-3</v>
      </c>
    </row>
    <row r="4" spans="1:10" x14ac:dyDescent="0.25">
      <c r="A4" s="1">
        <v>1</v>
      </c>
      <c r="B4" s="3">
        <v>8.9999999999999993E-3</v>
      </c>
      <c r="C4" s="3">
        <v>1.2999999999999999E-2</v>
      </c>
      <c r="D4" s="3">
        <v>1.7999999999999999E-2</v>
      </c>
      <c r="E4" s="3"/>
      <c r="F4" s="2">
        <f t="shared" si="0"/>
        <v>1.3333333333333331E-2</v>
      </c>
      <c r="G4" s="2">
        <f t="shared" si="1"/>
        <v>4.5092497528229029E-3</v>
      </c>
      <c r="H4" s="2">
        <f t="shared" si="2"/>
        <v>2.6034165586355565E-3</v>
      </c>
    </row>
    <row r="5" spans="1:10" x14ac:dyDescent="0.25">
      <c r="A5" s="1">
        <v>1.5</v>
      </c>
      <c r="B5" s="3">
        <v>4.3999999999999997E-2</v>
      </c>
      <c r="C5" s="3">
        <v>3.5000000000000003E-2</v>
      </c>
      <c r="D5" s="3">
        <v>4.2000000000000003E-2</v>
      </c>
      <c r="E5" s="3"/>
      <c r="F5" s="2">
        <f t="shared" si="0"/>
        <v>4.0333333333333332E-2</v>
      </c>
      <c r="G5" s="2">
        <f t="shared" si="1"/>
        <v>4.7258156262526057E-3</v>
      </c>
      <c r="H5" s="2">
        <f t="shared" si="2"/>
        <v>2.728450923957482E-3</v>
      </c>
    </row>
    <row r="6" spans="1:10" x14ac:dyDescent="0.25">
      <c r="A6" s="1">
        <v>2</v>
      </c>
      <c r="B6" s="3">
        <v>5.2999999999999999E-2</v>
      </c>
      <c r="C6" s="3">
        <v>5.7000000000000002E-2</v>
      </c>
      <c r="D6" s="3">
        <v>8.6999999999999994E-2</v>
      </c>
      <c r="E6" s="3"/>
      <c r="F6" s="2">
        <f t="shared" si="0"/>
        <v>6.5666666666666665E-2</v>
      </c>
      <c r="G6" s="2">
        <f t="shared" si="1"/>
        <v>1.8583146486355128E-2</v>
      </c>
      <c r="H6" s="2">
        <f t="shared" si="2"/>
        <v>1.0728984626287382E-2</v>
      </c>
    </row>
    <row r="7" spans="1:10" x14ac:dyDescent="0.25">
      <c r="A7" s="1">
        <v>2.5</v>
      </c>
      <c r="B7" s="3">
        <v>7.8E-2</v>
      </c>
      <c r="C7" s="3">
        <v>8.5000000000000006E-2</v>
      </c>
      <c r="D7" s="3">
        <v>9.2999999999999999E-2</v>
      </c>
      <c r="E7" s="3"/>
      <c r="F7" s="2">
        <f t="shared" si="0"/>
        <v>8.533333333333333E-2</v>
      </c>
      <c r="G7" s="2">
        <f t="shared" si="1"/>
        <v>7.5055534994651341E-3</v>
      </c>
      <c r="H7" s="2">
        <f t="shared" si="2"/>
        <v>4.3333333333333331E-3</v>
      </c>
    </row>
    <row r="8" spans="1:10" x14ac:dyDescent="0.25">
      <c r="A8" s="1">
        <v>3</v>
      </c>
      <c r="B8" s="3">
        <v>0.10100000000000001</v>
      </c>
      <c r="C8" s="3">
        <v>0.11600000000000001</v>
      </c>
      <c r="D8" s="3">
        <v>0.11</v>
      </c>
      <c r="E8" s="3"/>
      <c r="F8" s="2">
        <f t="shared" si="0"/>
        <v>0.109</v>
      </c>
      <c r="G8" s="2">
        <f t="shared" si="1"/>
        <v>7.5498344352707492E-3</v>
      </c>
      <c r="H8" s="2">
        <f t="shared" si="2"/>
        <v>4.3588989435406735E-3</v>
      </c>
    </row>
    <row r="9" spans="1:10" x14ac:dyDescent="0.25">
      <c r="A9" s="1">
        <v>3.5</v>
      </c>
      <c r="B9" s="3">
        <v>0.14499999999999999</v>
      </c>
      <c r="C9" s="3">
        <v>0.154</v>
      </c>
      <c r="D9" s="3">
        <v>0.13600000000000001</v>
      </c>
      <c r="E9" s="3"/>
      <c r="F9" s="2">
        <f t="shared" si="0"/>
        <v>0.14499999999999999</v>
      </c>
      <c r="G9" s="2">
        <f t="shared" si="1"/>
        <v>8.9999999999999941E-3</v>
      </c>
      <c r="H9" s="2">
        <f t="shared" si="2"/>
        <v>5.1961524227066291E-3</v>
      </c>
    </row>
    <row r="10" spans="1:10" x14ac:dyDescent="0.25">
      <c r="A10" s="1">
        <v>4</v>
      </c>
      <c r="B10" s="3">
        <v>0.17100000000000001</v>
      </c>
      <c r="C10" s="3">
        <v>0.17799999999999999</v>
      </c>
      <c r="D10" s="3">
        <v>0.16600000000000001</v>
      </c>
      <c r="E10" s="3"/>
      <c r="F10" s="2">
        <f t="shared" si="0"/>
        <v>0.17166666666666666</v>
      </c>
      <c r="G10" s="2">
        <f t="shared" si="1"/>
        <v>6.0277137733416985E-3</v>
      </c>
      <c r="H10" s="2">
        <f t="shared" si="2"/>
        <v>3.4801021696368446E-3</v>
      </c>
    </row>
    <row r="11" spans="1:10" x14ac:dyDescent="0.25">
      <c r="A11" s="1">
        <v>4.5</v>
      </c>
      <c r="B11" s="3">
        <v>0.192</v>
      </c>
      <c r="C11" s="3">
        <v>0.21099999999999999</v>
      </c>
      <c r="D11" s="3">
        <v>0.187</v>
      </c>
      <c r="E11" s="3"/>
      <c r="F11" s="2">
        <f t="shared" si="0"/>
        <v>0.19666666666666668</v>
      </c>
      <c r="G11" s="2">
        <f t="shared" si="1"/>
        <v>1.266227994214838E-2</v>
      </c>
      <c r="H11" s="2">
        <f t="shared" si="2"/>
        <v>7.3105707331537666E-3</v>
      </c>
    </row>
    <row r="12" spans="1:10" x14ac:dyDescent="0.25">
      <c r="A12" s="1">
        <v>5</v>
      </c>
      <c r="B12" s="3">
        <v>0.219</v>
      </c>
      <c r="C12" s="3">
        <v>0.24</v>
      </c>
      <c r="D12" s="3">
        <v>0.222</v>
      </c>
      <c r="E12" s="3"/>
      <c r="F12" s="2">
        <f t="shared" si="0"/>
        <v>0.22699999999999998</v>
      </c>
      <c r="G12" s="2">
        <f t="shared" si="1"/>
        <v>1.1357816691600542E-2</v>
      </c>
      <c r="H12" s="2">
        <f t="shared" si="2"/>
        <v>6.5574385243019982E-3</v>
      </c>
    </row>
    <row r="13" spans="1:10" x14ac:dyDescent="0.25">
      <c r="A13" s="1">
        <v>5.5</v>
      </c>
      <c r="B13" s="3">
        <v>0.33800000000000002</v>
      </c>
      <c r="C13" s="3">
        <v>0.28699999999999998</v>
      </c>
      <c r="D13" s="3">
        <v>0.34399999999999997</v>
      </c>
      <c r="E13" s="3"/>
      <c r="F13" s="2">
        <f t="shared" si="0"/>
        <v>0.32300000000000001</v>
      </c>
      <c r="G13" s="2">
        <f t="shared" si="1"/>
        <v>3.1320919526731661E-2</v>
      </c>
      <c r="H13" s="2">
        <f t="shared" si="2"/>
        <v>1.8083141320025132E-2</v>
      </c>
    </row>
    <row r="14" spans="1:10" x14ac:dyDescent="0.25">
      <c r="A14" s="1">
        <v>6</v>
      </c>
      <c r="B14" s="3">
        <v>0.33300000000000002</v>
      </c>
      <c r="C14" s="3">
        <v>0.36499999999999999</v>
      </c>
      <c r="D14" s="3">
        <v>0.33600000000000002</v>
      </c>
      <c r="E14" s="3"/>
      <c r="F14" s="2">
        <f t="shared" si="0"/>
        <v>0.34466666666666668</v>
      </c>
      <c r="G14" s="2">
        <f t="shared" si="1"/>
        <v>1.7672954855748733E-2</v>
      </c>
      <c r="H14" s="2">
        <f t="shared" si="2"/>
        <v>1.0203485243342636E-2</v>
      </c>
    </row>
    <row r="15" spans="1:10" x14ac:dyDescent="0.25">
      <c r="A15" s="1">
        <v>6.5</v>
      </c>
      <c r="B15" s="3">
        <v>0.34599999999999997</v>
      </c>
      <c r="C15" s="3">
        <v>0.373</v>
      </c>
      <c r="D15" s="3">
        <v>0.33700000000000002</v>
      </c>
      <c r="E15" s="3"/>
      <c r="F15" s="2">
        <f t="shared" si="0"/>
        <v>0.35200000000000004</v>
      </c>
      <c r="G15" s="2">
        <f t="shared" si="1"/>
        <v>1.8734993995195189E-2</v>
      </c>
      <c r="H15" s="2">
        <f t="shared" si="2"/>
        <v>1.0816653826391964E-2</v>
      </c>
    </row>
    <row r="16" spans="1:10" x14ac:dyDescent="0.25">
      <c r="A16" s="1">
        <v>7</v>
      </c>
      <c r="B16" s="3">
        <v>0.34799999999999998</v>
      </c>
      <c r="C16" s="3">
        <v>0.36899999999999999</v>
      </c>
      <c r="D16" s="3">
        <v>0.33600000000000002</v>
      </c>
      <c r="E16" s="3"/>
      <c r="F16" s="2">
        <f t="shared" si="0"/>
        <v>0.35099999999999998</v>
      </c>
      <c r="G16" s="2">
        <f t="shared" si="1"/>
        <v>1.6703293088490053E-2</v>
      </c>
      <c r="H16" s="2">
        <f t="shared" si="2"/>
        <v>9.6436507609929476E-3</v>
      </c>
    </row>
    <row r="17" spans="1:8" x14ac:dyDescent="0.25">
      <c r="A17" s="1">
        <v>7.5</v>
      </c>
      <c r="B17" s="3">
        <v>0.35099999999999998</v>
      </c>
      <c r="C17" s="3">
        <v>0.372</v>
      </c>
      <c r="D17" s="3">
        <v>0.33800000000000002</v>
      </c>
      <c r="E17" s="3"/>
      <c r="F17" s="2">
        <f t="shared" si="0"/>
        <v>0.35366666666666663</v>
      </c>
      <c r="G17" s="2">
        <f t="shared" si="1"/>
        <v>1.7156145643277016E-2</v>
      </c>
      <c r="H17" s="2">
        <f t="shared" si="2"/>
        <v>9.9051053054024108E-3</v>
      </c>
    </row>
    <row r="18" spans="1:8" x14ac:dyDescent="0.25">
      <c r="A18" s="1">
        <v>8</v>
      </c>
      <c r="B18" s="3">
        <v>0.35799999999999998</v>
      </c>
      <c r="C18" s="3">
        <v>0.373</v>
      </c>
      <c r="D18" s="3">
        <v>0.34499999999999997</v>
      </c>
      <c r="E18" s="3"/>
      <c r="F18" s="2">
        <f t="shared" si="0"/>
        <v>0.35866666666666669</v>
      </c>
      <c r="G18" s="2">
        <f t="shared" si="1"/>
        <v>1.4011899704655814E-2</v>
      </c>
      <c r="H18" s="2">
        <f t="shared" si="2"/>
        <v>8.0897740663410725E-3</v>
      </c>
    </row>
    <row r="19" spans="1:8" x14ac:dyDescent="0.25">
      <c r="A19" s="1">
        <v>8.5</v>
      </c>
      <c r="B19" s="3">
        <v>0.35699999999999998</v>
      </c>
      <c r="C19" s="3">
        <v>0.38</v>
      </c>
      <c r="D19" s="3">
        <v>0.34499999999999997</v>
      </c>
      <c r="E19" s="3"/>
      <c r="F19" s="2">
        <f t="shared" si="0"/>
        <v>0.36066666666666664</v>
      </c>
      <c r="G19" s="2">
        <f t="shared" si="1"/>
        <v>1.7785762095938816E-2</v>
      </c>
      <c r="H19" s="2">
        <f t="shared" si="2"/>
        <v>1.0268614533832919E-2</v>
      </c>
    </row>
    <row r="20" spans="1:8" x14ac:dyDescent="0.25">
      <c r="A20" s="1">
        <v>9</v>
      </c>
      <c r="B20" s="3">
        <v>0.36099999999999999</v>
      </c>
      <c r="C20" s="3">
        <v>0.38</v>
      </c>
      <c r="D20" s="3">
        <v>0.34599999999999997</v>
      </c>
      <c r="E20" s="3"/>
      <c r="F20" s="2">
        <f t="shared" si="0"/>
        <v>0.36233333333333334</v>
      </c>
      <c r="G20" s="2">
        <f t="shared" si="1"/>
        <v>1.703917055884276E-2</v>
      </c>
      <c r="H20" s="2">
        <f t="shared" si="2"/>
        <v>9.8375697089158141E-3</v>
      </c>
    </row>
    <row r="21" spans="1:8" x14ac:dyDescent="0.25">
      <c r="A21" s="1">
        <v>9.5</v>
      </c>
      <c r="B21" s="3">
        <v>0.35899999999999999</v>
      </c>
      <c r="C21" s="3">
        <v>0.38200000000000001</v>
      </c>
      <c r="D21" s="3">
        <v>0.35099999999999998</v>
      </c>
      <c r="E21" s="3"/>
      <c r="F21" s="2">
        <f t="shared" si="0"/>
        <v>0.36400000000000005</v>
      </c>
      <c r="G21" s="2">
        <f t="shared" si="1"/>
        <v>1.6093476939431094E-2</v>
      </c>
      <c r="H21" s="2">
        <f t="shared" si="2"/>
        <v>9.2915732431775779E-3</v>
      </c>
    </row>
    <row r="22" spans="1:8" x14ac:dyDescent="0.25">
      <c r="A22" s="1">
        <v>10</v>
      </c>
      <c r="B22" s="3">
        <v>0.36399999999999999</v>
      </c>
      <c r="C22" s="3">
        <v>0.38</v>
      </c>
      <c r="D22" s="3">
        <v>0.34899999999999998</v>
      </c>
      <c r="E22" s="3"/>
      <c r="F22" s="2">
        <f t="shared" si="0"/>
        <v>0.36433333333333334</v>
      </c>
      <c r="G22" s="2">
        <f t="shared" si="1"/>
        <v>1.5502687938977994E-2</v>
      </c>
      <c r="H22" s="2">
        <f t="shared" si="2"/>
        <v>8.9504810547317102E-3</v>
      </c>
    </row>
    <row r="23" spans="1:8" x14ac:dyDescent="0.25">
      <c r="A23" s="1">
        <v>10.5</v>
      </c>
      <c r="B23" s="3">
        <v>0.36099999999999999</v>
      </c>
      <c r="C23" s="3">
        <v>0.377</v>
      </c>
      <c r="D23" s="3">
        <v>0.34799999999999998</v>
      </c>
      <c r="E23" s="3"/>
      <c r="F23" s="2">
        <f t="shared" si="0"/>
        <v>0.36199999999999993</v>
      </c>
      <c r="G23" s="2">
        <f t="shared" si="1"/>
        <v>1.4525839046333963E-2</v>
      </c>
      <c r="H23" s="2">
        <f t="shared" si="2"/>
        <v>8.3864970836060905E-3</v>
      </c>
    </row>
    <row r="24" spans="1:8" x14ac:dyDescent="0.25">
      <c r="A24" s="1">
        <v>11</v>
      </c>
      <c r="B24" s="3">
        <v>0.35699999999999998</v>
      </c>
      <c r="C24" s="3">
        <v>0.378</v>
      </c>
      <c r="D24" s="3">
        <v>0.34699999999999998</v>
      </c>
      <c r="E24" s="3"/>
      <c r="F24" s="2">
        <f t="shared" si="0"/>
        <v>0.36066666666666664</v>
      </c>
      <c r="G24" s="2">
        <f t="shared" si="1"/>
        <v>1.5821925715074438E-2</v>
      </c>
      <c r="H24" s="2">
        <f t="shared" si="2"/>
        <v>9.134793070696489E-3</v>
      </c>
    </row>
    <row r="25" spans="1:8" x14ac:dyDescent="0.25">
      <c r="A25" s="1">
        <v>11.5</v>
      </c>
      <c r="B25" s="3">
        <v>0.36099999999999999</v>
      </c>
      <c r="C25" s="3">
        <v>0.38100000000000001</v>
      </c>
      <c r="D25" s="3">
        <v>0.35</v>
      </c>
      <c r="E25" s="3"/>
      <c r="F25" s="2">
        <f t="shared" si="0"/>
        <v>0.36400000000000005</v>
      </c>
      <c r="G25" s="2">
        <f t="shared" si="1"/>
        <v>1.5716233645501725E-2</v>
      </c>
      <c r="H25" s="2">
        <f t="shared" si="2"/>
        <v>9.073771725877474E-3</v>
      </c>
    </row>
    <row r="26" spans="1:8" x14ac:dyDescent="0.25">
      <c r="A26" s="1">
        <v>12</v>
      </c>
      <c r="B26" s="3">
        <v>0.36099999999999999</v>
      </c>
      <c r="C26" s="3">
        <v>0.376</v>
      </c>
      <c r="D26" s="3">
        <v>0.34300000000000003</v>
      </c>
      <c r="E26" s="3"/>
      <c r="F26" s="2">
        <f t="shared" si="0"/>
        <v>0.36000000000000004</v>
      </c>
      <c r="G26" s="2">
        <f t="shared" si="1"/>
        <v>1.6522711641858295E-2</v>
      </c>
      <c r="H26" s="2">
        <f t="shared" si="2"/>
        <v>9.539392014169451E-3</v>
      </c>
    </row>
    <row r="27" spans="1:8" x14ac:dyDescent="0.25">
      <c r="A27" s="1">
        <v>12.5</v>
      </c>
      <c r="B27" s="3">
        <v>0.35699999999999998</v>
      </c>
      <c r="C27" s="3">
        <v>0.375</v>
      </c>
      <c r="D27" s="3">
        <v>0.34200000000000003</v>
      </c>
      <c r="E27" s="3"/>
      <c r="F27" s="2">
        <f t="shared" si="0"/>
        <v>0.35800000000000004</v>
      </c>
      <c r="G27" s="2">
        <f t="shared" si="1"/>
        <v>1.6522711641858295E-2</v>
      </c>
      <c r="H27" s="2">
        <f t="shared" si="2"/>
        <v>9.539392014169451E-3</v>
      </c>
    </row>
    <row r="28" spans="1:8" x14ac:dyDescent="0.25">
      <c r="A28" s="1">
        <v>13</v>
      </c>
      <c r="B28" s="3">
        <v>0.36</v>
      </c>
      <c r="C28" s="3">
        <v>0.376</v>
      </c>
      <c r="D28" s="3">
        <v>0.34</v>
      </c>
      <c r="E28" s="3"/>
      <c r="F28" s="2">
        <f t="shared" si="0"/>
        <v>0.35866666666666669</v>
      </c>
      <c r="G28" s="2">
        <f t="shared" si="1"/>
        <v>1.8036999011291563E-2</v>
      </c>
      <c r="H28" s="2">
        <f t="shared" si="2"/>
        <v>1.0413666234542198E-2</v>
      </c>
    </row>
    <row r="29" spans="1:8" x14ac:dyDescent="0.25">
      <c r="A29" s="1">
        <v>13.5</v>
      </c>
      <c r="B29" s="3">
        <v>0.35599999999999998</v>
      </c>
      <c r="C29" s="3">
        <v>0.372</v>
      </c>
      <c r="D29" s="3">
        <v>0.34100000000000003</v>
      </c>
      <c r="E29" s="3"/>
      <c r="F29" s="2">
        <f t="shared" si="0"/>
        <v>0.35633333333333334</v>
      </c>
      <c r="G29" s="2">
        <f t="shared" si="1"/>
        <v>1.5502687938977966E-2</v>
      </c>
      <c r="H29" s="2">
        <f t="shared" si="2"/>
        <v>8.9504810547316946E-3</v>
      </c>
    </row>
    <row r="30" spans="1:8" x14ac:dyDescent="0.25">
      <c r="A30" s="1">
        <v>14</v>
      </c>
      <c r="B30" s="3">
        <v>0.35899999999999999</v>
      </c>
      <c r="C30" s="3">
        <v>0.374</v>
      </c>
      <c r="D30" s="3">
        <v>0.34300000000000003</v>
      </c>
      <c r="E30" s="3"/>
      <c r="F30" s="2">
        <f t="shared" si="0"/>
        <v>0.35866666666666669</v>
      </c>
      <c r="G30" s="2">
        <f t="shared" si="1"/>
        <v>1.5502687938977966E-2</v>
      </c>
      <c r="H30" s="2">
        <f t="shared" si="2"/>
        <v>8.9504810547316946E-3</v>
      </c>
    </row>
    <row r="31" spans="1:8" x14ac:dyDescent="0.25">
      <c r="A31" s="1">
        <v>14.5</v>
      </c>
      <c r="B31" s="3">
        <v>0.35899999999999999</v>
      </c>
      <c r="C31" s="3">
        <v>0.377</v>
      </c>
      <c r="D31" s="3">
        <v>0.34399999999999997</v>
      </c>
      <c r="E31" s="3"/>
      <c r="F31" s="2">
        <f t="shared" si="0"/>
        <v>0.36000000000000004</v>
      </c>
      <c r="G31" s="2">
        <f t="shared" si="1"/>
        <v>1.6522711641858319E-2</v>
      </c>
      <c r="H31" s="2">
        <f t="shared" si="2"/>
        <v>9.5393920141694649E-3</v>
      </c>
    </row>
    <row r="32" spans="1:8" x14ac:dyDescent="0.25">
      <c r="A32" s="1">
        <v>15</v>
      </c>
      <c r="B32" s="3">
        <v>0.35299999999999998</v>
      </c>
      <c r="C32" s="3">
        <v>0.371</v>
      </c>
      <c r="D32" s="3">
        <v>0.34</v>
      </c>
      <c r="E32" s="3"/>
      <c r="F32" s="2">
        <f t="shared" si="0"/>
        <v>0.35466666666666669</v>
      </c>
      <c r="G32" s="2">
        <f t="shared" si="1"/>
        <v>1.5567059238447478E-2</v>
      </c>
      <c r="H32" s="2">
        <f t="shared" si="2"/>
        <v>8.9876458418085021E-3</v>
      </c>
    </row>
    <row r="33" spans="1:8" x14ac:dyDescent="0.25">
      <c r="A33" s="1">
        <v>15.5</v>
      </c>
      <c r="B33" s="3">
        <v>0.35499999999999998</v>
      </c>
      <c r="C33" s="3">
        <v>0.371</v>
      </c>
      <c r="D33" s="3">
        <v>0.33800000000000002</v>
      </c>
      <c r="E33" s="3"/>
      <c r="F33" s="2">
        <f t="shared" si="0"/>
        <v>0.35466666666666669</v>
      </c>
      <c r="G33" s="2">
        <f t="shared" si="1"/>
        <v>1.6502525059315404E-2</v>
      </c>
      <c r="H33" s="2">
        <f t="shared" si="2"/>
        <v>9.5277372853042937E-3</v>
      </c>
    </row>
    <row r="34" spans="1:8" x14ac:dyDescent="0.25">
      <c r="A34" s="1">
        <v>16</v>
      </c>
      <c r="B34" s="3">
        <v>0.35599999999999998</v>
      </c>
      <c r="C34" s="3">
        <v>0.371</v>
      </c>
      <c r="D34" s="3">
        <v>0.33800000000000002</v>
      </c>
      <c r="E34" s="3"/>
      <c r="F34" s="2">
        <f t="shared" si="0"/>
        <v>0.35499999999999998</v>
      </c>
      <c r="G34" s="2">
        <f t="shared" si="1"/>
        <v>1.6522711641858295E-2</v>
      </c>
      <c r="H34" s="2">
        <f t="shared" si="2"/>
        <v>9.539392014169451E-3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2.5000000000000001E-2</v>
      </c>
      <c r="C2" s="3">
        <v>4.2000000000000003E-2</v>
      </c>
      <c r="D2" s="3">
        <v>4.7E-2</v>
      </c>
      <c r="E2" s="3"/>
      <c r="F2" s="2">
        <f>AVERAGE(B2:D2)</f>
        <v>3.7999999999999999E-2</v>
      </c>
      <c r="G2" s="2">
        <f>STDEV(B2:D2)</f>
        <v>1.1532562594670809E-2</v>
      </c>
      <c r="H2" s="2">
        <f>G2/(SQRT(3))</f>
        <v>6.6583281184794006E-3</v>
      </c>
      <c r="I2">
        <v>7</v>
      </c>
      <c r="J2">
        <v>7.5</v>
      </c>
    </row>
    <row r="3" spans="1:10" x14ac:dyDescent="0.25">
      <c r="A3" s="1">
        <v>0.5</v>
      </c>
      <c r="B3" s="3">
        <v>1.7999999999999999E-2</v>
      </c>
      <c r="C3" s="3">
        <v>4.4999999999999998E-2</v>
      </c>
      <c r="D3" s="3">
        <v>4.8000000000000001E-2</v>
      </c>
      <c r="E3" s="3"/>
      <c r="F3" s="2">
        <f t="shared" ref="F3:F34" si="0">AVERAGE(B3:D3)</f>
        <v>3.6999999999999998E-2</v>
      </c>
      <c r="G3" s="2">
        <f t="shared" ref="G3:G34" si="1">STDEV(B3:D3)</f>
        <v>1.6522711641858302E-2</v>
      </c>
      <c r="H3" s="2">
        <f t="shared" ref="H3:H34" si="2">G3/(SQRT(3))</f>
        <v>9.5393920141694545E-3</v>
      </c>
    </row>
    <row r="4" spans="1:10" x14ac:dyDescent="0.25">
      <c r="A4" s="1">
        <v>1</v>
      </c>
      <c r="B4" s="3">
        <v>2.8000000000000001E-2</v>
      </c>
      <c r="C4" s="3">
        <v>5.0999999999999997E-2</v>
      </c>
      <c r="D4" s="3">
        <v>5.3999999999999999E-2</v>
      </c>
      <c r="E4" s="3"/>
      <c r="F4" s="2">
        <f t="shared" si="0"/>
        <v>4.4333333333333336E-2</v>
      </c>
      <c r="G4" s="2">
        <f t="shared" si="1"/>
        <v>1.4224392195567885E-2</v>
      </c>
      <c r="H4" s="2">
        <f t="shared" si="2"/>
        <v>8.2124566631699304E-3</v>
      </c>
    </row>
    <row r="5" spans="1:10" x14ac:dyDescent="0.25">
      <c r="A5" s="1">
        <v>1.5</v>
      </c>
      <c r="B5" s="3">
        <v>5.6000000000000001E-2</v>
      </c>
      <c r="C5" s="3">
        <v>9.0999999999999998E-2</v>
      </c>
      <c r="D5" s="3">
        <v>8.5999999999999993E-2</v>
      </c>
      <c r="E5" s="3"/>
      <c r="F5" s="2">
        <f t="shared" si="0"/>
        <v>7.7666666666666662E-2</v>
      </c>
      <c r="G5" s="2">
        <f t="shared" si="1"/>
        <v>1.8929694486000969E-2</v>
      </c>
      <c r="H5" s="2">
        <f t="shared" si="2"/>
        <v>1.0929064207170035E-2</v>
      </c>
    </row>
    <row r="6" spans="1:10" x14ac:dyDescent="0.25">
      <c r="A6" s="1">
        <v>2</v>
      </c>
      <c r="B6" s="3">
        <v>8.6999999999999994E-2</v>
      </c>
      <c r="C6" s="3">
        <v>0.105</v>
      </c>
      <c r="D6" s="3">
        <v>0.123</v>
      </c>
      <c r="E6" s="3"/>
      <c r="F6" s="2">
        <f t="shared" si="0"/>
        <v>0.105</v>
      </c>
      <c r="G6" s="2">
        <f t="shared" si="1"/>
        <v>1.8000000000000037E-2</v>
      </c>
      <c r="H6" s="2">
        <f t="shared" si="2"/>
        <v>1.0392304845413286E-2</v>
      </c>
    </row>
    <row r="7" spans="1:10" x14ac:dyDescent="0.25">
      <c r="A7" s="1">
        <v>2.5</v>
      </c>
      <c r="B7" s="3">
        <v>0.11700000000000001</v>
      </c>
      <c r="C7" s="3">
        <v>0.125</v>
      </c>
      <c r="D7" s="3">
        <v>0.14000000000000001</v>
      </c>
      <c r="E7" s="3"/>
      <c r="F7" s="2">
        <f t="shared" si="0"/>
        <v>0.12733333333333333</v>
      </c>
      <c r="G7" s="2">
        <f t="shared" si="1"/>
        <v>1.1676186592091332E-2</v>
      </c>
      <c r="H7" s="2">
        <f t="shared" si="2"/>
        <v>6.7412494720522301E-3</v>
      </c>
    </row>
    <row r="8" spans="1:10" x14ac:dyDescent="0.25">
      <c r="A8" s="1">
        <v>3</v>
      </c>
      <c r="B8" s="3">
        <v>0.14699999999999999</v>
      </c>
      <c r="C8" s="3">
        <v>0.14899999999999999</v>
      </c>
      <c r="D8" s="3">
        <v>0.152</v>
      </c>
      <c r="E8" s="3"/>
      <c r="F8" s="2">
        <f t="shared" si="0"/>
        <v>0.14933333333333332</v>
      </c>
      <c r="G8" s="2">
        <f t="shared" si="1"/>
        <v>2.5166114784235852E-3</v>
      </c>
      <c r="H8" s="2">
        <f t="shared" si="2"/>
        <v>1.4529663145135591E-3</v>
      </c>
    </row>
    <row r="9" spans="1:10" x14ac:dyDescent="0.25">
      <c r="A9" s="1">
        <v>3.5</v>
      </c>
      <c r="B9" s="3">
        <v>0.17599999999999999</v>
      </c>
      <c r="C9" s="3">
        <v>0.182</v>
      </c>
      <c r="D9" s="3">
        <v>0.16700000000000001</v>
      </c>
      <c r="E9" s="3"/>
      <c r="F9" s="2">
        <f t="shared" si="0"/>
        <v>0.17500000000000002</v>
      </c>
      <c r="G9" s="2">
        <f t="shared" si="1"/>
        <v>7.5498344352707423E-3</v>
      </c>
      <c r="H9" s="2">
        <f t="shared" si="2"/>
        <v>4.3588989435406691E-3</v>
      </c>
    </row>
    <row r="10" spans="1:10" x14ac:dyDescent="0.25">
      <c r="A10" s="1">
        <v>4</v>
      </c>
      <c r="B10" s="3">
        <v>0.20100000000000001</v>
      </c>
      <c r="C10" s="3">
        <v>0.20499999999999999</v>
      </c>
      <c r="D10" s="3">
        <v>0.19700000000000001</v>
      </c>
      <c r="E10" s="3"/>
      <c r="F10" s="2">
        <f t="shared" si="0"/>
        <v>0.20099999999999998</v>
      </c>
      <c r="G10" s="2">
        <f t="shared" si="1"/>
        <v>3.9999999999999897E-3</v>
      </c>
      <c r="H10" s="2">
        <f t="shared" si="2"/>
        <v>2.3094010767584971E-3</v>
      </c>
    </row>
    <row r="11" spans="1:10" x14ac:dyDescent="0.25">
      <c r="A11" s="1">
        <v>4.5</v>
      </c>
      <c r="B11" s="3">
        <v>0.224</v>
      </c>
      <c r="C11" s="3">
        <v>0.22900000000000001</v>
      </c>
      <c r="D11" s="3">
        <v>0.224</v>
      </c>
      <c r="E11" s="3"/>
      <c r="F11" s="2">
        <f t="shared" si="0"/>
        <v>0.22566666666666668</v>
      </c>
      <c r="G11" s="2">
        <f t="shared" si="1"/>
        <v>2.8867513459481312E-3</v>
      </c>
      <c r="H11" s="2">
        <f t="shared" si="2"/>
        <v>1.6666666666666681E-3</v>
      </c>
    </row>
    <row r="12" spans="1:10" x14ac:dyDescent="0.25">
      <c r="A12" s="1">
        <v>5</v>
      </c>
      <c r="B12" s="3">
        <v>0.255</v>
      </c>
      <c r="C12" s="3">
        <v>0.255</v>
      </c>
      <c r="D12" s="3">
        <v>0.247</v>
      </c>
      <c r="E12" s="3"/>
      <c r="F12" s="2">
        <f t="shared" si="0"/>
        <v>0.25233333333333335</v>
      </c>
      <c r="G12" s="2">
        <f t="shared" si="1"/>
        <v>4.6188021535170107E-3</v>
      </c>
      <c r="H12" s="2">
        <f t="shared" si="2"/>
        <v>2.6666666666666696E-3</v>
      </c>
    </row>
    <row r="13" spans="1:10" x14ac:dyDescent="0.25">
      <c r="A13" s="1">
        <v>5.5</v>
      </c>
      <c r="B13" s="3">
        <v>0.33800000000000002</v>
      </c>
      <c r="C13" s="3">
        <v>0.312</v>
      </c>
      <c r="D13" s="3">
        <v>0.376</v>
      </c>
      <c r="E13" s="3"/>
      <c r="F13" s="2">
        <f t="shared" si="0"/>
        <v>0.34200000000000003</v>
      </c>
      <c r="G13" s="2">
        <f t="shared" si="1"/>
        <v>3.2186953878862161E-2</v>
      </c>
      <c r="H13" s="2">
        <f t="shared" si="2"/>
        <v>1.8583146486355138E-2</v>
      </c>
    </row>
    <row r="14" spans="1:10" x14ac:dyDescent="0.25">
      <c r="A14" s="1">
        <v>6</v>
      </c>
      <c r="B14" s="3">
        <v>0.377</v>
      </c>
      <c r="C14" s="3">
        <v>0.376</v>
      </c>
      <c r="D14" s="3">
        <v>0.377</v>
      </c>
      <c r="E14" s="3"/>
      <c r="F14" s="2">
        <f t="shared" si="0"/>
        <v>0.37666666666666665</v>
      </c>
      <c r="G14" s="2">
        <f t="shared" si="1"/>
        <v>5.7735026918962634E-4</v>
      </c>
      <c r="H14" s="2">
        <f t="shared" si="2"/>
        <v>3.333333333333337E-4</v>
      </c>
    </row>
    <row r="15" spans="1:10" x14ac:dyDescent="0.25">
      <c r="A15" s="1">
        <v>6.5</v>
      </c>
      <c r="B15" s="3">
        <v>0.38100000000000001</v>
      </c>
      <c r="C15" s="3">
        <v>0.377</v>
      </c>
      <c r="D15" s="3">
        <v>0.38400000000000001</v>
      </c>
      <c r="E15" s="3"/>
      <c r="F15" s="2">
        <f t="shared" si="0"/>
        <v>0.38066666666666665</v>
      </c>
      <c r="G15" s="2">
        <f t="shared" si="1"/>
        <v>3.5118845842842497E-3</v>
      </c>
      <c r="H15" s="2">
        <f t="shared" si="2"/>
        <v>2.0275875100994089E-3</v>
      </c>
    </row>
    <row r="16" spans="1:10" x14ac:dyDescent="0.25">
      <c r="A16" s="1">
        <v>7</v>
      </c>
      <c r="B16" s="3">
        <v>0.38500000000000001</v>
      </c>
      <c r="C16" s="3">
        <v>0.376</v>
      </c>
      <c r="D16" s="3">
        <v>0.379</v>
      </c>
      <c r="E16" s="3"/>
      <c r="F16" s="2">
        <f t="shared" si="0"/>
        <v>0.38000000000000006</v>
      </c>
      <c r="G16" s="2">
        <f t="shared" si="1"/>
        <v>4.5825756949558439E-3</v>
      </c>
      <c r="H16" s="2">
        <f t="shared" si="2"/>
        <v>2.6457513110645929E-3</v>
      </c>
    </row>
    <row r="17" spans="1:8" x14ac:dyDescent="0.25">
      <c r="A17" s="1">
        <v>7.5</v>
      </c>
      <c r="B17" s="3">
        <v>0.38</v>
      </c>
      <c r="C17" s="3">
        <v>0.38200000000000001</v>
      </c>
      <c r="D17" s="3">
        <v>0.38400000000000001</v>
      </c>
      <c r="E17" s="3"/>
      <c r="F17" s="2">
        <f t="shared" si="0"/>
        <v>0.38199999999999995</v>
      </c>
      <c r="G17" s="2">
        <f t="shared" si="1"/>
        <v>2.0000000000000018E-3</v>
      </c>
      <c r="H17" s="2">
        <f t="shared" si="2"/>
        <v>1.1547005383792527E-3</v>
      </c>
    </row>
    <row r="18" spans="1:8" x14ac:dyDescent="0.25">
      <c r="A18" s="1">
        <v>8</v>
      </c>
      <c r="B18" s="3">
        <v>0.38200000000000001</v>
      </c>
      <c r="C18" s="3">
        <v>0.377</v>
      </c>
      <c r="D18" s="3">
        <v>0.38300000000000001</v>
      </c>
      <c r="E18" s="3"/>
      <c r="F18" s="2">
        <f t="shared" si="0"/>
        <v>0.38066666666666665</v>
      </c>
      <c r="G18" s="2">
        <f t="shared" si="1"/>
        <v>3.2145502536643214E-3</v>
      </c>
      <c r="H18" s="2">
        <f t="shared" si="2"/>
        <v>1.8559214542766759E-3</v>
      </c>
    </row>
    <row r="19" spans="1:8" x14ac:dyDescent="0.25">
      <c r="A19" s="1">
        <v>8.5</v>
      </c>
      <c r="B19" s="3">
        <v>0.38100000000000001</v>
      </c>
      <c r="C19" s="3">
        <v>0.38300000000000001</v>
      </c>
      <c r="D19" s="3">
        <v>0.38600000000000001</v>
      </c>
      <c r="E19" s="3"/>
      <c r="F19" s="2">
        <f t="shared" si="0"/>
        <v>0.3833333333333333</v>
      </c>
      <c r="G19" s="2">
        <f t="shared" si="1"/>
        <v>2.5166114784235852E-3</v>
      </c>
      <c r="H19" s="2">
        <f t="shared" si="2"/>
        <v>1.4529663145135591E-3</v>
      </c>
    </row>
    <row r="20" spans="1:8" x14ac:dyDescent="0.25">
      <c r="A20" s="1">
        <v>9</v>
      </c>
      <c r="B20" s="3">
        <v>0.38100000000000001</v>
      </c>
      <c r="C20" s="3">
        <v>0.38200000000000001</v>
      </c>
      <c r="D20" s="3">
        <v>0.38400000000000001</v>
      </c>
      <c r="E20" s="3"/>
      <c r="F20" s="2">
        <f t="shared" si="0"/>
        <v>0.38233333333333336</v>
      </c>
      <c r="G20" s="2">
        <f t="shared" si="1"/>
        <v>1.5275252316519479E-3</v>
      </c>
      <c r="H20" s="2">
        <f t="shared" si="2"/>
        <v>8.8191710368819764E-4</v>
      </c>
    </row>
    <row r="21" spans="1:8" x14ac:dyDescent="0.25">
      <c r="A21" s="1">
        <v>9.5</v>
      </c>
      <c r="B21" s="3">
        <v>0.38400000000000001</v>
      </c>
      <c r="C21" s="3">
        <v>0.38100000000000001</v>
      </c>
      <c r="D21" s="3">
        <v>0.38600000000000001</v>
      </c>
      <c r="E21" s="3"/>
      <c r="F21" s="2">
        <f t="shared" si="0"/>
        <v>0.38366666666666666</v>
      </c>
      <c r="G21" s="2">
        <f t="shared" si="1"/>
        <v>2.5166114784235852E-3</v>
      </c>
      <c r="H21" s="2">
        <f t="shared" si="2"/>
        <v>1.4529663145135591E-3</v>
      </c>
    </row>
    <row r="22" spans="1:8" x14ac:dyDescent="0.25">
      <c r="A22" s="1">
        <v>10</v>
      </c>
      <c r="B22" s="3">
        <v>0.379</v>
      </c>
      <c r="C22" s="3">
        <v>0.38200000000000001</v>
      </c>
      <c r="D22" s="3">
        <v>0.38300000000000001</v>
      </c>
      <c r="E22" s="3"/>
      <c r="F22" s="2">
        <f t="shared" si="0"/>
        <v>0.38133333333333336</v>
      </c>
      <c r="G22" s="2">
        <f t="shared" si="1"/>
        <v>2.0816659994661348E-3</v>
      </c>
      <c r="H22" s="2">
        <f t="shared" si="2"/>
        <v>1.2018504251546643E-3</v>
      </c>
    </row>
    <row r="23" spans="1:8" x14ac:dyDescent="0.25">
      <c r="A23" s="1">
        <v>10.5</v>
      </c>
      <c r="B23" s="3">
        <v>0.377</v>
      </c>
      <c r="C23" s="3">
        <v>0.38200000000000001</v>
      </c>
      <c r="D23" s="3">
        <v>0.38700000000000001</v>
      </c>
      <c r="E23" s="3"/>
      <c r="F23" s="2">
        <f t="shared" si="0"/>
        <v>0.38199999999999995</v>
      </c>
      <c r="G23" s="2">
        <f t="shared" si="1"/>
        <v>5.0000000000000044E-3</v>
      </c>
      <c r="H23" s="2">
        <f t="shared" si="2"/>
        <v>2.8867513459481316E-3</v>
      </c>
    </row>
    <row r="24" spans="1:8" x14ac:dyDescent="0.25">
      <c r="A24" s="1">
        <v>11</v>
      </c>
      <c r="B24" s="3">
        <v>0.377</v>
      </c>
      <c r="C24" s="3">
        <v>0.374</v>
      </c>
      <c r="D24" s="3">
        <v>0.378</v>
      </c>
      <c r="E24" s="3"/>
      <c r="F24" s="2">
        <f t="shared" si="0"/>
        <v>0.37633333333333335</v>
      </c>
      <c r="G24" s="2">
        <f t="shared" si="1"/>
        <v>2.0816659994661348E-3</v>
      </c>
      <c r="H24" s="2">
        <f t="shared" si="2"/>
        <v>1.2018504251546643E-3</v>
      </c>
    </row>
    <row r="25" spans="1:8" x14ac:dyDescent="0.25">
      <c r="A25" s="1">
        <v>11.5</v>
      </c>
      <c r="B25" s="3">
        <v>0.38200000000000001</v>
      </c>
      <c r="C25" s="3">
        <v>0.38300000000000001</v>
      </c>
      <c r="D25" s="3">
        <v>0.38500000000000001</v>
      </c>
      <c r="E25" s="3"/>
      <c r="F25" s="2">
        <f t="shared" si="0"/>
        <v>0.3833333333333333</v>
      </c>
      <c r="G25" s="2">
        <f t="shared" si="1"/>
        <v>1.5275252316519481E-3</v>
      </c>
      <c r="H25" s="2">
        <f t="shared" si="2"/>
        <v>8.8191710368819775E-4</v>
      </c>
    </row>
    <row r="26" spans="1:8" x14ac:dyDescent="0.25">
      <c r="A26" s="1">
        <v>12</v>
      </c>
      <c r="B26" s="3">
        <v>0.379</v>
      </c>
      <c r="C26" s="3">
        <v>0.38</v>
      </c>
      <c r="D26" s="3">
        <v>0.38400000000000001</v>
      </c>
      <c r="E26" s="3"/>
      <c r="F26" s="2">
        <f t="shared" si="0"/>
        <v>0.38100000000000001</v>
      </c>
      <c r="G26" s="2">
        <f t="shared" si="1"/>
        <v>2.6457513110645929E-3</v>
      </c>
      <c r="H26" s="2">
        <f t="shared" si="2"/>
        <v>1.5275252316519481E-3</v>
      </c>
    </row>
    <row r="27" spans="1:8" x14ac:dyDescent="0.25">
      <c r="A27" s="1">
        <v>12.5</v>
      </c>
      <c r="B27" s="3">
        <v>0.372</v>
      </c>
      <c r="C27" s="3">
        <v>0.375</v>
      </c>
      <c r="D27" s="3">
        <v>0.378</v>
      </c>
      <c r="E27" s="3"/>
      <c r="F27" s="2">
        <f t="shared" si="0"/>
        <v>0.375</v>
      </c>
      <c r="G27" s="2">
        <f t="shared" si="1"/>
        <v>3.0000000000000027E-3</v>
      </c>
      <c r="H27" s="2">
        <f t="shared" si="2"/>
        <v>1.7320508075688789E-3</v>
      </c>
    </row>
    <row r="28" spans="1:8" x14ac:dyDescent="0.25">
      <c r="A28" s="1">
        <v>13</v>
      </c>
      <c r="B28" s="3">
        <v>0.375</v>
      </c>
      <c r="C28" s="3">
        <v>0.378</v>
      </c>
      <c r="D28" s="3">
        <v>0.38200000000000001</v>
      </c>
      <c r="E28" s="3"/>
      <c r="F28" s="2">
        <f t="shared" si="0"/>
        <v>0.37833333333333335</v>
      </c>
      <c r="G28" s="2">
        <f t="shared" si="1"/>
        <v>3.5118845842842497E-3</v>
      </c>
      <c r="H28" s="2">
        <f t="shared" si="2"/>
        <v>2.0275875100994089E-3</v>
      </c>
    </row>
    <row r="29" spans="1:8" x14ac:dyDescent="0.25">
      <c r="A29" s="1">
        <v>13.5</v>
      </c>
      <c r="B29" s="3">
        <v>0.371</v>
      </c>
      <c r="C29" s="3">
        <v>0.376</v>
      </c>
      <c r="D29" s="3">
        <v>0.379</v>
      </c>
      <c r="E29" s="3"/>
      <c r="F29" s="2">
        <f t="shared" si="0"/>
        <v>0.3753333333333333</v>
      </c>
      <c r="G29" s="2">
        <f t="shared" si="1"/>
        <v>4.0414518843273836E-3</v>
      </c>
      <c r="H29" s="2">
        <f t="shared" si="2"/>
        <v>2.3333333333333353E-3</v>
      </c>
    </row>
    <row r="30" spans="1:8" x14ac:dyDescent="0.25">
      <c r="A30" s="1">
        <v>14</v>
      </c>
      <c r="B30" s="3">
        <v>0.37</v>
      </c>
      <c r="C30" s="3">
        <v>0.373</v>
      </c>
      <c r="D30" s="3">
        <v>0.38</v>
      </c>
      <c r="E30" s="3"/>
      <c r="F30" s="2">
        <f t="shared" si="0"/>
        <v>0.37433333333333335</v>
      </c>
      <c r="G30" s="2">
        <f t="shared" si="1"/>
        <v>5.131601439446889E-3</v>
      </c>
      <c r="H30" s="2">
        <f t="shared" si="2"/>
        <v>2.9627314724385324E-3</v>
      </c>
    </row>
    <row r="31" spans="1:8" x14ac:dyDescent="0.25">
      <c r="A31" s="1">
        <v>14.5</v>
      </c>
      <c r="B31" s="3">
        <v>0.374</v>
      </c>
      <c r="C31" s="3">
        <v>0.378</v>
      </c>
      <c r="D31" s="3">
        <v>0.376</v>
      </c>
      <c r="E31" s="3"/>
      <c r="F31" s="2">
        <f t="shared" si="0"/>
        <v>0.37600000000000006</v>
      </c>
      <c r="G31" s="2">
        <f t="shared" si="1"/>
        <v>2.0000000000000018E-3</v>
      </c>
      <c r="H31" s="2">
        <f t="shared" si="2"/>
        <v>1.1547005383792527E-3</v>
      </c>
    </row>
    <row r="32" spans="1:8" x14ac:dyDescent="0.25">
      <c r="A32" s="1">
        <v>15</v>
      </c>
      <c r="B32" s="3">
        <v>0.36899999999999999</v>
      </c>
      <c r="C32" s="3">
        <v>0.376</v>
      </c>
      <c r="D32" s="3">
        <v>0.374</v>
      </c>
      <c r="E32" s="3"/>
      <c r="F32" s="2">
        <f t="shared" si="0"/>
        <v>0.373</v>
      </c>
      <c r="G32" s="2">
        <f t="shared" si="1"/>
        <v>3.6055512754639926E-3</v>
      </c>
      <c r="H32" s="2">
        <f t="shared" si="2"/>
        <v>2.0816659994661348E-3</v>
      </c>
    </row>
    <row r="33" spans="1:8" x14ac:dyDescent="0.25">
      <c r="A33" s="1">
        <v>15.5</v>
      </c>
      <c r="B33" s="3">
        <v>0.371</v>
      </c>
      <c r="C33" s="3">
        <v>0.374</v>
      </c>
      <c r="D33" s="3">
        <v>0.376</v>
      </c>
      <c r="E33" s="3"/>
      <c r="F33" s="2">
        <f t="shared" si="0"/>
        <v>0.37366666666666665</v>
      </c>
      <c r="G33" s="2">
        <f t="shared" si="1"/>
        <v>2.5166114784235852E-3</v>
      </c>
      <c r="H33" s="2">
        <f t="shared" si="2"/>
        <v>1.4529663145135591E-3</v>
      </c>
    </row>
    <row r="34" spans="1:8" x14ac:dyDescent="0.25">
      <c r="A34" s="1">
        <v>16</v>
      </c>
      <c r="B34" s="3">
        <v>0.36699999999999999</v>
      </c>
      <c r="C34" s="3">
        <v>0.372</v>
      </c>
      <c r="D34" s="3">
        <v>0.373</v>
      </c>
      <c r="E34" s="3"/>
      <c r="F34" s="2">
        <f t="shared" si="0"/>
        <v>0.3706666666666667</v>
      </c>
      <c r="G34" s="2">
        <f t="shared" si="1"/>
        <v>3.2145502536643214E-3</v>
      </c>
      <c r="H34" s="2">
        <f t="shared" si="2"/>
        <v>1.8559214542766759E-3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5.3999999999999999E-2</v>
      </c>
      <c r="C2" s="3">
        <v>2.5999999999999999E-2</v>
      </c>
      <c r="D2" s="3">
        <v>2.3E-2</v>
      </c>
      <c r="E2" s="3"/>
      <c r="F2" s="2">
        <f>AVERAGE(B2:D2)</f>
        <v>3.4333333333333334E-2</v>
      </c>
      <c r="G2" s="2">
        <f>STDEV(B2:D2)</f>
        <v>1.7097758137642863E-2</v>
      </c>
      <c r="H2" s="2">
        <f>G2/(SQRT(3))</f>
        <v>9.8713952633072231E-3</v>
      </c>
      <c r="I2">
        <v>7</v>
      </c>
      <c r="J2">
        <v>10</v>
      </c>
    </row>
    <row r="3" spans="1:10" x14ac:dyDescent="0.25">
      <c r="A3" s="1">
        <v>0.5</v>
      </c>
      <c r="B3" s="3">
        <v>5.2999999999999999E-2</v>
      </c>
      <c r="C3" s="3">
        <v>2.7E-2</v>
      </c>
      <c r="D3" s="3">
        <v>2.8000000000000001E-2</v>
      </c>
      <c r="E3" s="3"/>
      <c r="F3" s="2">
        <f t="shared" ref="F3:F34" si="0">AVERAGE(B3:D3)</f>
        <v>3.5999999999999997E-2</v>
      </c>
      <c r="G3" s="2">
        <f t="shared" ref="G3:G34" si="1">STDEV(B3:D3)</f>
        <v>1.4730919862656249E-2</v>
      </c>
      <c r="H3" s="2">
        <f t="shared" ref="H3:H34" si="2">G3/(SQRT(3))</f>
        <v>8.5049005481153909E-3</v>
      </c>
    </row>
    <row r="4" spans="1:10" x14ac:dyDescent="0.25">
      <c r="A4" s="1">
        <v>1</v>
      </c>
      <c r="B4" s="3">
        <v>6.3E-2</v>
      </c>
      <c r="C4" s="3">
        <v>3.4000000000000002E-2</v>
      </c>
      <c r="D4" s="3">
        <v>3.2000000000000001E-2</v>
      </c>
      <c r="E4" s="3"/>
      <c r="F4" s="2">
        <f t="shared" si="0"/>
        <v>4.3000000000000003E-2</v>
      </c>
      <c r="G4" s="2">
        <f t="shared" si="1"/>
        <v>1.7349351572897475E-2</v>
      </c>
      <c r="H4" s="2">
        <f t="shared" si="2"/>
        <v>1.0016652800877815E-2</v>
      </c>
    </row>
    <row r="5" spans="1:10" x14ac:dyDescent="0.25">
      <c r="A5" s="1">
        <v>1.5</v>
      </c>
      <c r="B5" s="3">
        <v>0.10199999999999999</v>
      </c>
      <c r="C5" s="3">
        <v>6.3E-2</v>
      </c>
      <c r="D5" s="3">
        <v>0.05</v>
      </c>
      <c r="E5" s="3"/>
      <c r="F5" s="2">
        <f t="shared" si="0"/>
        <v>7.1666666666666656E-2</v>
      </c>
      <c r="G5" s="2">
        <f t="shared" si="1"/>
        <v>2.7061657993059752E-2</v>
      </c>
      <c r="H5" s="2">
        <f t="shared" si="2"/>
        <v>1.5624055527010636E-2</v>
      </c>
    </row>
    <row r="6" spans="1:10" x14ac:dyDescent="0.25">
      <c r="A6" s="1">
        <v>2</v>
      </c>
      <c r="B6" s="3">
        <v>0.13300000000000001</v>
      </c>
      <c r="C6" s="3">
        <v>8.7999999999999995E-2</v>
      </c>
      <c r="D6" s="3">
        <v>7.6999999999999999E-2</v>
      </c>
      <c r="E6" s="3"/>
      <c r="F6" s="2">
        <f t="shared" si="0"/>
        <v>9.9333333333333329E-2</v>
      </c>
      <c r="G6" s="2">
        <f t="shared" si="1"/>
        <v>2.9670411748631588E-2</v>
      </c>
      <c r="H6" s="2">
        <f t="shared" si="2"/>
        <v>1.7130220210039484E-2</v>
      </c>
    </row>
    <row r="7" spans="1:10" x14ac:dyDescent="0.25">
      <c r="A7" s="1">
        <v>2.5</v>
      </c>
      <c r="B7" s="3">
        <v>0.152</v>
      </c>
      <c r="C7" s="3">
        <v>0.11600000000000001</v>
      </c>
      <c r="D7" s="3">
        <v>9.8000000000000004E-2</v>
      </c>
      <c r="E7" s="3"/>
      <c r="F7" s="2">
        <f t="shared" si="0"/>
        <v>0.122</v>
      </c>
      <c r="G7" s="2">
        <f t="shared" si="1"/>
        <v>2.7495454169735097E-2</v>
      </c>
      <c r="H7" s="2">
        <f t="shared" si="2"/>
        <v>1.5874507866387576E-2</v>
      </c>
    </row>
    <row r="8" spans="1:10" x14ac:dyDescent="0.25">
      <c r="A8" s="1">
        <v>3</v>
      </c>
      <c r="B8" s="3">
        <v>0.16500000000000001</v>
      </c>
      <c r="C8" s="3">
        <v>0.13200000000000001</v>
      </c>
      <c r="D8" s="3">
        <v>0.12</v>
      </c>
      <c r="E8" s="3"/>
      <c r="F8" s="2">
        <f t="shared" si="0"/>
        <v>0.13900000000000001</v>
      </c>
      <c r="G8" s="2">
        <f t="shared" si="1"/>
        <v>2.3302360395461977E-2</v>
      </c>
      <c r="H8" s="2">
        <f t="shared" si="2"/>
        <v>1.3453624047073648E-2</v>
      </c>
    </row>
    <row r="9" spans="1:10" x14ac:dyDescent="0.25">
      <c r="A9" s="1">
        <v>3.5</v>
      </c>
      <c r="B9" s="3">
        <v>0.186</v>
      </c>
      <c r="C9" s="3">
        <v>0.158</v>
      </c>
      <c r="D9" s="3">
        <v>0.14499999999999999</v>
      </c>
      <c r="E9" s="3"/>
      <c r="F9" s="2">
        <f t="shared" si="0"/>
        <v>0.16300000000000001</v>
      </c>
      <c r="G9" s="2">
        <f t="shared" si="1"/>
        <v>2.0952326839757007E-2</v>
      </c>
      <c r="H9" s="2">
        <f t="shared" si="2"/>
        <v>1.209683154108273E-2</v>
      </c>
    </row>
    <row r="10" spans="1:10" x14ac:dyDescent="0.25">
      <c r="A10" s="1">
        <v>4</v>
      </c>
      <c r="B10" s="3">
        <v>0.224</v>
      </c>
      <c r="C10" s="3">
        <v>0.188</v>
      </c>
      <c r="D10" s="3">
        <v>0.17499999999999999</v>
      </c>
      <c r="E10" s="3"/>
      <c r="F10" s="2">
        <f t="shared" si="0"/>
        <v>0.19566666666666666</v>
      </c>
      <c r="G10" s="2">
        <f t="shared" si="1"/>
        <v>2.5383721817994774E-2</v>
      </c>
      <c r="H10" s="2">
        <f t="shared" si="2"/>
        <v>1.4655298624653861E-2</v>
      </c>
    </row>
    <row r="11" spans="1:10" x14ac:dyDescent="0.25">
      <c r="A11" s="1">
        <v>4.5</v>
      </c>
      <c r="B11" s="3">
        <v>0.248</v>
      </c>
      <c r="C11" s="3">
        <v>0.214</v>
      </c>
      <c r="D11" s="3">
        <v>0.192</v>
      </c>
      <c r="E11" s="3"/>
      <c r="F11" s="2">
        <f t="shared" si="0"/>
        <v>0.21799999999999997</v>
      </c>
      <c r="G11" s="2">
        <f t="shared" si="1"/>
        <v>2.8213471959332104E-2</v>
      </c>
      <c r="H11" s="2">
        <f t="shared" si="2"/>
        <v>1.6289055630494348E-2</v>
      </c>
    </row>
    <row r="12" spans="1:10" x14ac:dyDescent="0.25">
      <c r="A12" s="1">
        <v>5</v>
      </c>
      <c r="B12" s="3">
        <v>0.27500000000000002</v>
      </c>
      <c r="C12" s="3">
        <v>0.248</v>
      </c>
      <c r="D12" s="3">
        <v>0.22800000000000001</v>
      </c>
      <c r="E12" s="3"/>
      <c r="F12" s="2">
        <f t="shared" si="0"/>
        <v>0.25033333333333335</v>
      </c>
      <c r="G12" s="2">
        <f t="shared" si="1"/>
        <v>2.358671942711266E-2</v>
      </c>
      <c r="H12" s="2">
        <f t="shared" si="2"/>
        <v>1.3617798810543671E-2</v>
      </c>
    </row>
    <row r="13" spans="1:10" x14ac:dyDescent="0.25">
      <c r="A13" s="1">
        <v>5.5</v>
      </c>
      <c r="B13" s="3">
        <v>0.36599999999999999</v>
      </c>
      <c r="C13" s="3">
        <v>0.29499999999999998</v>
      </c>
      <c r="D13" s="3">
        <v>0.35299999999999998</v>
      </c>
      <c r="E13" s="3"/>
      <c r="F13" s="2">
        <f t="shared" si="0"/>
        <v>0.33800000000000002</v>
      </c>
      <c r="G13" s="2">
        <f t="shared" si="1"/>
        <v>3.7802116342871603E-2</v>
      </c>
      <c r="H13" s="2">
        <f t="shared" si="2"/>
        <v>2.1825062046494474E-2</v>
      </c>
    </row>
    <row r="14" spans="1:10" x14ac:dyDescent="0.25">
      <c r="A14" s="1">
        <v>6</v>
      </c>
      <c r="B14" s="3">
        <v>0.39100000000000001</v>
      </c>
      <c r="C14" s="3">
        <v>0.37</v>
      </c>
      <c r="D14" s="3">
        <v>0.34699999999999998</v>
      </c>
      <c r="E14" s="3"/>
      <c r="F14" s="2">
        <f t="shared" si="0"/>
        <v>0.36933333333333335</v>
      </c>
      <c r="G14" s="2">
        <f t="shared" si="1"/>
        <v>2.2007574453658772E-2</v>
      </c>
      <c r="H14" s="2">
        <f t="shared" si="2"/>
        <v>1.2706079035030625E-2</v>
      </c>
    </row>
    <row r="15" spans="1:10" x14ac:dyDescent="0.25">
      <c r="A15" s="1">
        <v>6.5</v>
      </c>
      <c r="B15" s="3">
        <v>0.39400000000000002</v>
      </c>
      <c r="C15" s="3">
        <v>0.377</v>
      </c>
      <c r="D15" s="3">
        <v>0.35</v>
      </c>
      <c r="E15" s="3"/>
      <c r="F15" s="2">
        <f t="shared" si="0"/>
        <v>0.37366666666666665</v>
      </c>
      <c r="G15" s="2">
        <f t="shared" si="1"/>
        <v>2.2188585654190178E-2</v>
      </c>
      <c r="H15" s="2">
        <f t="shared" si="2"/>
        <v>1.2810585900383769E-2</v>
      </c>
    </row>
    <row r="16" spans="1:10" x14ac:dyDescent="0.25">
      <c r="A16" s="1">
        <v>7</v>
      </c>
      <c r="B16" s="3">
        <v>0.39200000000000002</v>
      </c>
      <c r="C16" s="3">
        <v>0.375</v>
      </c>
      <c r="D16" s="3">
        <v>0.35899999999999999</v>
      </c>
      <c r="E16" s="3"/>
      <c r="F16" s="2">
        <f t="shared" si="0"/>
        <v>0.3753333333333333</v>
      </c>
      <c r="G16" s="2">
        <f t="shared" si="1"/>
        <v>1.6502525059315432E-2</v>
      </c>
      <c r="H16" s="2">
        <f t="shared" si="2"/>
        <v>9.5277372853043094E-3</v>
      </c>
    </row>
    <row r="17" spans="1:8" x14ac:dyDescent="0.25">
      <c r="A17" s="1">
        <v>7.5</v>
      </c>
      <c r="B17" s="3">
        <v>0.39500000000000002</v>
      </c>
      <c r="C17" s="3">
        <v>0.377</v>
      </c>
      <c r="D17" s="3">
        <v>0.35899999999999999</v>
      </c>
      <c r="E17" s="3"/>
      <c r="F17" s="2">
        <f t="shared" si="0"/>
        <v>0.377</v>
      </c>
      <c r="G17" s="2">
        <f t="shared" si="1"/>
        <v>1.8000000000000016E-2</v>
      </c>
      <c r="H17" s="2">
        <f t="shared" si="2"/>
        <v>1.0392304845413274E-2</v>
      </c>
    </row>
    <row r="18" spans="1:8" x14ac:dyDescent="0.25">
      <c r="A18" s="1">
        <v>8</v>
      </c>
      <c r="B18" s="3">
        <v>0.39900000000000002</v>
      </c>
      <c r="C18" s="3">
        <v>0.373</v>
      </c>
      <c r="D18" s="3">
        <v>0.36099999999999999</v>
      </c>
      <c r="E18" s="3"/>
      <c r="F18" s="2">
        <f t="shared" si="0"/>
        <v>0.37766666666666665</v>
      </c>
      <c r="G18" s="2">
        <f t="shared" si="1"/>
        <v>1.9425069712444638E-2</v>
      </c>
      <c r="H18" s="2">
        <f t="shared" si="2"/>
        <v>1.1215069227507158E-2</v>
      </c>
    </row>
    <row r="19" spans="1:8" x14ac:dyDescent="0.25">
      <c r="A19" s="1">
        <v>8.5</v>
      </c>
      <c r="B19" s="3">
        <v>0.4</v>
      </c>
      <c r="C19" s="3">
        <v>0.379</v>
      </c>
      <c r="D19" s="3">
        <v>0.36599999999999999</v>
      </c>
      <c r="E19" s="3"/>
      <c r="F19" s="2">
        <f t="shared" si="0"/>
        <v>0.38166666666666665</v>
      </c>
      <c r="G19" s="2">
        <f t="shared" si="1"/>
        <v>1.7156145643277044E-2</v>
      </c>
      <c r="H19" s="2">
        <f t="shared" si="2"/>
        <v>9.9051053054024264E-3</v>
      </c>
    </row>
    <row r="20" spans="1:8" x14ac:dyDescent="0.25">
      <c r="A20" s="1">
        <v>9</v>
      </c>
      <c r="B20" s="3">
        <v>0.39700000000000002</v>
      </c>
      <c r="C20" s="3">
        <v>0.38200000000000001</v>
      </c>
      <c r="D20" s="3">
        <v>0.36</v>
      </c>
      <c r="E20" s="3"/>
      <c r="F20" s="2">
        <f t="shared" si="0"/>
        <v>0.37966666666666665</v>
      </c>
      <c r="G20" s="2">
        <f t="shared" si="1"/>
        <v>1.8610033136277161E-2</v>
      </c>
      <c r="H20" s="2">
        <f t="shared" si="2"/>
        <v>1.0744507640857475E-2</v>
      </c>
    </row>
    <row r="21" spans="1:8" x14ac:dyDescent="0.25">
      <c r="A21" s="1">
        <v>9.5</v>
      </c>
      <c r="B21" s="3">
        <v>0.4</v>
      </c>
      <c r="C21" s="3">
        <v>0.378</v>
      </c>
      <c r="D21" s="3">
        <v>0.36199999999999999</v>
      </c>
      <c r="E21" s="3"/>
      <c r="F21" s="2">
        <f t="shared" si="0"/>
        <v>0.38000000000000006</v>
      </c>
      <c r="G21" s="2">
        <f t="shared" si="1"/>
        <v>1.907878402833893E-2</v>
      </c>
      <c r="H21" s="2">
        <f t="shared" si="2"/>
        <v>1.1015141094572214E-2</v>
      </c>
    </row>
    <row r="22" spans="1:8" x14ac:dyDescent="0.25">
      <c r="A22" s="1">
        <v>10</v>
      </c>
      <c r="B22" s="3">
        <v>0.39500000000000002</v>
      </c>
      <c r="C22" s="3">
        <v>0.376</v>
      </c>
      <c r="D22" s="3">
        <v>0.36299999999999999</v>
      </c>
      <c r="E22" s="3"/>
      <c r="F22" s="2">
        <f t="shared" si="0"/>
        <v>0.37799999999999995</v>
      </c>
      <c r="G22" s="2">
        <f t="shared" si="1"/>
        <v>1.6093476939431094E-2</v>
      </c>
      <c r="H22" s="2">
        <f t="shared" si="2"/>
        <v>9.2915732431775779E-3</v>
      </c>
    </row>
    <row r="23" spans="1:8" x14ac:dyDescent="0.25">
      <c r="A23" s="1">
        <v>10.5</v>
      </c>
      <c r="B23" s="3">
        <v>0.39400000000000002</v>
      </c>
      <c r="C23" s="3">
        <v>0.377</v>
      </c>
      <c r="D23" s="3">
        <v>0.35899999999999999</v>
      </c>
      <c r="E23" s="3"/>
      <c r="F23" s="2">
        <f t="shared" si="0"/>
        <v>0.37666666666666665</v>
      </c>
      <c r="G23" s="2">
        <f t="shared" si="1"/>
        <v>1.7502380790433449E-2</v>
      </c>
      <c r="H23" s="2">
        <f t="shared" si="2"/>
        <v>1.0105004260816088E-2</v>
      </c>
    </row>
    <row r="24" spans="1:8" x14ac:dyDescent="0.25">
      <c r="A24" s="1">
        <v>11</v>
      </c>
      <c r="B24" s="3">
        <v>0.38900000000000001</v>
      </c>
      <c r="C24" s="3">
        <v>0.373</v>
      </c>
      <c r="D24" s="3">
        <v>0.35599999999999998</v>
      </c>
      <c r="E24" s="3"/>
      <c r="F24" s="2">
        <f t="shared" si="0"/>
        <v>0.37266666666666665</v>
      </c>
      <c r="G24" s="2">
        <f t="shared" si="1"/>
        <v>1.6502525059315432E-2</v>
      </c>
      <c r="H24" s="2">
        <f t="shared" si="2"/>
        <v>9.5277372853043094E-3</v>
      </c>
    </row>
    <row r="25" spans="1:8" x14ac:dyDescent="0.25">
      <c r="A25" s="1">
        <v>11.5</v>
      </c>
      <c r="B25" s="3">
        <v>0.39400000000000002</v>
      </c>
      <c r="C25" s="3">
        <v>0.38200000000000001</v>
      </c>
      <c r="D25" s="3">
        <v>0.36099999999999999</v>
      </c>
      <c r="E25" s="3"/>
      <c r="F25" s="2">
        <f t="shared" si="0"/>
        <v>0.379</v>
      </c>
      <c r="G25" s="2">
        <f t="shared" si="1"/>
        <v>1.6703293088490081E-2</v>
      </c>
      <c r="H25" s="2">
        <f t="shared" si="2"/>
        <v>9.643650760992965E-3</v>
      </c>
    </row>
    <row r="26" spans="1:8" x14ac:dyDescent="0.25">
      <c r="A26" s="1">
        <v>12</v>
      </c>
      <c r="B26" s="3">
        <v>0.38900000000000001</v>
      </c>
      <c r="C26" s="3">
        <v>0.377</v>
      </c>
      <c r="D26" s="3">
        <v>0.35099999999999998</v>
      </c>
      <c r="E26" s="3"/>
      <c r="F26" s="2">
        <f t="shared" si="0"/>
        <v>0.37233333333333335</v>
      </c>
      <c r="G26" s="2">
        <f t="shared" si="1"/>
        <v>1.9425069712444638E-2</v>
      </c>
      <c r="H26" s="2">
        <f t="shared" si="2"/>
        <v>1.1215069227507158E-2</v>
      </c>
    </row>
    <row r="27" spans="1:8" x14ac:dyDescent="0.25">
      <c r="A27" s="1">
        <v>12.5</v>
      </c>
      <c r="B27" s="3">
        <v>0.39200000000000002</v>
      </c>
      <c r="C27" s="3">
        <v>0.378</v>
      </c>
      <c r="D27" s="3">
        <v>0.35099999999999998</v>
      </c>
      <c r="E27" s="3"/>
      <c r="F27" s="2">
        <f t="shared" si="0"/>
        <v>0.37366666666666665</v>
      </c>
      <c r="G27" s="2">
        <f t="shared" si="1"/>
        <v>2.0840665376454133E-2</v>
      </c>
      <c r="H27" s="2">
        <f t="shared" si="2"/>
        <v>1.2032363765186708E-2</v>
      </c>
    </row>
    <row r="28" spans="1:8" x14ac:dyDescent="0.25">
      <c r="A28" s="1">
        <v>13</v>
      </c>
      <c r="B28" s="3">
        <v>0.39200000000000002</v>
      </c>
      <c r="C28" s="3">
        <v>0.377</v>
      </c>
      <c r="D28" s="3">
        <v>0.34499999999999997</v>
      </c>
      <c r="E28" s="3"/>
      <c r="F28" s="2">
        <f t="shared" si="0"/>
        <v>0.37133333333333329</v>
      </c>
      <c r="G28" s="2">
        <f t="shared" si="1"/>
        <v>2.4006943440041138E-2</v>
      </c>
      <c r="H28" s="2">
        <f t="shared" si="2"/>
        <v>1.3860415257527873E-2</v>
      </c>
    </row>
    <row r="29" spans="1:8" x14ac:dyDescent="0.25">
      <c r="A29" s="1">
        <v>13.5</v>
      </c>
      <c r="B29" s="3">
        <v>0.39100000000000001</v>
      </c>
      <c r="C29" s="3">
        <v>0.38100000000000001</v>
      </c>
      <c r="D29" s="3">
        <v>0.33900000000000002</v>
      </c>
      <c r="E29" s="3"/>
      <c r="F29" s="2">
        <f t="shared" si="0"/>
        <v>0.37033333333333335</v>
      </c>
      <c r="G29" s="2">
        <f t="shared" si="1"/>
        <v>2.7592269448766495E-2</v>
      </c>
      <c r="H29" s="2">
        <f t="shared" si="2"/>
        <v>1.5930404193798025E-2</v>
      </c>
    </row>
    <row r="30" spans="1:8" x14ac:dyDescent="0.25">
      <c r="A30" s="1">
        <v>14</v>
      </c>
      <c r="B30" s="3">
        <v>0.38800000000000001</v>
      </c>
      <c r="C30" s="3">
        <v>0.38</v>
      </c>
      <c r="D30" s="3">
        <v>0.33800000000000002</v>
      </c>
      <c r="E30" s="3"/>
      <c r="F30" s="2">
        <f t="shared" si="0"/>
        <v>0.3686666666666667</v>
      </c>
      <c r="G30" s="2">
        <f t="shared" si="1"/>
        <v>2.6857649437978241E-2</v>
      </c>
      <c r="H30" s="2">
        <f t="shared" si="2"/>
        <v>1.5506271132817339E-2</v>
      </c>
    </row>
    <row r="31" spans="1:8" x14ac:dyDescent="0.25">
      <c r="A31" s="1">
        <v>14.5</v>
      </c>
      <c r="B31" s="3">
        <v>0.38900000000000001</v>
      </c>
      <c r="C31" s="3">
        <v>0.38400000000000001</v>
      </c>
      <c r="D31" s="3">
        <v>0.33800000000000002</v>
      </c>
      <c r="E31" s="3"/>
      <c r="F31" s="2">
        <f t="shared" si="0"/>
        <v>0.37033333333333335</v>
      </c>
      <c r="G31" s="2">
        <f t="shared" si="1"/>
        <v>2.8112867753634332E-2</v>
      </c>
      <c r="H31" s="2">
        <f t="shared" si="2"/>
        <v>1.6230971765253132E-2</v>
      </c>
    </row>
    <row r="32" spans="1:8" x14ac:dyDescent="0.25">
      <c r="A32" s="1">
        <v>15</v>
      </c>
      <c r="B32" s="3">
        <v>0.38600000000000001</v>
      </c>
      <c r="C32" s="3">
        <v>0.38300000000000001</v>
      </c>
      <c r="D32" s="3">
        <v>0.32200000000000001</v>
      </c>
      <c r="E32" s="3"/>
      <c r="F32" s="2">
        <f t="shared" si="0"/>
        <v>0.36366666666666664</v>
      </c>
      <c r="G32" s="2">
        <f t="shared" si="1"/>
        <v>3.6115555282084939E-2</v>
      </c>
      <c r="H32" s="2">
        <f t="shared" si="2"/>
        <v>2.0851325564044551E-2</v>
      </c>
    </row>
    <row r="33" spans="1:8" x14ac:dyDescent="0.25">
      <c r="A33" s="1">
        <v>15.5</v>
      </c>
      <c r="B33" s="3">
        <v>0.38500000000000001</v>
      </c>
      <c r="C33" s="3">
        <v>0.38500000000000001</v>
      </c>
      <c r="D33" s="3">
        <v>0.33</v>
      </c>
      <c r="E33" s="3"/>
      <c r="F33" s="2">
        <f t="shared" si="0"/>
        <v>0.3666666666666667</v>
      </c>
      <c r="G33" s="2">
        <f t="shared" si="1"/>
        <v>3.1754264805429415E-2</v>
      </c>
      <c r="H33" s="2">
        <f t="shared" si="2"/>
        <v>1.8333333333333333E-2</v>
      </c>
    </row>
    <row r="34" spans="1:8" x14ac:dyDescent="0.25">
      <c r="A34" s="1">
        <v>16</v>
      </c>
      <c r="B34" s="3">
        <v>0.38400000000000001</v>
      </c>
      <c r="C34" s="3">
        <v>0.38100000000000001</v>
      </c>
      <c r="D34" s="3">
        <v>0.32800000000000001</v>
      </c>
      <c r="E34" s="3"/>
      <c r="F34" s="2">
        <f t="shared" si="0"/>
        <v>0.36433333333333334</v>
      </c>
      <c r="G34" s="2">
        <f t="shared" si="1"/>
        <v>3.1501322723551356E-2</v>
      </c>
      <c r="H34" s="2">
        <f t="shared" si="2"/>
        <v>1.8187297154271653E-2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0.01</v>
      </c>
      <c r="D2" s="3">
        <v>0</v>
      </c>
      <c r="E2" s="3"/>
      <c r="F2" s="2">
        <f>AVERAGE(B2:D2)</f>
        <v>3.3333333333333335E-3</v>
      </c>
      <c r="G2" s="2">
        <f>STDEV(B2:D2)</f>
        <v>5.773502691896258E-3</v>
      </c>
      <c r="H2" s="2">
        <f>G2/(SQRT(3))</f>
        <v>3.3333333333333335E-3</v>
      </c>
      <c r="I2">
        <v>6.5</v>
      </c>
      <c r="J2">
        <v>2.5</v>
      </c>
    </row>
    <row r="3" spans="1:10" x14ac:dyDescent="0.25">
      <c r="A3" s="1">
        <v>0.5</v>
      </c>
      <c r="B3" s="3">
        <v>0</v>
      </c>
      <c r="C3" s="3">
        <v>1E-3</v>
      </c>
      <c r="D3" s="3">
        <v>0</v>
      </c>
      <c r="E3" s="3"/>
      <c r="F3" s="2">
        <f t="shared" ref="F3:F34" si="0">AVERAGE(B3:D3)</f>
        <v>3.3333333333333332E-4</v>
      </c>
      <c r="G3" s="2">
        <f t="shared" ref="G3:G34" si="1">STDEV(B3:D3)</f>
        <v>5.773502691896258E-4</v>
      </c>
      <c r="H3" s="2">
        <f t="shared" ref="H3:H34" si="2">G3/(SQRT(3))</f>
        <v>3.3333333333333338E-4</v>
      </c>
    </row>
    <row r="4" spans="1:10" x14ac:dyDescent="0.25">
      <c r="A4" s="1">
        <v>1</v>
      </c>
      <c r="B4" s="3">
        <v>0</v>
      </c>
      <c r="C4" s="3">
        <v>5.0000000000000001E-3</v>
      </c>
      <c r="D4" s="3">
        <v>0</v>
      </c>
      <c r="E4" s="3"/>
      <c r="F4" s="2">
        <f t="shared" si="0"/>
        <v>1.6666666666666668E-3</v>
      </c>
      <c r="G4" s="2">
        <f t="shared" si="1"/>
        <v>2.886751345948129E-3</v>
      </c>
      <c r="H4" s="2">
        <f t="shared" si="2"/>
        <v>1.6666666666666668E-3</v>
      </c>
    </row>
    <row r="5" spans="1:10" x14ac:dyDescent="0.25">
      <c r="A5" s="1">
        <v>1.5</v>
      </c>
      <c r="B5" s="3">
        <v>1.0999999999999999E-2</v>
      </c>
      <c r="C5" s="3">
        <v>4.1000000000000002E-2</v>
      </c>
      <c r="D5" s="3">
        <v>8.9999999999999993E-3</v>
      </c>
      <c r="E5" s="3"/>
      <c r="F5" s="2">
        <f t="shared" si="0"/>
        <v>2.0333333333333335E-2</v>
      </c>
      <c r="G5" s="2">
        <f t="shared" si="1"/>
        <v>1.7925772879665004E-2</v>
      </c>
      <c r="H5" s="2">
        <f t="shared" si="2"/>
        <v>1.0349449797506684E-2</v>
      </c>
    </row>
    <row r="6" spans="1:10" x14ac:dyDescent="0.25">
      <c r="A6" s="1">
        <v>2</v>
      </c>
      <c r="B6" s="3">
        <v>3.5000000000000003E-2</v>
      </c>
      <c r="C6" s="3">
        <v>6.5000000000000002E-2</v>
      </c>
      <c r="D6" s="3">
        <v>4.2999999999999997E-2</v>
      </c>
      <c r="E6" s="3"/>
      <c r="F6" s="2">
        <f t="shared" si="0"/>
        <v>4.766666666666667E-2</v>
      </c>
      <c r="G6" s="2">
        <f t="shared" si="1"/>
        <v>1.5534906930308047E-2</v>
      </c>
      <c r="H6" s="2">
        <f t="shared" si="2"/>
        <v>8.9690826980491339E-3</v>
      </c>
    </row>
    <row r="7" spans="1:10" x14ac:dyDescent="0.25">
      <c r="A7" s="1">
        <v>2.5</v>
      </c>
      <c r="B7" s="3">
        <v>7.1999999999999995E-2</v>
      </c>
      <c r="C7" s="3">
        <v>0.113</v>
      </c>
      <c r="D7" s="3">
        <v>8.5999999999999993E-2</v>
      </c>
      <c r="E7" s="3"/>
      <c r="F7" s="2">
        <f t="shared" si="0"/>
        <v>9.0333333333333335E-2</v>
      </c>
      <c r="G7" s="2">
        <f t="shared" si="1"/>
        <v>2.0840665376454078E-2</v>
      </c>
      <c r="H7" s="2">
        <f t="shared" si="2"/>
        <v>1.2032363765186675E-2</v>
      </c>
    </row>
    <row r="8" spans="1:10" x14ac:dyDescent="0.25">
      <c r="A8" s="1">
        <v>3</v>
      </c>
      <c r="B8" s="3">
        <v>0.106</v>
      </c>
      <c r="C8" s="3">
        <v>0.157</v>
      </c>
      <c r="D8" s="3">
        <v>0.128</v>
      </c>
      <c r="E8" s="3"/>
      <c r="F8" s="2">
        <f t="shared" si="0"/>
        <v>0.13033333333333333</v>
      </c>
      <c r="G8" s="2">
        <f t="shared" si="1"/>
        <v>2.5579940057266156E-2</v>
      </c>
      <c r="H8" s="2">
        <f t="shared" si="2"/>
        <v>1.4768585277917107E-2</v>
      </c>
    </row>
    <row r="9" spans="1:10" x14ac:dyDescent="0.25">
      <c r="A9" s="1">
        <v>3.5</v>
      </c>
      <c r="B9" s="3">
        <v>0.14000000000000001</v>
      </c>
      <c r="C9" s="3">
        <v>0.19800000000000001</v>
      </c>
      <c r="D9" s="3">
        <v>0.16700000000000001</v>
      </c>
      <c r="E9" s="3"/>
      <c r="F9" s="2">
        <f t="shared" si="0"/>
        <v>0.16833333333333333</v>
      </c>
      <c r="G9" s="2">
        <f t="shared" si="1"/>
        <v>2.9022979401387115E-2</v>
      </c>
      <c r="H9" s="2">
        <f t="shared" si="2"/>
        <v>1.6756424970075817E-2</v>
      </c>
    </row>
    <row r="10" spans="1:10" x14ac:dyDescent="0.25">
      <c r="A10" s="1">
        <v>4</v>
      </c>
      <c r="B10" s="3">
        <v>0.16</v>
      </c>
      <c r="C10" s="3">
        <v>0.23699999999999999</v>
      </c>
      <c r="D10" s="3">
        <v>0.20300000000000001</v>
      </c>
      <c r="E10" s="3"/>
      <c r="F10" s="2">
        <f t="shared" si="0"/>
        <v>0.20000000000000004</v>
      </c>
      <c r="G10" s="2">
        <f t="shared" si="1"/>
        <v>3.8587562763149258E-2</v>
      </c>
      <c r="H10" s="2">
        <f t="shared" si="2"/>
        <v>2.2278539748675805E-2</v>
      </c>
    </row>
    <row r="11" spans="1:10" x14ac:dyDescent="0.25">
      <c r="A11" s="1">
        <v>4.5</v>
      </c>
      <c r="B11" s="3">
        <v>0.17100000000000001</v>
      </c>
      <c r="C11" s="3">
        <v>0.27200000000000002</v>
      </c>
      <c r="D11" s="3">
        <v>0.245</v>
      </c>
      <c r="E11" s="3"/>
      <c r="F11" s="2">
        <f t="shared" si="0"/>
        <v>0.22933333333333336</v>
      </c>
      <c r="G11" s="2">
        <f t="shared" si="1"/>
        <v>5.2290853247325429E-2</v>
      </c>
      <c r="H11" s="2">
        <f t="shared" si="2"/>
        <v>3.0190138198498556E-2</v>
      </c>
    </row>
    <row r="12" spans="1:10" x14ac:dyDescent="0.25">
      <c r="A12" s="1">
        <v>5</v>
      </c>
      <c r="B12" s="3">
        <v>0.29199999999999998</v>
      </c>
      <c r="C12" s="3">
        <v>0.35699999999999998</v>
      </c>
      <c r="D12" s="3">
        <v>0.36199999999999999</v>
      </c>
      <c r="E12" s="3"/>
      <c r="F12" s="2">
        <f t="shared" si="0"/>
        <v>0.33700000000000002</v>
      </c>
      <c r="G12" s="2">
        <f t="shared" si="1"/>
        <v>3.9051248379533277E-2</v>
      </c>
      <c r="H12" s="2">
        <f t="shared" si="2"/>
        <v>2.2546248764114474E-2</v>
      </c>
    </row>
    <row r="13" spans="1:10" x14ac:dyDescent="0.25">
      <c r="A13" s="1">
        <v>5.5</v>
      </c>
      <c r="B13" s="3">
        <v>0.26600000000000001</v>
      </c>
      <c r="C13" s="3">
        <v>0.374</v>
      </c>
      <c r="D13" s="3">
        <v>0.36099999999999999</v>
      </c>
      <c r="E13" s="3"/>
      <c r="F13" s="2">
        <f t="shared" si="0"/>
        <v>0.33366666666666661</v>
      </c>
      <c r="G13" s="2">
        <f t="shared" si="1"/>
        <v>5.896043871388159E-2</v>
      </c>
      <c r="H13" s="2">
        <f t="shared" si="2"/>
        <v>3.4040825162997973E-2</v>
      </c>
    </row>
    <row r="14" spans="1:10" x14ac:dyDescent="0.25">
      <c r="A14" s="1">
        <v>6</v>
      </c>
      <c r="B14" s="3">
        <v>0.26400000000000001</v>
      </c>
      <c r="C14" s="3">
        <v>0.378</v>
      </c>
      <c r="D14" s="3">
        <v>0.35699999999999998</v>
      </c>
      <c r="E14" s="3"/>
      <c r="F14" s="2">
        <f t="shared" si="0"/>
        <v>0.33300000000000002</v>
      </c>
      <c r="G14" s="2">
        <f t="shared" si="1"/>
        <v>6.0671245248470201E-2</v>
      </c>
      <c r="H14" s="2">
        <f t="shared" si="2"/>
        <v>3.5028559776274074E-2</v>
      </c>
    </row>
    <row r="15" spans="1:10" x14ac:dyDescent="0.25">
      <c r="A15" s="1">
        <v>6.5</v>
      </c>
      <c r="B15" s="3">
        <v>0.27700000000000002</v>
      </c>
      <c r="C15" s="3">
        <v>0.38100000000000001</v>
      </c>
      <c r="D15" s="3">
        <v>0.36599999999999999</v>
      </c>
      <c r="E15" s="3"/>
      <c r="F15" s="2">
        <f t="shared" si="0"/>
        <v>0.34133333333333332</v>
      </c>
      <c r="G15" s="2">
        <f t="shared" si="1"/>
        <v>5.6216842078983309E-2</v>
      </c>
      <c r="H15" s="2">
        <f t="shared" si="2"/>
        <v>3.2456808907291697E-2</v>
      </c>
    </row>
    <row r="16" spans="1:10" x14ac:dyDescent="0.25">
      <c r="A16" s="1">
        <v>7</v>
      </c>
      <c r="B16" s="3">
        <v>0.28199999999999997</v>
      </c>
      <c r="C16" s="3">
        <v>0.38500000000000001</v>
      </c>
      <c r="D16" s="3">
        <v>0.373</v>
      </c>
      <c r="E16" s="3"/>
      <c r="F16" s="2">
        <f t="shared" si="0"/>
        <v>0.34666666666666668</v>
      </c>
      <c r="G16" s="2">
        <f t="shared" si="1"/>
        <v>5.6323470537008855E-2</v>
      </c>
      <c r="H16" s="2">
        <f t="shared" si="2"/>
        <v>3.2518370876236019E-2</v>
      </c>
    </row>
    <row r="17" spans="1:8" x14ac:dyDescent="0.25">
      <c r="A17" s="1">
        <v>7.5</v>
      </c>
      <c r="B17" s="3">
        <v>0.28299999999999997</v>
      </c>
      <c r="C17" s="3">
        <v>0.39300000000000002</v>
      </c>
      <c r="D17" s="3">
        <v>0.36699999999999999</v>
      </c>
      <c r="E17" s="3"/>
      <c r="F17" s="2">
        <f t="shared" si="0"/>
        <v>0.34766666666666662</v>
      </c>
      <c r="G17" s="2">
        <f t="shared" si="1"/>
        <v>5.749202843293455E-2</v>
      </c>
      <c r="H17" s="2">
        <f t="shared" si="2"/>
        <v>3.3193038092012385E-2</v>
      </c>
    </row>
    <row r="18" spans="1:8" x14ac:dyDescent="0.25">
      <c r="A18" s="1">
        <v>8</v>
      </c>
      <c r="B18" s="3">
        <v>0.28999999999999998</v>
      </c>
      <c r="C18" s="3">
        <v>0.39200000000000002</v>
      </c>
      <c r="D18" s="3">
        <v>0.371</v>
      </c>
      <c r="E18" s="3"/>
      <c r="F18" s="2">
        <f t="shared" si="0"/>
        <v>0.35099999999999998</v>
      </c>
      <c r="G18" s="2">
        <f t="shared" si="1"/>
        <v>5.3860932037981063E-2</v>
      </c>
      <c r="H18" s="2">
        <f t="shared" si="2"/>
        <v>3.1096623610932506E-2</v>
      </c>
    </row>
    <row r="19" spans="1:8" x14ac:dyDescent="0.25">
      <c r="A19" s="1">
        <v>8.5</v>
      </c>
      <c r="B19" s="3">
        <v>0.28999999999999998</v>
      </c>
      <c r="C19" s="3">
        <v>0.39600000000000002</v>
      </c>
      <c r="D19" s="3">
        <v>0.38400000000000001</v>
      </c>
      <c r="E19" s="3"/>
      <c r="F19" s="2">
        <f t="shared" si="0"/>
        <v>0.35666666666666663</v>
      </c>
      <c r="G19" s="2">
        <f t="shared" si="1"/>
        <v>5.8045958802774709E-2</v>
      </c>
      <c r="H19" s="2">
        <f t="shared" si="2"/>
        <v>3.3512849940151905E-2</v>
      </c>
    </row>
    <row r="20" spans="1:8" x14ac:dyDescent="0.25">
      <c r="A20" s="1">
        <v>9</v>
      </c>
      <c r="B20" s="3">
        <v>0.29499999999999998</v>
      </c>
      <c r="C20" s="3">
        <v>0.39800000000000002</v>
      </c>
      <c r="D20" s="3">
        <v>0.374</v>
      </c>
      <c r="E20" s="3"/>
      <c r="F20" s="2">
        <f t="shared" si="0"/>
        <v>0.35566666666666674</v>
      </c>
      <c r="G20" s="2">
        <f t="shared" si="1"/>
        <v>5.3891867042562984E-2</v>
      </c>
      <c r="H20" s="2">
        <f t="shared" si="2"/>
        <v>3.1114483944155263E-2</v>
      </c>
    </row>
    <row r="21" spans="1:8" x14ac:dyDescent="0.25">
      <c r="A21" s="1">
        <v>9.5</v>
      </c>
      <c r="B21" s="3">
        <v>0.29399999999999998</v>
      </c>
      <c r="C21" s="3">
        <v>0.39800000000000002</v>
      </c>
      <c r="D21" s="3">
        <v>0.372</v>
      </c>
      <c r="E21" s="3"/>
      <c r="F21" s="2">
        <f t="shared" si="0"/>
        <v>0.35466666666666669</v>
      </c>
      <c r="G21" s="2">
        <f t="shared" si="1"/>
        <v>5.4123315986119247E-2</v>
      </c>
      <c r="H21" s="2">
        <f t="shared" si="2"/>
        <v>3.1248111054021123E-2</v>
      </c>
    </row>
    <row r="22" spans="1:8" x14ac:dyDescent="0.25">
      <c r="A22" s="1">
        <v>10</v>
      </c>
      <c r="B22" s="3">
        <v>0.29899999999999999</v>
      </c>
      <c r="C22" s="3">
        <v>0.40400000000000003</v>
      </c>
      <c r="D22" s="3">
        <v>0.377</v>
      </c>
      <c r="E22" s="3"/>
      <c r="F22" s="2">
        <f t="shared" si="0"/>
        <v>0.36000000000000004</v>
      </c>
      <c r="G22" s="2">
        <f t="shared" si="1"/>
        <v>5.4525223520862372E-2</v>
      </c>
      <c r="H22" s="2">
        <f t="shared" si="2"/>
        <v>3.1480152477394406E-2</v>
      </c>
    </row>
    <row r="23" spans="1:8" x14ac:dyDescent="0.25">
      <c r="A23" s="1">
        <v>10.5</v>
      </c>
      <c r="B23" s="3">
        <v>0.29399999999999998</v>
      </c>
      <c r="C23" s="3">
        <v>0.40100000000000002</v>
      </c>
      <c r="D23" s="3">
        <v>0.371</v>
      </c>
      <c r="E23" s="3"/>
      <c r="F23" s="2">
        <f t="shared" si="0"/>
        <v>0.35533333333333333</v>
      </c>
      <c r="G23" s="2">
        <f t="shared" si="1"/>
        <v>5.5193598662646719E-2</v>
      </c>
      <c r="H23" s="2">
        <f t="shared" si="2"/>
        <v>3.1866039045423254E-2</v>
      </c>
    </row>
    <row r="24" spans="1:8" x14ac:dyDescent="0.25">
      <c r="A24" s="1">
        <v>11</v>
      </c>
      <c r="B24" s="3">
        <v>0.29499999999999998</v>
      </c>
      <c r="C24" s="3">
        <v>0.39900000000000002</v>
      </c>
      <c r="D24" s="3">
        <v>0.371</v>
      </c>
      <c r="E24" s="3"/>
      <c r="F24" s="2">
        <f t="shared" si="0"/>
        <v>0.35499999999999998</v>
      </c>
      <c r="G24" s="2">
        <f t="shared" si="1"/>
        <v>5.3814496188294932E-2</v>
      </c>
      <c r="H24" s="2">
        <f t="shared" si="2"/>
        <v>3.106981386061617E-2</v>
      </c>
    </row>
    <row r="25" spans="1:8" x14ac:dyDescent="0.25">
      <c r="A25" s="1">
        <v>11.5</v>
      </c>
      <c r="B25" s="3">
        <v>0.29099999999999998</v>
      </c>
      <c r="C25" s="3">
        <v>0.39900000000000002</v>
      </c>
      <c r="D25" s="3">
        <v>0.37</v>
      </c>
      <c r="E25" s="3"/>
      <c r="F25" s="2">
        <f t="shared" si="0"/>
        <v>0.35333333333333333</v>
      </c>
      <c r="G25" s="2">
        <f t="shared" si="1"/>
        <v>5.5895736271501822E-2</v>
      </c>
      <c r="H25" s="2">
        <f t="shared" si="2"/>
        <v>3.2271418382903906E-2</v>
      </c>
    </row>
    <row r="26" spans="1:8" x14ac:dyDescent="0.25">
      <c r="A26" s="1">
        <v>12</v>
      </c>
      <c r="B26" s="3">
        <v>0.28899999999999998</v>
      </c>
      <c r="C26" s="3">
        <v>0.39300000000000002</v>
      </c>
      <c r="D26" s="3">
        <v>0.37</v>
      </c>
      <c r="E26" s="3"/>
      <c r="F26" s="2">
        <f t="shared" si="0"/>
        <v>0.35066666666666668</v>
      </c>
      <c r="G26" s="2">
        <f t="shared" si="1"/>
        <v>5.4629052099897463E-2</v>
      </c>
      <c r="H26" s="2">
        <f t="shared" si="2"/>
        <v>3.1540097935449894E-2</v>
      </c>
    </row>
    <row r="27" spans="1:8" x14ac:dyDescent="0.25">
      <c r="A27" s="1">
        <v>12.5</v>
      </c>
      <c r="B27" s="3">
        <v>0.28100000000000003</v>
      </c>
      <c r="C27" s="3">
        <v>0.39</v>
      </c>
      <c r="D27" s="3">
        <v>0.36299999999999999</v>
      </c>
      <c r="E27" s="3"/>
      <c r="F27" s="2">
        <f t="shared" si="0"/>
        <v>0.34466666666666668</v>
      </c>
      <c r="G27" s="2">
        <f t="shared" si="1"/>
        <v>5.6765599911683548E-2</v>
      </c>
      <c r="H27" s="2">
        <f t="shared" si="2"/>
        <v>3.2773634389721092E-2</v>
      </c>
    </row>
    <row r="28" spans="1:8" x14ac:dyDescent="0.25">
      <c r="A28" s="1">
        <v>13</v>
      </c>
      <c r="B28" s="3">
        <v>0.28799999999999998</v>
      </c>
      <c r="C28" s="3">
        <v>0.39</v>
      </c>
      <c r="D28" s="3">
        <v>0.36199999999999999</v>
      </c>
      <c r="E28" s="3"/>
      <c r="F28" s="2">
        <f t="shared" si="0"/>
        <v>0.34666666666666668</v>
      </c>
      <c r="G28" s="2">
        <f t="shared" si="1"/>
        <v>5.2700411130590798E-2</v>
      </c>
      <c r="H28" s="2">
        <f t="shared" si="2"/>
        <v>3.0426596552650547E-2</v>
      </c>
    </row>
    <row r="29" spans="1:8" x14ac:dyDescent="0.25">
      <c r="A29" s="1">
        <v>13.5</v>
      </c>
      <c r="B29" s="3">
        <v>0.28999999999999998</v>
      </c>
      <c r="C29" s="3">
        <v>0.38800000000000001</v>
      </c>
      <c r="D29" s="3">
        <v>0.36399999999999999</v>
      </c>
      <c r="E29" s="3"/>
      <c r="F29" s="2">
        <f t="shared" si="0"/>
        <v>0.34733333333333327</v>
      </c>
      <c r="G29" s="2">
        <f t="shared" si="1"/>
        <v>5.1081634011975727E-2</v>
      </c>
      <c r="H29" s="2">
        <f t="shared" si="2"/>
        <v>2.9491995147460131E-2</v>
      </c>
    </row>
    <row r="30" spans="1:8" x14ac:dyDescent="0.25">
      <c r="A30" s="1">
        <v>14</v>
      </c>
      <c r="B30" s="3">
        <v>0.28899999999999998</v>
      </c>
      <c r="C30" s="3">
        <v>0.38900000000000001</v>
      </c>
      <c r="D30" s="3">
        <v>0.35699999999999998</v>
      </c>
      <c r="E30" s="3"/>
      <c r="F30" s="2">
        <f t="shared" si="0"/>
        <v>0.34499999999999997</v>
      </c>
      <c r="G30" s="2">
        <f t="shared" si="1"/>
        <v>5.1068581339214811E-2</v>
      </c>
      <c r="H30" s="2">
        <f t="shared" si="2"/>
        <v>2.9484459183327972E-2</v>
      </c>
    </row>
    <row r="31" spans="1:8" x14ac:dyDescent="0.25">
      <c r="A31" s="1">
        <v>14.5</v>
      </c>
      <c r="B31" s="3">
        <v>0.29299999999999998</v>
      </c>
      <c r="C31" s="3">
        <v>0.38</v>
      </c>
      <c r="D31" s="3">
        <v>0.35</v>
      </c>
      <c r="E31" s="3"/>
      <c r="F31" s="2">
        <f t="shared" si="0"/>
        <v>0.34100000000000003</v>
      </c>
      <c r="G31" s="2">
        <f t="shared" si="1"/>
        <v>4.4192759587968193E-2</v>
      </c>
      <c r="H31" s="2">
        <f t="shared" si="2"/>
        <v>2.5514701644345852E-2</v>
      </c>
    </row>
    <row r="32" spans="1:8" x14ac:dyDescent="0.25">
      <c r="A32" s="1">
        <v>15</v>
      </c>
      <c r="B32" s="3">
        <v>0.28999999999999998</v>
      </c>
      <c r="C32" s="3">
        <v>0.375</v>
      </c>
      <c r="D32" s="3">
        <v>0.35099999999999998</v>
      </c>
      <c r="E32" s="3"/>
      <c r="F32" s="2">
        <f t="shared" si="0"/>
        <v>0.33866666666666667</v>
      </c>
      <c r="G32" s="2">
        <f t="shared" si="1"/>
        <v>4.3821608064211079E-2</v>
      </c>
      <c r="H32" s="2">
        <f t="shared" si="2"/>
        <v>2.5300417212194542E-2</v>
      </c>
    </row>
    <row r="33" spans="1:8" x14ac:dyDescent="0.25">
      <c r="A33" s="1">
        <v>15.5</v>
      </c>
      <c r="B33" s="3">
        <v>0.29299999999999998</v>
      </c>
      <c r="C33" s="3">
        <v>0.376</v>
      </c>
      <c r="D33" s="3">
        <v>0.35</v>
      </c>
      <c r="E33" s="3"/>
      <c r="F33" s="2">
        <f t="shared" si="0"/>
        <v>0.33966666666666673</v>
      </c>
      <c r="G33" s="2">
        <f t="shared" si="1"/>
        <v>4.2453896562427512E-2</v>
      </c>
      <c r="H33" s="2">
        <f t="shared" si="2"/>
        <v>2.4510768608466054E-2</v>
      </c>
    </row>
    <row r="34" spans="1:8" x14ac:dyDescent="0.25">
      <c r="A34" s="1">
        <v>16</v>
      </c>
      <c r="B34" s="3">
        <v>0.29499999999999998</v>
      </c>
      <c r="C34" s="3">
        <v>0.376</v>
      </c>
      <c r="D34" s="3">
        <v>0.35099999999999998</v>
      </c>
      <c r="E34" s="3"/>
      <c r="F34" s="2">
        <f t="shared" si="0"/>
        <v>0.34066666666666667</v>
      </c>
      <c r="G34" s="2">
        <f t="shared" si="1"/>
        <v>4.1476901202155088E-2</v>
      </c>
      <c r="H34" s="2">
        <f t="shared" si="2"/>
        <v>2.3946700074215753E-2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4.0000000000000001E-3</v>
      </c>
      <c r="D2" s="3">
        <v>0</v>
      </c>
      <c r="E2" s="3"/>
      <c r="F2" s="2">
        <f>AVERAGE(B2:D2)</f>
        <v>1.3333333333333333E-3</v>
      </c>
      <c r="G2" s="2">
        <f>STDEV(B2:D2)</f>
        <v>2.3094010767585032E-3</v>
      </c>
      <c r="H2" s="2">
        <f>G2/(SQRT(3))</f>
        <v>1.3333333333333335E-3</v>
      </c>
      <c r="I2">
        <v>6.5</v>
      </c>
      <c r="J2">
        <v>5</v>
      </c>
    </row>
    <row r="3" spans="1:10" x14ac:dyDescent="0.25">
      <c r="A3" s="1">
        <v>0.5</v>
      </c>
      <c r="B3" s="3">
        <v>0</v>
      </c>
      <c r="C3" s="3">
        <v>4.0000000000000001E-3</v>
      </c>
      <c r="D3" s="3">
        <v>0</v>
      </c>
      <c r="E3" s="3"/>
      <c r="F3" s="2">
        <f t="shared" ref="F3:F34" si="0">AVERAGE(B3:D3)</f>
        <v>1.3333333333333333E-3</v>
      </c>
      <c r="G3" s="2">
        <f t="shared" ref="G3:G34" si="1">STDEV(B3:D3)</f>
        <v>2.3094010767585032E-3</v>
      </c>
      <c r="H3" s="2">
        <f t="shared" ref="H3:H34" si="2">G3/(SQRT(3))</f>
        <v>1.3333333333333335E-3</v>
      </c>
    </row>
    <row r="4" spans="1:10" x14ac:dyDescent="0.25">
      <c r="A4" s="1">
        <v>1</v>
      </c>
      <c r="B4" s="3">
        <v>0</v>
      </c>
      <c r="C4" s="3">
        <v>7.0000000000000001E-3</v>
      </c>
      <c r="D4" s="3">
        <v>0</v>
      </c>
      <c r="E4" s="3"/>
      <c r="F4" s="2">
        <f t="shared" si="0"/>
        <v>2.3333333333333335E-3</v>
      </c>
      <c r="G4" s="2">
        <f t="shared" si="1"/>
        <v>4.0414518843273801E-3</v>
      </c>
      <c r="H4" s="2">
        <f t="shared" si="2"/>
        <v>2.3333333333333335E-3</v>
      </c>
    </row>
    <row r="5" spans="1:10" x14ac:dyDescent="0.25">
      <c r="A5" s="1">
        <v>1.5</v>
      </c>
      <c r="B5" s="3">
        <v>2.1999999999999999E-2</v>
      </c>
      <c r="C5" s="3">
        <v>3.5999999999999997E-2</v>
      </c>
      <c r="D5" s="3">
        <v>1.2E-2</v>
      </c>
      <c r="E5" s="3"/>
      <c r="F5" s="2">
        <f t="shared" si="0"/>
        <v>2.3333333333333331E-2</v>
      </c>
      <c r="G5" s="2">
        <f t="shared" si="1"/>
        <v>1.2055427546683421E-2</v>
      </c>
      <c r="H5" s="2">
        <f t="shared" si="2"/>
        <v>6.9602043392737031E-3</v>
      </c>
    </row>
    <row r="6" spans="1:10" x14ac:dyDescent="0.25">
      <c r="A6" s="1">
        <v>2</v>
      </c>
      <c r="B6" s="3">
        <v>0.04</v>
      </c>
      <c r="C6" s="3">
        <v>5.6000000000000001E-2</v>
      </c>
      <c r="D6" s="3">
        <v>3.9E-2</v>
      </c>
      <c r="E6" s="3"/>
      <c r="F6" s="2">
        <f t="shared" si="0"/>
        <v>4.5000000000000005E-2</v>
      </c>
      <c r="G6" s="2">
        <f t="shared" si="1"/>
        <v>9.5393920141694528E-3</v>
      </c>
      <c r="H6" s="2">
        <f t="shared" si="2"/>
        <v>5.5075705472860999E-3</v>
      </c>
    </row>
    <row r="7" spans="1:10" x14ac:dyDescent="0.25">
      <c r="A7" s="1">
        <v>2.5</v>
      </c>
      <c r="B7" s="3">
        <v>7.8E-2</v>
      </c>
      <c r="C7" s="3">
        <v>9.4E-2</v>
      </c>
      <c r="D7" s="3">
        <v>6.4000000000000001E-2</v>
      </c>
      <c r="E7" s="3"/>
      <c r="F7" s="2">
        <f t="shared" si="0"/>
        <v>7.8666666666666663E-2</v>
      </c>
      <c r="G7" s="2">
        <f t="shared" si="1"/>
        <v>1.5011106998930246E-2</v>
      </c>
      <c r="H7" s="2">
        <f t="shared" si="2"/>
        <v>8.6666666666666524E-3</v>
      </c>
    </row>
    <row r="8" spans="1:10" x14ac:dyDescent="0.25">
      <c r="A8" s="1">
        <v>3</v>
      </c>
      <c r="B8" s="3">
        <v>0.11700000000000001</v>
      </c>
      <c r="C8" s="3">
        <v>0.125</v>
      </c>
      <c r="D8" s="3">
        <v>9.9000000000000005E-2</v>
      </c>
      <c r="E8" s="3"/>
      <c r="F8" s="2">
        <f t="shared" si="0"/>
        <v>0.11366666666666665</v>
      </c>
      <c r="G8" s="2">
        <f t="shared" si="1"/>
        <v>1.3316656236958784E-2</v>
      </c>
      <c r="H8" s="2">
        <f t="shared" si="2"/>
        <v>7.688375063113863E-3</v>
      </c>
    </row>
    <row r="9" spans="1:10" x14ac:dyDescent="0.25">
      <c r="A9" s="1">
        <v>3.5</v>
      </c>
      <c r="B9" s="3">
        <v>0.161</v>
      </c>
      <c r="C9" s="3">
        <v>0.17199999999999999</v>
      </c>
      <c r="D9" s="3">
        <v>0.13700000000000001</v>
      </c>
      <c r="E9" s="3"/>
      <c r="F9" s="2">
        <f t="shared" si="0"/>
        <v>0.15666666666666665</v>
      </c>
      <c r="G9" s="2">
        <f t="shared" si="1"/>
        <v>1.7897858344878389E-2</v>
      </c>
      <c r="H9" s="2">
        <f t="shared" si="2"/>
        <v>1.0333333333333328E-2</v>
      </c>
    </row>
    <row r="10" spans="1:10" x14ac:dyDescent="0.25">
      <c r="A10" s="1">
        <v>4</v>
      </c>
      <c r="B10" s="3">
        <v>0.19400000000000001</v>
      </c>
      <c r="C10" s="3">
        <v>0.20200000000000001</v>
      </c>
      <c r="D10" s="3">
        <v>0.14899999999999999</v>
      </c>
      <c r="E10" s="3"/>
      <c r="F10" s="2">
        <f t="shared" si="0"/>
        <v>0.18166666666666667</v>
      </c>
      <c r="G10" s="2">
        <f t="shared" si="1"/>
        <v>2.8571547618799521E-2</v>
      </c>
      <c r="H10" s="2">
        <f t="shared" si="2"/>
        <v>1.6495790708878116E-2</v>
      </c>
    </row>
    <row r="11" spans="1:10" x14ac:dyDescent="0.25">
      <c r="A11" s="1">
        <v>4.5</v>
      </c>
      <c r="B11" s="3">
        <v>0.22900000000000001</v>
      </c>
      <c r="C11" s="3">
        <v>0.24299999999999999</v>
      </c>
      <c r="D11" s="3">
        <v>0.17899999999999999</v>
      </c>
      <c r="E11" s="3"/>
      <c r="F11" s="2">
        <f t="shared" si="0"/>
        <v>0.217</v>
      </c>
      <c r="G11" s="2">
        <f t="shared" si="1"/>
        <v>3.3645207682521563E-2</v>
      </c>
      <c r="H11" s="2">
        <f t="shared" si="2"/>
        <v>1.942506971244469E-2</v>
      </c>
    </row>
    <row r="12" spans="1:10" x14ac:dyDescent="0.25">
      <c r="A12" s="1">
        <v>5</v>
      </c>
      <c r="B12" s="3">
        <v>0.317</v>
      </c>
      <c r="C12" s="3">
        <v>0.33200000000000002</v>
      </c>
      <c r="D12" s="3">
        <v>0.29399999999999998</v>
      </c>
      <c r="E12" s="3"/>
      <c r="F12" s="2">
        <f t="shared" si="0"/>
        <v>0.31433333333333335</v>
      </c>
      <c r="G12" s="2">
        <f t="shared" si="1"/>
        <v>1.9139836293274141E-2</v>
      </c>
      <c r="H12" s="2">
        <f t="shared" si="2"/>
        <v>1.1050389636167194E-2</v>
      </c>
    </row>
    <row r="13" spans="1:10" x14ac:dyDescent="0.25">
      <c r="A13" s="1">
        <v>5.5</v>
      </c>
      <c r="B13" s="3">
        <v>0.32100000000000001</v>
      </c>
      <c r="C13" s="3">
        <v>0.34499999999999997</v>
      </c>
      <c r="D13" s="3">
        <v>0.29099999999999998</v>
      </c>
      <c r="E13" s="3"/>
      <c r="F13" s="2">
        <f t="shared" si="0"/>
        <v>0.31899999999999995</v>
      </c>
      <c r="G13" s="2">
        <f t="shared" si="1"/>
        <v>2.7055498516937362E-2</v>
      </c>
      <c r="H13" s="2">
        <f t="shared" si="2"/>
        <v>1.5620499351813307E-2</v>
      </c>
    </row>
    <row r="14" spans="1:10" x14ac:dyDescent="0.25">
      <c r="A14" s="1">
        <v>6</v>
      </c>
      <c r="B14" s="3">
        <v>0.312</v>
      </c>
      <c r="C14" s="3">
        <v>0.33500000000000002</v>
      </c>
      <c r="D14" s="3">
        <v>0.28100000000000003</v>
      </c>
      <c r="E14" s="3"/>
      <c r="F14" s="2">
        <f t="shared" si="0"/>
        <v>0.30933333333333335</v>
      </c>
      <c r="G14" s="2">
        <f t="shared" si="1"/>
        <v>2.7098585448936872E-2</v>
      </c>
      <c r="H14" s="2">
        <f t="shared" si="2"/>
        <v>1.5645375603601779E-2</v>
      </c>
    </row>
    <row r="15" spans="1:10" x14ac:dyDescent="0.25">
      <c r="A15" s="1">
        <v>6.5</v>
      </c>
      <c r="B15" s="3">
        <v>0.32700000000000001</v>
      </c>
      <c r="C15" s="3">
        <v>0.33800000000000002</v>
      </c>
      <c r="D15" s="3">
        <v>0.29099999999999998</v>
      </c>
      <c r="E15" s="3"/>
      <c r="F15" s="2">
        <f t="shared" si="0"/>
        <v>0.31866666666666665</v>
      </c>
      <c r="G15" s="2">
        <f t="shared" si="1"/>
        <v>2.4583192089989745E-2</v>
      </c>
      <c r="H15" s="2">
        <f t="shared" si="2"/>
        <v>1.4193112570695859E-2</v>
      </c>
    </row>
    <row r="16" spans="1:10" x14ac:dyDescent="0.25">
      <c r="A16" s="1">
        <v>7</v>
      </c>
      <c r="B16" s="3">
        <v>0.32500000000000001</v>
      </c>
      <c r="C16" s="3">
        <v>0.34</v>
      </c>
      <c r="D16" s="3">
        <v>0.29699999999999999</v>
      </c>
      <c r="E16" s="3"/>
      <c r="F16" s="2">
        <f t="shared" si="0"/>
        <v>0.32066666666666666</v>
      </c>
      <c r="G16" s="2">
        <f t="shared" si="1"/>
        <v>2.1825062046494488E-2</v>
      </c>
      <c r="H16" s="2">
        <f t="shared" si="2"/>
        <v>1.2600705447623877E-2</v>
      </c>
    </row>
    <row r="17" spans="1:8" x14ac:dyDescent="0.25">
      <c r="A17" s="1">
        <v>7.5</v>
      </c>
      <c r="B17" s="3">
        <v>0.32900000000000001</v>
      </c>
      <c r="C17" s="3">
        <v>0.34300000000000003</v>
      </c>
      <c r="D17" s="3">
        <v>0.29599999999999999</v>
      </c>
      <c r="E17" s="3"/>
      <c r="F17" s="2">
        <f t="shared" si="0"/>
        <v>0.32266666666666666</v>
      </c>
      <c r="G17" s="2">
        <f t="shared" si="1"/>
        <v>2.4131583730317707E-2</v>
      </c>
      <c r="H17" s="2">
        <f t="shared" si="2"/>
        <v>1.3932376362670923E-2</v>
      </c>
    </row>
    <row r="18" spans="1:8" x14ac:dyDescent="0.25">
      <c r="A18" s="1">
        <v>8</v>
      </c>
      <c r="B18" s="3">
        <v>0.33300000000000002</v>
      </c>
      <c r="C18" s="3">
        <v>0.34799999999999998</v>
      </c>
      <c r="D18" s="3">
        <v>0.30299999999999999</v>
      </c>
      <c r="E18" s="3"/>
      <c r="F18" s="2">
        <f t="shared" si="0"/>
        <v>0.32800000000000001</v>
      </c>
      <c r="G18" s="2">
        <f t="shared" si="1"/>
        <v>2.2912878474779196E-2</v>
      </c>
      <c r="H18" s="2">
        <f t="shared" si="2"/>
        <v>1.3228756555322952E-2</v>
      </c>
    </row>
    <row r="19" spans="1:8" x14ac:dyDescent="0.25">
      <c r="A19" s="1">
        <v>8.5</v>
      </c>
      <c r="B19" s="3">
        <v>0.33300000000000002</v>
      </c>
      <c r="C19" s="3">
        <v>0.35199999999999998</v>
      </c>
      <c r="D19" s="3">
        <v>0.29599999999999999</v>
      </c>
      <c r="E19" s="3"/>
      <c r="F19" s="2">
        <f t="shared" si="0"/>
        <v>0.32700000000000001</v>
      </c>
      <c r="G19" s="2">
        <f t="shared" si="1"/>
        <v>2.8478061731796286E-2</v>
      </c>
      <c r="H19" s="2">
        <f t="shared" si="2"/>
        <v>1.6441816606851366E-2</v>
      </c>
    </row>
    <row r="20" spans="1:8" x14ac:dyDescent="0.25">
      <c r="A20" s="1">
        <v>9</v>
      </c>
      <c r="B20" s="3">
        <v>0.33200000000000002</v>
      </c>
      <c r="C20" s="3">
        <v>0.34399999999999997</v>
      </c>
      <c r="D20" s="3">
        <v>0.29399999999999998</v>
      </c>
      <c r="E20" s="3"/>
      <c r="F20" s="2">
        <f t="shared" si="0"/>
        <v>0.32333333333333331</v>
      </c>
      <c r="G20" s="2">
        <f t="shared" si="1"/>
        <v>2.6102362600602527E-2</v>
      </c>
      <c r="H20" s="2">
        <f t="shared" si="2"/>
        <v>1.507020607394309E-2</v>
      </c>
    </row>
    <row r="21" spans="1:8" x14ac:dyDescent="0.25">
      <c r="A21" s="1">
        <v>9.5</v>
      </c>
      <c r="B21" s="3">
        <v>0.33900000000000002</v>
      </c>
      <c r="C21" s="3">
        <v>0.35099999999999998</v>
      </c>
      <c r="D21" s="3">
        <v>0.29899999999999999</v>
      </c>
      <c r="E21" s="3"/>
      <c r="F21" s="2">
        <f t="shared" si="0"/>
        <v>0.32966666666666661</v>
      </c>
      <c r="G21" s="2">
        <f t="shared" si="1"/>
        <v>2.7227437142216183E-2</v>
      </c>
      <c r="H21" s="2">
        <f t="shared" si="2"/>
        <v>1.5719768163402131E-2</v>
      </c>
    </row>
    <row r="22" spans="1:8" x14ac:dyDescent="0.25">
      <c r="A22" s="1">
        <v>10</v>
      </c>
      <c r="B22" s="3">
        <v>0.33400000000000002</v>
      </c>
      <c r="C22" s="3">
        <v>0.35299999999999998</v>
      </c>
      <c r="D22" s="3">
        <v>0.30199999999999999</v>
      </c>
      <c r="E22" s="3"/>
      <c r="F22" s="2">
        <f t="shared" si="0"/>
        <v>0.32966666666666672</v>
      </c>
      <c r="G22" s="2">
        <f t="shared" si="1"/>
        <v>2.5774664562964407E-2</v>
      </c>
      <c r="H22" s="2">
        <f t="shared" si="2"/>
        <v>1.488100952369981E-2</v>
      </c>
    </row>
    <row r="23" spans="1:8" x14ac:dyDescent="0.25">
      <c r="A23" s="1">
        <v>10.5</v>
      </c>
      <c r="B23" s="3">
        <v>0.33700000000000002</v>
      </c>
      <c r="C23" s="3">
        <v>0.34799999999999998</v>
      </c>
      <c r="D23" s="3">
        <v>0.29899999999999999</v>
      </c>
      <c r="E23" s="3"/>
      <c r="F23" s="2">
        <f t="shared" si="0"/>
        <v>0.32800000000000001</v>
      </c>
      <c r="G23" s="2">
        <f t="shared" si="1"/>
        <v>2.5709920264364881E-2</v>
      </c>
      <c r="H23" s="2">
        <f t="shared" si="2"/>
        <v>1.484362938547488E-2</v>
      </c>
    </row>
    <row r="24" spans="1:8" x14ac:dyDescent="0.25">
      <c r="A24" s="1">
        <v>11</v>
      </c>
      <c r="B24" s="3">
        <v>0.33300000000000002</v>
      </c>
      <c r="C24" s="3">
        <v>0.34699999999999998</v>
      </c>
      <c r="D24" s="3">
        <v>0.29699999999999999</v>
      </c>
      <c r="E24" s="3"/>
      <c r="F24" s="2">
        <f t="shared" si="0"/>
        <v>0.3256666666666666</v>
      </c>
      <c r="G24" s="2">
        <f t="shared" si="1"/>
        <v>2.5794056162870803E-2</v>
      </c>
      <c r="H24" s="2">
        <f t="shared" si="2"/>
        <v>1.4892205269125785E-2</v>
      </c>
    </row>
    <row r="25" spans="1:8" x14ac:dyDescent="0.25">
      <c r="A25" s="1">
        <v>11.5</v>
      </c>
      <c r="B25" s="3">
        <v>0.33200000000000002</v>
      </c>
      <c r="C25" s="3">
        <v>0.35199999999999998</v>
      </c>
      <c r="D25" s="3">
        <v>0.29799999999999999</v>
      </c>
      <c r="E25" s="3"/>
      <c r="F25" s="2">
        <f t="shared" si="0"/>
        <v>0.32733333333333331</v>
      </c>
      <c r="G25" s="2">
        <f t="shared" si="1"/>
        <v>2.7300793639257692E-2</v>
      </c>
      <c r="H25" s="2">
        <f t="shared" si="2"/>
        <v>1.5762120556715851E-2</v>
      </c>
    </row>
    <row r="26" spans="1:8" x14ac:dyDescent="0.25">
      <c r="A26" s="1">
        <v>12</v>
      </c>
      <c r="B26" s="3">
        <v>0.33700000000000002</v>
      </c>
      <c r="C26" s="3">
        <v>0.34899999999999998</v>
      </c>
      <c r="D26" s="3">
        <v>0.29899999999999999</v>
      </c>
      <c r="E26" s="3"/>
      <c r="F26" s="2">
        <f t="shared" si="0"/>
        <v>0.32833333333333331</v>
      </c>
      <c r="G26" s="2">
        <f t="shared" si="1"/>
        <v>2.6102362600602527E-2</v>
      </c>
      <c r="H26" s="2">
        <f t="shared" si="2"/>
        <v>1.507020607394309E-2</v>
      </c>
    </row>
    <row r="27" spans="1:8" x14ac:dyDescent="0.25">
      <c r="A27" s="1">
        <v>12.5</v>
      </c>
      <c r="B27" s="3">
        <v>0.33200000000000002</v>
      </c>
      <c r="C27" s="3">
        <v>0.34699999999999998</v>
      </c>
      <c r="D27" s="3">
        <v>0.29599999999999999</v>
      </c>
      <c r="E27" s="3"/>
      <c r="F27" s="2">
        <f t="shared" si="0"/>
        <v>0.32500000000000001</v>
      </c>
      <c r="G27" s="2">
        <f t="shared" si="1"/>
        <v>2.6210684844162314E-2</v>
      </c>
      <c r="H27" s="2">
        <f t="shared" si="2"/>
        <v>1.5132745950421557E-2</v>
      </c>
    </row>
    <row r="28" spans="1:8" x14ac:dyDescent="0.25">
      <c r="A28" s="1">
        <v>13</v>
      </c>
      <c r="B28" s="3">
        <v>0.33500000000000002</v>
      </c>
      <c r="C28" s="3">
        <v>0.35199999999999998</v>
      </c>
      <c r="D28" s="3">
        <v>0.3</v>
      </c>
      <c r="E28" s="3"/>
      <c r="F28" s="2">
        <f t="shared" si="0"/>
        <v>0.32900000000000001</v>
      </c>
      <c r="G28" s="2">
        <f t="shared" si="1"/>
        <v>2.6514147167125704E-2</v>
      </c>
      <c r="H28" s="2">
        <f t="shared" si="2"/>
        <v>1.5307950004273379E-2</v>
      </c>
    </row>
    <row r="29" spans="1:8" x14ac:dyDescent="0.25">
      <c r="A29" s="1">
        <v>13.5</v>
      </c>
      <c r="B29" s="3">
        <v>0.33400000000000002</v>
      </c>
      <c r="C29" s="3">
        <v>0.34799999999999998</v>
      </c>
      <c r="D29" s="3">
        <v>0.3</v>
      </c>
      <c r="E29" s="3"/>
      <c r="F29" s="2">
        <f t="shared" si="0"/>
        <v>0.32733333333333331</v>
      </c>
      <c r="G29" s="2">
        <f t="shared" si="1"/>
        <v>2.4684678108764822E-2</v>
      </c>
      <c r="H29" s="2">
        <f t="shared" si="2"/>
        <v>1.4251705550954633E-2</v>
      </c>
    </row>
    <row r="30" spans="1:8" x14ac:dyDescent="0.25">
      <c r="A30" s="1">
        <v>14</v>
      </c>
      <c r="B30" s="3">
        <v>0.33500000000000002</v>
      </c>
      <c r="C30" s="3">
        <v>0.34899999999999998</v>
      </c>
      <c r="D30" s="3">
        <v>0.308</v>
      </c>
      <c r="E30" s="3"/>
      <c r="F30" s="2">
        <f t="shared" si="0"/>
        <v>0.33066666666666666</v>
      </c>
      <c r="G30" s="2">
        <f t="shared" si="1"/>
        <v>2.0840665376454109E-2</v>
      </c>
      <c r="H30" s="2">
        <f t="shared" si="2"/>
        <v>1.2032363765186694E-2</v>
      </c>
    </row>
    <row r="31" spans="1:8" x14ac:dyDescent="0.25">
      <c r="A31" s="1">
        <v>14.5</v>
      </c>
      <c r="B31" s="3">
        <v>0.33500000000000002</v>
      </c>
      <c r="C31" s="3">
        <v>0.35</v>
      </c>
      <c r="D31" s="3">
        <v>0.30399999999999999</v>
      </c>
      <c r="E31" s="3"/>
      <c r="F31" s="2">
        <f t="shared" si="0"/>
        <v>0.32966666666666672</v>
      </c>
      <c r="G31" s="2">
        <f t="shared" si="1"/>
        <v>2.3459184413217208E-2</v>
      </c>
      <c r="H31" s="2">
        <f t="shared" si="2"/>
        <v>1.3544166435940029E-2</v>
      </c>
    </row>
    <row r="32" spans="1:8" x14ac:dyDescent="0.25">
      <c r="A32" s="1">
        <v>15</v>
      </c>
      <c r="B32" s="3">
        <v>0.33</v>
      </c>
      <c r="C32" s="3">
        <v>0.34599999999999997</v>
      </c>
      <c r="D32" s="3">
        <v>0.30099999999999999</v>
      </c>
      <c r="E32" s="3"/>
      <c r="F32" s="2">
        <f t="shared" si="0"/>
        <v>0.3256666666666666</v>
      </c>
      <c r="G32" s="2">
        <f t="shared" si="1"/>
        <v>2.2810816147900828E-2</v>
      </c>
      <c r="H32" s="2">
        <f t="shared" si="2"/>
        <v>1.3169830843425606E-2</v>
      </c>
    </row>
    <row r="33" spans="1:8" x14ac:dyDescent="0.25">
      <c r="A33" s="1">
        <v>15.5</v>
      </c>
      <c r="B33" s="3">
        <v>0.33400000000000002</v>
      </c>
      <c r="C33" s="3">
        <v>0.34899999999999998</v>
      </c>
      <c r="D33" s="3">
        <v>0.3</v>
      </c>
      <c r="E33" s="3"/>
      <c r="F33" s="2">
        <f t="shared" si="0"/>
        <v>0.32766666666666672</v>
      </c>
      <c r="G33" s="2">
        <f t="shared" si="1"/>
        <v>2.5106440076867395E-2</v>
      </c>
      <c r="H33" s="2">
        <f t="shared" si="2"/>
        <v>1.4495209936772601E-2</v>
      </c>
    </row>
    <row r="34" spans="1:8" x14ac:dyDescent="0.25">
      <c r="A34" s="1">
        <v>16</v>
      </c>
      <c r="B34" s="3">
        <v>0.32800000000000001</v>
      </c>
      <c r="C34" s="3">
        <v>0.34499999999999997</v>
      </c>
      <c r="D34" s="3">
        <v>0.29499999999999998</v>
      </c>
      <c r="E34" s="3"/>
      <c r="F34" s="2">
        <f t="shared" si="0"/>
        <v>0.32266666666666666</v>
      </c>
      <c r="G34" s="2">
        <f t="shared" si="1"/>
        <v>2.5423086620891121E-2</v>
      </c>
      <c r="H34" s="2">
        <f t="shared" si="2"/>
        <v>1.4678025904202663E-2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5.2999999999999999E-2</v>
      </c>
      <c r="D2" s="3">
        <v>0</v>
      </c>
      <c r="E2" s="3"/>
      <c r="F2" s="2">
        <f>AVERAGE(B2:D2)</f>
        <v>1.7666666666666667E-2</v>
      </c>
      <c r="G2" s="2">
        <f>STDEV(B2:D2)</f>
        <v>3.0599564267050166E-2</v>
      </c>
      <c r="H2" s="2">
        <f>G2/(SQRT(3))</f>
        <v>1.7666666666666667E-2</v>
      </c>
      <c r="I2">
        <v>6.5</v>
      </c>
      <c r="J2">
        <v>7.5</v>
      </c>
    </row>
    <row r="3" spans="1:10" x14ac:dyDescent="0.25">
      <c r="A3" s="1">
        <v>0.5</v>
      </c>
      <c r="B3" s="3">
        <v>0</v>
      </c>
      <c r="C3" s="3">
        <v>0.04</v>
      </c>
      <c r="D3" s="3">
        <v>0</v>
      </c>
      <c r="E3" s="3"/>
      <c r="F3" s="2">
        <f t="shared" ref="F3:F34" si="0">AVERAGE(B3:D3)</f>
        <v>1.3333333333333334E-2</v>
      </c>
      <c r="G3" s="2">
        <f t="shared" ref="G3:G34" si="1">STDEV(B3:D3)</f>
        <v>2.3094010767585032E-2</v>
      </c>
      <c r="H3" s="2">
        <f t="shared" ref="H3:H34" si="2">G3/(SQRT(3))</f>
        <v>1.3333333333333334E-2</v>
      </c>
    </row>
    <row r="4" spans="1:10" x14ac:dyDescent="0.25">
      <c r="A4" s="1">
        <v>1</v>
      </c>
      <c r="B4" s="3">
        <v>0</v>
      </c>
      <c r="C4" s="3">
        <v>4.4999999999999998E-2</v>
      </c>
      <c r="D4" s="3">
        <v>0</v>
      </c>
      <c r="E4" s="3"/>
      <c r="F4" s="2">
        <f t="shared" si="0"/>
        <v>1.4999999999999999E-2</v>
      </c>
      <c r="G4" s="2">
        <f t="shared" si="1"/>
        <v>2.598076211353316E-2</v>
      </c>
      <c r="H4" s="2">
        <f t="shared" si="2"/>
        <v>1.5000000000000001E-2</v>
      </c>
    </row>
    <row r="5" spans="1:10" x14ac:dyDescent="0.25">
      <c r="A5" s="1">
        <v>1.5</v>
      </c>
      <c r="B5" s="3">
        <v>0</v>
      </c>
      <c r="C5" s="3">
        <v>0.06</v>
      </c>
      <c r="D5" s="3">
        <v>2.8000000000000001E-2</v>
      </c>
      <c r="E5" s="3"/>
      <c r="F5" s="2">
        <f t="shared" si="0"/>
        <v>2.9333333333333333E-2</v>
      </c>
      <c r="G5" s="2">
        <f t="shared" si="1"/>
        <v>3.002221399786054E-2</v>
      </c>
      <c r="H5" s="2">
        <f t="shared" si="2"/>
        <v>1.7333333333333336E-2</v>
      </c>
    </row>
    <row r="6" spans="1:10" x14ac:dyDescent="0.25">
      <c r="A6" s="1">
        <v>2</v>
      </c>
      <c r="B6" s="3">
        <v>2.9000000000000001E-2</v>
      </c>
      <c r="C6" s="3">
        <v>6.5000000000000002E-2</v>
      </c>
      <c r="D6" s="3">
        <v>0.03</v>
      </c>
      <c r="E6" s="3"/>
      <c r="F6" s="2">
        <f t="shared" si="0"/>
        <v>4.1333333333333333E-2</v>
      </c>
      <c r="G6" s="2">
        <f t="shared" si="1"/>
        <v>2.0502032419575707E-2</v>
      </c>
      <c r="H6" s="2">
        <f t="shared" si="2"/>
        <v>1.1836853936376469E-2</v>
      </c>
    </row>
    <row r="7" spans="1:10" x14ac:dyDescent="0.25">
      <c r="A7" s="1">
        <v>2.5</v>
      </c>
      <c r="B7" s="3">
        <v>5.2999999999999999E-2</v>
      </c>
      <c r="C7" s="3">
        <v>9.9000000000000005E-2</v>
      </c>
      <c r="D7" s="3">
        <v>6.0999999999999999E-2</v>
      </c>
      <c r="E7" s="3"/>
      <c r="F7" s="2">
        <f t="shared" si="0"/>
        <v>7.0999999999999994E-2</v>
      </c>
      <c r="G7" s="2">
        <f t="shared" si="1"/>
        <v>2.4576411454889004E-2</v>
      </c>
      <c r="H7" s="2">
        <f t="shared" si="2"/>
        <v>1.418919776919517E-2</v>
      </c>
    </row>
    <row r="8" spans="1:10" x14ac:dyDescent="0.25">
      <c r="A8" s="1">
        <v>3</v>
      </c>
      <c r="B8" s="3">
        <v>8.6999999999999994E-2</v>
      </c>
      <c r="C8" s="3">
        <v>0.13200000000000001</v>
      </c>
      <c r="D8" s="3">
        <v>9.4E-2</v>
      </c>
      <c r="E8" s="3"/>
      <c r="F8" s="2">
        <f t="shared" si="0"/>
        <v>0.10433333333333333</v>
      </c>
      <c r="G8" s="2">
        <f t="shared" si="1"/>
        <v>2.4214320831551957E-2</v>
      </c>
      <c r="H8" s="2">
        <f t="shared" si="2"/>
        <v>1.3980144650340486E-2</v>
      </c>
    </row>
    <row r="9" spans="1:10" x14ac:dyDescent="0.25">
      <c r="A9" s="1">
        <v>3.5</v>
      </c>
      <c r="B9" s="3">
        <v>0.13200000000000001</v>
      </c>
      <c r="C9" s="3">
        <v>0.155</v>
      </c>
      <c r="D9" s="3">
        <v>0.115</v>
      </c>
      <c r="E9" s="3"/>
      <c r="F9" s="2">
        <f t="shared" si="0"/>
        <v>0.13400000000000001</v>
      </c>
      <c r="G9" s="2">
        <f t="shared" si="1"/>
        <v>2.007485989988466E-2</v>
      </c>
      <c r="H9" s="2">
        <f t="shared" si="2"/>
        <v>1.1590225767142434E-2</v>
      </c>
    </row>
    <row r="10" spans="1:10" x14ac:dyDescent="0.25">
      <c r="A10" s="1">
        <v>4</v>
      </c>
      <c r="B10" s="3">
        <v>0.152</v>
      </c>
      <c r="C10" s="3">
        <v>0.2</v>
      </c>
      <c r="D10" s="3">
        <v>0.158</v>
      </c>
      <c r="E10" s="3"/>
      <c r="F10" s="2">
        <f t="shared" si="0"/>
        <v>0.17</v>
      </c>
      <c r="G10" s="2">
        <f t="shared" si="1"/>
        <v>2.6153393661244119E-2</v>
      </c>
      <c r="H10" s="2">
        <f t="shared" si="2"/>
        <v>1.5099668870541545E-2</v>
      </c>
    </row>
    <row r="11" spans="1:10" x14ac:dyDescent="0.25">
      <c r="A11" s="1">
        <v>4.5</v>
      </c>
      <c r="B11" s="3">
        <v>0.188</v>
      </c>
      <c r="C11" s="3">
        <v>0.24199999999999999</v>
      </c>
      <c r="D11" s="3">
        <v>0.182</v>
      </c>
      <c r="E11" s="3"/>
      <c r="F11" s="2">
        <f t="shared" si="0"/>
        <v>0.20399999999999999</v>
      </c>
      <c r="G11" s="2">
        <f t="shared" si="1"/>
        <v>3.3045423283716444E-2</v>
      </c>
      <c r="H11" s="2">
        <f t="shared" si="2"/>
        <v>1.9078784028338815E-2</v>
      </c>
    </row>
    <row r="12" spans="1:10" x14ac:dyDescent="0.25">
      <c r="A12" s="1">
        <v>5</v>
      </c>
      <c r="B12" s="3">
        <v>0.27800000000000002</v>
      </c>
      <c r="C12" s="3">
        <v>0.32800000000000001</v>
      </c>
      <c r="D12" s="3">
        <v>0.29199999999999998</v>
      </c>
      <c r="E12" s="3"/>
      <c r="F12" s="2">
        <f t="shared" si="0"/>
        <v>0.2993333333333334</v>
      </c>
      <c r="G12" s="2">
        <f t="shared" si="1"/>
        <v>2.5794056162870803E-2</v>
      </c>
      <c r="H12" s="2">
        <f t="shared" si="2"/>
        <v>1.4892205269125785E-2</v>
      </c>
    </row>
    <row r="13" spans="1:10" x14ac:dyDescent="0.25">
      <c r="A13" s="1">
        <v>5.5</v>
      </c>
      <c r="B13" s="3">
        <v>0.28199999999999997</v>
      </c>
      <c r="C13" s="3">
        <v>0.34100000000000003</v>
      </c>
      <c r="D13" s="3">
        <v>0.29399999999999998</v>
      </c>
      <c r="E13" s="3"/>
      <c r="F13" s="2">
        <f t="shared" si="0"/>
        <v>0.3056666666666667</v>
      </c>
      <c r="G13" s="2">
        <f t="shared" si="1"/>
        <v>3.1182259913824961E-2</v>
      </c>
      <c r="H13" s="2">
        <f t="shared" si="2"/>
        <v>1.8003086155187718E-2</v>
      </c>
    </row>
    <row r="14" spans="1:10" x14ac:dyDescent="0.25">
      <c r="A14" s="1">
        <v>6</v>
      </c>
      <c r="B14" s="3">
        <v>0.28100000000000003</v>
      </c>
      <c r="C14" s="3">
        <v>0.33700000000000002</v>
      </c>
      <c r="D14" s="3">
        <v>0.29299999999999998</v>
      </c>
      <c r="E14" s="3"/>
      <c r="F14" s="2">
        <f t="shared" si="0"/>
        <v>0.3036666666666667</v>
      </c>
      <c r="G14" s="2">
        <f t="shared" si="1"/>
        <v>2.9484459183327979E-2</v>
      </c>
      <c r="H14" s="2">
        <f t="shared" si="2"/>
        <v>1.7022860446404942E-2</v>
      </c>
    </row>
    <row r="15" spans="1:10" x14ac:dyDescent="0.25">
      <c r="A15" s="1">
        <v>6.5</v>
      </c>
      <c r="B15" s="3">
        <v>0.28999999999999998</v>
      </c>
      <c r="C15" s="3">
        <v>0.34399999999999997</v>
      </c>
      <c r="D15" s="3">
        <v>0.30199999999999999</v>
      </c>
      <c r="E15" s="3"/>
      <c r="F15" s="2">
        <f t="shared" si="0"/>
        <v>0.312</v>
      </c>
      <c r="G15" s="2">
        <f t="shared" si="1"/>
        <v>2.8354893757515647E-2</v>
      </c>
      <c r="H15" s="2">
        <f t="shared" si="2"/>
        <v>1.6370705543744899E-2</v>
      </c>
    </row>
    <row r="16" spans="1:10" x14ac:dyDescent="0.25">
      <c r="A16" s="1">
        <v>7</v>
      </c>
      <c r="B16" s="3">
        <v>0.29099999999999998</v>
      </c>
      <c r="C16" s="3">
        <v>0.34200000000000003</v>
      </c>
      <c r="D16" s="3">
        <v>0.30299999999999999</v>
      </c>
      <c r="E16" s="3"/>
      <c r="F16" s="2">
        <f t="shared" si="0"/>
        <v>0.312</v>
      </c>
      <c r="G16" s="2">
        <f t="shared" si="1"/>
        <v>2.6664583251946788E-2</v>
      </c>
      <c r="H16" s="2">
        <f t="shared" si="2"/>
        <v>1.5394804318340666E-2</v>
      </c>
    </row>
    <row r="17" spans="1:8" x14ac:dyDescent="0.25">
      <c r="A17" s="1">
        <v>7.5</v>
      </c>
      <c r="B17" s="3">
        <v>0.29199999999999998</v>
      </c>
      <c r="C17" s="3">
        <v>0.34899999999999998</v>
      </c>
      <c r="D17" s="3">
        <v>0.30099999999999999</v>
      </c>
      <c r="E17" s="3"/>
      <c r="F17" s="2">
        <f t="shared" si="0"/>
        <v>0.314</v>
      </c>
      <c r="G17" s="2">
        <f t="shared" si="1"/>
        <v>3.0643106892089121E-2</v>
      </c>
      <c r="H17" s="2">
        <f t="shared" si="2"/>
        <v>1.7691806012954132E-2</v>
      </c>
    </row>
    <row r="18" spans="1:8" x14ac:dyDescent="0.25">
      <c r="A18" s="1">
        <v>8</v>
      </c>
      <c r="B18" s="3">
        <v>0.28999999999999998</v>
      </c>
      <c r="C18" s="3">
        <v>0.34899999999999998</v>
      </c>
      <c r="D18" s="3">
        <v>0.30599999999999999</v>
      </c>
      <c r="E18" s="3"/>
      <c r="F18" s="2">
        <f t="shared" si="0"/>
        <v>0.315</v>
      </c>
      <c r="G18" s="2">
        <f t="shared" si="1"/>
        <v>3.0512292604784708E-2</v>
      </c>
      <c r="H18" s="2">
        <f t="shared" si="2"/>
        <v>1.7616280348965081E-2</v>
      </c>
    </row>
    <row r="19" spans="1:8" x14ac:dyDescent="0.25">
      <c r="A19" s="1">
        <v>8.5</v>
      </c>
      <c r="B19" s="3">
        <v>0.29899999999999999</v>
      </c>
      <c r="C19" s="3">
        <v>0.34200000000000003</v>
      </c>
      <c r="D19" s="3">
        <v>0.30599999999999999</v>
      </c>
      <c r="E19" s="3"/>
      <c r="F19" s="2">
        <f t="shared" si="0"/>
        <v>0.31566666666666671</v>
      </c>
      <c r="G19" s="2">
        <f t="shared" si="1"/>
        <v>2.3072349974229633E-2</v>
      </c>
      <c r="H19" s="2">
        <f t="shared" si="2"/>
        <v>1.3320827468458734E-2</v>
      </c>
    </row>
    <row r="20" spans="1:8" x14ac:dyDescent="0.25">
      <c r="A20" s="1">
        <v>9</v>
      </c>
      <c r="B20" s="3">
        <v>0.29899999999999999</v>
      </c>
      <c r="C20" s="3">
        <v>0.34699999999999998</v>
      </c>
      <c r="D20" s="3">
        <v>0.312</v>
      </c>
      <c r="E20" s="3"/>
      <c r="F20" s="2">
        <f t="shared" si="0"/>
        <v>0.3193333333333333</v>
      </c>
      <c r="G20" s="2">
        <f t="shared" si="1"/>
        <v>2.48260615751539E-2</v>
      </c>
      <c r="H20" s="2">
        <f t="shared" si="2"/>
        <v>1.433333333333333E-2</v>
      </c>
    </row>
    <row r="21" spans="1:8" x14ac:dyDescent="0.25">
      <c r="A21" s="1">
        <v>9.5</v>
      </c>
      <c r="B21" s="3">
        <v>0.30199999999999999</v>
      </c>
      <c r="C21" s="3">
        <v>0.35</v>
      </c>
      <c r="D21" s="3">
        <v>0.311</v>
      </c>
      <c r="E21" s="3"/>
      <c r="F21" s="2">
        <f t="shared" si="0"/>
        <v>0.32099999999999995</v>
      </c>
      <c r="G21" s="2">
        <f t="shared" si="1"/>
        <v>2.5514701644346136E-2</v>
      </c>
      <c r="H21" s="2">
        <f t="shared" si="2"/>
        <v>1.473091986265623E-2</v>
      </c>
    </row>
    <row r="22" spans="1:8" x14ac:dyDescent="0.25">
      <c r="A22" s="1">
        <v>10</v>
      </c>
      <c r="B22" s="3">
        <v>0.30299999999999999</v>
      </c>
      <c r="C22" s="3">
        <v>0.35599999999999998</v>
      </c>
      <c r="D22" s="3">
        <v>0.30599999999999999</v>
      </c>
      <c r="E22" s="3"/>
      <c r="F22" s="2">
        <f t="shared" si="0"/>
        <v>0.32166666666666671</v>
      </c>
      <c r="G22" s="2">
        <f t="shared" si="1"/>
        <v>2.9771350881902102E-2</v>
      </c>
      <c r="H22" s="2">
        <f t="shared" si="2"/>
        <v>1.718849744580498E-2</v>
      </c>
    </row>
    <row r="23" spans="1:8" x14ac:dyDescent="0.25">
      <c r="A23" s="1">
        <v>10.5</v>
      </c>
      <c r="B23" s="3">
        <v>0.30499999999999999</v>
      </c>
      <c r="C23" s="3">
        <v>0.36</v>
      </c>
      <c r="D23" s="3">
        <v>0.32400000000000001</v>
      </c>
      <c r="E23" s="3"/>
      <c r="F23" s="2">
        <f t="shared" si="0"/>
        <v>0.32966666666666672</v>
      </c>
      <c r="G23" s="2">
        <f t="shared" si="1"/>
        <v>2.793444707405774E-2</v>
      </c>
      <c r="H23" s="2">
        <f t="shared" si="2"/>
        <v>1.6127960537870592E-2</v>
      </c>
    </row>
    <row r="24" spans="1:8" x14ac:dyDescent="0.25">
      <c r="A24" s="1">
        <v>11</v>
      </c>
      <c r="B24" s="3">
        <v>0.29799999999999999</v>
      </c>
      <c r="C24" s="3">
        <v>0.35099999999999998</v>
      </c>
      <c r="D24" s="3">
        <v>0.309</v>
      </c>
      <c r="E24" s="3"/>
      <c r="F24" s="2">
        <f t="shared" si="0"/>
        <v>0.3193333333333333</v>
      </c>
      <c r="G24" s="2">
        <f t="shared" si="1"/>
        <v>2.7970222261064229E-2</v>
      </c>
      <c r="H24" s="2">
        <f t="shared" si="2"/>
        <v>1.6148615351719096E-2</v>
      </c>
    </row>
    <row r="25" spans="1:8" x14ac:dyDescent="0.25">
      <c r="A25" s="1">
        <v>11.5</v>
      </c>
      <c r="B25" s="3">
        <v>0.31</v>
      </c>
      <c r="C25" s="3">
        <v>0.35899999999999999</v>
      </c>
      <c r="D25" s="3">
        <v>0.315</v>
      </c>
      <c r="E25" s="3"/>
      <c r="F25" s="2">
        <f t="shared" si="0"/>
        <v>0.32800000000000001</v>
      </c>
      <c r="G25" s="2">
        <f t="shared" si="1"/>
        <v>2.6962937525425518E-2</v>
      </c>
      <c r="H25" s="2">
        <f t="shared" si="2"/>
        <v>1.5567059238447485E-2</v>
      </c>
    </row>
    <row r="26" spans="1:8" x14ac:dyDescent="0.25">
      <c r="A26" s="1">
        <v>12</v>
      </c>
      <c r="B26" s="3">
        <v>0.30499999999999999</v>
      </c>
      <c r="C26" s="3">
        <v>0.35499999999999998</v>
      </c>
      <c r="D26" s="3">
        <v>0.315</v>
      </c>
      <c r="E26" s="3"/>
      <c r="F26" s="2">
        <f t="shared" si="0"/>
        <v>0.32499999999999996</v>
      </c>
      <c r="G26" s="2">
        <f t="shared" si="1"/>
        <v>2.6457513110645901E-2</v>
      </c>
      <c r="H26" s="2">
        <f t="shared" si="2"/>
        <v>1.5275252316519465E-2</v>
      </c>
    </row>
    <row r="27" spans="1:8" x14ac:dyDescent="0.25">
      <c r="A27" s="1">
        <v>12.5</v>
      </c>
      <c r="B27" s="3">
        <v>0.30399999999999999</v>
      </c>
      <c r="C27" s="3">
        <v>0.35099999999999998</v>
      </c>
      <c r="D27" s="3">
        <v>0.314</v>
      </c>
      <c r="E27" s="3"/>
      <c r="F27" s="2">
        <f t="shared" si="0"/>
        <v>0.32300000000000001</v>
      </c>
      <c r="G27" s="2">
        <f t="shared" si="1"/>
        <v>2.4758836806279886E-2</v>
      </c>
      <c r="H27" s="2">
        <f t="shared" si="2"/>
        <v>1.4294521094927707E-2</v>
      </c>
    </row>
    <row r="28" spans="1:8" x14ac:dyDescent="0.25">
      <c r="A28" s="1">
        <v>13</v>
      </c>
      <c r="B28" s="3">
        <v>0.30599999999999999</v>
      </c>
      <c r="C28" s="3">
        <v>0.36299999999999999</v>
      </c>
      <c r="D28" s="3">
        <v>0.311</v>
      </c>
      <c r="E28" s="3"/>
      <c r="F28" s="2">
        <f t="shared" si="0"/>
        <v>0.32666666666666666</v>
      </c>
      <c r="G28" s="2">
        <f t="shared" si="1"/>
        <v>3.1564748269760252E-2</v>
      </c>
      <c r="H28" s="2">
        <f t="shared" si="2"/>
        <v>1.8223915910448855E-2</v>
      </c>
    </row>
    <row r="29" spans="1:8" x14ac:dyDescent="0.25">
      <c r="A29" s="1">
        <v>13.5</v>
      </c>
      <c r="B29" s="3">
        <v>0.311</v>
      </c>
      <c r="C29" s="3">
        <v>0.36</v>
      </c>
      <c r="D29" s="3">
        <v>0.30499999999999999</v>
      </c>
      <c r="E29" s="3"/>
      <c r="F29" s="2">
        <f t="shared" si="0"/>
        <v>0.32533333333333331</v>
      </c>
      <c r="G29" s="2">
        <f t="shared" si="1"/>
        <v>3.0171730698342995E-2</v>
      </c>
      <c r="H29" s="2">
        <f t="shared" si="2"/>
        <v>1.7419656840605226E-2</v>
      </c>
    </row>
    <row r="30" spans="1:8" x14ac:dyDescent="0.25">
      <c r="A30" s="1">
        <v>14</v>
      </c>
      <c r="B30" s="3">
        <v>0.308</v>
      </c>
      <c r="C30" s="3">
        <v>0.35399999999999998</v>
      </c>
      <c r="D30" s="3">
        <v>0.307</v>
      </c>
      <c r="E30" s="3"/>
      <c r="F30" s="2">
        <f t="shared" si="0"/>
        <v>0.32299999999999995</v>
      </c>
      <c r="G30" s="2">
        <f t="shared" si="1"/>
        <v>2.6851443164195094E-2</v>
      </c>
      <c r="H30" s="2">
        <f t="shared" si="2"/>
        <v>1.5502687938977975E-2</v>
      </c>
    </row>
    <row r="31" spans="1:8" x14ac:dyDescent="0.25">
      <c r="A31" s="1">
        <v>14.5</v>
      </c>
      <c r="B31" s="3">
        <v>0.309</v>
      </c>
      <c r="C31" s="3">
        <v>0.35799999999999998</v>
      </c>
      <c r="D31" s="3">
        <v>0.30599999999999999</v>
      </c>
      <c r="E31" s="3"/>
      <c r="F31" s="2">
        <f t="shared" si="0"/>
        <v>0.32433333333333336</v>
      </c>
      <c r="G31" s="2">
        <f t="shared" si="1"/>
        <v>2.9194748386196668E-2</v>
      </c>
      <c r="H31" s="2">
        <f t="shared" si="2"/>
        <v>1.6855595839694041E-2</v>
      </c>
    </row>
    <row r="32" spans="1:8" x14ac:dyDescent="0.25">
      <c r="A32" s="1">
        <v>15</v>
      </c>
      <c r="B32" s="3">
        <v>0.308</v>
      </c>
      <c r="C32" s="3">
        <v>0.35199999999999998</v>
      </c>
      <c r="D32" s="3">
        <v>0.30299999999999999</v>
      </c>
      <c r="E32" s="3"/>
      <c r="F32" s="2">
        <f t="shared" si="0"/>
        <v>0.32099999999999995</v>
      </c>
      <c r="G32" s="2">
        <f t="shared" si="1"/>
        <v>2.6962937525425518E-2</v>
      </c>
      <c r="H32" s="2">
        <f t="shared" si="2"/>
        <v>1.5567059238447485E-2</v>
      </c>
    </row>
    <row r="33" spans="1:8" x14ac:dyDescent="0.25">
      <c r="A33" s="1">
        <v>15.5</v>
      </c>
      <c r="B33" s="3">
        <v>0.307</v>
      </c>
      <c r="C33" s="3">
        <v>0.35</v>
      </c>
      <c r="D33" s="3">
        <v>0.30499999999999999</v>
      </c>
      <c r="E33" s="3"/>
      <c r="F33" s="2">
        <f t="shared" si="0"/>
        <v>0.32066666666666666</v>
      </c>
      <c r="G33" s="2">
        <f t="shared" si="1"/>
        <v>2.5423086620891117E-2</v>
      </c>
      <c r="H33" s="2">
        <f t="shared" si="2"/>
        <v>1.4678025904202661E-2</v>
      </c>
    </row>
    <row r="34" spans="1:8" x14ac:dyDescent="0.25">
      <c r="A34" s="1">
        <v>16</v>
      </c>
      <c r="B34" s="3">
        <v>0.308</v>
      </c>
      <c r="C34" s="3">
        <v>0.35099999999999998</v>
      </c>
      <c r="D34" s="3">
        <v>0.30499999999999999</v>
      </c>
      <c r="E34" s="3"/>
      <c r="F34" s="2">
        <f t="shared" si="0"/>
        <v>0.3213333333333333</v>
      </c>
      <c r="G34" s="2">
        <f t="shared" si="1"/>
        <v>2.5735837529276811E-2</v>
      </c>
      <c r="H34" s="2">
        <f t="shared" si="2"/>
        <v>1.4858592725348441E-2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1.0999999999999999E-2</v>
      </c>
      <c r="D2" s="3">
        <v>3.7999999999999999E-2</v>
      </c>
      <c r="E2" s="3"/>
      <c r="F2" s="2">
        <f>AVERAGE(B2:D2)</f>
        <v>1.6333333333333335E-2</v>
      </c>
      <c r="G2" s="2">
        <f>STDEV(B2:D2)</f>
        <v>1.9553345834749953E-2</v>
      </c>
      <c r="H2" s="2">
        <f>G2/(SQRT(3))</f>
        <v>1.1289129481250734E-2</v>
      </c>
      <c r="I2">
        <v>6.5</v>
      </c>
      <c r="J2">
        <v>10</v>
      </c>
    </row>
    <row r="3" spans="1:10" x14ac:dyDescent="0.25">
      <c r="A3" s="1">
        <v>0.5</v>
      </c>
      <c r="B3" s="3">
        <v>0</v>
      </c>
      <c r="C3" s="3">
        <v>8.0000000000000002E-3</v>
      </c>
      <c r="D3" s="3">
        <v>2.5000000000000001E-2</v>
      </c>
      <c r="E3" s="3"/>
      <c r="F3" s="2">
        <f t="shared" ref="F3:F34" si="0">AVERAGE(B3:D3)</f>
        <v>1.1000000000000001E-2</v>
      </c>
      <c r="G3" s="2">
        <f t="shared" ref="G3:G34" si="1">STDEV(B3:D3)</f>
        <v>1.2767145334803706E-2</v>
      </c>
      <c r="H3" s="2">
        <f t="shared" ref="H3:H34" si="2">G3/(SQRT(3))</f>
        <v>7.3711147958319947E-3</v>
      </c>
    </row>
    <row r="4" spans="1:10" x14ac:dyDescent="0.25">
      <c r="A4" s="1">
        <v>1</v>
      </c>
      <c r="B4" s="3">
        <v>0</v>
      </c>
      <c r="C4" s="3">
        <v>1.4E-2</v>
      </c>
      <c r="D4" s="3">
        <v>1.7999999999999999E-2</v>
      </c>
      <c r="E4" s="3"/>
      <c r="F4" s="2">
        <f t="shared" si="0"/>
        <v>1.0666666666666666E-2</v>
      </c>
      <c r="G4" s="2">
        <f t="shared" si="1"/>
        <v>9.4516312525052167E-3</v>
      </c>
      <c r="H4" s="2">
        <f t="shared" si="2"/>
        <v>5.4569018479149667E-3</v>
      </c>
    </row>
    <row r="5" spans="1:10" x14ac:dyDescent="0.25">
      <c r="A5" s="1">
        <v>1.5</v>
      </c>
      <c r="B5" s="3">
        <v>1.7000000000000001E-2</v>
      </c>
      <c r="C5" s="3">
        <v>1.6E-2</v>
      </c>
      <c r="D5" s="3">
        <v>0.05</v>
      </c>
      <c r="E5" s="3"/>
      <c r="F5" s="2">
        <f t="shared" si="0"/>
        <v>2.7666666666666669E-2</v>
      </c>
      <c r="G5" s="2">
        <f t="shared" si="1"/>
        <v>1.9347695814575266E-2</v>
      </c>
      <c r="H5" s="2">
        <f t="shared" si="2"/>
        <v>1.1170397386744026E-2</v>
      </c>
    </row>
    <row r="6" spans="1:10" x14ac:dyDescent="0.25">
      <c r="A6" s="1">
        <v>2</v>
      </c>
      <c r="B6" s="3">
        <v>4.7E-2</v>
      </c>
      <c r="C6" s="3">
        <v>8.7999999999999995E-2</v>
      </c>
      <c r="D6" s="3">
        <v>6.4000000000000001E-2</v>
      </c>
      <c r="E6" s="3"/>
      <c r="F6" s="2">
        <f t="shared" si="0"/>
        <v>6.6333333333333341E-2</v>
      </c>
      <c r="G6" s="2">
        <f t="shared" si="1"/>
        <v>2.059935274064047E-2</v>
      </c>
      <c r="H6" s="2">
        <f t="shared" si="2"/>
        <v>1.1893041849940831E-2</v>
      </c>
    </row>
    <row r="7" spans="1:10" x14ac:dyDescent="0.25">
      <c r="A7" s="1">
        <v>2.5</v>
      </c>
      <c r="B7" s="3">
        <v>7.2999999999999995E-2</v>
      </c>
      <c r="C7" s="3">
        <v>0.10100000000000001</v>
      </c>
      <c r="D7" s="3">
        <v>9.1999999999999998E-2</v>
      </c>
      <c r="E7" s="3"/>
      <c r="F7" s="2">
        <f t="shared" si="0"/>
        <v>8.8666666666666671E-2</v>
      </c>
      <c r="G7" s="2">
        <f t="shared" si="1"/>
        <v>1.429452109492768E-2</v>
      </c>
      <c r="H7" s="2">
        <f t="shared" si="2"/>
        <v>8.2529456020932809E-3</v>
      </c>
    </row>
    <row r="8" spans="1:10" x14ac:dyDescent="0.25">
      <c r="A8" s="1">
        <v>3</v>
      </c>
      <c r="B8" s="3">
        <v>0.106</v>
      </c>
      <c r="C8" s="3">
        <v>0.129</v>
      </c>
      <c r="D8" s="3">
        <v>0.129</v>
      </c>
      <c r="E8" s="3"/>
      <c r="F8" s="2">
        <f t="shared" si="0"/>
        <v>0.12133333333333333</v>
      </c>
      <c r="G8" s="2">
        <f t="shared" si="1"/>
        <v>1.3279056191361396E-2</v>
      </c>
      <c r="H8" s="2">
        <f t="shared" si="2"/>
        <v>7.6666666666666697E-3</v>
      </c>
    </row>
    <row r="9" spans="1:10" x14ac:dyDescent="0.25">
      <c r="A9" s="1">
        <v>3.5</v>
      </c>
      <c r="B9" s="3">
        <v>0.13800000000000001</v>
      </c>
      <c r="C9" s="3">
        <v>0.16200000000000001</v>
      </c>
      <c r="D9" s="3">
        <v>0.16</v>
      </c>
      <c r="E9" s="3"/>
      <c r="F9" s="2">
        <f t="shared" si="0"/>
        <v>0.15333333333333335</v>
      </c>
      <c r="G9" s="2">
        <f t="shared" si="1"/>
        <v>1.3316656236958782E-2</v>
      </c>
      <c r="H9" s="2">
        <f t="shared" si="2"/>
        <v>7.6883750631138621E-3</v>
      </c>
    </row>
    <row r="10" spans="1:10" x14ac:dyDescent="0.25">
      <c r="A10" s="1">
        <v>4</v>
      </c>
      <c r="B10" s="3">
        <v>0.159</v>
      </c>
      <c r="C10" s="3">
        <v>0.192</v>
      </c>
      <c r="D10" s="3">
        <v>0.20399999999999999</v>
      </c>
      <c r="E10" s="3"/>
      <c r="F10" s="2">
        <f t="shared" si="0"/>
        <v>0.18499999999999997</v>
      </c>
      <c r="G10" s="2">
        <f t="shared" si="1"/>
        <v>2.3302360395462275E-2</v>
      </c>
      <c r="H10" s="2">
        <f t="shared" si="2"/>
        <v>1.345362404707382E-2</v>
      </c>
    </row>
    <row r="11" spans="1:10" x14ac:dyDescent="0.25">
      <c r="A11" s="1">
        <v>4.5</v>
      </c>
      <c r="B11" s="3">
        <v>0.19</v>
      </c>
      <c r="C11" s="3">
        <v>0.214</v>
      </c>
      <c r="D11" s="3">
        <v>0.22900000000000001</v>
      </c>
      <c r="E11" s="3"/>
      <c r="F11" s="2">
        <f t="shared" si="0"/>
        <v>0.21099999999999999</v>
      </c>
      <c r="G11" s="2">
        <f t="shared" si="1"/>
        <v>1.9672315572906003E-2</v>
      </c>
      <c r="H11" s="2">
        <f t="shared" si="2"/>
        <v>1.1357816691600549E-2</v>
      </c>
    </row>
    <row r="12" spans="1:10" x14ac:dyDescent="0.25">
      <c r="A12" s="1">
        <v>5</v>
      </c>
      <c r="B12" s="3">
        <v>0.28499999999999998</v>
      </c>
      <c r="C12" s="3">
        <v>0.30499999999999999</v>
      </c>
      <c r="D12" s="3">
        <v>0.253</v>
      </c>
      <c r="E12" s="3"/>
      <c r="F12" s="2">
        <f t="shared" si="0"/>
        <v>0.28099999999999997</v>
      </c>
      <c r="G12" s="2">
        <f t="shared" si="1"/>
        <v>2.6229754097207996E-2</v>
      </c>
      <c r="H12" s="2">
        <f t="shared" si="2"/>
        <v>1.5143755588800727E-2</v>
      </c>
    </row>
    <row r="13" spans="1:10" x14ac:dyDescent="0.25">
      <c r="A13" s="1">
        <v>5.5</v>
      </c>
      <c r="B13" s="3">
        <v>0.28999999999999998</v>
      </c>
      <c r="C13" s="3">
        <v>0.307</v>
      </c>
      <c r="D13" s="3">
        <v>0.27200000000000002</v>
      </c>
      <c r="E13" s="3"/>
      <c r="F13" s="2">
        <f t="shared" si="0"/>
        <v>0.28966666666666668</v>
      </c>
      <c r="G13" s="2">
        <f t="shared" si="1"/>
        <v>1.7502380790433422E-2</v>
      </c>
      <c r="H13" s="2">
        <f t="shared" si="2"/>
        <v>1.0105004260816071E-2</v>
      </c>
    </row>
    <row r="14" spans="1:10" x14ac:dyDescent="0.25">
      <c r="A14" s="1">
        <v>6</v>
      </c>
      <c r="B14" s="3">
        <v>0.28999999999999998</v>
      </c>
      <c r="C14" s="3">
        <v>0.309</v>
      </c>
      <c r="D14" s="3">
        <v>0.29499999999999998</v>
      </c>
      <c r="E14" s="3"/>
      <c r="F14" s="2">
        <f t="shared" si="0"/>
        <v>0.29799999999999999</v>
      </c>
      <c r="G14" s="2">
        <f t="shared" si="1"/>
        <v>9.8488578017961129E-3</v>
      </c>
      <c r="H14" s="2">
        <f t="shared" si="2"/>
        <v>5.686240703077332E-3</v>
      </c>
    </row>
    <row r="15" spans="1:10" x14ac:dyDescent="0.25">
      <c r="A15" s="1">
        <v>6.5</v>
      </c>
      <c r="B15" s="3">
        <v>0.28999999999999998</v>
      </c>
      <c r="C15" s="3">
        <v>0.30599999999999999</v>
      </c>
      <c r="D15" s="3">
        <v>0.311</v>
      </c>
      <c r="E15" s="3"/>
      <c r="F15" s="2">
        <f t="shared" si="0"/>
        <v>0.30233333333333334</v>
      </c>
      <c r="G15" s="2">
        <f t="shared" si="1"/>
        <v>1.09696551146029E-2</v>
      </c>
      <c r="H15" s="2">
        <f t="shared" si="2"/>
        <v>6.3333333333333401E-3</v>
      </c>
    </row>
    <row r="16" spans="1:10" x14ac:dyDescent="0.25">
      <c r="A16" s="1">
        <v>7</v>
      </c>
      <c r="B16" s="3">
        <v>0.28599999999999998</v>
      </c>
      <c r="C16" s="3">
        <v>0.313</v>
      </c>
      <c r="D16" s="3">
        <v>0.33400000000000002</v>
      </c>
      <c r="E16" s="3"/>
      <c r="F16" s="2">
        <f t="shared" si="0"/>
        <v>0.311</v>
      </c>
      <c r="G16" s="2">
        <f t="shared" si="1"/>
        <v>2.406241883103195E-2</v>
      </c>
      <c r="H16" s="2">
        <f t="shared" si="2"/>
        <v>1.3892443989449818E-2</v>
      </c>
    </row>
    <row r="17" spans="1:8" x14ac:dyDescent="0.25">
      <c r="A17" s="1">
        <v>7.5</v>
      </c>
      <c r="B17" s="3">
        <v>0.29099999999999998</v>
      </c>
      <c r="C17" s="3">
        <v>0.313</v>
      </c>
      <c r="D17" s="3">
        <v>0.35499999999999998</v>
      </c>
      <c r="E17" s="3"/>
      <c r="F17" s="2">
        <f t="shared" si="0"/>
        <v>0.31966666666666665</v>
      </c>
      <c r="G17" s="2">
        <f t="shared" si="1"/>
        <v>3.251666239535253E-2</v>
      </c>
      <c r="H17" s="2">
        <f t="shared" si="2"/>
        <v>1.8773503787104965E-2</v>
      </c>
    </row>
    <row r="18" spans="1:8" x14ac:dyDescent="0.25">
      <c r="A18" s="1">
        <v>8</v>
      </c>
      <c r="B18" s="3">
        <v>0.28899999999999998</v>
      </c>
      <c r="C18" s="3">
        <v>0.315</v>
      </c>
      <c r="D18" s="3">
        <v>0.38300000000000001</v>
      </c>
      <c r="E18" s="3"/>
      <c r="F18" s="2">
        <f t="shared" si="0"/>
        <v>0.32900000000000001</v>
      </c>
      <c r="G18" s="2">
        <f t="shared" si="1"/>
        <v>4.8538644398046643E-2</v>
      </c>
      <c r="H18" s="2">
        <f t="shared" si="2"/>
        <v>2.8023799409311753E-2</v>
      </c>
    </row>
    <row r="19" spans="1:8" x14ac:dyDescent="0.25">
      <c r="A19" s="1">
        <v>8.5</v>
      </c>
      <c r="B19" s="3">
        <v>0.29199999999999998</v>
      </c>
      <c r="C19" s="3">
        <v>0.31900000000000001</v>
      </c>
      <c r="D19" s="3">
        <v>0.42599999999999999</v>
      </c>
      <c r="E19" s="3"/>
      <c r="F19" s="2">
        <f t="shared" si="0"/>
        <v>0.34566666666666662</v>
      </c>
      <c r="G19" s="2">
        <f t="shared" si="1"/>
        <v>7.086842268128557E-2</v>
      </c>
      <c r="H19" s="2">
        <f t="shared" si="2"/>
        <v>4.0915902912084405E-2</v>
      </c>
    </row>
    <row r="20" spans="1:8" x14ac:dyDescent="0.25">
      <c r="A20" s="1">
        <v>9</v>
      </c>
      <c r="B20" s="3">
        <v>0.29099999999999998</v>
      </c>
      <c r="C20" s="3">
        <v>0.32</v>
      </c>
      <c r="D20" s="3">
        <v>0.46700000000000003</v>
      </c>
      <c r="E20" s="3"/>
      <c r="F20" s="2">
        <f t="shared" si="0"/>
        <v>0.35933333333333334</v>
      </c>
      <c r="G20" s="2">
        <f t="shared" si="1"/>
        <v>9.4362775146417346E-2</v>
      </c>
      <c r="H20" s="2">
        <f t="shared" si="2"/>
        <v>5.4480373632264184E-2</v>
      </c>
    </row>
    <row r="21" spans="1:8" x14ac:dyDescent="0.25">
      <c r="A21" s="1">
        <v>9.5</v>
      </c>
      <c r="B21" s="3">
        <v>0.29399999999999998</v>
      </c>
      <c r="C21" s="3">
        <v>0.32100000000000001</v>
      </c>
      <c r="D21" s="3">
        <v>0.52</v>
      </c>
      <c r="E21" s="3"/>
      <c r="F21" s="2">
        <f t="shared" si="0"/>
        <v>0.37833333333333335</v>
      </c>
      <c r="G21" s="2">
        <f t="shared" si="1"/>
        <v>0.12342744157331201</v>
      </c>
      <c r="H21" s="2">
        <f t="shared" si="2"/>
        <v>7.1260866617738491E-2</v>
      </c>
    </row>
    <row r="22" spans="1:8" x14ac:dyDescent="0.25">
      <c r="A22" s="1">
        <v>10</v>
      </c>
      <c r="B22" s="3">
        <v>0.29599999999999999</v>
      </c>
      <c r="C22" s="3">
        <v>0.318</v>
      </c>
      <c r="D22" s="3">
        <v>0.56200000000000006</v>
      </c>
      <c r="E22" s="3"/>
      <c r="F22" s="2">
        <f t="shared" si="0"/>
        <v>0.39200000000000007</v>
      </c>
      <c r="G22" s="2">
        <f t="shared" si="1"/>
        <v>0.14763468427168447</v>
      </c>
      <c r="H22" s="2">
        <f t="shared" si="2"/>
        <v>8.5236924705982445E-2</v>
      </c>
    </row>
    <row r="23" spans="1:8" x14ac:dyDescent="0.25">
      <c r="A23" s="1">
        <v>10.5</v>
      </c>
      <c r="B23" s="3">
        <v>0.29599999999999999</v>
      </c>
      <c r="C23" s="3">
        <v>0.32400000000000001</v>
      </c>
      <c r="D23" s="3">
        <v>0.59299999999999997</v>
      </c>
      <c r="E23" s="3"/>
      <c r="F23" s="2">
        <f t="shared" si="0"/>
        <v>0.40433333333333338</v>
      </c>
      <c r="G23" s="2">
        <f t="shared" si="1"/>
        <v>0.16398882075718849</v>
      </c>
      <c r="H23" s="2">
        <f t="shared" si="2"/>
        <v>9.4678989808252068E-2</v>
      </c>
    </row>
    <row r="24" spans="1:8" x14ac:dyDescent="0.25">
      <c r="A24" s="1">
        <v>11</v>
      </c>
      <c r="B24" s="3">
        <v>0.3</v>
      </c>
      <c r="C24" s="3">
        <v>0.317</v>
      </c>
      <c r="D24" s="3">
        <v>0.622</v>
      </c>
      <c r="E24" s="3"/>
      <c r="F24" s="2">
        <f t="shared" si="0"/>
        <v>0.41299999999999998</v>
      </c>
      <c r="G24" s="2">
        <f t="shared" si="1"/>
        <v>0.18119878586789717</v>
      </c>
      <c r="H24" s="2">
        <f t="shared" si="2"/>
        <v>0.10461516779766379</v>
      </c>
    </row>
    <row r="25" spans="1:8" x14ac:dyDescent="0.25">
      <c r="A25" s="1">
        <v>11.5</v>
      </c>
      <c r="B25" s="3">
        <v>0.30099999999999999</v>
      </c>
      <c r="C25" s="3">
        <v>0.32300000000000001</v>
      </c>
      <c r="D25" s="3">
        <v>0.64500000000000002</v>
      </c>
      <c r="E25" s="3"/>
      <c r="F25" s="2">
        <f t="shared" si="0"/>
        <v>0.42300000000000004</v>
      </c>
      <c r="G25" s="2">
        <f t="shared" si="1"/>
        <v>0.19257206443303232</v>
      </c>
      <c r="H25" s="2">
        <f t="shared" si="2"/>
        <v>0.11118153323881318</v>
      </c>
    </row>
    <row r="26" spans="1:8" x14ac:dyDescent="0.25">
      <c r="A26" s="1">
        <v>12</v>
      </c>
      <c r="B26" s="3">
        <v>0.30199999999999999</v>
      </c>
      <c r="C26" s="3">
        <v>0.32400000000000001</v>
      </c>
      <c r="D26" s="3">
        <v>0.67100000000000004</v>
      </c>
      <c r="E26" s="3"/>
      <c r="F26" s="2">
        <f t="shared" si="0"/>
        <v>0.4323333333333334</v>
      </c>
      <c r="G26" s="2">
        <f t="shared" si="1"/>
        <v>0.20698389631402081</v>
      </c>
      <c r="H26" s="2">
        <f t="shared" si="2"/>
        <v>0.11950220825481751</v>
      </c>
    </row>
    <row r="27" spans="1:8" x14ac:dyDescent="0.25">
      <c r="A27" s="1">
        <v>12.5</v>
      </c>
      <c r="B27" s="3">
        <v>0.29899999999999999</v>
      </c>
      <c r="C27" s="3">
        <v>0.32</v>
      </c>
      <c r="D27" s="3">
        <v>0.69499999999999995</v>
      </c>
      <c r="E27" s="3"/>
      <c r="F27" s="2">
        <f t="shared" si="0"/>
        <v>0.438</v>
      </c>
      <c r="G27" s="2">
        <f t="shared" si="1"/>
        <v>0.22281606764324682</v>
      </c>
      <c r="H27" s="2">
        <f t="shared" si="2"/>
        <v>0.12864291663360242</v>
      </c>
    </row>
    <row r="28" spans="1:8" x14ac:dyDescent="0.25">
      <c r="A28" s="1">
        <v>13</v>
      </c>
      <c r="B28" s="3">
        <v>0.29399999999999998</v>
      </c>
      <c r="C28" s="3">
        <v>0.32500000000000001</v>
      </c>
      <c r="D28" s="3">
        <v>0.72199999999999998</v>
      </c>
      <c r="E28" s="3"/>
      <c r="F28" s="2">
        <f t="shared" si="0"/>
        <v>0.44700000000000001</v>
      </c>
      <c r="G28" s="2">
        <f t="shared" si="1"/>
        <v>0.2386608472288656</v>
      </c>
      <c r="H28" s="2">
        <f t="shared" si="2"/>
        <v>0.13779090439260971</v>
      </c>
    </row>
    <row r="29" spans="1:8" x14ac:dyDescent="0.25">
      <c r="A29" s="1">
        <v>13.5</v>
      </c>
      <c r="B29" s="3">
        <v>0.29899999999999999</v>
      </c>
      <c r="C29" s="3">
        <v>0.32600000000000001</v>
      </c>
      <c r="D29" s="3">
        <v>0.748</v>
      </c>
      <c r="E29" s="3"/>
      <c r="F29" s="2">
        <f t="shared" si="0"/>
        <v>0.45766666666666667</v>
      </c>
      <c r="G29" s="2">
        <f t="shared" si="1"/>
        <v>0.25179819962289907</v>
      </c>
      <c r="H29" s="2">
        <f t="shared" si="2"/>
        <v>0.14537575833374392</v>
      </c>
    </row>
    <row r="30" spans="1:8" x14ac:dyDescent="0.25">
      <c r="A30" s="1">
        <v>14</v>
      </c>
      <c r="B30" s="3">
        <v>0.29199999999999998</v>
      </c>
      <c r="C30" s="3">
        <v>0.33</v>
      </c>
      <c r="D30" s="3">
        <v>0.85699999999999998</v>
      </c>
      <c r="E30" s="3"/>
      <c r="F30" s="2">
        <f t="shared" si="0"/>
        <v>0.49300000000000005</v>
      </c>
      <c r="G30" s="2">
        <f t="shared" si="1"/>
        <v>0.31580531977786563</v>
      </c>
      <c r="H30" s="2">
        <f t="shared" si="2"/>
        <v>0.18233028638526658</v>
      </c>
    </row>
    <row r="31" spans="1:8" x14ac:dyDescent="0.25">
      <c r="A31" s="1">
        <v>14.5</v>
      </c>
      <c r="B31" s="3">
        <v>0.29899999999999999</v>
      </c>
      <c r="C31" s="3">
        <v>0.33200000000000002</v>
      </c>
      <c r="D31" s="3">
        <v>0.751</v>
      </c>
      <c r="E31" s="3"/>
      <c r="F31" s="2">
        <f t="shared" si="0"/>
        <v>0.46066666666666672</v>
      </c>
      <c r="G31" s="2">
        <f t="shared" si="1"/>
        <v>0.25197685078858573</v>
      </c>
      <c r="H31" s="2">
        <f t="shared" si="2"/>
        <v>0.14547890263234414</v>
      </c>
    </row>
    <row r="32" spans="1:8" x14ac:dyDescent="0.25">
      <c r="A32" s="1">
        <v>15</v>
      </c>
      <c r="B32" s="3">
        <v>0.29899999999999999</v>
      </c>
      <c r="C32" s="3">
        <v>0.32800000000000001</v>
      </c>
      <c r="D32" s="3">
        <v>0.76400000000000001</v>
      </c>
      <c r="E32" s="3"/>
      <c r="F32" s="2">
        <f t="shared" si="0"/>
        <v>0.46366666666666667</v>
      </c>
      <c r="G32" s="2">
        <f t="shared" si="1"/>
        <v>0.26050015994876718</v>
      </c>
      <c r="H32" s="2">
        <f t="shared" si="2"/>
        <v>0.15039983747036131</v>
      </c>
    </row>
    <row r="33" spans="1:8" x14ac:dyDescent="0.25">
      <c r="A33" s="1">
        <v>15.5</v>
      </c>
      <c r="B33" s="3">
        <v>0.29699999999999999</v>
      </c>
      <c r="C33" s="3">
        <v>0.32500000000000001</v>
      </c>
      <c r="D33" s="3">
        <v>0.75700000000000001</v>
      </c>
      <c r="E33" s="3"/>
      <c r="F33" s="2">
        <f t="shared" si="0"/>
        <v>0.45966666666666667</v>
      </c>
      <c r="G33" s="2">
        <f t="shared" si="1"/>
        <v>0.25787852437404196</v>
      </c>
      <c r="H33" s="2">
        <f t="shared" si="2"/>
        <v>0.14888623546557661</v>
      </c>
    </row>
    <row r="34" spans="1:8" x14ac:dyDescent="0.25">
      <c r="A34" s="1">
        <v>16</v>
      </c>
      <c r="B34" s="3">
        <v>0.29899999999999999</v>
      </c>
      <c r="C34" s="3">
        <v>0.32500000000000001</v>
      </c>
      <c r="D34" s="3">
        <v>0.75800000000000001</v>
      </c>
      <c r="E34" s="3"/>
      <c r="F34" s="2">
        <f t="shared" si="0"/>
        <v>0.46066666666666672</v>
      </c>
      <c r="G34" s="2">
        <f t="shared" si="1"/>
        <v>0.25782616882956866</v>
      </c>
      <c r="H34" s="2">
        <f t="shared" si="2"/>
        <v>0.14885600797788137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2.5999999999999999E-2</v>
      </c>
      <c r="D2" s="3">
        <v>1.2E-2</v>
      </c>
      <c r="E2" s="3"/>
      <c r="F2" s="2">
        <f>AVERAGE(B2:D2)</f>
        <v>1.2666666666666666E-2</v>
      </c>
      <c r="G2" s="2">
        <f>STDEV(B2:D2)</f>
        <v>1.3012814197295422E-2</v>
      </c>
      <c r="H2" s="2">
        <f>G2/(SQRT(3))</f>
        <v>7.5129517797230963E-3</v>
      </c>
      <c r="I2">
        <v>6</v>
      </c>
      <c r="J2">
        <v>2.5</v>
      </c>
    </row>
    <row r="3" spans="1:10" x14ac:dyDescent="0.25">
      <c r="A3" s="1">
        <v>0.5</v>
      </c>
      <c r="B3" s="3">
        <v>0</v>
      </c>
      <c r="C3" s="3">
        <v>2.1999999999999999E-2</v>
      </c>
      <c r="D3" s="3">
        <v>0.01</v>
      </c>
      <c r="E3" s="3"/>
      <c r="F3" s="2">
        <f t="shared" ref="F3:F34" si="0">AVERAGE(B3:D3)</f>
        <v>1.0666666666666666E-2</v>
      </c>
      <c r="G3" s="2">
        <f t="shared" ref="G3:G34" si="1">STDEV(B3:D3)</f>
        <v>1.1015141094572205E-2</v>
      </c>
      <c r="H3" s="2">
        <f t="shared" ref="H3:H34" si="2">G3/(SQRT(3))</f>
        <v>6.3595946761129717E-3</v>
      </c>
    </row>
    <row r="4" spans="1:10" x14ac:dyDescent="0.25">
      <c r="A4" s="1">
        <v>1</v>
      </c>
      <c r="B4" s="3">
        <v>0</v>
      </c>
      <c r="C4" s="3">
        <v>2.1999999999999999E-2</v>
      </c>
      <c r="D4" s="3">
        <v>0</v>
      </c>
      <c r="E4" s="3"/>
      <c r="F4" s="2">
        <f t="shared" si="0"/>
        <v>7.3333333333333332E-3</v>
      </c>
      <c r="G4" s="2">
        <f t="shared" si="1"/>
        <v>1.2701705922171767E-2</v>
      </c>
      <c r="H4" s="2">
        <f t="shared" si="2"/>
        <v>7.3333333333333341E-3</v>
      </c>
    </row>
    <row r="5" spans="1:10" x14ac:dyDescent="0.25">
      <c r="A5" s="1">
        <v>1.5</v>
      </c>
      <c r="B5" s="3">
        <v>2.7E-2</v>
      </c>
      <c r="C5" s="3">
        <v>4.2999999999999997E-2</v>
      </c>
      <c r="D5" s="3">
        <v>2.3E-2</v>
      </c>
      <c r="E5" s="3"/>
      <c r="F5" s="2">
        <f t="shared" si="0"/>
        <v>3.1E-2</v>
      </c>
      <c r="G5" s="2">
        <f t="shared" si="1"/>
        <v>1.0583005244258347E-2</v>
      </c>
      <c r="H5" s="2">
        <f t="shared" si="2"/>
        <v>6.1101009266077786E-3</v>
      </c>
    </row>
    <row r="6" spans="1:10" x14ac:dyDescent="0.25">
      <c r="A6" s="1">
        <v>2</v>
      </c>
      <c r="B6" s="3">
        <v>3.9E-2</v>
      </c>
      <c r="C6" s="3">
        <v>5.8000000000000003E-2</v>
      </c>
      <c r="D6" s="3">
        <v>4.2999999999999997E-2</v>
      </c>
      <c r="E6" s="3"/>
      <c r="F6" s="2">
        <f t="shared" si="0"/>
        <v>4.6666666666666669E-2</v>
      </c>
      <c r="G6" s="2">
        <f t="shared" si="1"/>
        <v>1.0016652800877792E-2</v>
      </c>
      <c r="H6" s="2">
        <f t="shared" si="2"/>
        <v>5.7831171909658126E-3</v>
      </c>
    </row>
    <row r="7" spans="1:10" x14ac:dyDescent="0.25">
      <c r="A7" s="1">
        <v>2.5</v>
      </c>
      <c r="B7" s="3">
        <v>8.5000000000000006E-2</v>
      </c>
      <c r="C7" s="3">
        <v>0.09</v>
      </c>
      <c r="D7" s="3">
        <v>6.6000000000000003E-2</v>
      </c>
      <c r="E7" s="3"/>
      <c r="F7" s="2">
        <f t="shared" si="0"/>
        <v>8.0333333333333326E-2</v>
      </c>
      <c r="G7" s="2">
        <f t="shared" si="1"/>
        <v>1.266227994214853E-2</v>
      </c>
      <c r="H7" s="2">
        <f t="shared" si="2"/>
        <v>7.3105707331538533E-3</v>
      </c>
    </row>
    <row r="8" spans="1:10" x14ac:dyDescent="0.25">
      <c r="A8" s="1">
        <v>3</v>
      </c>
      <c r="B8" s="3">
        <v>0.122</v>
      </c>
      <c r="C8" s="3">
        <v>0.128</v>
      </c>
      <c r="D8" s="3">
        <v>0.1</v>
      </c>
      <c r="E8" s="3"/>
      <c r="F8" s="2">
        <f t="shared" si="0"/>
        <v>0.11666666666666665</v>
      </c>
      <c r="G8" s="2">
        <f t="shared" si="1"/>
        <v>1.4742229591664102E-2</v>
      </c>
      <c r="H8" s="2">
        <f t="shared" si="2"/>
        <v>8.5114302232025367E-3</v>
      </c>
    </row>
    <row r="9" spans="1:10" x14ac:dyDescent="0.25">
      <c r="A9" s="1">
        <v>3.5</v>
      </c>
      <c r="B9" s="3">
        <v>0.16600000000000001</v>
      </c>
      <c r="C9" s="3">
        <v>0.158</v>
      </c>
      <c r="D9" s="3">
        <v>0.128</v>
      </c>
      <c r="E9" s="3"/>
      <c r="F9" s="2">
        <f t="shared" si="0"/>
        <v>0.15066666666666667</v>
      </c>
      <c r="G9" s="2">
        <f t="shared" si="1"/>
        <v>2.0033305601755712E-2</v>
      </c>
      <c r="H9" s="2">
        <f t="shared" si="2"/>
        <v>1.15662343819317E-2</v>
      </c>
    </row>
    <row r="10" spans="1:10" x14ac:dyDescent="0.25">
      <c r="A10" s="1">
        <v>4</v>
      </c>
      <c r="B10" s="3">
        <v>0.192</v>
      </c>
      <c r="C10" s="3">
        <v>0.187</v>
      </c>
      <c r="D10" s="3">
        <v>0.14599999999999999</v>
      </c>
      <c r="E10" s="3"/>
      <c r="F10" s="2">
        <f t="shared" si="0"/>
        <v>0.17500000000000002</v>
      </c>
      <c r="G10" s="2">
        <f t="shared" si="1"/>
        <v>2.5238858928248037E-2</v>
      </c>
      <c r="H10" s="2">
        <f t="shared" si="2"/>
        <v>1.4571661996262995E-2</v>
      </c>
    </row>
    <row r="11" spans="1:10" x14ac:dyDescent="0.25">
      <c r="A11" s="1">
        <v>4.5</v>
      </c>
      <c r="B11" s="3">
        <v>0.34300000000000003</v>
      </c>
      <c r="C11" s="3">
        <v>0.312</v>
      </c>
      <c r="D11" s="3">
        <v>0.29299999999999998</v>
      </c>
      <c r="E11" s="3"/>
      <c r="F11" s="2">
        <f t="shared" si="0"/>
        <v>0.316</v>
      </c>
      <c r="G11" s="2">
        <f t="shared" si="1"/>
        <v>2.5238858928247947E-2</v>
      </c>
      <c r="H11" s="2">
        <f t="shared" si="2"/>
        <v>1.4571661996262943E-2</v>
      </c>
    </row>
    <row r="12" spans="1:10" x14ac:dyDescent="0.25">
      <c r="A12" s="1">
        <v>5</v>
      </c>
      <c r="B12" s="3">
        <v>0.32900000000000001</v>
      </c>
      <c r="C12" s="3">
        <v>0.312</v>
      </c>
      <c r="D12" s="3">
        <v>0.29399999999999998</v>
      </c>
      <c r="E12" s="3"/>
      <c r="F12" s="2">
        <f t="shared" si="0"/>
        <v>0.3116666666666667</v>
      </c>
      <c r="G12" s="2">
        <f t="shared" si="1"/>
        <v>1.7502380790433453E-2</v>
      </c>
      <c r="H12" s="2">
        <f t="shared" si="2"/>
        <v>1.010500426081609E-2</v>
      </c>
    </row>
    <row r="13" spans="1:10" x14ac:dyDescent="0.25">
      <c r="A13" s="1">
        <v>5.5</v>
      </c>
      <c r="B13" s="3">
        <v>0.32300000000000001</v>
      </c>
      <c r="C13" s="3">
        <v>0.317</v>
      </c>
      <c r="D13" s="3">
        <v>0.3</v>
      </c>
      <c r="E13" s="3"/>
      <c r="F13" s="2">
        <f t="shared" si="0"/>
        <v>0.3133333333333333</v>
      </c>
      <c r="G13" s="2">
        <f t="shared" si="1"/>
        <v>1.1930353445448865E-2</v>
      </c>
      <c r="H13" s="2">
        <f t="shared" si="2"/>
        <v>6.8879927732572819E-3</v>
      </c>
    </row>
    <row r="14" spans="1:10" x14ac:dyDescent="0.25">
      <c r="A14" s="1">
        <v>6</v>
      </c>
      <c r="B14" s="3">
        <v>0.32900000000000001</v>
      </c>
      <c r="C14" s="3">
        <v>0.316</v>
      </c>
      <c r="D14" s="3">
        <v>0.3</v>
      </c>
      <c r="E14" s="3"/>
      <c r="F14" s="2">
        <f t="shared" si="0"/>
        <v>0.315</v>
      </c>
      <c r="G14" s="2">
        <f t="shared" si="1"/>
        <v>1.4525839046333963E-2</v>
      </c>
      <c r="H14" s="2">
        <f t="shared" si="2"/>
        <v>8.3864970836060905E-3</v>
      </c>
    </row>
    <row r="15" spans="1:10" x14ac:dyDescent="0.25">
      <c r="A15" s="1">
        <v>6.5</v>
      </c>
      <c r="B15" s="3">
        <v>0.33600000000000002</v>
      </c>
      <c r="C15" s="3">
        <v>0.32200000000000001</v>
      </c>
      <c r="D15" s="3">
        <v>0.30599999999999999</v>
      </c>
      <c r="E15" s="3"/>
      <c r="F15" s="2">
        <f t="shared" si="0"/>
        <v>0.3213333333333333</v>
      </c>
      <c r="G15" s="2">
        <f t="shared" si="1"/>
        <v>1.5011106998930284E-2</v>
      </c>
      <c r="H15" s="2">
        <f t="shared" si="2"/>
        <v>8.6666666666666749E-3</v>
      </c>
    </row>
    <row r="16" spans="1:10" x14ac:dyDescent="0.25">
      <c r="A16" s="1">
        <v>7</v>
      </c>
      <c r="B16" s="3">
        <v>0.33800000000000002</v>
      </c>
      <c r="C16" s="3">
        <v>0.32400000000000001</v>
      </c>
      <c r="D16" s="3">
        <v>0.316</v>
      </c>
      <c r="E16" s="3"/>
      <c r="F16" s="2">
        <f t="shared" si="0"/>
        <v>0.32600000000000001</v>
      </c>
      <c r="G16" s="2">
        <f t="shared" si="1"/>
        <v>1.1135528725660053E-2</v>
      </c>
      <c r="H16" s="2">
        <f t="shared" si="2"/>
        <v>6.4291005073286427E-3</v>
      </c>
    </row>
    <row r="17" spans="1:8" x14ac:dyDescent="0.25">
      <c r="A17" s="1">
        <v>7.5</v>
      </c>
      <c r="B17" s="3">
        <v>0.33800000000000002</v>
      </c>
      <c r="C17" s="3">
        <v>0.33200000000000002</v>
      </c>
      <c r="D17" s="3">
        <v>0.32500000000000001</v>
      </c>
      <c r="E17" s="3"/>
      <c r="F17" s="2">
        <f t="shared" si="0"/>
        <v>0.33166666666666672</v>
      </c>
      <c r="G17" s="2">
        <f t="shared" si="1"/>
        <v>6.5064070986477172E-3</v>
      </c>
      <c r="H17" s="2">
        <f t="shared" si="2"/>
        <v>3.7564758898615516E-3</v>
      </c>
    </row>
    <row r="18" spans="1:8" x14ac:dyDescent="0.25">
      <c r="A18" s="1">
        <v>8</v>
      </c>
      <c r="B18" s="3">
        <v>0.34200000000000003</v>
      </c>
      <c r="C18" s="3">
        <v>0.32900000000000001</v>
      </c>
      <c r="D18" s="3">
        <v>0.32400000000000001</v>
      </c>
      <c r="E18" s="3"/>
      <c r="F18" s="2">
        <f t="shared" si="0"/>
        <v>0.33166666666666672</v>
      </c>
      <c r="G18" s="2">
        <f t="shared" si="1"/>
        <v>9.2915732431775779E-3</v>
      </c>
      <c r="H18" s="2">
        <f t="shared" si="2"/>
        <v>5.3644923131436987E-3</v>
      </c>
    </row>
    <row r="19" spans="1:8" x14ac:dyDescent="0.25">
      <c r="A19" s="1">
        <v>8.5</v>
      </c>
      <c r="B19" s="3">
        <v>0.34300000000000003</v>
      </c>
      <c r="C19" s="3">
        <v>0.32900000000000001</v>
      </c>
      <c r="D19" s="3">
        <v>0.314</v>
      </c>
      <c r="E19" s="3"/>
      <c r="F19" s="2">
        <f t="shared" si="0"/>
        <v>0.32866666666666666</v>
      </c>
      <c r="G19" s="2">
        <f t="shared" si="1"/>
        <v>1.4502873278538074E-2</v>
      </c>
      <c r="H19" s="2">
        <f t="shared" si="2"/>
        <v>8.3732377913869876E-3</v>
      </c>
    </row>
    <row r="20" spans="1:8" x14ac:dyDescent="0.25">
      <c r="A20" s="1">
        <v>9</v>
      </c>
      <c r="B20" s="3">
        <v>0.34300000000000003</v>
      </c>
      <c r="C20" s="3">
        <v>0.33100000000000002</v>
      </c>
      <c r="D20" s="3">
        <v>0.32100000000000001</v>
      </c>
      <c r="E20" s="3"/>
      <c r="F20" s="2">
        <f t="shared" si="0"/>
        <v>0.33166666666666672</v>
      </c>
      <c r="G20" s="2">
        <f t="shared" si="1"/>
        <v>1.1015141094572214E-2</v>
      </c>
      <c r="H20" s="2">
        <f t="shared" si="2"/>
        <v>6.3595946761129769E-3</v>
      </c>
    </row>
    <row r="21" spans="1:8" x14ac:dyDescent="0.25">
      <c r="A21" s="1">
        <v>9.5</v>
      </c>
      <c r="B21" s="3">
        <v>0.34300000000000003</v>
      </c>
      <c r="C21" s="3">
        <v>0.33400000000000002</v>
      </c>
      <c r="D21" s="3">
        <v>0.32200000000000001</v>
      </c>
      <c r="E21" s="3"/>
      <c r="F21" s="2">
        <f t="shared" si="0"/>
        <v>0.33300000000000002</v>
      </c>
      <c r="G21" s="2">
        <f t="shared" si="1"/>
        <v>1.0535653752852748E-2</v>
      </c>
      <c r="H21" s="2">
        <f t="shared" si="2"/>
        <v>6.0827625302982248E-3</v>
      </c>
    </row>
    <row r="22" spans="1:8" x14ac:dyDescent="0.25">
      <c r="A22" s="1">
        <v>10</v>
      </c>
      <c r="B22" s="3">
        <v>0.34699999999999998</v>
      </c>
      <c r="C22" s="3">
        <v>0.33600000000000002</v>
      </c>
      <c r="D22" s="3">
        <v>0.32600000000000001</v>
      </c>
      <c r="E22" s="3"/>
      <c r="F22" s="2">
        <f t="shared" si="0"/>
        <v>0.33633333333333337</v>
      </c>
      <c r="G22" s="2">
        <f t="shared" si="1"/>
        <v>1.0503967504392468E-2</v>
      </c>
      <c r="H22" s="2">
        <f t="shared" si="2"/>
        <v>6.0644684662200738E-3</v>
      </c>
    </row>
    <row r="23" spans="1:8" x14ac:dyDescent="0.25">
      <c r="A23" s="1">
        <v>10.5</v>
      </c>
      <c r="B23" s="3">
        <v>0.33900000000000002</v>
      </c>
      <c r="C23" s="3">
        <v>0.33800000000000002</v>
      </c>
      <c r="D23" s="3">
        <v>0.32900000000000001</v>
      </c>
      <c r="E23" s="3"/>
      <c r="F23" s="2">
        <f t="shared" si="0"/>
        <v>0.33533333333333332</v>
      </c>
      <c r="G23" s="2">
        <f t="shared" si="1"/>
        <v>5.5075705472861069E-3</v>
      </c>
      <c r="H23" s="2">
        <f t="shared" si="2"/>
        <v>3.1797973380564885E-3</v>
      </c>
    </row>
    <row r="24" spans="1:8" x14ac:dyDescent="0.25">
      <c r="A24" s="1">
        <v>11</v>
      </c>
      <c r="B24" s="3">
        <v>0.33500000000000002</v>
      </c>
      <c r="C24" s="3">
        <v>0.33600000000000002</v>
      </c>
      <c r="D24" s="3">
        <v>0.32500000000000001</v>
      </c>
      <c r="E24" s="3"/>
      <c r="F24" s="2">
        <f t="shared" si="0"/>
        <v>0.33200000000000002</v>
      </c>
      <c r="G24" s="2">
        <f t="shared" si="1"/>
        <v>6.0827625302982248E-3</v>
      </c>
      <c r="H24" s="2">
        <f t="shared" si="2"/>
        <v>3.5118845842842493E-3</v>
      </c>
    </row>
    <row r="25" spans="1:8" x14ac:dyDescent="0.25">
      <c r="A25" s="1">
        <v>11.5</v>
      </c>
      <c r="B25" s="3">
        <v>0.33900000000000002</v>
      </c>
      <c r="C25" s="3">
        <v>0.33900000000000002</v>
      </c>
      <c r="D25" s="3">
        <v>0.32400000000000001</v>
      </c>
      <c r="E25" s="3"/>
      <c r="F25" s="2">
        <f t="shared" si="0"/>
        <v>0.33400000000000002</v>
      </c>
      <c r="G25" s="2">
        <f t="shared" si="1"/>
        <v>8.6602540378443952E-3</v>
      </c>
      <c r="H25" s="2">
        <f t="shared" si="2"/>
        <v>5.0000000000000053E-3</v>
      </c>
    </row>
    <row r="26" spans="1:8" x14ac:dyDescent="0.25">
      <c r="A26" s="1">
        <v>12</v>
      </c>
      <c r="B26" s="3">
        <v>0.33200000000000002</v>
      </c>
      <c r="C26" s="3">
        <v>0.33700000000000002</v>
      </c>
      <c r="D26" s="3">
        <v>0.32100000000000001</v>
      </c>
      <c r="E26" s="3"/>
      <c r="F26" s="2">
        <f t="shared" si="0"/>
        <v>0.33</v>
      </c>
      <c r="G26" s="2">
        <f t="shared" si="1"/>
        <v>8.1853527718724565E-3</v>
      </c>
      <c r="H26" s="2">
        <f t="shared" si="2"/>
        <v>4.7258156262526127E-3</v>
      </c>
    </row>
    <row r="27" spans="1:8" x14ac:dyDescent="0.25">
      <c r="A27" s="1">
        <v>12.5</v>
      </c>
      <c r="B27" s="3">
        <v>0.33300000000000002</v>
      </c>
      <c r="C27" s="3">
        <v>0.33900000000000002</v>
      </c>
      <c r="D27" s="3">
        <v>0.32100000000000001</v>
      </c>
      <c r="E27" s="3"/>
      <c r="F27" s="2">
        <f t="shared" si="0"/>
        <v>0.33100000000000002</v>
      </c>
      <c r="G27" s="2">
        <f t="shared" si="1"/>
        <v>9.1651513899116879E-3</v>
      </c>
      <c r="H27" s="2">
        <f t="shared" si="2"/>
        <v>5.2915026221291859E-3</v>
      </c>
    </row>
    <row r="28" spans="1:8" x14ac:dyDescent="0.25">
      <c r="A28" s="1">
        <v>13</v>
      </c>
      <c r="B28" s="3">
        <v>0.33500000000000002</v>
      </c>
      <c r="C28" s="3">
        <v>0.33600000000000002</v>
      </c>
      <c r="D28" s="3">
        <v>0.32300000000000001</v>
      </c>
      <c r="E28" s="3"/>
      <c r="F28" s="2">
        <f t="shared" si="0"/>
        <v>0.33133333333333331</v>
      </c>
      <c r="G28" s="2">
        <f t="shared" si="1"/>
        <v>7.2341781380702418E-3</v>
      </c>
      <c r="H28" s="2">
        <f t="shared" si="2"/>
        <v>4.1766546953805597E-3</v>
      </c>
    </row>
    <row r="29" spans="1:8" x14ac:dyDescent="0.25">
      <c r="A29" s="1">
        <v>13.5</v>
      </c>
      <c r="B29" s="3">
        <v>0.33500000000000002</v>
      </c>
      <c r="C29" s="3">
        <v>0.33800000000000002</v>
      </c>
      <c r="D29" s="3">
        <v>0.31900000000000001</v>
      </c>
      <c r="E29" s="3"/>
      <c r="F29" s="2">
        <f t="shared" si="0"/>
        <v>0.33066666666666666</v>
      </c>
      <c r="G29" s="2">
        <f t="shared" si="1"/>
        <v>1.0214368964029717E-2</v>
      </c>
      <c r="H29" s="2">
        <f t="shared" si="2"/>
        <v>5.8972686709847164E-3</v>
      </c>
    </row>
    <row r="30" spans="1:8" x14ac:dyDescent="0.25">
      <c r="A30" s="1">
        <v>14</v>
      </c>
      <c r="B30" s="3">
        <v>0.33900000000000002</v>
      </c>
      <c r="C30" s="3">
        <v>0.33800000000000002</v>
      </c>
      <c r="D30" s="3">
        <v>0.32</v>
      </c>
      <c r="E30" s="3"/>
      <c r="F30" s="2">
        <f t="shared" si="0"/>
        <v>0.33233333333333337</v>
      </c>
      <c r="G30" s="2">
        <f t="shared" si="1"/>
        <v>1.0692676621563637E-2</v>
      </c>
      <c r="H30" s="2">
        <f t="shared" si="2"/>
        <v>6.1734197258173848E-3</v>
      </c>
    </row>
    <row r="31" spans="1:8" x14ac:dyDescent="0.25">
      <c r="A31" s="1">
        <v>14.5</v>
      </c>
      <c r="B31" s="3">
        <v>0.33600000000000002</v>
      </c>
      <c r="C31" s="3">
        <v>0.33700000000000002</v>
      </c>
      <c r="D31" s="3">
        <v>0.32</v>
      </c>
      <c r="E31" s="3"/>
      <c r="F31" s="2">
        <f t="shared" si="0"/>
        <v>0.33100000000000002</v>
      </c>
      <c r="G31" s="2">
        <f t="shared" si="1"/>
        <v>9.5393920141694649E-3</v>
      </c>
      <c r="H31" s="2">
        <f t="shared" si="2"/>
        <v>5.5075705472861069E-3</v>
      </c>
    </row>
    <row r="32" spans="1:8" x14ac:dyDescent="0.25">
      <c r="A32" s="1">
        <v>15</v>
      </c>
      <c r="B32" s="3">
        <v>0.33400000000000002</v>
      </c>
      <c r="C32" s="3">
        <v>0.33600000000000002</v>
      </c>
      <c r="D32" s="3">
        <v>0.32</v>
      </c>
      <c r="E32" s="3"/>
      <c r="F32" s="2">
        <f t="shared" si="0"/>
        <v>0.33</v>
      </c>
      <c r="G32" s="2">
        <f t="shared" si="1"/>
        <v>8.7177978870813556E-3</v>
      </c>
      <c r="H32" s="2">
        <f t="shared" si="2"/>
        <v>5.0332229568471713E-3</v>
      </c>
    </row>
    <row r="33" spans="1:8" x14ac:dyDescent="0.25">
      <c r="A33" s="1">
        <v>15.5</v>
      </c>
      <c r="B33" s="3">
        <v>0.34100000000000003</v>
      </c>
      <c r="C33" s="3">
        <v>0.33600000000000002</v>
      </c>
      <c r="D33" s="3">
        <v>0.32</v>
      </c>
      <c r="E33" s="3"/>
      <c r="F33" s="2">
        <f t="shared" si="0"/>
        <v>0.33233333333333337</v>
      </c>
      <c r="G33" s="2">
        <f t="shared" si="1"/>
        <v>1.0969655114602898E-2</v>
      </c>
      <c r="H33" s="2">
        <f t="shared" si="2"/>
        <v>6.3333333333333384E-3</v>
      </c>
    </row>
    <row r="34" spans="1:8" x14ac:dyDescent="0.25">
      <c r="A34" s="1">
        <v>16</v>
      </c>
      <c r="B34" s="3">
        <v>0.33700000000000002</v>
      </c>
      <c r="C34" s="3">
        <v>0.33300000000000002</v>
      </c>
      <c r="D34" s="3">
        <v>0.317</v>
      </c>
      <c r="E34" s="3"/>
      <c r="F34" s="2">
        <f t="shared" si="0"/>
        <v>0.32900000000000001</v>
      </c>
      <c r="G34" s="2">
        <f t="shared" si="1"/>
        <v>1.0583005244258372E-2</v>
      </c>
      <c r="H34" s="2">
        <f t="shared" si="2"/>
        <v>6.1101009266077925E-3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2.9000000000000001E-2</v>
      </c>
      <c r="C2" s="3">
        <v>1.7000000000000001E-2</v>
      </c>
      <c r="D2" s="3">
        <v>7.0000000000000001E-3</v>
      </c>
      <c r="E2" s="3"/>
      <c r="F2" s="2">
        <f>AVERAGE(B2:D2)</f>
        <v>1.7666666666666667E-2</v>
      </c>
      <c r="G2" s="2">
        <f>STDEV(B2:D2)</f>
        <v>1.1015141094572209E-2</v>
      </c>
      <c r="H2" s="2">
        <f>G2/(SQRT(3))</f>
        <v>6.3595946761129743E-3</v>
      </c>
      <c r="I2">
        <v>6</v>
      </c>
      <c r="J2">
        <v>5</v>
      </c>
    </row>
    <row r="3" spans="1:10" x14ac:dyDescent="0.25">
      <c r="A3" s="1">
        <v>0.5</v>
      </c>
      <c r="B3" s="3">
        <v>2.3E-2</v>
      </c>
      <c r="C3" s="3">
        <v>1.7000000000000001E-2</v>
      </c>
      <c r="D3" s="3">
        <v>0</v>
      </c>
      <c r="E3" s="3"/>
      <c r="F3" s="2">
        <f t="shared" ref="F3:F34" si="0">AVERAGE(B3:D3)</f>
        <v>1.3333333333333334E-2</v>
      </c>
      <c r="G3" s="2">
        <f t="shared" ref="G3:G34" si="1">STDEV(B3:D3)</f>
        <v>1.1930353445448851E-2</v>
      </c>
      <c r="H3" s="2">
        <f t="shared" ref="H3:H34" si="2">G3/(SQRT(3))</f>
        <v>6.8879927732572741E-3</v>
      </c>
    </row>
    <row r="4" spans="1:10" x14ac:dyDescent="0.25">
      <c r="A4" s="1">
        <v>1</v>
      </c>
      <c r="B4" s="3">
        <v>2.4E-2</v>
      </c>
      <c r="C4" s="3">
        <v>1.2999999999999999E-2</v>
      </c>
      <c r="D4" s="3">
        <v>0</v>
      </c>
      <c r="E4" s="3"/>
      <c r="F4" s="2">
        <f t="shared" si="0"/>
        <v>1.2333333333333333E-2</v>
      </c>
      <c r="G4" s="2">
        <f t="shared" si="1"/>
        <v>1.2013880860626734E-2</v>
      </c>
      <c r="H4" s="2">
        <f t="shared" si="2"/>
        <v>6.9362173488949378E-3</v>
      </c>
    </row>
    <row r="5" spans="1:10" x14ac:dyDescent="0.25">
      <c r="A5" s="1">
        <v>1.5</v>
      </c>
      <c r="B5" s="3">
        <v>5.6000000000000001E-2</v>
      </c>
      <c r="C5" s="3">
        <v>4.7E-2</v>
      </c>
      <c r="D5" s="3">
        <v>2.7E-2</v>
      </c>
      <c r="E5" s="3"/>
      <c r="F5" s="2">
        <f t="shared" si="0"/>
        <v>4.3333333333333335E-2</v>
      </c>
      <c r="G5" s="2">
        <f t="shared" si="1"/>
        <v>1.4843629385474875E-2</v>
      </c>
      <c r="H5" s="2">
        <f t="shared" si="2"/>
        <v>8.5699734214549593E-3</v>
      </c>
    </row>
    <row r="6" spans="1:10" x14ac:dyDescent="0.25">
      <c r="A6" s="1">
        <v>2</v>
      </c>
      <c r="B6" s="3">
        <v>5.7000000000000002E-2</v>
      </c>
      <c r="C6" s="3">
        <v>4.8000000000000001E-2</v>
      </c>
      <c r="D6" s="3">
        <v>4.4999999999999998E-2</v>
      </c>
      <c r="E6" s="3"/>
      <c r="F6" s="2">
        <f t="shared" si="0"/>
        <v>5.000000000000001E-2</v>
      </c>
      <c r="G6" s="2">
        <f t="shared" si="1"/>
        <v>6.2449979983983999E-3</v>
      </c>
      <c r="H6" s="2">
        <f t="shared" si="2"/>
        <v>3.6055512754639904E-3</v>
      </c>
    </row>
    <row r="7" spans="1:10" x14ac:dyDescent="0.25">
      <c r="A7" s="1">
        <v>2.5</v>
      </c>
      <c r="B7" s="3">
        <v>0.09</v>
      </c>
      <c r="C7" s="3">
        <v>8.2000000000000003E-2</v>
      </c>
      <c r="D7" s="3">
        <v>7.1999999999999995E-2</v>
      </c>
      <c r="E7" s="3"/>
      <c r="F7" s="2">
        <f t="shared" si="0"/>
        <v>8.1333333333333327E-2</v>
      </c>
      <c r="G7" s="2">
        <f t="shared" si="1"/>
        <v>9.0184995056457901E-3</v>
      </c>
      <c r="H7" s="2">
        <f t="shared" si="2"/>
        <v>5.2068331172711044E-3</v>
      </c>
    </row>
    <row r="8" spans="1:10" x14ac:dyDescent="0.25">
      <c r="A8" s="1">
        <v>3</v>
      </c>
      <c r="B8" s="3">
        <v>0.13200000000000001</v>
      </c>
      <c r="C8" s="3">
        <v>0.123</v>
      </c>
      <c r="D8" s="3">
        <v>0.112</v>
      </c>
      <c r="E8" s="3"/>
      <c r="F8" s="2">
        <f t="shared" si="0"/>
        <v>0.12233333333333334</v>
      </c>
      <c r="G8" s="2">
        <f t="shared" si="1"/>
        <v>1.0016652800877815E-2</v>
      </c>
      <c r="H8" s="2">
        <f t="shared" si="2"/>
        <v>5.7831171909658256E-3</v>
      </c>
    </row>
    <row r="9" spans="1:10" x14ac:dyDescent="0.25">
      <c r="A9" s="1">
        <v>3.5</v>
      </c>
      <c r="B9" s="3">
        <v>0.16</v>
      </c>
      <c r="C9" s="3">
        <v>0.158</v>
      </c>
      <c r="D9" s="3">
        <v>0.13500000000000001</v>
      </c>
      <c r="E9" s="3"/>
      <c r="F9" s="2">
        <f t="shared" si="0"/>
        <v>0.151</v>
      </c>
      <c r="G9" s="2">
        <f t="shared" si="1"/>
        <v>1.3892443989449801E-2</v>
      </c>
      <c r="H9" s="2">
        <f t="shared" si="2"/>
        <v>8.020806277010642E-3</v>
      </c>
    </row>
    <row r="10" spans="1:10" x14ac:dyDescent="0.25">
      <c r="A10" s="1">
        <v>4</v>
      </c>
      <c r="B10" s="3">
        <v>0.187</v>
      </c>
      <c r="C10" s="3">
        <v>0.187</v>
      </c>
      <c r="D10" s="3">
        <v>0.17899999999999999</v>
      </c>
      <c r="E10" s="3"/>
      <c r="F10" s="2">
        <f t="shared" si="0"/>
        <v>0.18433333333333332</v>
      </c>
      <c r="G10" s="2">
        <f t="shared" si="1"/>
        <v>4.6188021535170107E-3</v>
      </c>
      <c r="H10" s="2">
        <f t="shared" si="2"/>
        <v>2.6666666666666696E-3</v>
      </c>
    </row>
    <row r="11" spans="1:10" x14ac:dyDescent="0.25">
      <c r="A11" s="1">
        <v>4.5</v>
      </c>
      <c r="B11" s="3">
        <v>0.316</v>
      </c>
      <c r="C11" s="3">
        <v>0.314</v>
      </c>
      <c r="D11" s="3">
        <v>0.307</v>
      </c>
      <c r="E11" s="3"/>
      <c r="F11" s="2">
        <f t="shared" si="0"/>
        <v>0.31233333333333335</v>
      </c>
      <c r="G11" s="2">
        <f t="shared" si="1"/>
        <v>4.7258156262526127E-3</v>
      </c>
      <c r="H11" s="2">
        <f t="shared" si="2"/>
        <v>2.7284509239574859E-3</v>
      </c>
    </row>
    <row r="12" spans="1:10" x14ac:dyDescent="0.25">
      <c r="A12" s="1">
        <v>5</v>
      </c>
      <c r="B12" s="3">
        <v>0.314</v>
      </c>
      <c r="C12" s="3">
        <v>0.312</v>
      </c>
      <c r="D12" s="3">
        <v>0.30499999999999999</v>
      </c>
      <c r="E12" s="3"/>
      <c r="F12" s="2">
        <f t="shared" si="0"/>
        <v>0.31033333333333335</v>
      </c>
      <c r="G12" s="2">
        <f t="shared" si="1"/>
        <v>4.7258156262526127E-3</v>
      </c>
      <c r="H12" s="2">
        <f t="shared" si="2"/>
        <v>2.7284509239574859E-3</v>
      </c>
    </row>
    <row r="13" spans="1:10" x14ac:dyDescent="0.25">
      <c r="A13" s="1">
        <v>5.5</v>
      </c>
      <c r="B13" s="3">
        <v>0.32200000000000001</v>
      </c>
      <c r="C13" s="3">
        <v>0.32</v>
      </c>
      <c r="D13" s="3">
        <v>0.308</v>
      </c>
      <c r="E13" s="3"/>
      <c r="F13" s="2">
        <f t="shared" si="0"/>
        <v>0.31666666666666665</v>
      </c>
      <c r="G13" s="2">
        <f t="shared" si="1"/>
        <v>7.5718777944003713E-3</v>
      </c>
      <c r="H13" s="2">
        <f t="shared" si="2"/>
        <v>4.3716256828680048E-3</v>
      </c>
    </row>
    <row r="14" spans="1:10" x14ac:dyDescent="0.25">
      <c r="A14" s="1">
        <v>6</v>
      </c>
      <c r="B14" s="3">
        <v>0.32200000000000001</v>
      </c>
      <c r="C14" s="3">
        <v>0.318</v>
      </c>
      <c r="D14" s="3">
        <v>0.30499999999999999</v>
      </c>
      <c r="E14" s="3"/>
      <c r="F14" s="2">
        <f t="shared" si="0"/>
        <v>0.315</v>
      </c>
      <c r="G14" s="2">
        <f t="shared" si="1"/>
        <v>8.8881944173155973E-3</v>
      </c>
      <c r="H14" s="2">
        <f t="shared" si="2"/>
        <v>5.131601439446889E-3</v>
      </c>
    </row>
    <row r="15" spans="1:10" x14ac:dyDescent="0.25">
      <c r="A15" s="1">
        <v>6.5</v>
      </c>
      <c r="B15" s="3">
        <v>0.32800000000000001</v>
      </c>
      <c r="C15" s="3">
        <v>0.32300000000000001</v>
      </c>
      <c r="D15" s="3">
        <v>0.308</v>
      </c>
      <c r="E15" s="3"/>
      <c r="F15" s="2">
        <f t="shared" si="0"/>
        <v>0.31966666666666671</v>
      </c>
      <c r="G15" s="2">
        <f t="shared" si="1"/>
        <v>1.0408329997330672E-2</v>
      </c>
      <c r="H15" s="2">
        <f t="shared" si="2"/>
        <v>6.0092521257733211E-3</v>
      </c>
    </row>
    <row r="16" spans="1:10" x14ac:dyDescent="0.25">
      <c r="A16" s="1">
        <v>7</v>
      </c>
      <c r="B16" s="3">
        <v>0.33700000000000002</v>
      </c>
      <c r="C16" s="3">
        <v>0.33200000000000002</v>
      </c>
      <c r="D16" s="3">
        <v>0.308</v>
      </c>
      <c r="E16" s="3"/>
      <c r="F16" s="2">
        <f t="shared" si="0"/>
        <v>0.32566666666666672</v>
      </c>
      <c r="G16" s="2">
        <f t="shared" si="1"/>
        <v>1.5502687938977994E-2</v>
      </c>
      <c r="H16" s="2">
        <f t="shared" si="2"/>
        <v>8.9504810547317102E-3</v>
      </c>
    </row>
    <row r="17" spans="1:8" x14ac:dyDescent="0.25">
      <c r="A17" s="1">
        <v>7.5</v>
      </c>
      <c r="B17" s="3">
        <v>0.33500000000000002</v>
      </c>
      <c r="C17" s="3">
        <v>0.33700000000000002</v>
      </c>
      <c r="D17" s="3">
        <v>0.313</v>
      </c>
      <c r="E17" s="3"/>
      <c r="F17" s="2">
        <f t="shared" si="0"/>
        <v>0.32833333333333337</v>
      </c>
      <c r="G17" s="2">
        <f t="shared" si="1"/>
        <v>1.3316656236958798E-2</v>
      </c>
      <c r="H17" s="2">
        <f t="shared" si="2"/>
        <v>7.6883750631138708E-3</v>
      </c>
    </row>
    <row r="18" spans="1:8" x14ac:dyDescent="0.25">
      <c r="A18" s="1">
        <v>8</v>
      </c>
      <c r="B18" s="3">
        <v>0.33400000000000002</v>
      </c>
      <c r="C18" s="3">
        <v>0.33200000000000002</v>
      </c>
      <c r="D18" s="3">
        <v>0.315</v>
      </c>
      <c r="E18" s="3"/>
      <c r="F18" s="2">
        <f t="shared" si="0"/>
        <v>0.32700000000000001</v>
      </c>
      <c r="G18" s="2">
        <f t="shared" si="1"/>
        <v>1.0440306508910559E-2</v>
      </c>
      <c r="H18" s="2">
        <f t="shared" si="2"/>
        <v>6.0277137733417141E-3</v>
      </c>
    </row>
    <row r="19" spans="1:8" x14ac:dyDescent="0.25">
      <c r="A19" s="1">
        <v>8.5</v>
      </c>
      <c r="B19" s="3">
        <v>0.33800000000000002</v>
      </c>
      <c r="C19" s="3">
        <v>0.33800000000000002</v>
      </c>
      <c r="D19" s="3">
        <v>0.31900000000000001</v>
      </c>
      <c r="E19" s="3"/>
      <c r="F19" s="2">
        <f t="shared" si="0"/>
        <v>0.33166666666666672</v>
      </c>
      <c r="G19" s="2">
        <f t="shared" si="1"/>
        <v>1.0969655114602898E-2</v>
      </c>
      <c r="H19" s="2">
        <f t="shared" si="2"/>
        <v>6.3333333333333384E-3</v>
      </c>
    </row>
    <row r="20" spans="1:8" x14ac:dyDescent="0.25">
      <c r="A20" s="1">
        <v>9</v>
      </c>
      <c r="B20" s="3">
        <v>0.34</v>
      </c>
      <c r="C20" s="3">
        <v>0.33700000000000002</v>
      </c>
      <c r="D20" s="3">
        <v>0.31900000000000001</v>
      </c>
      <c r="E20" s="3"/>
      <c r="F20" s="2">
        <f t="shared" si="0"/>
        <v>0.33200000000000002</v>
      </c>
      <c r="G20" s="2">
        <f t="shared" si="1"/>
        <v>1.1357816691600558E-2</v>
      </c>
      <c r="H20" s="2">
        <f t="shared" si="2"/>
        <v>6.5574385243020068E-3</v>
      </c>
    </row>
    <row r="21" spans="1:8" x14ac:dyDescent="0.25">
      <c r="A21" s="1">
        <v>9.5</v>
      </c>
      <c r="B21" s="3">
        <v>0.34100000000000003</v>
      </c>
      <c r="C21" s="3">
        <v>0.34</v>
      </c>
      <c r="D21" s="3">
        <v>0.313</v>
      </c>
      <c r="E21" s="3"/>
      <c r="F21" s="2">
        <f t="shared" si="0"/>
        <v>0.33133333333333331</v>
      </c>
      <c r="G21" s="2">
        <f t="shared" si="1"/>
        <v>1.5885003409925155E-2</v>
      </c>
      <c r="H21" s="2">
        <f t="shared" si="2"/>
        <v>9.1712109947984111E-3</v>
      </c>
    </row>
    <row r="22" spans="1:8" x14ac:dyDescent="0.25">
      <c r="A22" s="1">
        <v>10</v>
      </c>
      <c r="B22" s="3">
        <v>0.34100000000000003</v>
      </c>
      <c r="C22" s="3">
        <v>0.34399999999999997</v>
      </c>
      <c r="D22" s="3">
        <v>0.32100000000000001</v>
      </c>
      <c r="E22" s="3"/>
      <c r="F22" s="2">
        <f t="shared" si="0"/>
        <v>0.33533333333333332</v>
      </c>
      <c r="G22" s="2">
        <f t="shared" si="1"/>
        <v>1.250333288900736E-2</v>
      </c>
      <c r="H22" s="2">
        <f t="shared" si="2"/>
        <v>7.2188026092359012E-3</v>
      </c>
    </row>
    <row r="23" spans="1:8" x14ac:dyDescent="0.25">
      <c r="A23" s="1">
        <v>10.5</v>
      </c>
      <c r="B23" s="3">
        <v>0.34699999999999998</v>
      </c>
      <c r="C23" s="3">
        <v>0.34100000000000003</v>
      </c>
      <c r="D23" s="3">
        <v>0.312</v>
      </c>
      <c r="E23" s="3"/>
      <c r="F23" s="2">
        <f t="shared" si="0"/>
        <v>0.33333333333333331</v>
      </c>
      <c r="G23" s="2">
        <f t="shared" si="1"/>
        <v>1.871719352182194E-2</v>
      </c>
      <c r="H23" s="2">
        <f t="shared" si="2"/>
        <v>1.0806376718298217E-2</v>
      </c>
    </row>
    <row r="24" spans="1:8" x14ac:dyDescent="0.25">
      <c r="A24" s="1">
        <v>11</v>
      </c>
      <c r="B24" s="3">
        <v>0.34</v>
      </c>
      <c r="C24" s="3">
        <v>0.33800000000000002</v>
      </c>
      <c r="D24" s="3">
        <v>0.317</v>
      </c>
      <c r="E24" s="3"/>
      <c r="F24" s="2">
        <f t="shared" si="0"/>
        <v>0.33166666666666672</v>
      </c>
      <c r="G24" s="2">
        <f t="shared" si="1"/>
        <v>1.2741009902410939E-2</v>
      </c>
      <c r="H24" s="2">
        <f t="shared" si="2"/>
        <v>7.3560254969046437E-3</v>
      </c>
    </row>
    <row r="25" spans="1:8" x14ac:dyDescent="0.25">
      <c r="A25" s="1">
        <v>11.5</v>
      </c>
      <c r="B25" s="3">
        <v>0.34799999999999998</v>
      </c>
      <c r="C25" s="3">
        <v>0.34499999999999997</v>
      </c>
      <c r="D25" s="3">
        <v>0.32</v>
      </c>
      <c r="E25" s="3"/>
      <c r="F25" s="2">
        <f t="shared" si="0"/>
        <v>0.33766666666666662</v>
      </c>
      <c r="G25" s="2">
        <f t="shared" si="1"/>
        <v>1.5373136743466922E-2</v>
      </c>
      <c r="H25" s="2">
        <f t="shared" si="2"/>
        <v>8.8756846371295557E-3</v>
      </c>
    </row>
    <row r="26" spans="1:8" x14ac:dyDescent="0.25">
      <c r="A26" s="1">
        <v>12</v>
      </c>
      <c r="B26" s="3">
        <v>0.34599999999999997</v>
      </c>
      <c r="C26" s="3">
        <v>0.34799999999999998</v>
      </c>
      <c r="D26" s="3">
        <v>0.31900000000000001</v>
      </c>
      <c r="E26" s="3"/>
      <c r="F26" s="2">
        <f t="shared" si="0"/>
        <v>0.33766666666666662</v>
      </c>
      <c r="G26" s="2">
        <f t="shared" si="1"/>
        <v>1.6196707484341769E-2</v>
      </c>
      <c r="H26" s="2">
        <f t="shared" si="2"/>
        <v>9.3511734260703465E-3</v>
      </c>
    </row>
    <row r="27" spans="1:8" x14ac:dyDescent="0.25">
      <c r="A27" s="1">
        <v>12.5</v>
      </c>
      <c r="B27" s="3">
        <v>0.34699999999999998</v>
      </c>
      <c r="C27" s="3">
        <v>0.34499999999999997</v>
      </c>
      <c r="D27" s="3">
        <v>0.31900000000000001</v>
      </c>
      <c r="E27" s="3"/>
      <c r="F27" s="2">
        <f t="shared" si="0"/>
        <v>0.33699999999999997</v>
      </c>
      <c r="G27" s="2">
        <f t="shared" si="1"/>
        <v>1.562049935181329E-2</v>
      </c>
      <c r="H27" s="2">
        <f t="shared" si="2"/>
        <v>9.018499505645778E-3</v>
      </c>
    </row>
    <row r="28" spans="1:8" x14ac:dyDescent="0.25">
      <c r="A28" s="1">
        <v>13</v>
      </c>
      <c r="B28" s="3">
        <v>0.34699999999999998</v>
      </c>
      <c r="C28" s="3">
        <v>0.34599999999999997</v>
      </c>
      <c r="D28" s="3">
        <v>0.32</v>
      </c>
      <c r="E28" s="3"/>
      <c r="F28" s="2">
        <f t="shared" si="0"/>
        <v>0.33766666666666662</v>
      </c>
      <c r="G28" s="2">
        <f t="shared" si="1"/>
        <v>1.530795000427336E-2</v>
      </c>
      <c r="H28" s="2">
        <f t="shared" si="2"/>
        <v>8.8380490557085582E-3</v>
      </c>
    </row>
    <row r="29" spans="1:8" x14ac:dyDescent="0.25">
      <c r="A29" s="1">
        <v>13.5</v>
      </c>
      <c r="B29" s="3">
        <v>0.34399999999999997</v>
      </c>
      <c r="C29" s="3">
        <v>0.34399999999999997</v>
      </c>
      <c r="D29" s="3">
        <v>0.32200000000000001</v>
      </c>
      <c r="E29" s="3"/>
      <c r="F29" s="2">
        <f t="shared" si="0"/>
        <v>0.33666666666666667</v>
      </c>
      <c r="G29" s="2">
        <f t="shared" si="1"/>
        <v>1.2701705922171748E-2</v>
      </c>
      <c r="H29" s="2">
        <f t="shared" si="2"/>
        <v>7.3333333333333228E-3</v>
      </c>
    </row>
    <row r="30" spans="1:8" x14ac:dyDescent="0.25">
      <c r="A30" s="1">
        <v>14</v>
      </c>
      <c r="B30" s="3">
        <v>0.34799999999999998</v>
      </c>
      <c r="C30" s="3">
        <v>0.34300000000000003</v>
      </c>
      <c r="D30" s="3">
        <v>0.32800000000000001</v>
      </c>
      <c r="E30" s="3"/>
      <c r="F30" s="2">
        <f t="shared" si="0"/>
        <v>0.33966666666666673</v>
      </c>
      <c r="G30" s="2">
        <f t="shared" si="1"/>
        <v>1.0408329997330651E-2</v>
      </c>
      <c r="H30" s="2">
        <f t="shared" si="2"/>
        <v>6.009252125773309E-3</v>
      </c>
    </row>
    <row r="31" spans="1:8" x14ac:dyDescent="0.25">
      <c r="A31" s="1">
        <v>14.5</v>
      </c>
      <c r="B31" s="3">
        <v>0.35299999999999998</v>
      </c>
      <c r="C31" s="3">
        <v>0.34799999999999998</v>
      </c>
      <c r="D31" s="3">
        <v>0.32600000000000001</v>
      </c>
      <c r="E31" s="3"/>
      <c r="F31" s="2">
        <f t="shared" si="0"/>
        <v>0.34233333333333332</v>
      </c>
      <c r="G31" s="2">
        <f t="shared" si="1"/>
        <v>1.4364307617610143E-2</v>
      </c>
      <c r="H31" s="2">
        <f t="shared" si="2"/>
        <v>8.2932368697498093E-3</v>
      </c>
    </row>
    <row r="32" spans="1:8" x14ac:dyDescent="0.25">
      <c r="A32" s="1">
        <v>15</v>
      </c>
      <c r="B32" s="3">
        <v>0.35299999999999998</v>
      </c>
      <c r="C32" s="3">
        <v>0.34300000000000003</v>
      </c>
      <c r="D32" s="3">
        <v>0.317</v>
      </c>
      <c r="E32" s="3"/>
      <c r="F32" s="2">
        <f t="shared" si="0"/>
        <v>0.33766666666666662</v>
      </c>
      <c r="G32" s="2">
        <f t="shared" si="1"/>
        <v>1.8583146486355132E-2</v>
      </c>
      <c r="H32" s="2">
        <f t="shared" si="2"/>
        <v>1.0728984626287384E-2</v>
      </c>
    </row>
    <row r="33" spans="1:8" x14ac:dyDescent="0.25">
      <c r="A33" s="1">
        <v>15.5</v>
      </c>
      <c r="B33" s="3">
        <v>0.34699999999999998</v>
      </c>
      <c r="C33" s="3">
        <v>0.34399999999999997</v>
      </c>
      <c r="D33" s="3">
        <v>0.316</v>
      </c>
      <c r="E33" s="3"/>
      <c r="F33" s="2">
        <f t="shared" si="0"/>
        <v>0.33566666666666661</v>
      </c>
      <c r="G33" s="2">
        <f t="shared" si="1"/>
        <v>1.7097758137642863E-2</v>
      </c>
      <c r="H33" s="2">
        <f t="shared" si="2"/>
        <v>9.8713952633072231E-3</v>
      </c>
    </row>
    <row r="34" spans="1:8" x14ac:dyDescent="0.25">
      <c r="A34" s="1">
        <v>16</v>
      </c>
      <c r="B34" s="3">
        <v>0.34899999999999998</v>
      </c>
      <c r="C34" s="3">
        <v>0.34300000000000003</v>
      </c>
      <c r="D34" s="3">
        <v>0.316</v>
      </c>
      <c r="E34" s="3"/>
      <c r="F34" s="2">
        <f t="shared" si="0"/>
        <v>0.33600000000000002</v>
      </c>
      <c r="G34" s="2">
        <f t="shared" si="1"/>
        <v>1.7578395831246939E-2</v>
      </c>
      <c r="H34" s="2">
        <f t="shared" si="2"/>
        <v>1.0148891565092216E-2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1.0999999999999999E-2</v>
      </c>
      <c r="C2" s="3">
        <v>0</v>
      </c>
      <c r="D2" s="3">
        <v>2.9000000000000001E-2</v>
      </c>
      <c r="E2" s="3"/>
      <c r="F2" s="2">
        <f>AVERAGE(B2:D2)</f>
        <v>1.3333333333333334E-2</v>
      </c>
      <c r="G2" s="2">
        <f>STDEV(B2:D2)</f>
        <v>1.46401275039985E-2</v>
      </c>
      <c r="H2" s="2">
        <f>G2/(SQRT(3))</f>
        <v>8.4524815554039793E-3</v>
      </c>
      <c r="I2">
        <v>6</v>
      </c>
      <c r="J2">
        <v>7.5</v>
      </c>
    </row>
    <row r="3" spans="1:10" x14ac:dyDescent="0.25">
      <c r="A3" s="1">
        <v>0.5</v>
      </c>
      <c r="B3" s="3">
        <v>7.0000000000000001E-3</v>
      </c>
      <c r="C3" s="3">
        <v>0</v>
      </c>
      <c r="D3" s="3">
        <v>2.4E-2</v>
      </c>
      <c r="E3" s="3"/>
      <c r="F3" s="2">
        <f t="shared" ref="F3:F34" si="0">AVERAGE(B3:D3)</f>
        <v>1.0333333333333333E-2</v>
      </c>
      <c r="G3" s="2">
        <f t="shared" ref="G3:G34" si="1">STDEV(B3:D3)</f>
        <v>1.2342339054382413E-2</v>
      </c>
      <c r="H3" s="2">
        <f t="shared" ref="H3:H34" si="2">G3/(SQRT(3))</f>
        <v>7.1258527754773171E-3</v>
      </c>
    </row>
    <row r="4" spans="1:10" x14ac:dyDescent="0.25">
      <c r="A4" s="1">
        <v>1</v>
      </c>
      <c r="B4" s="3">
        <v>7.0000000000000001E-3</v>
      </c>
      <c r="C4" s="3">
        <v>0</v>
      </c>
      <c r="D4" s="3">
        <v>0.02</v>
      </c>
      <c r="E4" s="3"/>
      <c r="F4" s="2">
        <f t="shared" si="0"/>
        <v>8.9999999999999993E-3</v>
      </c>
      <c r="G4" s="2">
        <f t="shared" si="1"/>
        <v>1.0148891565092221E-2</v>
      </c>
      <c r="H4" s="2">
        <f t="shared" si="2"/>
        <v>5.8594652770823166E-3</v>
      </c>
    </row>
    <row r="5" spans="1:10" x14ac:dyDescent="0.25">
      <c r="A5" s="1">
        <v>1.5</v>
      </c>
      <c r="B5" s="3">
        <v>4.3999999999999997E-2</v>
      </c>
      <c r="C5" s="3">
        <v>2.1000000000000001E-2</v>
      </c>
      <c r="D5" s="3">
        <v>4.1000000000000002E-2</v>
      </c>
      <c r="E5" s="3"/>
      <c r="F5" s="2">
        <f t="shared" si="0"/>
        <v>3.5333333333333335E-2</v>
      </c>
      <c r="G5" s="2">
        <f t="shared" si="1"/>
        <v>1.2503332889007346E-2</v>
      </c>
      <c r="H5" s="2">
        <f t="shared" si="2"/>
        <v>7.2188026092358925E-3</v>
      </c>
    </row>
    <row r="6" spans="1:10" x14ac:dyDescent="0.25">
      <c r="A6" s="1">
        <v>2</v>
      </c>
      <c r="B6" s="3">
        <v>0.06</v>
      </c>
      <c r="C6" s="3">
        <v>3.6999999999999998E-2</v>
      </c>
      <c r="D6" s="3">
        <v>6.2E-2</v>
      </c>
      <c r="E6" s="3"/>
      <c r="F6" s="2">
        <f t="shared" si="0"/>
        <v>5.2999999999999999E-2</v>
      </c>
      <c r="G6" s="2">
        <f t="shared" si="1"/>
        <v>1.389244398944979E-2</v>
      </c>
      <c r="H6" s="2">
        <f t="shared" si="2"/>
        <v>8.020806277010635E-3</v>
      </c>
    </row>
    <row r="7" spans="1:10" x14ac:dyDescent="0.25">
      <c r="A7" s="1">
        <v>2.5</v>
      </c>
      <c r="B7" s="3">
        <v>9.2999999999999999E-2</v>
      </c>
      <c r="C7" s="3">
        <v>7.3999999999999996E-2</v>
      </c>
      <c r="D7" s="3">
        <v>9.1999999999999998E-2</v>
      </c>
      <c r="E7" s="3"/>
      <c r="F7" s="2">
        <f t="shared" si="0"/>
        <v>8.6333333333333331E-2</v>
      </c>
      <c r="G7" s="2">
        <f t="shared" si="1"/>
        <v>1.0692676621563592E-2</v>
      </c>
      <c r="H7" s="2">
        <f t="shared" si="2"/>
        <v>6.1734197258173588E-3</v>
      </c>
    </row>
    <row r="8" spans="1:10" x14ac:dyDescent="0.25">
      <c r="A8" s="1">
        <v>3</v>
      </c>
      <c r="B8" s="3">
        <v>0.12</v>
      </c>
      <c r="C8" s="3">
        <v>0.114</v>
      </c>
      <c r="D8" s="3">
        <v>0.125</v>
      </c>
      <c r="E8" s="3"/>
      <c r="F8" s="2">
        <f t="shared" si="0"/>
        <v>0.11966666666666666</v>
      </c>
      <c r="G8" s="2">
        <f t="shared" si="1"/>
        <v>5.5075705472860999E-3</v>
      </c>
      <c r="H8" s="2">
        <f t="shared" si="2"/>
        <v>3.1797973380564845E-3</v>
      </c>
    </row>
    <row r="9" spans="1:10" x14ac:dyDescent="0.25">
      <c r="A9" s="1">
        <v>3.5</v>
      </c>
      <c r="B9" s="3">
        <v>0.153</v>
      </c>
      <c r="C9" s="3">
        <v>0.152</v>
      </c>
      <c r="D9" s="3">
        <v>0.161</v>
      </c>
      <c r="E9" s="3"/>
      <c r="F9" s="2">
        <f t="shared" si="0"/>
        <v>0.15533333333333332</v>
      </c>
      <c r="G9" s="2">
        <f t="shared" si="1"/>
        <v>4.9328828623162518E-3</v>
      </c>
      <c r="H9" s="2">
        <f t="shared" si="2"/>
        <v>2.84800124843918E-3</v>
      </c>
    </row>
    <row r="10" spans="1:10" x14ac:dyDescent="0.25">
      <c r="A10" s="1">
        <v>4</v>
      </c>
      <c r="B10" s="3">
        <v>0.19</v>
      </c>
      <c r="C10" s="3">
        <v>0.187</v>
      </c>
      <c r="D10" s="3">
        <v>0.19</v>
      </c>
      <c r="E10" s="3"/>
      <c r="F10" s="2">
        <f t="shared" si="0"/>
        <v>0.18899999999999997</v>
      </c>
      <c r="G10" s="2">
        <f t="shared" si="1"/>
        <v>1.7320508075688789E-3</v>
      </c>
      <c r="H10" s="2">
        <f t="shared" si="2"/>
        <v>1.0000000000000009E-3</v>
      </c>
    </row>
    <row r="11" spans="1:10" x14ac:dyDescent="0.25">
      <c r="A11" s="1">
        <v>4.5</v>
      </c>
      <c r="B11" s="3">
        <v>0.29699999999999999</v>
      </c>
      <c r="C11" s="3">
        <v>0.29499999999999998</v>
      </c>
      <c r="D11" s="3">
        <v>0.315</v>
      </c>
      <c r="E11" s="3"/>
      <c r="F11" s="2">
        <f t="shared" si="0"/>
        <v>0.30233333333333334</v>
      </c>
      <c r="G11" s="2">
        <f t="shared" si="1"/>
        <v>1.1015141094572214E-2</v>
      </c>
      <c r="H11" s="2">
        <f t="shared" si="2"/>
        <v>6.3595946761129769E-3</v>
      </c>
    </row>
    <row r="12" spans="1:10" x14ac:dyDescent="0.25">
      <c r="A12" s="1">
        <v>5</v>
      </c>
      <c r="B12" s="3">
        <v>0.29499999999999998</v>
      </c>
      <c r="C12" s="3">
        <v>0.30099999999999999</v>
      </c>
      <c r="D12" s="3">
        <v>0.315</v>
      </c>
      <c r="E12" s="3"/>
      <c r="F12" s="2">
        <f t="shared" si="0"/>
        <v>0.3036666666666667</v>
      </c>
      <c r="G12" s="2">
        <f t="shared" si="1"/>
        <v>1.0263202878893778E-2</v>
      </c>
      <c r="H12" s="2">
        <f t="shared" si="2"/>
        <v>5.9254629448770649E-3</v>
      </c>
    </row>
    <row r="13" spans="1:10" x14ac:dyDescent="0.25">
      <c r="A13" s="1">
        <v>5.5</v>
      </c>
      <c r="B13" s="3">
        <v>0.29699999999999999</v>
      </c>
      <c r="C13" s="3">
        <v>0.30099999999999999</v>
      </c>
      <c r="D13" s="3">
        <v>0.317</v>
      </c>
      <c r="E13" s="3"/>
      <c r="F13" s="2">
        <f t="shared" si="0"/>
        <v>0.30499999999999999</v>
      </c>
      <c r="G13" s="2">
        <f t="shared" si="1"/>
        <v>1.0583005244258372E-2</v>
      </c>
      <c r="H13" s="2">
        <f t="shared" si="2"/>
        <v>6.1101009266077925E-3</v>
      </c>
    </row>
    <row r="14" spans="1:10" x14ac:dyDescent="0.25">
      <c r="A14" s="1">
        <v>6</v>
      </c>
      <c r="B14" s="3">
        <v>0.29599999999999999</v>
      </c>
      <c r="C14" s="3">
        <v>0.30299999999999999</v>
      </c>
      <c r="D14" s="3">
        <v>0.31900000000000001</v>
      </c>
      <c r="E14" s="3"/>
      <c r="F14" s="2">
        <f t="shared" si="0"/>
        <v>0.30599999999999999</v>
      </c>
      <c r="G14" s="2">
        <f t="shared" si="1"/>
        <v>1.1789826122551608E-2</v>
      </c>
      <c r="H14" s="2">
        <f t="shared" si="2"/>
        <v>6.8068592855540528E-3</v>
      </c>
    </row>
    <row r="15" spans="1:10" x14ac:dyDescent="0.25">
      <c r="A15" s="1">
        <v>6.5</v>
      </c>
      <c r="B15" s="3">
        <v>0.307</v>
      </c>
      <c r="C15" s="3">
        <v>0.307</v>
      </c>
      <c r="D15" s="3">
        <v>0.314</v>
      </c>
      <c r="E15" s="3"/>
      <c r="F15" s="2">
        <f t="shared" si="0"/>
        <v>0.30933333333333329</v>
      </c>
      <c r="G15" s="2">
        <f t="shared" si="1"/>
        <v>4.0414518843273836E-3</v>
      </c>
      <c r="H15" s="2">
        <f t="shared" si="2"/>
        <v>2.3333333333333353E-3</v>
      </c>
    </row>
    <row r="16" spans="1:10" x14ac:dyDescent="0.25">
      <c r="A16" s="1">
        <v>7</v>
      </c>
      <c r="B16" s="3">
        <v>0.30599999999999999</v>
      </c>
      <c r="C16" s="3">
        <v>0.308</v>
      </c>
      <c r="D16" s="3">
        <v>0.32500000000000001</v>
      </c>
      <c r="E16" s="3"/>
      <c r="F16" s="2">
        <f t="shared" si="0"/>
        <v>0.313</v>
      </c>
      <c r="G16" s="2">
        <f t="shared" si="1"/>
        <v>1.0440306508910559E-2</v>
      </c>
      <c r="H16" s="2">
        <f t="shared" si="2"/>
        <v>6.0277137733417141E-3</v>
      </c>
    </row>
    <row r="17" spans="1:8" x14ac:dyDescent="0.25">
      <c r="A17" s="1">
        <v>7.5</v>
      </c>
      <c r="B17" s="3">
        <v>0.30599999999999999</v>
      </c>
      <c r="C17" s="3">
        <v>0.314</v>
      </c>
      <c r="D17" s="3">
        <v>0.32500000000000001</v>
      </c>
      <c r="E17" s="3"/>
      <c r="F17" s="2">
        <f t="shared" si="0"/>
        <v>0.315</v>
      </c>
      <c r="G17" s="2">
        <f t="shared" si="1"/>
        <v>9.5393920141694649E-3</v>
      </c>
      <c r="H17" s="2">
        <f t="shared" si="2"/>
        <v>5.5075705472861069E-3</v>
      </c>
    </row>
    <row r="18" spans="1:8" x14ac:dyDescent="0.25">
      <c r="A18" s="1">
        <v>8</v>
      </c>
      <c r="B18" s="3">
        <v>0.312</v>
      </c>
      <c r="C18" s="3">
        <v>0.314</v>
      </c>
      <c r="D18" s="3">
        <v>0.32500000000000001</v>
      </c>
      <c r="E18" s="3"/>
      <c r="F18" s="2">
        <f t="shared" si="0"/>
        <v>0.317</v>
      </c>
      <c r="G18" s="2">
        <f t="shared" si="1"/>
        <v>7.0000000000000071E-3</v>
      </c>
      <c r="H18" s="2">
        <f t="shared" si="2"/>
        <v>4.0414518843273845E-3</v>
      </c>
    </row>
    <row r="19" spans="1:8" x14ac:dyDescent="0.25">
      <c r="A19" s="1">
        <v>8.5</v>
      </c>
      <c r="B19" s="3">
        <v>0.312</v>
      </c>
      <c r="C19" s="3">
        <v>0.315</v>
      </c>
      <c r="D19" s="3">
        <v>0.32400000000000001</v>
      </c>
      <c r="E19" s="3"/>
      <c r="F19" s="2">
        <f t="shared" si="0"/>
        <v>0.317</v>
      </c>
      <c r="G19" s="2">
        <f t="shared" si="1"/>
        <v>6.2449979983984034E-3</v>
      </c>
      <c r="H19" s="2">
        <f t="shared" si="2"/>
        <v>3.6055512754639926E-3</v>
      </c>
    </row>
    <row r="20" spans="1:8" x14ac:dyDescent="0.25">
      <c r="A20" s="1">
        <v>9</v>
      </c>
      <c r="B20" s="3">
        <v>0.312</v>
      </c>
      <c r="C20" s="3">
        <v>0.316</v>
      </c>
      <c r="D20" s="3">
        <v>0.32500000000000001</v>
      </c>
      <c r="E20" s="3"/>
      <c r="F20" s="2">
        <f t="shared" si="0"/>
        <v>0.31766666666666671</v>
      </c>
      <c r="G20" s="2">
        <f t="shared" si="1"/>
        <v>6.6583281184793989E-3</v>
      </c>
      <c r="H20" s="2">
        <f t="shared" si="2"/>
        <v>3.8441875315569354E-3</v>
      </c>
    </row>
    <row r="21" spans="1:8" x14ac:dyDescent="0.25">
      <c r="A21" s="1">
        <v>9.5</v>
      </c>
      <c r="B21" s="3">
        <v>0.315</v>
      </c>
      <c r="C21" s="3">
        <v>0.313</v>
      </c>
      <c r="D21" s="3">
        <v>0.32500000000000001</v>
      </c>
      <c r="E21" s="3"/>
      <c r="F21" s="2">
        <f t="shared" si="0"/>
        <v>0.31766666666666671</v>
      </c>
      <c r="G21" s="2">
        <f t="shared" si="1"/>
        <v>6.4291005073286427E-3</v>
      </c>
      <c r="H21" s="2">
        <f t="shared" si="2"/>
        <v>3.7118429085533518E-3</v>
      </c>
    </row>
    <row r="22" spans="1:8" x14ac:dyDescent="0.25">
      <c r="A22" s="1">
        <v>10</v>
      </c>
      <c r="B22" s="3">
        <v>0.32100000000000001</v>
      </c>
      <c r="C22" s="3">
        <v>0.31900000000000001</v>
      </c>
      <c r="D22" s="3">
        <v>0.32900000000000001</v>
      </c>
      <c r="E22" s="3"/>
      <c r="F22" s="2">
        <f t="shared" si="0"/>
        <v>0.32300000000000001</v>
      </c>
      <c r="G22" s="2">
        <f t="shared" si="1"/>
        <v>5.2915026221291859E-3</v>
      </c>
      <c r="H22" s="2">
        <f t="shared" si="2"/>
        <v>3.0550504633038962E-3</v>
      </c>
    </row>
    <row r="23" spans="1:8" x14ac:dyDescent="0.25">
      <c r="A23" s="1">
        <v>10.5</v>
      </c>
      <c r="B23" s="3">
        <v>0.317</v>
      </c>
      <c r="C23" s="3">
        <v>0.315</v>
      </c>
      <c r="D23" s="3">
        <v>0.32400000000000001</v>
      </c>
      <c r="E23" s="3"/>
      <c r="F23" s="2">
        <f t="shared" si="0"/>
        <v>0.31866666666666665</v>
      </c>
      <c r="G23" s="2">
        <f t="shared" si="1"/>
        <v>4.7258156262526127E-3</v>
      </c>
      <c r="H23" s="2">
        <f t="shared" si="2"/>
        <v>2.7284509239574859E-3</v>
      </c>
    </row>
    <row r="24" spans="1:8" x14ac:dyDescent="0.25">
      <c r="A24" s="1">
        <v>11</v>
      </c>
      <c r="B24" s="3">
        <v>0.317</v>
      </c>
      <c r="C24" s="3">
        <v>0.318</v>
      </c>
      <c r="D24" s="3">
        <v>0.32500000000000001</v>
      </c>
      <c r="E24" s="3"/>
      <c r="F24" s="2">
        <f t="shared" si="0"/>
        <v>0.32</v>
      </c>
      <c r="G24" s="2">
        <f t="shared" si="1"/>
        <v>4.3588989435406778E-3</v>
      </c>
      <c r="H24" s="2">
        <f t="shared" si="2"/>
        <v>2.5166114784235857E-3</v>
      </c>
    </row>
    <row r="25" spans="1:8" x14ac:dyDescent="0.25">
      <c r="A25" s="1">
        <v>11.5</v>
      </c>
      <c r="B25" s="3">
        <v>0.31900000000000001</v>
      </c>
      <c r="C25" s="3">
        <v>0.32100000000000001</v>
      </c>
      <c r="D25" s="3">
        <v>0.32600000000000001</v>
      </c>
      <c r="E25" s="3"/>
      <c r="F25" s="2">
        <f t="shared" si="0"/>
        <v>0.32200000000000001</v>
      </c>
      <c r="G25" s="2">
        <f t="shared" si="1"/>
        <v>3.6055512754639926E-3</v>
      </c>
      <c r="H25" s="2">
        <f t="shared" si="2"/>
        <v>2.0816659994661348E-3</v>
      </c>
    </row>
    <row r="26" spans="1:8" x14ac:dyDescent="0.25">
      <c r="A26" s="1">
        <v>12</v>
      </c>
      <c r="B26" s="3">
        <v>0.318</v>
      </c>
      <c r="C26" s="3">
        <v>0.317</v>
      </c>
      <c r="D26" s="3">
        <v>0.33</v>
      </c>
      <c r="E26" s="3"/>
      <c r="F26" s="2">
        <f t="shared" si="0"/>
        <v>0.32166666666666671</v>
      </c>
      <c r="G26" s="2">
        <f t="shared" si="1"/>
        <v>7.2341781380702418E-3</v>
      </c>
      <c r="H26" s="2">
        <f t="shared" si="2"/>
        <v>4.1766546953805597E-3</v>
      </c>
    </row>
    <row r="27" spans="1:8" x14ac:dyDescent="0.25">
      <c r="A27" s="1">
        <v>12.5</v>
      </c>
      <c r="B27" s="3">
        <v>0.32</v>
      </c>
      <c r="C27" s="3">
        <v>0.316</v>
      </c>
      <c r="D27" s="3">
        <v>0.32600000000000001</v>
      </c>
      <c r="E27" s="3"/>
      <c r="F27" s="2">
        <f t="shared" si="0"/>
        <v>0.32066666666666666</v>
      </c>
      <c r="G27" s="2">
        <f t="shared" si="1"/>
        <v>5.0332229568471705E-3</v>
      </c>
      <c r="H27" s="2">
        <f t="shared" si="2"/>
        <v>2.9059326290271181E-3</v>
      </c>
    </row>
    <row r="28" spans="1:8" x14ac:dyDescent="0.25">
      <c r="A28" s="1">
        <v>13</v>
      </c>
      <c r="B28" s="3">
        <v>0.31900000000000001</v>
      </c>
      <c r="C28" s="3">
        <v>0.317</v>
      </c>
      <c r="D28" s="3">
        <v>0.317</v>
      </c>
      <c r="E28" s="3"/>
      <c r="F28" s="2">
        <f t="shared" si="0"/>
        <v>0.31766666666666671</v>
      </c>
      <c r="G28" s="2">
        <f t="shared" si="1"/>
        <v>1.1547005383792527E-3</v>
      </c>
      <c r="H28" s="2">
        <f t="shared" si="2"/>
        <v>6.666666666666674E-4</v>
      </c>
    </row>
    <row r="29" spans="1:8" x14ac:dyDescent="0.25">
      <c r="A29" s="1">
        <v>13.5</v>
      </c>
      <c r="B29" s="3">
        <v>0.31900000000000001</v>
      </c>
      <c r="C29" s="3">
        <v>0.316</v>
      </c>
      <c r="D29" s="3">
        <v>0.32200000000000001</v>
      </c>
      <c r="E29" s="3"/>
      <c r="F29" s="2">
        <f t="shared" si="0"/>
        <v>0.31900000000000001</v>
      </c>
      <c r="G29" s="2">
        <f t="shared" si="1"/>
        <v>3.0000000000000027E-3</v>
      </c>
      <c r="H29" s="2">
        <f t="shared" si="2"/>
        <v>1.7320508075688789E-3</v>
      </c>
    </row>
    <row r="30" spans="1:8" x14ac:dyDescent="0.25">
      <c r="A30" s="1">
        <v>14</v>
      </c>
      <c r="B30" s="3">
        <v>0.32600000000000001</v>
      </c>
      <c r="C30" s="3">
        <v>0.318</v>
      </c>
      <c r="D30" s="3">
        <v>0.32200000000000001</v>
      </c>
      <c r="E30" s="3"/>
      <c r="F30" s="2">
        <f t="shared" si="0"/>
        <v>0.32200000000000001</v>
      </c>
      <c r="G30" s="2">
        <f t="shared" si="1"/>
        <v>4.0000000000000036E-3</v>
      </c>
      <c r="H30" s="2">
        <f t="shared" si="2"/>
        <v>2.3094010767585054E-3</v>
      </c>
    </row>
    <row r="31" spans="1:8" x14ac:dyDescent="0.25">
      <c r="A31" s="1">
        <v>14.5</v>
      </c>
      <c r="B31" s="3">
        <v>0.32</v>
      </c>
      <c r="C31" s="3">
        <v>0.32100000000000001</v>
      </c>
      <c r="D31" s="3">
        <v>0.32200000000000001</v>
      </c>
      <c r="E31" s="3"/>
      <c r="F31" s="2">
        <f t="shared" si="0"/>
        <v>0.32100000000000001</v>
      </c>
      <c r="G31" s="2">
        <f t="shared" si="1"/>
        <v>1.0000000000000009E-3</v>
      </c>
      <c r="H31" s="2">
        <f t="shared" si="2"/>
        <v>5.7735026918962634E-4</v>
      </c>
    </row>
    <row r="32" spans="1:8" x14ac:dyDescent="0.25">
      <c r="A32" s="1">
        <v>15</v>
      </c>
      <c r="B32" s="3">
        <v>0.31900000000000001</v>
      </c>
      <c r="C32" s="3">
        <v>0.318</v>
      </c>
      <c r="D32" s="3">
        <v>0.32</v>
      </c>
      <c r="E32" s="3"/>
      <c r="F32" s="2">
        <f t="shared" si="0"/>
        <v>0.31900000000000001</v>
      </c>
      <c r="G32" s="2">
        <f t="shared" si="1"/>
        <v>1.0000000000000009E-3</v>
      </c>
      <c r="H32" s="2">
        <f t="shared" si="2"/>
        <v>5.7735026918962634E-4</v>
      </c>
    </row>
    <row r="33" spans="1:8" x14ac:dyDescent="0.25">
      <c r="A33" s="1">
        <v>15.5</v>
      </c>
      <c r="B33" s="3">
        <v>0.31900000000000001</v>
      </c>
      <c r="C33" s="3">
        <v>0.317</v>
      </c>
      <c r="D33" s="3">
        <v>0.32100000000000001</v>
      </c>
      <c r="E33" s="3"/>
      <c r="F33" s="2">
        <f t="shared" si="0"/>
        <v>0.31900000000000001</v>
      </c>
      <c r="G33" s="2">
        <f t="shared" si="1"/>
        <v>2.0000000000000018E-3</v>
      </c>
      <c r="H33" s="2">
        <f t="shared" si="2"/>
        <v>1.1547005383792527E-3</v>
      </c>
    </row>
    <row r="34" spans="1:8" x14ac:dyDescent="0.25">
      <c r="A34" s="1">
        <v>16</v>
      </c>
      <c r="B34" s="3">
        <v>0.31900000000000001</v>
      </c>
      <c r="C34" s="3">
        <v>0.316</v>
      </c>
      <c r="D34" s="3">
        <v>0.32100000000000001</v>
      </c>
      <c r="E34" s="3"/>
      <c r="F34" s="2">
        <f t="shared" si="0"/>
        <v>0.31866666666666665</v>
      </c>
      <c r="G34" s="2">
        <f t="shared" si="1"/>
        <v>2.5166114784235852E-3</v>
      </c>
      <c r="H34" s="2">
        <f t="shared" si="2"/>
        <v>1.4529663145135591E-3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3.0000000000000001E-3</v>
      </c>
      <c r="C2" s="3">
        <v>4.2999999999999997E-2</v>
      </c>
      <c r="D2" s="3">
        <v>0.03</v>
      </c>
      <c r="E2" s="3"/>
      <c r="F2" s="2">
        <f>AVERAGE(B2:D2)</f>
        <v>2.5333333333333333E-2</v>
      </c>
      <c r="G2" s="2">
        <f>STDEV(B2:D2)</f>
        <v>2.0404247923737181E-2</v>
      </c>
      <c r="H2" s="2">
        <f>G2/(SQRT(3))</f>
        <v>1.1780398031381525E-2</v>
      </c>
      <c r="I2">
        <v>6</v>
      </c>
      <c r="J2">
        <v>10</v>
      </c>
    </row>
    <row r="3" spans="1:10" x14ac:dyDescent="0.25">
      <c r="A3" s="1">
        <v>0.5</v>
      </c>
      <c r="B3" s="3">
        <v>2E-3</v>
      </c>
      <c r="C3" s="3">
        <v>0.04</v>
      </c>
      <c r="D3" s="3">
        <v>2.8000000000000001E-2</v>
      </c>
      <c r="E3" s="3"/>
      <c r="F3" s="2">
        <f t="shared" ref="F3:F34" si="0">AVERAGE(B3:D3)</f>
        <v>2.3333333333333334E-2</v>
      </c>
      <c r="G3" s="2">
        <f t="shared" ref="G3:G34" si="1">STDEV(B3:D3)</f>
        <v>1.942506971244462E-2</v>
      </c>
      <c r="H3" s="2">
        <f t="shared" ref="H3:H34" si="2">G3/(SQRT(3))</f>
        <v>1.1215069227507148E-2</v>
      </c>
    </row>
    <row r="4" spans="1:10" x14ac:dyDescent="0.25">
      <c r="A4" s="1">
        <v>1</v>
      </c>
      <c r="B4" s="3">
        <v>5.0000000000000001E-3</v>
      </c>
      <c r="C4" s="3">
        <v>4.2999999999999997E-2</v>
      </c>
      <c r="D4" s="3">
        <v>0.02</v>
      </c>
      <c r="E4" s="3"/>
      <c r="F4" s="2">
        <f t="shared" si="0"/>
        <v>2.2666666666666665E-2</v>
      </c>
      <c r="G4" s="2">
        <f t="shared" si="1"/>
        <v>1.9139836293274128E-2</v>
      </c>
      <c r="H4" s="2">
        <f t="shared" si="2"/>
        <v>1.1050389636167187E-2</v>
      </c>
    </row>
    <row r="5" spans="1:10" x14ac:dyDescent="0.25">
      <c r="A5" s="1">
        <v>1.5</v>
      </c>
      <c r="B5" s="3">
        <v>2.9000000000000001E-2</v>
      </c>
      <c r="C5" s="3">
        <v>5.3999999999999999E-2</v>
      </c>
      <c r="D5" s="3">
        <v>3.9E-2</v>
      </c>
      <c r="E5" s="3"/>
      <c r="F5" s="2">
        <f t="shared" si="0"/>
        <v>4.0666666666666663E-2</v>
      </c>
      <c r="G5" s="2">
        <f t="shared" si="1"/>
        <v>1.2583057392117913E-2</v>
      </c>
      <c r="H5" s="2">
        <f t="shared" si="2"/>
        <v>7.2648315725677877E-3</v>
      </c>
    </row>
    <row r="6" spans="1:10" x14ac:dyDescent="0.25">
      <c r="A6" s="1">
        <v>2</v>
      </c>
      <c r="B6" s="3">
        <v>4.8000000000000001E-2</v>
      </c>
      <c r="C6" s="3">
        <v>8.7999999999999995E-2</v>
      </c>
      <c r="D6" s="3">
        <v>6.8000000000000005E-2</v>
      </c>
      <c r="E6" s="3"/>
      <c r="F6" s="2">
        <f t="shared" si="0"/>
        <v>6.8000000000000005E-2</v>
      </c>
      <c r="G6" s="2">
        <f t="shared" si="1"/>
        <v>1.9999999999999983E-2</v>
      </c>
      <c r="H6" s="2">
        <f t="shared" si="2"/>
        <v>1.1547005383792506E-2</v>
      </c>
    </row>
    <row r="7" spans="1:10" x14ac:dyDescent="0.25">
      <c r="A7" s="1">
        <v>2.5</v>
      </c>
      <c r="B7" s="3">
        <v>0.08</v>
      </c>
      <c r="C7" s="3">
        <v>0.108</v>
      </c>
      <c r="D7" s="3">
        <v>0.104</v>
      </c>
      <c r="E7" s="3"/>
      <c r="F7" s="2">
        <f t="shared" si="0"/>
        <v>9.7333333333333327E-2</v>
      </c>
      <c r="G7" s="2">
        <f t="shared" si="1"/>
        <v>1.5143755588800781E-2</v>
      </c>
      <c r="H7" s="2">
        <f t="shared" si="2"/>
        <v>8.7432513657360305E-3</v>
      </c>
    </row>
    <row r="8" spans="1:10" x14ac:dyDescent="0.25">
      <c r="A8" s="1">
        <v>3</v>
      </c>
      <c r="B8" s="3">
        <v>0.125</v>
      </c>
      <c r="C8" s="3">
        <v>0.14799999999999999</v>
      </c>
      <c r="D8" s="3">
        <v>0.14199999999999999</v>
      </c>
      <c r="E8" s="3"/>
      <c r="F8" s="2">
        <f t="shared" si="0"/>
        <v>0.13833333333333334</v>
      </c>
      <c r="G8" s="2">
        <f t="shared" si="1"/>
        <v>1.1930353445448849E-2</v>
      </c>
      <c r="H8" s="2">
        <f t="shared" si="2"/>
        <v>6.8879927732572723E-3</v>
      </c>
    </row>
    <row r="9" spans="1:10" x14ac:dyDescent="0.25">
      <c r="A9" s="1">
        <v>3.5</v>
      </c>
      <c r="B9" s="3">
        <v>0.16300000000000001</v>
      </c>
      <c r="C9" s="3">
        <v>0.17699999999999999</v>
      </c>
      <c r="D9" s="3">
        <v>0.161</v>
      </c>
      <c r="E9" s="3"/>
      <c r="F9" s="2">
        <f t="shared" si="0"/>
        <v>0.16700000000000001</v>
      </c>
      <c r="G9" s="2">
        <f t="shared" si="1"/>
        <v>8.7177978870813383E-3</v>
      </c>
      <c r="H9" s="2">
        <f t="shared" si="2"/>
        <v>5.0332229568471618E-3</v>
      </c>
    </row>
    <row r="10" spans="1:10" x14ac:dyDescent="0.25">
      <c r="A10" s="1">
        <v>4</v>
      </c>
      <c r="B10" s="3">
        <v>0.19900000000000001</v>
      </c>
      <c r="C10" s="3">
        <v>0.21299999999999999</v>
      </c>
      <c r="D10" s="3">
        <v>0.185</v>
      </c>
      <c r="E10" s="3"/>
      <c r="F10" s="2">
        <f t="shared" si="0"/>
        <v>0.19899999999999998</v>
      </c>
      <c r="G10" s="2">
        <f t="shared" si="1"/>
        <v>1.3999999999999999E-2</v>
      </c>
      <c r="H10" s="2">
        <f t="shared" si="2"/>
        <v>8.0829037686547603E-3</v>
      </c>
    </row>
    <row r="11" spans="1:10" x14ac:dyDescent="0.25">
      <c r="A11" s="1">
        <v>4.5</v>
      </c>
      <c r="B11" s="3">
        <v>0.29899999999999999</v>
      </c>
      <c r="C11" s="3">
        <v>0.32300000000000001</v>
      </c>
      <c r="D11" s="3">
        <v>0.32100000000000001</v>
      </c>
      <c r="E11" s="3"/>
      <c r="F11" s="2">
        <f t="shared" si="0"/>
        <v>0.31433333333333335</v>
      </c>
      <c r="G11" s="2">
        <f t="shared" si="1"/>
        <v>1.3316656236958798E-2</v>
      </c>
      <c r="H11" s="2">
        <f t="shared" si="2"/>
        <v>7.6883750631138708E-3</v>
      </c>
    </row>
    <row r="12" spans="1:10" x14ac:dyDescent="0.25">
      <c r="A12" s="1">
        <v>5</v>
      </c>
      <c r="B12" s="3">
        <v>0.30599999999999999</v>
      </c>
      <c r="C12" s="3">
        <v>0.32700000000000001</v>
      </c>
      <c r="D12" s="3">
        <v>0.30299999999999999</v>
      </c>
      <c r="E12" s="3"/>
      <c r="F12" s="2">
        <f t="shared" si="0"/>
        <v>0.312</v>
      </c>
      <c r="G12" s="2">
        <f t="shared" si="1"/>
        <v>1.3076696830622032E-2</v>
      </c>
      <c r="H12" s="2">
        <f t="shared" si="2"/>
        <v>7.5498344352707561E-3</v>
      </c>
    </row>
    <row r="13" spans="1:10" x14ac:dyDescent="0.25">
      <c r="A13" s="1">
        <v>5.5</v>
      </c>
      <c r="B13" s="3">
        <v>0.30499999999999999</v>
      </c>
      <c r="C13" s="3">
        <v>0.32400000000000001</v>
      </c>
      <c r="D13" s="3">
        <v>0.317</v>
      </c>
      <c r="E13" s="3"/>
      <c r="F13" s="2">
        <f t="shared" si="0"/>
        <v>0.3153333333333333</v>
      </c>
      <c r="G13" s="2">
        <f t="shared" si="1"/>
        <v>9.6090235369330583E-3</v>
      </c>
      <c r="H13" s="2">
        <f t="shared" si="2"/>
        <v>5.5477723256977512E-3</v>
      </c>
    </row>
    <row r="14" spans="1:10" x14ac:dyDescent="0.25">
      <c r="A14" s="1">
        <v>6</v>
      </c>
      <c r="B14" s="3">
        <v>0.30599999999999999</v>
      </c>
      <c r="C14" s="3">
        <v>0.32800000000000001</v>
      </c>
      <c r="D14" s="3">
        <v>0.307</v>
      </c>
      <c r="E14" s="3"/>
      <c r="F14" s="2">
        <f t="shared" si="0"/>
        <v>0.3136666666666667</v>
      </c>
      <c r="G14" s="2">
        <f t="shared" si="1"/>
        <v>1.2423096769056161E-2</v>
      </c>
      <c r="H14" s="2">
        <f t="shared" si="2"/>
        <v>7.1724782637833445E-3</v>
      </c>
    </row>
    <row r="15" spans="1:10" x14ac:dyDescent="0.25">
      <c r="A15" s="1">
        <v>6.5</v>
      </c>
      <c r="B15" s="3">
        <v>0.311</v>
      </c>
      <c r="C15" s="3">
        <v>0.33</v>
      </c>
      <c r="D15" s="3">
        <v>0.308</v>
      </c>
      <c r="E15" s="3"/>
      <c r="F15" s="2">
        <f t="shared" si="0"/>
        <v>0.31633333333333336</v>
      </c>
      <c r="G15" s="2">
        <f t="shared" si="1"/>
        <v>1.1930353445448865E-2</v>
      </c>
      <c r="H15" s="2">
        <f t="shared" si="2"/>
        <v>6.8879927732572819E-3</v>
      </c>
    </row>
    <row r="16" spans="1:10" x14ac:dyDescent="0.25">
      <c r="A16" s="1">
        <v>7</v>
      </c>
      <c r="B16" s="3">
        <v>0.313</v>
      </c>
      <c r="C16" s="3">
        <v>0.33200000000000002</v>
      </c>
      <c r="D16" s="3">
        <v>0.31900000000000001</v>
      </c>
      <c r="E16" s="3"/>
      <c r="F16" s="2">
        <f t="shared" si="0"/>
        <v>0.3213333333333333</v>
      </c>
      <c r="G16" s="2">
        <f t="shared" si="1"/>
        <v>9.7125348562223188E-3</v>
      </c>
      <c r="H16" s="2">
        <f t="shared" si="2"/>
        <v>5.6075346137535792E-3</v>
      </c>
    </row>
    <row r="17" spans="1:8" x14ac:dyDescent="0.25">
      <c r="A17" s="1">
        <v>7.5</v>
      </c>
      <c r="B17" s="3">
        <v>0.312</v>
      </c>
      <c r="C17" s="3">
        <v>0.34200000000000003</v>
      </c>
      <c r="D17" s="3">
        <v>0.32100000000000001</v>
      </c>
      <c r="E17" s="3"/>
      <c r="F17" s="2">
        <f t="shared" si="0"/>
        <v>0.32500000000000001</v>
      </c>
      <c r="G17" s="2">
        <f t="shared" si="1"/>
        <v>1.5394804318340666E-2</v>
      </c>
      <c r="H17" s="2">
        <f t="shared" si="2"/>
        <v>8.8881944173155973E-3</v>
      </c>
    </row>
    <row r="18" spans="1:8" x14ac:dyDescent="0.25">
      <c r="A18" s="1">
        <v>8</v>
      </c>
      <c r="B18" s="3">
        <v>0.317</v>
      </c>
      <c r="C18" s="3">
        <v>0.33600000000000002</v>
      </c>
      <c r="D18" s="3">
        <v>0.315</v>
      </c>
      <c r="E18" s="3"/>
      <c r="F18" s="2">
        <f t="shared" si="0"/>
        <v>0.32266666666666666</v>
      </c>
      <c r="G18" s="2">
        <f t="shared" si="1"/>
        <v>1.1590225767142484E-2</v>
      </c>
      <c r="H18" s="2">
        <f t="shared" si="2"/>
        <v>6.6916199666282507E-3</v>
      </c>
    </row>
    <row r="19" spans="1:8" x14ac:dyDescent="0.25">
      <c r="A19" s="1">
        <v>8.5</v>
      </c>
      <c r="B19" s="3">
        <v>0.32100000000000001</v>
      </c>
      <c r="C19" s="3">
        <v>0.33700000000000002</v>
      </c>
      <c r="D19" s="3">
        <v>0.315</v>
      </c>
      <c r="E19" s="3"/>
      <c r="F19" s="2">
        <f t="shared" si="0"/>
        <v>0.32433333333333336</v>
      </c>
      <c r="G19" s="2">
        <f t="shared" si="1"/>
        <v>1.1372481406154664E-2</v>
      </c>
      <c r="H19" s="2">
        <f t="shared" si="2"/>
        <v>6.5659052011974098E-3</v>
      </c>
    </row>
    <row r="20" spans="1:8" x14ac:dyDescent="0.25">
      <c r="A20" s="1">
        <v>9</v>
      </c>
      <c r="B20" s="3">
        <v>0.318</v>
      </c>
      <c r="C20" s="3">
        <v>0.34</v>
      </c>
      <c r="D20" s="3">
        <v>0.313</v>
      </c>
      <c r="E20" s="3"/>
      <c r="F20" s="2">
        <f t="shared" si="0"/>
        <v>0.32366666666666671</v>
      </c>
      <c r="G20" s="2">
        <f t="shared" si="1"/>
        <v>1.4364307617610175E-2</v>
      </c>
      <c r="H20" s="2">
        <f t="shared" si="2"/>
        <v>8.2932368697498267E-3</v>
      </c>
    </row>
    <row r="21" spans="1:8" x14ac:dyDescent="0.25">
      <c r="A21" s="1">
        <v>9.5</v>
      </c>
      <c r="B21" s="3">
        <v>0.32100000000000001</v>
      </c>
      <c r="C21" s="3">
        <v>0.33800000000000002</v>
      </c>
      <c r="D21" s="3">
        <v>0.31900000000000001</v>
      </c>
      <c r="E21" s="3"/>
      <c r="F21" s="2">
        <f t="shared" si="0"/>
        <v>0.32600000000000001</v>
      </c>
      <c r="G21" s="2">
        <f t="shared" si="1"/>
        <v>1.0440306508910559E-2</v>
      </c>
      <c r="H21" s="2">
        <f t="shared" si="2"/>
        <v>6.0277137733417141E-3</v>
      </c>
    </row>
    <row r="22" spans="1:8" x14ac:dyDescent="0.25">
      <c r="A22" s="1">
        <v>10</v>
      </c>
      <c r="B22" s="3">
        <v>0.32600000000000001</v>
      </c>
      <c r="C22" s="3">
        <v>0.34300000000000003</v>
      </c>
      <c r="D22" s="3">
        <v>0.32</v>
      </c>
      <c r="E22" s="3"/>
      <c r="F22" s="2">
        <f t="shared" si="0"/>
        <v>0.32966666666666672</v>
      </c>
      <c r="G22" s="2">
        <f t="shared" si="1"/>
        <v>1.1930353445448865E-2</v>
      </c>
      <c r="H22" s="2">
        <f t="shared" si="2"/>
        <v>6.8879927732572819E-3</v>
      </c>
    </row>
    <row r="23" spans="1:8" x14ac:dyDescent="0.25">
      <c r="A23" s="1">
        <v>10.5</v>
      </c>
      <c r="B23" s="3">
        <v>0.32500000000000001</v>
      </c>
      <c r="C23" s="3">
        <v>0.33800000000000002</v>
      </c>
      <c r="D23" s="3">
        <v>0.32400000000000001</v>
      </c>
      <c r="E23" s="3"/>
      <c r="F23" s="2">
        <f t="shared" si="0"/>
        <v>0.32900000000000001</v>
      </c>
      <c r="G23" s="2">
        <f t="shared" si="1"/>
        <v>7.8102496759066605E-3</v>
      </c>
      <c r="H23" s="2">
        <f t="shared" si="2"/>
        <v>4.5092497528228977E-3</v>
      </c>
    </row>
    <row r="24" spans="1:8" x14ac:dyDescent="0.25">
      <c r="A24" s="1">
        <v>11</v>
      </c>
      <c r="B24" s="3">
        <v>0.32500000000000001</v>
      </c>
      <c r="C24" s="3">
        <v>0.33400000000000002</v>
      </c>
      <c r="D24" s="3">
        <v>0.32</v>
      </c>
      <c r="E24" s="3"/>
      <c r="F24" s="2">
        <f t="shared" si="0"/>
        <v>0.32633333333333336</v>
      </c>
      <c r="G24" s="2">
        <f t="shared" si="1"/>
        <v>7.0945988845975937E-3</v>
      </c>
      <c r="H24" s="2">
        <f t="shared" si="2"/>
        <v>4.0960685758148398E-3</v>
      </c>
    </row>
    <row r="25" spans="1:8" x14ac:dyDescent="0.25">
      <c r="A25" s="1">
        <v>11.5</v>
      </c>
      <c r="B25" s="3">
        <v>0.32500000000000001</v>
      </c>
      <c r="C25" s="3">
        <v>0.33500000000000002</v>
      </c>
      <c r="D25" s="3">
        <v>0.33200000000000002</v>
      </c>
      <c r="E25" s="3"/>
      <c r="F25" s="2">
        <f t="shared" si="0"/>
        <v>0.33066666666666666</v>
      </c>
      <c r="G25" s="2">
        <f t="shared" si="1"/>
        <v>5.131601439446889E-3</v>
      </c>
      <c r="H25" s="2">
        <f t="shared" si="2"/>
        <v>2.9627314724385324E-3</v>
      </c>
    </row>
    <row r="26" spans="1:8" x14ac:dyDescent="0.25">
      <c r="A26" s="1">
        <v>12</v>
      </c>
      <c r="B26" s="3">
        <v>0.32400000000000001</v>
      </c>
      <c r="C26" s="3">
        <v>0.32900000000000001</v>
      </c>
      <c r="D26" s="3">
        <v>0.31900000000000001</v>
      </c>
      <c r="E26" s="3"/>
      <c r="F26" s="2">
        <f t="shared" si="0"/>
        <v>0.32400000000000001</v>
      </c>
      <c r="G26" s="2">
        <f t="shared" si="1"/>
        <v>5.0000000000000044E-3</v>
      </c>
      <c r="H26" s="2">
        <f t="shared" si="2"/>
        <v>2.8867513459481316E-3</v>
      </c>
    </row>
    <row r="27" spans="1:8" x14ac:dyDescent="0.25">
      <c r="A27" s="1">
        <v>12.5</v>
      </c>
      <c r="B27" s="3">
        <v>0.32100000000000001</v>
      </c>
      <c r="C27" s="3">
        <v>0.33100000000000002</v>
      </c>
      <c r="D27" s="3">
        <v>0.315</v>
      </c>
      <c r="E27" s="3"/>
      <c r="F27" s="2">
        <f t="shared" si="0"/>
        <v>0.32233333333333336</v>
      </c>
      <c r="G27" s="2">
        <f t="shared" si="1"/>
        <v>8.0829037686547672E-3</v>
      </c>
      <c r="H27" s="2">
        <f t="shared" si="2"/>
        <v>4.6666666666666705E-3</v>
      </c>
    </row>
    <row r="28" spans="1:8" x14ac:dyDescent="0.25">
      <c r="A28" s="1">
        <v>13</v>
      </c>
      <c r="B28" s="3">
        <v>0.31900000000000001</v>
      </c>
      <c r="C28" s="3">
        <v>0.33200000000000002</v>
      </c>
      <c r="D28" s="3">
        <v>0.309</v>
      </c>
      <c r="E28" s="3"/>
      <c r="F28" s="2">
        <f t="shared" si="0"/>
        <v>0.32</v>
      </c>
      <c r="G28" s="2">
        <f t="shared" si="1"/>
        <v>1.1532562594670805E-2</v>
      </c>
      <c r="H28" s="2">
        <f t="shared" si="2"/>
        <v>6.6583281184793989E-3</v>
      </c>
    </row>
    <row r="29" spans="1:8" x14ac:dyDescent="0.25">
      <c r="A29" s="1">
        <v>13.5</v>
      </c>
      <c r="B29" s="3">
        <v>0.32</v>
      </c>
      <c r="C29" s="3">
        <v>0.33</v>
      </c>
      <c r="D29" s="3">
        <v>0.30399999999999999</v>
      </c>
      <c r="E29" s="3"/>
      <c r="F29" s="2">
        <f t="shared" si="0"/>
        <v>0.318</v>
      </c>
      <c r="G29" s="2">
        <f t="shared" si="1"/>
        <v>1.3114877048604014E-2</v>
      </c>
      <c r="H29" s="2">
        <f t="shared" si="2"/>
        <v>7.5718777944003722E-3</v>
      </c>
    </row>
    <row r="30" spans="1:8" x14ac:dyDescent="0.25">
      <c r="A30" s="1">
        <v>14</v>
      </c>
      <c r="B30" s="3">
        <v>0.31900000000000001</v>
      </c>
      <c r="C30" s="3">
        <v>0.33100000000000002</v>
      </c>
      <c r="D30" s="3">
        <v>0.307</v>
      </c>
      <c r="E30" s="3"/>
      <c r="F30" s="2">
        <f t="shared" si="0"/>
        <v>0.31900000000000001</v>
      </c>
      <c r="G30" s="2">
        <f t="shared" si="1"/>
        <v>1.2000000000000011E-2</v>
      </c>
      <c r="H30" s="2">
        <f t="shared" si="2"/>
        <v>6.9282032302755156E-3</v>
      </c>
    </row>
    <row r="31" spans="1:8" x14ac:dyDescent="0.25">
      <c r="A31" s="1">
        <v>14.5</v>
      </c>
      <c r="B31" s="3">
        <v>0.32</v>
      </c>
      <c r="C31" s="3">
        <v>0.33200000000000002</v>
      </c>
      <c r="D31" s="3">
        <v>0.30599999999999999</v>
      </c>
      <c r="E31" s="3"/>
      <c r="F31" s="2">
        <f t="shared" si="0"/>
        <v>0.3193333333333333</v>
      </c>
      <c r="G31" s="2">
        <f t="shared" si="1"/>
        <v>1.3012814197295434E-2</v>
      </c>
      <c r="H31" s="2">
        <f t="shared" si="2"/>
        <v>7.5129517797231033E-3</v>
      </c>
    </row>
    <row r="32" spans="1:8" x14ac:dyDescent="0.25">
      <c r="A32" s="1">
        <v>15</v>
      </c>
      <c r="B32" s="3">
        <v>0.32100000000000001</v>
      </c>
      <c r="C32" s="3">
        <v>0.33100000000000002</v>
      </c>
      <c r="D32" s="3">
        <v>0.307</v>
      </c>
      <c r="E32" s="3"/>
      <c r="F32" s="2">
        <f t="shared" si="0"/>
        <v>0.31966666666666671</v>
      </c>
      <c r="G32" s="2">
        <f t="shared" si="1"/>
        <v>1.2055427546683426E-2</v>
      </c>
      <c r="H32" s="2">
        <f t="shared" si="2"/>
        <v>6.9602043392737066E-3</v>
      </c>
    </row>
    <row r="33" spans="1:8" x14ac:dyDescent="0.25">
      <c r="A33" s="1">
        <v>15.5</v>
      </c>
      <c r="B33" s="3">
        <v>0.31900000000000001</v>
      </c>
      <c r="C33" s="3">
        <v>0.32800000000000001</v>
      </c>
      <c r="D33" s="3">
        <v>0.30499999999999999</v>
      </c>
      <c r="E33" s="3"/>
      <c r="F33" s="2">
        <f t="shared" si="0"/>
        <v>0.3173333333333333</v>
      </c>
      <c r="G33" s="2">
        <f t="shared" si="1"/>
        <v>1.1590225767142484E-2</v>
      </c>
      <c r="H33" s="2">
        <f t="shared" si="2"/>
        <v>6.6916199666282507E-3</v>
      </c>
    </row>
    <row r="34" spans="1:8" x14ac:dyDescent="0.25">
      <c r="A34" s="1">
        <v>16</v>
      </c>
      <c r="B34" s="3">
        <v>0.318</v>
      </c>
      <c r="C34" s="3">
        <v>0.32700000000000001</v>
      </c>
      <c r="D34" s="3">
        <v>0.30299999999999999</v>
      </c>
      <c r="E34" s="3"/>
      <c r="F34" s="2">
        <f t="shared" si="0"/>
        <v>0.316</v>
      </c>
      <c r="G34" s="2">
        <f t="shared" si="1"/>
        <v>1.2124355652982153E-2</v>
      </c>
      <c r="H34" s="2">
        <f t="shared" si="2"/>
        <v>7.0000000000000071E-3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5.0000000000000001E-3</v>
      </c>
      <c r="D2" s="3">
        <v>0</v>
      </c>
      <c r="E2" s="3"/>
      <c r="F2" s="2">
        <f>AVERAGE(B2:D2)</f>
        <v>1.6666666666666668E-3</v>
      </c>
      <c r="G2" s="2">
        <f>STDEV(B2:D2)</f>
        <v>2.886751345948129E-3</v>
      </c>
      <c r="H2" s="2">
        <f>G2/(SQRT(3))</f>
        <v>1.6666666666666668E-3</v>
      </c>
      <c r="I2">
        <v>5.5</v>
      </c>
      <c r="J2">
        <v>2.5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2.9000000000000001E-2</v>
      </c>
      <c r="D6" s="3">
        <v>1.7000000000000001E-2</v>
      </c>
      <c r="E6" s="3"/>
      <c r="F6" s="2">
        <f t="shared" si="0"/>
        <v>1.5333333333333332E-2</v>
      </c>
      <c r="G6" s="2">
        <f t="shared" si="1"/>
        <v>1.4571661996262931E-2</v>
      </c>
      <c r="H6" s="2">
        <f t="shared" si="2"/>
        <v>8.4129529760826431E-3</v>
      </c>
    </row>
    <row r="7" spans="1:10" x14ac:dyDescent="0.25">
      <c r="A7" s="1">
        <v>2.5</v>
      </c>
      <c r="B7" s="3">
        <v>0</v>
      </c>
      <c r="C7" s="3">
        <v>3.6999999999999998E-2</v>
      </c>
      <c r="D7" s="3">
        <v>2.1999999999999999E-2</v>
      </c>
      <c r="E7" s="3"/>
      <c r="F7" s="2">
        <f t="shared" si="0"/>
        <v>1.9666666666666666E-2</v>
      </c>
      <c r="G7" s="2">
        <f t="shared" si="1"/>
        <v>1.861003313627714E-2</v>
      </c>
      <c r="H7" s="2">
        <f t="shared" si="2"/>
        <v>1.0744507640857463E-2</v>
      </c>
    </row>
    <row r="8" spans="1:10" x14ac:dyDescent="0.25">
      <c r="A8" s="1">
        <v>3</v>
      </c>
      <c r="B8" s="3">
        <v>2.3E-2</v>
      </c>
      <c r="C8" s="3">
        <v>5.7000000000000002E-2</v>
      </c>
      <c r="D8" s="3">
        <v>4.7E-2</v>
      </c>
      <c r="E8" s="3"/>
      <c r="F8" s="2">
        <f t="shared" si="0"/>
        <v>4.2333333333333334E-2</v>
      </c>
      <c r="G8" s="2">
        <f t="shared" si="1"/>
        <v>1.7473789896108205E-2</v>
      </c>
      <c r="H8" s="2">
        <f t="shared" si="2"/>
        <v>1.0088497300281036E-2</v>
      </c>
    </row>
    <row r="9" spans="1:10" x14ac:dyDescent="0.25">
      <c r="A9" s="1">
        <v>3.5</v>
      </c>
      <c r="B9" s="3">
        <v>7.0000000000000007E-2</v>
      </c>
      <c r="C9" s="3">
        <v>0.08</v>
      </c>
      <c r="D9" s="3">
        <v>8.5999999999999993E-2</v>
      </c>
      <c r="E9" s="3"/>
      <c r="F9" s="2">
        <f t="shared" si="0"/>
        <v>7.8666666666666676E-2</v>
      </c>
      <c r="G9" s="2">
        <f t="shared" si="1"/>
        <v>8.0829037686547551E-3</v>
      </c>
      <c r="H9" s="2">
        <f t="shared" si="2"/>
        <v>4.6666666666666636E-3</v>
      </c>
    </row>
    <row r="10" spans="1:10" x14ac:dyDescent="0.25">
      <c r="A10" s="1">
        <v>4</v>
      </c>
      <c r="B10" s="3">
        <v>9.6000000000000002E-2</v>
      </c>
      <c r="C10" s="3">
        <v>0.112</v>
      </c>
      <c r="D10" s="3">
        <v>0.115</v>
      </c>
      <c r="E10" s="3"/>
      <c r="F10" s="2">
        <f t="shared" si="0"/>
        <v>0.10766666666666667</v>
      </c>
      <c r="G10" s="2">
        <f t="shared" si="1"/>
        <v>1.021436896402971E-2</v>
      </c>
      <c r="H10" s="2">
        <f t="shared" si="2"/>
        <v>5.897268670984712E-3</v>
      </c>
    </row>
    <row r="11" spans="1:10" x14ac:dyDescent="0.25">
      <c r="A11" s="1">
        <v>4.5</v>
      </c>
      <c r="B11" s="3">
        <v>0.129</v>
      </c>
      <c r="C11" s="3">
        <v>0.13200000000000001</v>
      </c>
      <c r="D11" s="3">
        <v>0.13700000000000001</v>
      </c>
      <c r="E11" s="3"/>
      <c r="F11" s="2">
        <f t="shared" si="0"/>
        <v>0.13266666666666668</v>
      </c>
      <c r="G11" s="2">
        <f t="shared" si="1"/>
        <v>4.0414518843273836E-3</v>
      </c>
      <c r="H11" s="2">
        <f t="shared" si="2"/>
        <v>2.3333333333333353E-3</v>
      </c>
    </row>
    <row r="12" spans="1:10" x14ac:dyDescent="0.25">
      <c r="A12" s="1">
        <v>5</v>
      </c>
      <c r="B12" s="3">
        <v>0.156</v>
      </c>
      <c r="C12" s="3">
        <v>0.23300000000000001</v>
      </c>
      <c r="D12" s="3">
        <v>0.17499999999999999</v>
      </c>
      <c r="E12" s="3"/>
      <c r="F12" s="2">
        <f t="shared" si="0"/>
        <v>0.18800000000000003</v>
      </c>
      <c r="G12" s="2">
        <f t="shared" si="1"/>
        <v>4.0112342240263062E-2</v>
      </c>
      <c r="H12" s="2">
        <f t="shared" si="2"/>
        <v>2.3158871590242276E-2</v>
      </c>
    </row>
    <row r="13" spans="1:10" x14ac:dyDescent="0.25">
      <c r="A13" s="1">
        <v>5.5</v>
      </c>
      <c r="B13" s="3">
        <v>0.185</v>
      </c>
      <c r="C13" s="3">
        <v>0.248</v>
      </c>
      <c r="D13" s="3">
        <v>0.27300000000000002</v>
      </c>
      <c r="E13" s="3"/>
      <c r="F13" s="2">
        <f t="shared" si="0"/>
        <v>0.23533333333333331</v>
      </c>
      <c r="G13" s="2">
        <f t="shared" si="1"/>
        <v>4.5346811721810765E-2</v>
      </c>
      <c r="H13" s="2">
        <f t="shared" si="2"/>
        <v>2.6180993954478725E-2</v>
      </c>
    </row>
    <row r="14" spans="1:10" x14ac:dyDescent="0.25">
      <c r="A14" s="1">
        <v>6</v>
      </c>
      <c r="B14" s="3">
        <v>0.21299999999999999</v>
      </c>
      <c r="C14" s="3">
        <v>0.247</v>
      </c>
      <c r="D14" s="3">
        <v>0.27100000000000002</v>
      </c>
      <c r="E14" s="3"/>
      <c r="F14" s="2">
        <f t="shared" si="0"/>
        <v>0.24366666666666667</v>
      </c>
      <c r="G14" s="2">
        <f t="shared" si="1"/>
        <v>2.9143323992525869E-2</v>
      </c>
      <c r="H14" s="2">
        <f t="shared" si="2"/>
        <v>1.682590595216529E-2</v>
      </c>
    </row>
    <row r="15" spans="1:10" x14ac:dyDescent="0.25">
      <c r="A15" s="1">
        <v>6.5</v>
      </c>
      <c r="B15" s="3">
        <v>0.22800000000000001</v>
      </c>
      <c r="C15" s="3">
        <v>0.25700000000000001</v>
      </c>
      <c r="D15" s="3">
        <v>0.28000000000000003</v>
      </c>
      <c r="E15" s="3"/>
      <c r="F15" s="2">
        <f t="shared" si="0"/>
        <v>0.255</v>
      </c>
      <c r="G15" s="2">
        <f t="shared" si="1"/>
        <v>2.6057628441590774E-2</v>
      </c>
      <c r="H15" s="2">
        <f t="shared" si="2"/>
        <v>1.5044378795195682E-2</v>
      </c>
    </row>
    <row r="16" spans="1:10" x14ac:dyDescent="0.25">
      <c r="A16" s="1">
        <v>7</v>
      </c>
      <c r="B16" s="3">
        <v>0.251</v>
      </c>
      <c r="C16" s="3">
        <v>0.26200000000000001</v>
      </c>
      <c r="D16" s="3">
        <v>0.28299999999999997</v>
      </c>
      <c r="E16" s="3"/>
      <c r="F16" s="2">
        <f t="shared" si="0"/>
        <v>0.26533333333333337</v>
      </c>
      <c r="G16" s="2">
        <f t="shared" si="1"/>
        <v>1.6258331197676251E-2</v>
      </c>
      <c r="H16" s="2">
        <f t="shared" si="2"/>
        <v>9.3867518935524755E-3</v>
      </c>
    </row>
    <row r="17" spans="1:8" x14ac:dyDescent="0.25">
      <c r="A17" s="1">
        <v>7.5</v>
      </c>
      <c r="B17" s="3">
        <v>0.27400000000000002</v>
      </c>
      <c r="C17" s="3">
        <v>0.26700000000000002</v>
      </c>
      <c r="D17" s="3">
        <v>0.28699999999999998</v>
      </c>
      <c r="E17" s="3"/>
      <c r="F17" s="2">
        <f t="shared" si="0"/>
        <v>0.27600000000000002</v>
      </c>
      <c r="G17" s="2">
        <f t="shared" si="1"/>
        <v>1.0148891565092199E-2</v>
      </c>
      <c r="H17" s="2">
        <f t="shared" si="2"/>
        <v>5.8594652770823036E-3</v>
      </c>
    </row>
    <row r="18" spans="1:8" x14ac:dyDescent="0.25">
      <c r="A18" s="1">
        <v>8</v>
      </c>
      <c r="B18" s="3">
        <v>0.30099999999999999</v>
      </c>
      <c r="C18" s="3">
        <v>0.26900000000000002</v>
      </c>
      <c r="D18" s="3">
        <v>0.29299999999999998</v>
      </c>
      <c r="E18" s="3"/>
      <c r="F18" s="2">
        <f t="shared" si="0"/>
        <v>0.28766666666666668</v>
      </c>
      <c r="G18" s="2">
        <f t="shared" si="1"/>
        <v>1.6653327995729043E-2</v>
      </c>
      <c r="H18" s="2">
        <f t="shared" si="2"/>
        <v>9.614803401237295E-3</v>
      </c>
    </row>
    <row r="19" spans="1:8" x14ac:dyDescent="0.25">
      <c r="A19" s="1">
        <v>8.5</v>
      </c>
      <c r="B19" s="3">
        <v>0.318</v>
      </c>
      <c r="C19" s="3">
        <v>0.27400000000000002</v>
      </c>
      <c r="D19" s="3">
        <v>0.29499999999999998</v>
      </c>
      <c r="E19" s="3"/>
      <c r="F19" s="2">
        <f t="shared" si="0"/>
        <v>0.29566666666666669</v>
      </c>
      <c r="G19" s="2">
        <f t="shared" si="1"/>
        <v>2.2007574453658744E-2</v>
      </c>
      <c r="H19" s="2">
        <f t="shared" si="2"/>
        <v>1.2706079035030607E-2</v>
      </c>
    </row>
    <row r="20" spans="1:8" x14ac:dyDescent="0.25">
      <c r="A20" s="1">
        <v>9</v>
      </c>
      <c r="B20" s="3">
        <v>0.33600000000000002</v>
      </c>
      <c r="C20" s="3">
        <v>0.27100000000000002</v>
      </c>
      <c r="D20" s="3">
        <v>0.29799999999999999</v>
      </c>
      <c r="E20" s="3"/>
      <c r="F20" s="2">
        <f t="shared" si="0"/>
        <v>0.30166666666666669</v>
      </c>
      <c r="G20" s="2">
        <f t="shared" si="1"/>
        <v>3.2654759734735972E-2</v>
      </c>
      <c r="H20" s="2">
        <f t="shared" si="2"/>
        <v>1.8853234323172367E-2</v>
      </c>
    </row>
    <row r="21" spans="1:8" x14ac:dyDescent="0.25">
      <c r="A21" s="1">
        <v>9.5</v>
      </c>
      <c r="B21" s="3">
        <v>0.34899999999999998</v>
      </c>
      <c r="C21" s="3">
        <v>0.27300000000000002</v>
      </c>
      <c r="D21" s="3">
        <v>0.29699999999999999</v>
      </c>
      <c r="E21" s="3"/>
      <c r="F21" s="2">
        <f t="shared" si="0"/>
        <v>0.30633333333333335</v>
      </c>
      <c r="G21" s="2">
        <f t="shared" si="1"/>
        <v>3.8850139424888901E-2</v>
      </c>
      <c r="H21" s="2">
        <f t="shared" si="2"/>
        <v>2.2430138455014102E-2</v>
      </c>
    </row>
    <row r="22" spans="1:8" x14ac:dyDescent="0.25">
      <c r="A22" s="1">
        <v>10</v>
      </c>
      <c r="B22" s="3">
        <v>0.36099999999999999</v>
      </c>
      <c r="C22" s="3">
        <v>0.28100000000000003</v>
      </c>
      <c r="D22" s="3">
        <v>0.30099999999999999</v>
      </c>
      <c r="E22" s="3"/>
      <c r="F22" s="2">
        <f t="shared" si="0"/>
        <v>0.31433333333333335</v>
      </c>
      <c r="G22" s="2">
        <f t="shared" si="1"/>
        <v>4.1633319989322695E-2</v>
      </c>
      <c r="H22" s="2">
        <f t="shared" si="2"/>
        <v>2.4037008503093288E-2</v>
      </c>
    </row>
    <row r="23" spans="1:8" x14ac:dyDescent="0.25">
      <c r="A23" s="1">
        <v>10.5</v>
      </c>
      <c r="B23" s="3">
        <v>0.373</v>
      </c>
      <c r="C23" s="3">
        <v>0.27600000000000002</v>
      </c>
      <c r="D23" s="3">
        <v>0.29599999999999999</v>
      </c>
      <c r="E23" s="3"/>
      <c r="F23" s="2">
        <f t="shared" si="0"/>
        <v>0.315</v>
      </c>
      <c r="G23" s="2">
        <f t="shared" si="1"/>
        <v>5.1215232109207379E-2</v>
      </c>
      <c r="H23" s="2">
        <f t="shared" si="2"/>
        <v>2.9569128044860046E-2</v>
      </c>
    </row>
    <row r="24" spans="1:8" x14ac:dyDescent="0.25">
      <c r="A24" s="1">
        <v>11</v>
      </c>
      <c r="B24" s="3">
        <v>0.373</v>
      </c>
      <c r="C24" s="3">
        <v>0.27900000000000003</v>
      </c>
      <c r="D24" s="3">
        <v>0.29799999999999999</v>
      </c>
      <c r="E24" s="3"/>
      <c r="F24" s="2">
        <f t="shared" si="0"/>
        <v>0.31666666666666665</v>
      </c>
      <c r="G24" s="2">
        <f t="shared" si="1"/>
        <v>4.9702447961175157E-2</v>
      </c>
      <c r="H24" s="2">
        <f t="shared" si="2"/>
        <v>2.8695721709767846E-2</v>
      </c>
    </row>
    <row r="25" spans="1:8" x14ac:dyDescent="0.25">
      <c r="A25" s="1">
        <v>11.5</v>
      </c>
      <c r="B25" s="3">
        <v>0.376</v>
      </c>
      <c r="C25" s="3">
        <v>0.28299999999999997</v>
      </c>
      <c r="D25" s="3">
        <v>0.30199999999999999</v>
      </c>
      <c r="E25" s="3"/>
      <c r="F25" s="2">
        <f t="shared" si="0"/>
        <v>0.32033333333333336</v>
      </c>
      <c r="G25" s="2">
        <f t="shared" si="1"/>
        <v>4.9135866058646976E-2</v>
      </c>
      <c r="H25" s="2">
        <f t="shared" si="2"/>
        <v>2.836860549582523E-2</v>
      </c>
    </row>
    <row r="26" spans="1:8" x14ac:dyDescent="0.25">
      <c r="A26" s="1">
        <v>12</v>
      </c>
      <c r="B26" s="3">
        <v>0.375</v>
      </c>
      <c r="C26" s="3">
        <v>0.28100000000000003</v>
      </c>
      <c r="D26" s="3">
        <v>0.30199999999999999</v>
      </c>
      <c r="E26" s="3"/>
      <c r="F26" s="2">
        <f t="shared" si="0"/>
        <v>0.3193333333333333</v>
      </c>
      <c r="G26" s="2">
        <f t="shared" si="1"/>
        <v>4.9338963642676405E-2</v>
      </c>
      <c r="H26" s="2">
        <f t="shared" si="2"/>
        <v>2.8485863940636381E-2</v>
      </c>
    </row>
    <row r="27" spans="1:8" x14ac:dyDescent="0.25">
      <c r="A27" s="1">
        <v>12.5</v>
      </c>
      <c r="B27" s="3">
        <v>0.374</v>
      </c>
      <c r="C27" s="3">
        <v>0.28100000000000003</v>
      </c>
      <c r="D27" s="3">
        <v>0.29899999999999999</v>
      </c>
      <c r="E27" s="3"/>
      <c r="F27" s="2">
        <f t="shared" si="0"/>
        <v>0.318</v>
      </c>
      <c r="G27" s="2">
        <f t="shared" si="1"/>
        <v>4.9325449820554285E-2</v>
      </c>
      <c r="H27" s="2">
        <f t="shared" si="2"/>
        <v>2.8478061731796397E-2</v>
      </c>
    </row>
    <row r="28" spans="1:8" x14ac:dyDescent="0.25">
      <c r="A28" s="1">
        <v>13</v>
      </c>
      <c r="B28" s="3">
        <v>0.379</v>
      </c>
      <c r="C28" s="3">
        <v>0.28100000000000003</v>
      </c>
      <c r="D28" s="3">
        <v>0.30099999999999999</v>
      </c>
      <c r="E28" s="3"/>
      <c r="F28" s="2">
        <f t="shared" si="0"/>
        <v>0.32033333333333336</v>
      </c>
      <c r="G28" s="2">
        <f t="shared" si="1"/>
        <v>5.1781592611016836E-2</v>
      </c>
      <c r="H28" s="2">
        <f t="shared" si="2"/>
        <v>2.9896116433038109E-2</v>
      </c>
    </row>
    <row r="29" spans="1:8" x14ac:dyDescent="0.25">
      <c r="A29" s="1">
        <v>13.5</v>
      </c>
      <c r="B29" s="3">
        <v>0.38100000000000001</v>
      </c>
      <c r="C29" s="3">
        <v>0.27800000000000002</v>
      </c>
      <c r="D29" s="3">
        <v>0.30099999999999999</v>
      </c>
      <c r="E29" s="3"/>
      <c r="F29" s="2">
        <f t="shared" si="0"/>
        <v>0.32</v>
      </c>
      <c r="G29" s="2">
        <f t="shared" si="1"/>
        <v>5.4064775963653423E-2</v>
      </c>
      <c r="H29" s="2">
        <f t="shared" si="2"/>
        <v>3.1214312956292116E-2</v>
      </c>
    </row>
    <row r="30" spans="1:8" x14ac:dyDescent="0.25">
      <c r="A30" s="1">
        <v>14</v>
      </c>
      <c r="B30" s="3">
        <v>0.38900000000000001</v>
      </c>
      <c r="C30" s="3">
        <v>0.27800000000000002</v>
      </c>
      <c r="D30" s="3">
        <v>0.3</v>
      </c>
      <c r="E30" s="3"/>
      <c r="F30" s="2">
        <f t="shared" si="0"/>
        <v>0.32233333333333336</v>
      </c>
      <c r="G30" s="2">
        <f t="shared" si="1"/>
        <v>5.8773576829501448E-2</v>
      </c>
      <c r="H30" s="2">
        <f t="shared" si="2"/>
        <v>3.3932940403749813E-2</v>
      </c>
    </row>
    <row r="31" spans="1:8" x14ac:dyDescent="0.25">
      <c r="A31" s="1">
        <v>14.5</v>
      </c>
      <c r="B31" s="3">
        <v>0.39400000000000002</v>
      </c>
      <c r="C31" s="3">
        <v>0.28100000000000003</v>
      </c>
      <c r="D31" s="3">
        <v>0.3</v>
      </c>
      <c r="E31" s="3"/>
      <c r="F31" s="2">
        <f t="shared" si="0"/>
        <v>0.32500000000000001</v>
      </c>
      <c r="G31" s="2">
        <f t="shared" si="1"/>
        <v>6.0506198029623356E-2</v>
      </c>
      <c r="H31" s="2">
        <f t="shared" si="2"/>
        <v>3.4933269720043854E-2</v>
      </c>
    </row>
    <row r="32" spans="1:8" x14ac:dyDescent="0.25">
      <c r="A32" s="1">
        <v>15</v>
      </c>
      <c r="B32" s="3">
        <v>0.40100000000000002</v>
      </c>
      <c r="C32" s="3">
        <v>0.27800000000000002</v>
      </c>
      <c r="D32" s="3">
        <v>0.29799999999999999</v>
      </c>
      <c r="E32" s="3"/>
      <c r="F32" s="2">
        <f t="shared" si="0"/>
        <v>0.32566666666666672</v>
      </c>
      <c r="G32" s="2">
        <f t="shared" si="1"/>
        <v>6.6002525204217177E-2</v>
      </c>
      <c r="H32" s="2">
        <f t="shared" si="2"/>
        <v>3.8106575693849849E-2</v>
      </c>
    </row>
    <row r="33" spans="1:8" x14ac:dyDescent="0.25">
      <c r="A33" s="1">
        <v>15.5</v>
      </c>
      <c r="B33" s="3">
        <v>0.40600000000000003</v>
      </c>
      <c r="C33" s="3">
        <v>0.27700000000000002</v>
      </c>
      <c r="D33" s="3">
        <v>0.29599999999999999</v>
      </c>
      <c r="E33" s="3"/>
      <c r="F33" s="2">
        <f t="shared" si="0"/>
        <v>0.32633333333333336</v>
      </c>
      <c r="G33" s="2">
        <f t="shared" si="1"/>
        <v>6.9644334538663588E-2</v>
      </c>
      <c r="H33" s="2">
        <f t="shared" si="2"/>
        <v>4.0209175293429773E-2</v>
      </c>
    </row>
    <row r="34" spans="1:8" x14ac:dyDescent="0.25">
      <c r="A34" s="1">
        <v>16</v>
      </c>
      <c r="B34" s="3">
        <v>0.41299999999999998</v>
      </c>
      <c r="C34" s="3">
        <v>0.28000000000000003</v>
      </c>
      <c r="D34" s="3">
        <v>0.29699999999999999</v>
      </c>
      <c r="E34" s="3"/>
      <c r="F34" s="2">
        <f t="shared" si="0"/>
        <v>0.33</v>
      </c>
      <c r="G34" s="2">
        <f t="shared" si="1"/>
        <v>7.2380936716790245E-2</v>
      </c>
      <c r="H34" s="2">
        <f t="shared" si="2"/>
        <v>4.178915329763612E-2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K1" sqref="K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1.2E-2</v>
      </c>
      <c r="C2" s="3">
        <v>1.0999999999999999E-2</v>
      </c>
      <c r="D2" s="3">
        <v>0</v>
      </c>
      <c r="E2" s="3"/>
      <c r="F2" s="2">
        <f>AVERAGE(B2:D2)</f>
        <v>7.6666666666666662E-3</v>
      </c>
      <c r="G2" s="2">
        <f>STDEV(B2:D2)</f>
        <v>6.6583281184793928E-3</v>
      </c>
      <c r="H2" s="2">
        <f>G2/(SQRT(3))</f>
        <v>3.8441875315569319E-3</v>
      </c>
      <c r="I2">
        <v>5.5</v>
      </c>
      <c r="J2">
        <v>5</v>
      </c>
    </row>
    <row r="3" spans="1:10" x14ac:dyDescent="0.25">
      <c r="A3" s="1">
        <v>0.5</v>
      </c>
      <c r="B3" s="3">
        <v>5.0000000000000001E-3</v>
      </c>
      <c r="C3" s="3">
        <v>1.0999999999999999E-2</v>
      </c>
      <c r="D3" s="3">
        <v>0</v>
      </c>
      <c r="E3" s="3"/>
      <c r="F3" s="2">
        <f t="shared" ref="F3:F34" si="0">AVERAGE(B3:D3)</f>
        <v>5.3333333333333332E-3</v>
      </c>
      <c r="G3" s="2">
        <f t="shared" ref="G3:G34" si="1">STDEV(B3:D3)</f>
        <v>5.5075705472861025E-3</v>
      </c>
      <c r="H3" s="2">
        <f t="shared" ref="H3:H34" si="2">G3/(SQRT(3))</f>
        <v>3.1797973380564858E-3</v>
      </c>
    </row>
    <row r="4" spans="1:10" x14ac:dyDescent="0.25">
      <c r="A4" s="1">
        <v>1</v>
      </c>
      <c r="B4" s="3">
        <v>5.0000000000000001E-3</v>
      </c>
      <c r="C4" s="3">
        <v>6.0000000000000001E-3</v>
      </c>
      <c r="D4" s="3">
        <v>0</v>
      </c>
      <c r="E4" s="3"/>
      <c r="F4" s="2">
        <f t="shared" si="0"/>
        <v>3.6666666666666666E-3</v>
      </c>
      <c r="G4" s="2">
        <f t="shared" si="1"/>
        <v>3.2145502536643192E-3</v>
      </c>
      <c r="H4" s="2">
        <f t="shared" si="2"/>
        <v>1.8559214542766746E-3</v>
      </c>
    </row>
    <row r="5" spans="1:10" x14ac:dyDescent="0.25">
      <c r="A5" s="1">
        <v>1.5</v>
      </c>
      <c r="B5" s="3">
        <v>1.7999999999999999E-2</v>
      </c>
      <c r="C5" s="3">
        <v>1.4E-2</v>
      </c>
      <c r="D5" s="3">
        <v>0</v>
      </c>
      <c r="E5" s="3"/>
      <c r="F5" s="2">
        <f t="shared" si="0"/>
        <v>1.0666666666666666E-2</v>
      </c>
      <c r="G5" s="2">
        <f t="shared" si="1"/>
        <v>9.4516312525052167E-3</v>
      </c>
      <c r="H5" s="2">
        <f t="shared" si="2"/>
        <v>5.4569018479149667E-3</v>
      </c>
    </row>
    <row r="6" spans="1:10" x14ac:dyDescent="0.25">
      <c r="A6" s="1">
        <v>2</v>
      </c>
      <c r="B6" s="3">
        <v>4.1000000000000002E-2</v>
      </c>
      <c r="C6" s="3">
        <v>3.9E-2</v>
      </c>
      <c r="D6" s="3">
        <v>0</v>
      </c>
      <c r="E6" s="3"/>
      <c r="F6" s="2">
        <f t="shared" si="0"/>
        <v>2.6666666666666668E-2</v>
      </c>
      <c r="G6" s="2">
        <f t="shared" si="1"/>
        <v>2.3115651263447744E-2</v>
      </c>
      <c r="H6" s="2">
        <f t="shared" si="2"/>
        <v>1.3345827479445068E-2</v>
      </c>
    </row>
    <row r="7" spans="1:10" x14ac:dyDescent="0.25">
      <c r="A7" s="1">
        <v>2.5</v>
      </c>
      <c r="B7" s="3">
        <v>5.2999999999999999E-2</v>
      </c>
      <c r="C7" s="3">
        <v>4.7E-2</v>
      </c>
      <c r="D7" s="3">
        <v>1.9E-2</v>
      </c>
      <c r="E7" s="3"/>
      <c r="F7" s="2">
        <f t="shared" si="0"/>
        <v>3.966666666666667E-2</v>
      </c>
      <c r="G7" s="2">
        <f t="shared" si="1"/>
        <v>1.8147543451754924E-2</v>
      </c>
      <c r="H7" s="2">
        <f t="shared" si="2"/>
        <v>1.0477489097001136E-2</v>
      </c>
    </row>
    <row r="8" spans="1:10" x14ac:dyDescent="0.25">
      <c r="A8" s="1">
        <v>3</v>
      </c>
      <c r="B8" s="3">
        <v>8.2000000000000003E-2</v>
      </c>
      <c r="C8" s="3">
        <v>7.0999999999999994E-2</v>
      </c>
      <c r="D8" s="3">
        <v>4.9000000000000002E-2</v>
      </c>
      <c r="E8" s="3"/>
      <c r="F8" s="2">
        <f t="shared" si="0"/>
        <v>6.7333333333333342E-2</v>
      </c>
      <c r="G8" s="2">
        <f t="shared" si="1"/>
        <v>1.6802777548171409E-2</v>
      </c>
      <c r="H8" s="2">
        <f t="shared" si="2"/>
        <v>9.7010881405701632E-3</v>
      </c>
    </row>
    <row r="9" spans="1:10" x14ac:dyDescent="0.25">
      <c r="A9" s="1">
        <v>3.5</v>
      </c>
      <c r="B9" s="3">
        <v>0.11600000000000001</v>
      </c>
      <c r="C9" s="3">
        <v>9.5000000000000001E-2</v>
      </c>
      <c r="D9" s="3">
        <v>8.5000000000000006E-2</v>
      </c>
      <c r="E9" s="3"/>
      <c r="F9" s="2">
        <f t="shared" si="0"/>
        <v>9.866666666666668E-2</v>
      </c>
      <c r="G9" s="2">
        <f t="shared" si="1"/>
        <v>1.5821925715074313E-2</v>
      </c>
      <c r="H9" s="2">
        <f t="shared" si="2"/>
        <v>9.1347930706964179E-3</v>
      </c>
    </row>
    <row r="10" spans="1:10" x14ac:dyDescent="0.25">
      <c r="A10" s="1">
        <v>4</v>
      </c>
      <c r="B10" s="3">
        <v>0.13800000000000001</v>
      </c>
      <c r="C10" s="3">
        <v>0.13400000000000001</v>
      </c>
      <c r="D10" s="3">
        <v>0.108</v>
      </c>
      <c r="E10" s="3"/>
      <c r="F10" s="2">
        <f t="shared" si="0"/>
        <v>0.12666666666666668</v>
      </c>
      <c r="G10" s="2">
        <f t="shared" si="1"/>
        <v>1.628905563049424E-2</v>
      </c>
      <c r="H10" s="2">
        <f t="shared" si="2"/>
        <v>9.4044906531106399E-3</v>
      </c>
    </row>
    <row r="11" spans="1:10" x14ac:dyDescent="0.25">
      <c r="A11" s="1">
        <v>4.5</v>
      </c>
      <c r="B11" s="3">
        <v>0.153</v>
      </c>
      <c r="C11" s="3">
        <v>0.158</v>
      </c>
      <c r="D11" s="3">
        <v>0.13800000000000001</v>
      </c>
      <c r="E11" s="3"/>
      <c r="F11" s="2">
        <f t="shared" si="0"/>
        <v>0.14966666666666667</v>
      </c>
      <c r="G11" s="2">
        <f t="shared" si="1"/>
        <v>1.0408329997330656E-2</v>
      </c>
      <c r="H11" s="2">
        <f t="shared" si="2"/>
        <v>6.0092521257733116E-3</v>
      </c>
    </row>
    <row r="12" spans="1:10" x14ac:dyDescent="0.25">
      <c r="A12" s="1">
        <v>5</v>
      </c>
      <c r="B12" s="3">
        <v>0.25900000000000001</v>
      </c>
      <c r="C12" s="3">
        <v>0.191</v>
      </c>
      <c r="D12" s="3">
        <v>0.23899999999999999</v>
      </c>
      <c r="E12" s="3"/>
      <c r="F12" s="2">
        <f t="shared" si="0"/>
        <v>0.22966666666666669</v>
      </c>
      <c r="G12" s="2">
        <f t="shared" si="1"/>
        <v>3.4947579792216285E-2</v>
      </c>
      <c r="H12" s="2">
        <f t="shared" si="2"/>
        <v>2.0176994600562E-2</v>
      </c>
    </row>
    <row r="13" spans="1:10" x14ac:dyDescent="0.25">
      <c r="A13" s="1">
        <v>5.5</v>
      </c>
      <c r="B13" s="3">
        <v>0.26100000000000001</v>
      </c>
      <c r="C13" s="3">
        <v>0.29699999999999999</v>
      </c>
      <c r="D13" s="3">
        <v>0.24099999999999999</v>
      </c>
      <c r="E13" s="3"/>
      <c r="F13" s="2">
        <f t="shared" si="0"/>
        <v>0.26633333333333337</v>
      </c>
      <c r="G13" s="2">
        <f t="shared" si="1"/>
        <v>2.8378395538390343E-2</v>
      </c>
      <c r="H13" s="2">
        <f t="shared" si="2"/>
        <v>1.6384274303259342E-2</v>
      </c>
    </row>
    <row r="14" spans="1:10" x14ac:dyDescent="0.25">
      <c r="A14" s="1">
        <v>6</v>
      </c>
      <c r="B14" s="3">
        <v>0.26400000000000001</v>
      </c>
      <c r="C14" s="3">
        <v>0.29299999999999998</v>
      </c>
      <c r="D14" s="3">
        <v>0.23799999999999999</v>
      </c>
      <c r="E14" s="3"/>
      <c r="F14" s="2">
        <f t="shared" si="0"/>
        <v>0.26499999999999996</v>
      </c>
      <c r="G14" s="2">
        <f t="shared" si="1"/>
        <v>2.7513632984395207E-2</v>
      </c>
      <c r="H14" s="2">
        <f t="shared" si="2"/>
        <v>1.5885003409925141E-2</v>
      </c>
    </row>
    <row r="15" spans="1:10" x14ac:dyDescent="0.25">
      <c r="A15" s="1">
        <v>6.5</v>
      </c>
      <c r="B15" s="3">
        <v>0.27</v>
      </c>
      <c r="C15" s="3">
        <v>0.30399999999999999</v>
      </c>
      <c r="D15" s="3">
        <v>0.247</v>
      </c>
      <c r="E15" s="3"/>
      <c r="F15" s="2">
        <f t="shared" si="0"/>
        <v>0.27366666666666667</v>
      </c>
      <c r="G15" s="2">
        <f t="shared" si="1"/>
        <v>2.8676354952004154E-2</v>
      </c>
      <c r="H15" s="2">
        <f t="shared" si="2"/>
        <v>1.6556301250916856E-2</v>
      </c>
    </row>
    <row r="16" spans="1:10" x14ac:dyDescent="0.25">
      <c r="A16" s="1">
        <v>7</v>
      </c>
      <c r="B16" s="3">
        <v>0.27400000000000002</v>
      </c>
      <c r="C16" s="3">
        <v>0.308</v>
      </c>
      <c r="D16" s="3">
        <v>0.252</v>
      </c>
      <c r="E16" s="3"/>
      <c r="F16" s="2">
        <f t="shared" si="0"/>
        <v>0.27800000000000002</v>
      </c>
      <c r="G16" s="2">
        <f t="shared" si="1"/>
        <v>2.8213471959331767E-2</v>
      </c>
      <c r="H16" s="2">
        <f t="shared" si="2"/>
        <v>1.6289055630494154E-2</v>
      </c>
    </row>
    <row r="17" spans="1:8" x14ac:dyDescent="0.25">
      <c r="A17" s="1">
        <v>7.5</v>
      </c>
      <c r="B17" s="3">
        <v>0.27800000000000002</v>
      </c>
      <c r="C17" s="3">
        <v>0.313</v>
      </c>
      <c r="D17" s="3">
        <v>0.25700000000000001</v>
      </c>
      <c r="E17" s="3"/>
      <c r="F17" s="2">
        <f t="shared" si="0"/>
        <v>0.28266666666666668</v>
      </c>
      <c r="G17" s="2">
        <f t="shared" si="1"/>
        <v>2.8290163190291658E-2</v>
      </c>
      <c r="H17" s="2">
        <f t="shared" si="2"/>
        <v>1.6333333333333332E-2</v>
      </c>
    </row>
    <row r="18" spans="1:8" x14ac:dyDescent="0.25">
      <c r="A18" s="1">
        <v>8</v>
      </c>
      <c r="B18" s="3">
        <v>0.28000000000000003</v>
      </c>
      <c r="C18" s="3">
        <v>0.32</v>
      </c>
      <c r="D18" s="3">
        <v>0.26300000000000001</v>
      </c>
      <c r="E18" s="3"/>
      <c r="F18" s="2">
        <f t="shared" si="0"/>
        <v>0.28766666666666668</v>
      </c>
      <c r="G18" s="2">
        <f t="shared" si="1"/>
        <v>2.9263173671584788E-2</v>
      </c>
      <c r="H18" s="2">
        <f t="shared" si="2"/>
        <v>1.6895101196632248E-2</v>
      </c>
    </row>
    <row r="19" spans="1:8" x14ac:dyDescent="0.25">
      <c r="A19" s="1">
        <v>8.5</v>
      </c>
      <c r="B19" s="3">
        <v>0.28199999999999997</v>
      </c>
      <c r="C19" s="3">
        <v>0.32200000000000001</v>
      </c>
      <c r="D19" s="3">
        <v>0.26400000000000001</v>
      </c>
      <c r="E19" s="3"/>
      <c r="F19" s="2">
        <f t="shared" si="0"/>
        <v>0.28933333333333333</v>
      </c>
      <c r="G19" s="2">
        <f t="shared" si="1"/>
        <v>2.9687258770949763E-2</v>
      </c>
      <c r="H19" s="2">
        <f t="shared" si="2"/>
        <v>1.7139946842909926E-2</v>
      </c>
    </row>
    <row r="20" spans="1:8" x14ac:dyDescent="0.25">
      <c r="A20" s="1">
        <v>9</v>
      </c>
      <c r="B20" s="3">
        <v>0.28499999999999998</v>
      </c>
      <c r="C20" s="3">
        <v>0.32500000000000001</v>
      </c>
      <c r="D20" s="3">
        <v>0.26900000000000002</v>
      </c>
      <c r="E20" s="3"/>
      <c r="F20" s="2">
        <f t="shared" si="0"/>
        <v>0.29299999999999998</v>
      </c>
      <c r="G20" s="2">
        <f t="shared" si="1"/>
        <v>2.8844410203711916E-2</v>
      </c>
      <c r="H20" s="2">
        <f t="shared" si="2"/>
        <v>1.6653327995729064E-2</v>
      </c>
    </row>
    <row r="21" spans="1:8" x14ac:dyDescent="0.25">
      <c r="A21" s="1">
        <v>9.5</v>
      </c>
      <c r="B21" s="3">
        <v>0.28499999999999998</v>
      </c>
      <c r="C21" s="3">
        <v>0.32600000000000001</v>
      </c>
      <c r="D21" s="3">
        <v>0.26700000000000002</v>
      </c>
      <c r="E21" s="3"/>
      <c r="F21" s="2">
        <f t="shared" si="0"/>
        <v>0.29266666666666669</v>
      </c>
      <c r="G21" s="2">
        <f t="shared" si="1"/>
        <v>3.0237945256470944E-2</v>
      </c>
      <c r="H21" s="2">
        <f t="shared" si="2"/>
        <v>1.7457885833564668E-2</v>
      </c>
    </row>
    <row r="22" spans="1:8" x14ac:dyDescent="0.25">
      <c r="A22" s="1">
        <v>10</v>
      </c>
      <c r="B22" s="3">
        <v>0.28799999999999998</v>
      </c>
      <c r="C22" s="3">
        <v>0.32800000000000001</v>
      </c>
      <c r="D22" s="3">
        <v>0.26800000000000002</v>
      </c>
      <c r="E22" s="3"/>
      <c r="F22" s="2">
        <f t="shared" si="0"/>
        <v>0.29466666666666669</v>
      </c>
      <c r="G22" s="2">
        <f t="shared" si="1"/>
        <v>3.0550504633038936E-2</v>
      </c>
      <c r="H22" s="2">
        <f t="shared" si="2"/>
        <v>1.7638342073763941E-2</v>
      </c>
    </row>
    <row r="23" spans="1:8" x14ac:dyDescent="0.25">
      <c r="A23" s="1">
        <v>10.5</v>
      </c>
      <c r="B23" s="3">
        <v>0.28499999999999998</v>
      </c>
      <c r="C23" s="3">
        <v>0.32300000000000001</v>
      </c>
      <c r="D23" s="3">
        <v>0.27</v>
      </c>
      <c r="E23" s="3"/>
      <c r="F23" s="2">
        <f t="shared" si="0"/>
        <v>0.29266666666666669</v>
      </c>
      <c r="G23" s="2">
        <f t="shared" si="1"/>
        <v>2.7319101986217145E-2</v>
      </c>
      <c r="H23" s="2">
        <f t="shared" si="2"/>
        <v>1.577269088576131E-2</v>
      </c>
    </row>
    <row r="24" spans="1:8" x14ac:dyDescent="0.25">
      <c r="A24" s="1">
        <v>11</v>
      </c>
      <c r="B24" s="3">
        <v>0.28599999999999998</v>
      </c>
      <c r="C24" s="3">
        <v>0.32800000000000001</v>
      </c>
      <c r="D24" s="3">
        <v>0.27</v>
      </c>
      <c r="E24" s="3"/>
      <c r="F24" s="2">
        <f t="shared" si="0"/>
        <v>0.29466666666666669</v>
      </c>
      <c r="G24" s="2">
        <f t="shared" si="1"/>
        <v>2.9955522584881301E-2</v>
      </c>
      <c r="H24" s="2">
        <f t="shared" si="2"/>
        <v>1.7294829028097133E-2</v>
      </c>
    </row>
    <row r="25" spans="1:8" x14ac:dyDescent="0.25">
      <c r="A25" s="1">
        <v>11.5</v>
      </c>
      <c r="B25" s="3">
        <v>0.29099999999999998</v>
      </c>
      <c r="C25" s="3">
        <v>0.33</v>
      </c>
      <c r="D25" s="3">
        <v>0.27200000000000002</v>
      </c>
      <c r="E25" s="3"/>
      <c r="F25" s="2">
        <f t="shared" si="0"/>
        <v>0.29766666666666669</v>
      </c>
      <c r="G25" s="2">
        <f t="shared" si="1"/>
        <v>2.9569128044860123E-2</v>
      </c>
      <c r="H25" s="2">
        <f t="shared" si="2"/>
        <v>1.7071744036402506E-2</v>
      </c>
    </row>
    <row r="26" spans="1:8" x14ac:dyDescent="0.25">
      <c r="A26" s="1">
        <v>12</v>
      </c>
      <c r="B26" s="3">
        <v>0.29199999999999998</v>
      </c>
      <c r="C26" s="3">
        <v>0.32600000000000001</v>
      </c>
      <c r="D26" s="3">
        <v>0.27500000000000002</v>
      </c>
      <c r="E26" s="3"/>
      <c r="F26" s="2">
        <f t="shared" si="0"/>
        <v>0.29766666666666669</v>
      </c>
      <c r="G26" s="2">
        <f t="shared" si="1"/>
        <v>2.5967928938083092E-2</v>
      </c>
      <c r="H26" s="2">
        <f t="shared" si="2"/>
        <v>1.4992590762699346E-2</v>
      </c>
    </row>
    <row r="27" spans="1:8" x14ac:dyDescent="0.25">
      <c r="A27" s="1">
        <v>12.5</v>
      </c>
      <c r="B27" s="3">
        <v>0.28599999999999998</v>
      </c>
      <c r="C27" s="3">
        <v>0.32700000000000001</v>
      </c>
      <c r="D27" s="3">
        <v>0.27100000000000002</v>
      </c>
      <c r="E27" s="3"/>
      <c r="F27" s="2">
        <f t="shared" si="0"/>
        <v>0.29466666666666669</v>
      </c>
      <c r="G27" s="2">
        <f t="shared" si="1"/>
        <v>2.898850346832919E-2</v>
      </c>
      <c r="H27" s="2">
        <f t="shared" si="2"/>
        <v>1.6736520280844259E-2</v>
      </c>
    </row>
    <row r="28" spans="1:8" x14ac:dyDescent="0.25">
      <c r="A28" s="1">
        <v>13</v>
      </c>
      <c r="B28" s="3">
        <v>0.29199999999999998</v>
      </c>
      <c r="C28" s="3">
        <v>0.32700000000000001</v>
      </c>
      <c r="D28" s="3">
        <v>0.27200000000000002</v>
      </c>
      <c r="E28" s="3"/>
      <c r="F28" s="2">
        <f t="shared" si="0"/>
        <v>0.29699999999999999</v>
      </c>
      <c r="G28" s="2">
        <f t="shared" si="1"/>
        <v>2.7838821814150112E-2</v>
      </c>
      <c r="H28" s="2">
        <f t="shared" si="2"/>
        <v>1.6072751268321594E-2</v>
      </c>
    </row>
    <row r="29" spans="1:8" x14ac:dyDescent="0.25">
      <c r="A29" s="1">
        <v>13.5</v>
      </c>
      <c r="B29" s="3">
        <v>0.28899999999999998</v>
      </c>
      <c r="C29" s="3">
        <v>0.33</v>
      </c>
      <c r="D29" s="3">
        <v>0.27200000000000002</v>
      </c>
      <c r="E29" s="3"/>
      <c r="F29" s="2">
        <f t="shared" si="0"/>
        <v>0.29699999999999999</v>
      </c>
      <c r="G29" s="2">
        <f t="shared" si="1"/>
        <v>2.981610303175115E-2</v>
      </c>
      <c r="H29" s="2">
        <f t="shared" si="2"/>
        <v>1.7214335111567145E-2</v>
      </c>
    </row>
    <row r="30" spans="1:8" x14ac:dyDescent="0.25">
      <c r="A30" s="1">
        <v>14</v>
      </c>
      <c r="B30" s="3">
        <v>0.29399999999999998</v>
      </c>
      <c r="C30" s="3">
        <v>0.32500000000000001</v>
      </c>
      <c r="D30" s="3">
        <v>0.27200000000000002</v>
      </c>
      <c r="E30" s="3"/>
      <c r="F30" s="2">
        <f t="shared" si="0"/>
        <v>0.29699999999999999</v>
      </c>
      <c r="G30" s="2">
        <f t="shared" si="1"/>
        <v>2.6627053911388691E-2</v>
      </c>
      <c r="H30" s="2">
        <f t="shared" si="2"/>
        <v>1.537313674346694E-2</v>
      </c>
    </row>
    <row r="31" spans="1:8" x14ac:dyDescent="0.25">
      <c r="A31" s="1">
        <v>14.5</v>
      </c>
      <c r="B31" s="3">
        <v>0.29499999999999998</v>
      </c>
      <c r="C31" s="3">
        <v>0.33</v>
      </c>
      <c r="D31" s="3">
        <v>0.27200000000000002</v>
      </c>
      <c r="E31" s="3"/>
      <c r="F31" s="2">
        <f t="shared" si="0"/>
        <v>0.29899999999999999</v>
      </c>
      <c r="G31" s="2">
        <f t="shared" si="1"/>
        <v>2.9206163733020468E-2</v>
      </c>
      <c r="H31" s="2">
        <f t="shared" si="2"/>
        <v>1.6862186493255653E-2</v>
      </c>
    </row>
    <row r="32" spans="1:8" x14ac:dyDescent="0.25">
      <c r="A32" s="1">
        <v>15</v>
      </c>
      <c r="B32" s="3">
        <v>0.29199999999999998</v>
      </c>
      <c r="C32" s="3">
        <v>0.32800000000000001</v>
      </c>
      <c r="D32" s="3">
        <v>0.27200000000000002</v>
      </c>
      <c r="E32" s="3"/>
      <c r="F32" s="2">
        <f t="shared" si="0"/>
        <v>0.29733333333333334</v>
      </c>
      <c r="G32" s="2">
        <f t="shared" si="1"/>
        <v>2.837839553839035E-2</v>
      </c>
      <c r="H32" s="2">
        <f t="shared" si="2"/>
        <v>1.6384274303259345E-2</v>
      </c>
    </row>
    <row r="33" spans="1:8" x14ac:dyDescent="0.25">
      <c r="A33" s="1">
        <v>15.5</v>
      </c>
      <c r="B33" s="3">
        <v>0.29199999999999998</v>
      </c>
      <c r="C33" s="3">
        <v>0.32500000000000001</v>
      </c>
      <c r="D33" s="3">
        <v>0.27100000000000002</v>
      </c>
      <c r="E33" s="3"/>
      <c r="F33" s="2">
        <f t="shared" si="0"/>
        <v>0.29599999999999999</v>
      </c>
      <c r="G33" s="2">
        <f t="shared" si="1"/>
        <v>2.7221315177632398E-2</v>
      </c>
      <c r="H33" s="2">
        <f t="shared" si="2"/>
        <v>1.5716233645501711E-2</v>
      </c>
    </row>
    <row r="34" spans="1:8" x14ac:dyDescent="0.25">
      <c r="A34" s="1">
        <v>16</v>
      </c>
      <c r="B34" s="3">
        <v>0.29299999999999998</v>
      </c>
      <c r="C34" s="3">
        <v>0.33</v>
      </c>
      <c r="D34" s="3">
        <v>0.27</v>
      </c>
      <c r="E34" s="3"/>
      <c r="F34" s="2">
        <f t="shared" si="0"/>
        <v>0.29766666666666669</v>
      </c>
      <c r="G34" s="2">
        <f t="shared" si="1"/>
        <v>3.0270998221620202E-2</v>
      </c>
      <c r="H34" s="2">
        <f t="shared" si="2"/>
        <v>1.7476968971891108E-2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3.2000000000000001E-2</v>
      </c>
      <c r="D2" s="3">
        <v>5.0000000000000001E-3</v>
      </c>
      <c r="E2" s="3"/>
      <c r="F2" s="2">
        <f>AVERAGE(B2:D2)</f>
        <v>1.2333333333333333E-2</v>
      </c>
      <c r="G2" s="2">
        <f>STDEV(B2:D2)</f>
        <v>1.7214335111567142E-2</v>
      </c>
      <c r="H2" s="2">
        <f>G2/(SQRT(3))</f>
        <v>9.9387010105837156E-3</v>
      </c>
      <c r="I2">
        <v>5.5</v>
      </c>
      <c r="J2">
        <v>7.5</v>
      </c>
    </row>
    <row r="3" spans="1:10" x14ac:dyDescent="0.25">
      <c r="A3" s="1">
        <v>0.5</v>
      </c>
      <c r="B3" s="3">
        <v>0</v>
      </c>
      <c r="C3" s="3">
        <v>2.1999999999999999E-2</v>
      </c>
      <c r="D3" s="3">
        <v>0</v>
      </c>
      <c r="E3" s="3"/>
      <c r="F3" s="2">
        <f t="shared" ref="F3:F34" si="0">AVERAGE(B3:D3)</f>
        <v>7.3333333333333332E-3</v>
      </c>
      <c r="G3" s="2">
        <f t="shared" ref="G3:G34" si="1">STDEV(B3:D3)</f>
        <v>1.2701705922171767E-2</v>
      </c>
      <c r="H3" s="2">
        <f t="shared" ref="H3:H34" si="2">G3/(SQRT(3))</f>
        <v>7.3333333333333341E-3</v>
      </c>
    </row>
    <row r="4" spans="1:10" x14ac:dyDescent="0.25">
      <c r="A4" s="1">
        <v>1</v>
      </c>
      <c r="B4" s="3">
        <v>0</v>
      </c>
      <c r="C4" s="3">
        <v>1.4999999999999999E-2</v>
      </c>
      <c r="D4" s="3">
        <v>0</v>
      </c>
      <c r="E4" s="3"/>
      <c r="F4" s="2">
        <f t="shared" si="0"/>
        <v>5.0000000000000001E-3</v>
      </c>
      <c r="G4" s="2">
        <f t="shared" si="1"/>
        <v>8.6602540378443865E-3</v>
      </c>
      <c r="H4" s="2">
        <f t="shared" si="2"/>
        <v>5.0000000000000001E-3</v>
      </c>
    </row>
    <row r="5" spans="1:10" x14ac:dyDescent="0.25">
      <c r="A5" s="1">
        <v>1.5</v>
      </c>
      <c r="B5" s="3">
        <v>0</v>
      </c>
      <c r="C5" s="3">
        <v>2.3E-2</v>
      </c>
      <c r="D5" s="3">
        <v>0</v>
      </c>
      <c r="E5" s="3"/>
      <c r="F5" s="2">
        <f t="shared" si="0"/>
        <v>7.6666666666666662E-3</v>
      </c>
      <c r="G5" s="2">
        <f t="shared" si="1"/>
        <v>1.3279056191361391E-2</v>
      </c>
      <c r="H5" s="2">
        <f t="shared" si="2"/>
        <v>7.6666666666666662E-3</v>
      </c>
    </row>
    <row r="6" spans="1:10" x14ac:dyDescent="0.25">
      <c r="A6" s="1">
        <v>2</v>
      </c>
      <c r="B6" s="3">
        <v>0.01</v>
      </c>
      <c r="C6" s="3">
        <v>3.6999999999999998E-2</v>
      </c>
      <c r="D6" s="3">
        <v>2.1000000000000001E-2</v>
      </c>
      <c r="E6" s="3"/>
      <c r="F6" s="2">
        <f t="shared" si="0"/>
        <v>2.2666666666666668E-2</v>
      </c>
      <c r="G6" s="2">
        <f t="shared" si="1"/>
        <v>1.3576941236277526E-2</v>
      </c>
      <c r="H6" s="2">
        <f t="shared" si="2"/>
        <v>7.8386506775365607E-3</v>
      </c>
    </row>
    <row r="7" spans="1:10" x14ac:dyDescent="0.25">
      <c r="A7" s="1">
        <v>2.5</v>
      </c>
      <c r="B7" s="3">
        <v>2.5999999999999999E-2</v>
      </c>
      <c r="C7" s="3">
        <v>5.6000000000000001E-2</v>
      </c>
      <c r="D7" s="3">
        <v>3.4000000000000002E-2</v>
      </c>
      <c r="E7" s="3"/>
      <c r="F7" s="2">
        <f t="shared" si="0"/>
        <v>3.8666666666666669E-2</v>
      </c>
      <c r="G7" s="2">
        <f t="shared" si="1"/>
        <v>1.5534906930308061E-2</v>
      </c>
      <c r="H7" s="2">
        <f t="shared" si="2"/>
        <v>8.9690826980491425E-3</v>
      </c>
    </row>
    <row r="8" spans="1:10" x14ac:dyDescent="0.25">
      <c r="A8" s="1">
        <v>3</v>
      </c>
      <c r="B8" s="3">
        <v>5.2999999999999999E-2</v>
      </c>
      <c r="C8" s="3">
        <v>7.8E-2</v>
      </c>
      <c r="D8" s="3">
        <v>5.7000000000000002E-2</v>
      </c>
      <c r="E8" s="3"/>
      <c r="F8" s="2">
        <f t="shared" si="0"/>
        <v>6.2666666666666662E-2</v>
      </c>
      <c r="G8" s="2">
        <f t="shared" si="1"/>
        <v>1.3428824718989133E-2</v>
      </c>
      <c r="H8" s="2">
        <f t="shared" si="2"/>
        <v>7.7531355664086764E-3</v>
      </c>
    </row>
    <row r="9" spans="1:10" x14ac:dyDescent="0.25">
      <c r="A9" s="1">
        <v>3.5</v>
      </c>
      <c r="B9" s="3">
        <v>8.5000000000000006E-2</v>
      </c>
      <c r="C9" s="3">
        <v>0.121</v>
      </c>
      <c r="D9" s="3">
        <v>8.6999999999999994E-2</v>
      </c>
      <c r="E9" s="3"/>
      <c r="F9" s="2">
        <f t="shared" si="0"/>
        <v>9.7666666666666679E-2</v>
      </c>
      <c r="G9" s="2">
        <f t="shared" si="1"/>
        <v>2.0231987873991258E-2</v>
      </c>
      <c r="H9" s="2">
        <f t="shared" si="2"/>
        <v>1.1680943645290098E-2</v>
      </c>
    </row>
    <row r="10" spans="1:10" x14ac:dyDescent="0.25">
      <c r="A10" s="1">
        <v>4</v>
      </c>
      <c r="B10" s="3">
        <v>0.106</v>
      </c>
      <c r="C10" s="3">
        <v>0.127</v>
      </c>
      <c r="D10" s="3">
        <v>0.11</v>
      </c>
      <c r="E10" s="3"/>
      <c r="F10" s="2">
        <f t="shared" si="0"/>
        <v>0.11433333333333333</v>
      </c>
      <c r="G10" s="2">
        <f t="shared" si="1"/>
        <v>1.1150485789118489E-2</v>
      </c>
      <c r="H10" s="2">
        <f t="shared" si="2"/>
        <v>6.4377359719426566E-3</v>
      </c>
    </row>
    <row r="11" spans="1:10" x14ac:dyDescent="0.25">
      <c r="A11" s="1">
        <v>4.5</v>
      </c>
      <c r="B11" s="3">
        <v>0.13200000000000001</v>
      </c>
      <c r="C11" s="3">
        <v>0.156</v>
      </c>
      <c r="D11" s="3">
        <v>0.13800000000000001</v>
      </c>
      <c r="E11" s="3"/>
      <c r="F11" s="2">
        <f t="shared" si="0"/>
        <v>0.14200000000000002</v>
      </c>
      <c r="G11" s="2">
        <f t="shared" si="1"/>
        <v>1.2489995996796791E-2</v>
      </c>
      <c r="H11" s="2">
        <f t="shared" si="2"/>
        <v>7.2111025509279756E-3</v>
      </c>
    </row>
    <row r="12" spans="1:10" x14ac:dyDescent="0.25">
      <c r="A12" s="1">
        <v>5</v>
      </c>
      <c r="B12" s="3">
        <v>0.216</v>
      </c>
      <c r="C12" s="3">
        <v>0.252</v>
      </c>
      <c r="D12" s="3">
        <v>0.22800000000000001</v>
      </c>
      <c r="E12" s="3"/>
      <c r="F12" s="2">
        <f t="shared" si="0"/>
        <v>0.23199999999999998</v>
      </c>
      <c r="G12" s="2">
        <f t="shared" si="1"/>
        <v>1.8330302779823362E-2</v>
      </c>
      <c r="H12" s="2">
        <f t="shared" si="2"/>
        <v>1.0583005244258365E-2</v>
      </c>
    </row>
    <row r="13" spans="1:10" x14ac:dyDescent="0.25">
      <c r="A13" s="1">
        <v>5.5</v>
      </c>
      <c r="B13" s="3">
        <v>0.253</v>
      </c>
      <c r="C13" s="3">
        <v>0.27100000000000002</v>
      </c>
      <c r="D13" s="3">
        <v>0.23499999999999999</v>
      </c>
      <c r="E13" s="3"/>
      <c r="F13" s="2">
        <f t="shared" si="0"/>
        <v>0.253</v>
      </c>
      <c r="G13" s="2">
        <f t="shared" si="1"/>
        <v>1.8000000000000016E-2</v>
      </c>
      <c r="H13" s="2">
        <f t="shared" si="2"/>
        <v>1.0392304845413274E-2</v>
      </c>
    </row>
    <row r="14" spans="1:10" x14ac:dyDescent="0.25">
      <c r="A14" s="1">
        <v>6</v>
      </c>
      <c r="B14" s="3">
        <v>0.251</v>
      </c>
      <c r="C14" s="3">
        <v>0.26700000000000002</v>
      </c>
      <c r="D14" s="3">
        <v>0.23499999999999999</v>
      </c>
      <c r="E14" s="3"/>
      <c r="F14" s="2">
        <f t="shared" si="0"/>
        <v>0.251</v>
      </c>
      <c r="G14" s="2">
        <f t="shared" si="1"/>
        <v>1.6000000000000014E-2</v>
      </c>
      <c r="H14" s="2">
        <f t="shared" si="2"/>
        <v>9.2376043070340214E-3</v>
      </c>
    </row>
    <row r="15" spans="1:10" x14ac:dyDescent="0.25">
      <c r="A15" s="1">
        <v>6.5</v>
      </c>
      <c r="B15" s="3">
        <v>0.26</v>
      </c>
      <c r="C15" s="3">
        <v>0.27200000000000002</v>
      </c>
      <c r="D15" s="3">
        <v>0.23899999999999999</v>
      </c>
      <c r="E15" s="3"/>
      <c r="F15" s="2">
        <f t="shared" si="0"/>
        <v>0.25700000000000001</v>
      </c>
      <c r="G15" s="2">
        <f t="shared" si="1"/>
        <v>1.6703293088490081E-2</v>
      </c>
      <c r="H15" s="2">
        <f t="shared" si="2"/>
        <v>9.643650760992965E-3</v>
      </c>
    </row>
    <row r="16" spans="1:10" x14ac:dyDescent="0.25">
      <c r="A16" s="1">
        <v>7</v>
      </c>
      <c r="B16" s="3">
        <v>0.26300000000000001</v>
      </c>
      <c r="C16" s="3">
        <v>0.27900000000000003</v>
      </c>
      <c r="D16" s="3">
        <v>0.23799999999999999</v>
      </c>
      <c r="E16" s="3"/>
      <c r="F16" s="2">
        <f t="shared" si="0"/>
        <v>0.26</v>
      </c>
      <c r="G16" s="2">
        <f t="shared" si="1"/>
        <v>2.0663978319771844E-2</v>
      </c>
      <c r="H16" s="2">
        <f t="shared" si="2"/>
        <v>1.1930353445448865E-2</v>
      </c>
    </row>
    <row r="17" spans="1:8" x14ac:dyDescent="0.25">
      <c r="A17" s="1">
        <v>7.5</v>
      </c>
      <c r="B17" s="3">
        <v>0.27400000000000002</v>
      </c>
      <c r="C17" s="3">
        <v>0.28000000000000003</v>
      </c>
      <c r="D17" s="3">
        <v>0.24399999999999999</v>
      </c>
      <c r="E17" s="3"/>
      <c r="F17" s="2">
        <f t="shared" si="0"/>
        <v>0.26600000000000001</v>
      </c>
      <c r="G17" s="2">
        <f t="shared" si="1"/>
        <v>1.9287301521985926E-2</v>
      </c>
      <c r="H17" s="2">
        <f t="shared" si="2"/>
        <v>1.1135528725660053E-2</v>
      </c>
    </row>
    <row r="18" spans="1:8" x14ac:dyDescent="0.25">
      <c r="A18" s="1">
        <v>8</v>
      </c>
      <c r="B18" s="3">
        <v>0.27800000000000002</v>
      </c>
      <c r="C18" s="3">
        <v>0.28799999999999998</v>
      </c>
      <c r="D18" s="3">
        <v>0.24399999999999999</v>
      </c>
      <c r="E18" s="3"/>
      <c r="F18" s="2">
        <f t="shared" si="0"/>
        <v>0.27</v>
      </c>
      <c r="G18" s="2">
        <f t="shared" si="1"/>
        <v>2.306512518934159E-2</v>
      </c>
      <c r="H18" s="2">
        <f t="shared" si="2"/>
        <v>1.3316656236958786E-2</v>
      </c>
    </row>
    <row r="19" spans="1:8" x14ac:dyDescent="0.25">
      <c r="A19" s="1">
        <v>8.5</v>
      </c>
      <c r="B19" s="3">
        <v>0.28499999999999998</v>
      </c>
      <c r="C19" s="3">
        <v>0.28999999999999998</v>
      </c>
      <c r="D19" s="3">
        <v>0.246</v>
      </c>
      <c r="E19" s="3"/>
      <c r="F19" s="2">
        <f t="shared" si="0"/>
        <v>0.27366666666666667</v>
      </c>
      <c r="G19" s="2">
        <f t="shared" si="1"/>
        <v>2.4090108620206194E-2</v>
      </c>
      <c r="H19" s="2">
        <f t="shared" si="2"/>
        <v>1.3908430696683372E-2</v>
      </c>
    </row>
    <row r="20" spans="1:8" x14ac:dyDescent="0.25">
      <c r="A20" s="1">
        <v>9</v>
      </c>
      <c r="B20" s="3">
        <v>0.28599999999999998</v>
      </c>
      <c r="C20" s="3">
        <v>0.29399999999999998</v>
      </c>
      <c r="D20" s="3">
        <v>0.247</v>
      </c>
      <c r="E20" s="3"/>
      <c r="F20" s="2">
        <f t="shared" si="0"/>
        <v>0.27566666666666667</v>
      </c>
      <c r="G20" s="2">
        <f t="shared" si="1"/>
        <v>2.5146238950056386E-2</v>
      </c>
      <c r="H20" s="2">
        <f t="shared" si="2"/>
        <v>1.4518187826921707E-2</v>
      </c>
    </row>
    <row r="21" spans="1:8" x14ac:dyDescent="0.25">
      <c r="A21" s="1">
        <v>9.5</v>
      </c>
      <c r="B21" s="3">
        <v>0.28899999999999998</v>
      </c>
      <c r="C21" s="3">
        <v>0.29099999999999998</v>
      </c>
      <c r="D21" s="3">
        <v>0.247</v>
      </c>
      <c r="E21" s="3"/>
      <c r="F21" s="2">
        <f t="shared" si="0"/>
        <v>0.27566666666666667</v>
      </c>
      <c r="G21" s="2">
        <f t="shared" si="1"/>
        <v>2.4846193538112286E-2</v>
      </c>
      <c r="H21" s="2">
        <f t="shared" si="2"/>
        <v>1.434495652756667E-2</v>
      </c>
    </row>
    <row r="22" spans="1:8" x14ac:dyDescent="0.25">
      <c r="A22" s="1">
        <v>10</v>
      </c>
      <c r="B22" s="3">
        <v>0.29299999999999998</v>
      </c>
      <c r="C22" s="3">
        <v>0.29699999999999999</v>
      </c>
      <c r="D22" s="3">
        <v>0.25</v>
      </c>
      <c r="E22" s="3"/>
      <c r="F22" s="2">
        <f t="shared" si="0"/>
        <v>0.27999999999999997</v>
      </c>
      <c r="G22" s="2">
        <f t="shared" si="1"/>
        <v>2.6057628441590756E-2</v>
      </c>
      <c r="H22" s="2">
        <f t="shared" si="2"/>
        <v>1.5044378795195672E-2</v>
      </c>
    </row>
    <row r="23" spans="1:8" x14ac:dyDescent="0.25">
      <c r="A23" s="1">
        <v>10.5</v>
      </c>
      <c r="B23" s="3">
        <v>0.29099999999999998</v>
      </c>
      <c r="C23" s="3">
        <v>0.29899999999999999</v>
      </c>
      <c r="D23" s="3">
        <v>0.247</v>
      </c>
      <c r="E23" s="3"/>
      <c r="F23" s="2">
        <f t="shared" si="0"/>
        <v>0.27899999999999997</v>
      </c>
      <c r="G23" s="2">
        <f t="shared" si="1"/>
        <v>2.799999999999999E-2</v>
      </c>
      <c r="H23" s="2">
        <f t="shared" si="2"/>
        <v>1.6165807537309517E-2</v>
      </c>
    </row>
    <row r="24" spans="1:8" x14ac:dyDescent="0.25">
      <c r="A24" s="1">
        <v>11</v>
      </c>
      <c r="B24" s="3">
        <v>0.29099999999999998</v>
      </c>
      <c r="C24" s="3">
        <v>0.29599999999999999</v>
      </c>
      <c r="D24" s="3">
        <v>0.248</v>
      </c>
      <c r="E24" s="3"/>
      <c r="F24" s="2">
        <f t="shared" si="0"/>
        <v>0.27833333333333332</v>
      </c>
      <c r="G24" s="2">
        <f t="shared" si="1"/>
        <v>2.6388128644019699E-2</v>
      </c>
      <c r="H24" s="2">
        <f t="shared" si="2"/>
        <v>1.5235193176035248E-2</v>
      </c>
    </row>
    <row r="25" spans="1:8" x14ac:dyDescent="0.25">
      <c r="A25" s="1">
        <v>11.5</v>
      </c>
      <c r="B25" s="3">
        <v>0.29899999999999999</v>
      </c>
      <c r="C25" s="3">
        <v>0.30299999999999999</v>
      </c>
      <c r="D25" s="3">
        <v>0.252</v>
      </c>
      <c r="E25" s="3"/>
      <c r="F25" s="2">
        <f t="shared" si="0"/>
        <v>0.28466666666666668</v>
      </c>
      <c r="G25" s="2">
        <f t="shared" si="1"/>
        <v>2.8360771028541041E-2</v>
      </c>
      <c r="H25" s="2">
        <f t="shared" si="2"/>
        <v>1.6374098787753512E-2</v>
      </c>
    </row>
    <row r="26" spans="1:8" x14ac:dyDescent="0.25">
      <c r="A26" s="1">
        <v>12</v>
      </c>
      <c r="B26" s="3">
        <v>0.29899999999999999</v>
      </c>
      <c r="C26" s="3">
        <v>0.30299999999999999</v>
      </c>
      <c r="D26" s="3">
        <v>0.251</v>
      </c>
      <c r="E26" s="3"/>
      <c r="F26" s="2">
        <f t="shared" si="0"/>
        <v>0.28433333333333333</v>
      </c>
      <c r="G26" s="2">
        <f t="shared" si="1"/>
        <v>2.8936712552280933E-2</v>
      </c>
      <c r="H26" s="2">
        <f t="shared" si="2"/>
        <v>1.6706618781522221E-2</v>
      </c>
    </row>
    <row r="27" spans="1:8" x14ac:dyDescent="0.25">
      <c r="A27" s="1">
        <v>12.5</v>
      </c>
      <c r="B27" s="3">
        <v>0.29799999999999999</v>
      </c>
      <c r="C27" s="3">
        <v>0.30499999999999999</v>
      </c>
      <c r="D27" s="3">
        <v>0.251</v>
      </c>
      <c r="E27" s="3"/>
      <c r="F27" s="2">
        <f t="shared" si="0"/>
        <v>0.28466666666666668</v>
      </c>
      <c r="G27" s="2">
        <f t="shared" si="1"/>
        <v>2.9365512652316034E-2</v>
      </c>
      <c r="H27" s="2">
        <f t="shared" si="2"/>
        <v>1.6954186634706023E-2</v>
      </c>
    </row>
    <row r="28" spans="1:8" x14ac:dyDescent="0.25">
      <c r="A28" s="1">
        <v>13</v>
      </c>
      <c r="B28" s="3">
        <v>0.3</v>
      </c>
      <c r="C28" s="3">
        <v>0.307</v>
      </c>
      <c r="D28" s="3">
        <v>0.251</v>
      </c>
      <c r="E28" s="3"/>
      <c r="F28" s="2">
        <f t="shared" si="0"/>
        <v>0.28599999999999998</v>
      </c>
      <c r="G28" s="2">
        <f t="shared" si="1"/>
        <v>3.0512292604784712E-2</v>
      </c>
      <c r="H28" s="2">
        <f t="shared" si="2"/>
        <v>1.7616280348965081E-2</v>
      </c>
    </row>
    <row r="29" spans="1:8" x14ac:dyDescent="0.25">
      <c r="A29" s="1">
        <v>13.5</v>
      </c>
      <c r="B29" s="3">
        <v>0.29499999999999998</v>
      </c>
      <c r="C29" s="3">
        <v>0.30399999999999999</v>
      </c>
      <c r="D29" s="3">
        <v>0.247</v>
      </c>
      <c r="E29" s="3"/>
      <c r="F29" s="2">
        <f t="shared" si="0"/>
        <v>0.28199999999999997</v>
      </c>
      <c r="G29" s="2">
        <f t="shared" si="1"/>
        <v>3.0643106892089121E-2</v>
      </c>
      <c r="H29" s="2">
        <f t="shared" si="2"/>
        <v>1.7691806012954132E-2</v>
      </c>
    </row>
    <row r="30" spans="1:8" x14ac:dyDescent="0.25">
      <c r="A30" s="1">
        <v>14</v>
      </c>
      <c r="B30" s="3">
        <v>0.29399999999999998</v>
      </c>
      <c r="C30" s="3">
        <v>0.30499999999999999</v>
      </c>
      <c r="D30" s="3">
        <v>0.25</v>
      </c>
      <c r="E30" s="3"/>
      <c r="F30" s="2">
        <f t="shared" si="0"/>
        <v>0.28299999999999997</v>
      </c>
      <c r="G30" s="2">
        <f t="shared" si="1"/>
        <v>2.910326442171049E-2</v>
      </c>
      <c r="H30" s="2">
        <f t="shared" si="2"/>
        <v>1.6802777548171409E-2</v>
      </c>
    </row>
    <row r="31" spans="1:8" x14ac:dyDescent="0.25">
      <c r="A31" s="1">
        <v>14.5</v>
      </c>
      <c r="B31" s="3">
        <v>0.29799999999999999</v>
      </c>
      <c r="C31" s="3">
        <v>0.31</v>
      </c>
      <c r="D31" s="3">
        <v>0.251</v>
      </c>
      <c r="E31" s="3"/>
      <c r="F31" s="2">
        <f t="shared" si="0"/>
        <v>0.28633333333333333</v>
      </c>
      <c r="G31" s="2">
        <f t="shared" si="1"/>
        <v>3.1182259913824929E-2</v>
      </c>
      <c r="H31" s="2">
        <f t="shared" si="2"/>
        <v>1.8003086155187701E-2</v>
      </c>
    </row>
    <row r="32" spans="1:8" x14ac:dyDescent="0.25">
      <c r="A32" s="1">
        <v>15</v>
      </c>
      <c r="B32" s="3">
        <v>0.29599999999999999</v>
      </c>
      <c r="C32" s="3">
        <v>0.308</v>
      </c>
      <c r="D32" s="3">
        <v>0.247</v>
      </c>
      <c r="E32" s="3"/>
      <c r="F32" s="2">
        <f t="shared" si="0"/>
        <v>0.28366666666666668</v>
      </c>
      <c r="G32" s="2">
        <f t="shared" si="1"/>
        <v>3.2316146634976964E-2</v>
      </c>
      <c r="H32" s="2">
        <f t="shared" si="2"/>
        <v>1.865773595887537E-2</v>
      </c>
    </row>
    <row r="33" spans="1:8" x14ac:dyDescent="0.25">
      <c r="A33" s="1">
        <v>15.5</v>
      </c>
      <c r="B33" s="3">
        <v>0.29799999999999999</v>
      </c>
      <c r="C33" s="3">
        <v>0.308</v>
      </c>
      <c r="D33" s="3">
        <v>0.245</v>
      </c>
      <c r="E33" s="3"/>
      <c r="F33" s="2">
        <f t="shared" si="0"/>
        <v>0.28366666666666668</v>
      </c>
      <c r="G33" s="2">
        <f t="shared" si="1"/>
        <v>3.3857544703261237E-2</v>
      </c>
      <c r="H33" s="2">
        <f t="shared" si="2"/>
        <v>1.9547662548527665E-2</v>
      </c>
    </row>
    <row r="34" spans="1:8" x14ac:dyDescent="0.25">
      <c r="A34" s="1">
        <v>16</v>
      </c>
      <c r="B34" s="3">
        <v>0.29699999999999999</v>
      </c>
      <c r="C34" s="3">
        <v>0.307</v>
      </c>
      <c r="D34" s="3">
        <v>0.246</v>
      </c>
      <c r="E34" s="3"/>
      <c r="F34" s="2">
        <f t="shared" si="0"/>
        <v>0.28333333333333333</v>
      </c>
      <c r="G34" s="2">
        <f t="shared" si="1"/>
        <v>3.2715949219506581E-2</v>
      </c>
      <c r="H34" s="2">
        <f t="shared" si="2"/>
        <v>1.8888562088676251E-2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3.9E-2</v>
      </c>
      <c r="D2" s="3">
        <v>4.3999999999999997E-2</v>
      </c>
      <c r="E2" s="3"/>
      <c r="F2" s="2">
        <f>AVERAGE(B2:D2)</f>
        <v>2.7666666666666662E-2</v>
      </c>
      <c r="G2" s="2">
        <f>STDEV(B2:D2)</f>
        <v>2.4090108620206208E-2</v>
      </c>
      <c r="H2" s="2">
        <f>G2/(SQRT(3))</f>
        <v>1.3908430696683379E-2</v>
      </c>
      <c r="I2">
        <v>5.5</v>
      </c>
      <c r="J2">
        <v>10</v>
      </c>
    </row>
    <row r="3" spans="1:10" x14ac:dyDescent="0.25">
      <c r="A3" s="1">
        <v>0.5</v>
      </c>
      <c r="B3" s="3">
        <v>0</v>
      </c>
      <c r="C3" s="3">
        <v>0.03</v>
      </c>
      <c r="D3" s="3">
        <v>3.6999999999999998E-2</v>
      </c>
      <c r="E3" s="3"/>
      <c r="F3" s="2">
        <f t="shared" ref="F3:F34" si="0">AVERAGE(B3:D3)</f>
        <v>2.2333333333333334E-2</v>
      </c>
      <c r="G3" s="2">
        <f t="shared" ref="G3:G34" si="1">STDEV(B3:D3)</f>
        <v>1.9655363983740751E-2</v>
      </c>
      <c r="H3" s="2">
        <f t="shared" ref="H3:H34" si="2">G3/(SQRT(3))</f>
        <v>1.1348029687032798E-2</v>
      </c>
    </row>
    <row r="4" spans="1:10" x14ac:dyDescent="0.25">
      <c r="A4" s="1">
        <v>1</v>
      </c>
      <c r="B4" s="3">
        <v>0</v>
      </c>
      <c r="C4" s="3">
        <v>2.4E-2</v>
      </c>
      <c r="D4" s="3">
        <v>3.1E-2</v>
      </c>
      <c r="E4" s="3"/>
      <c r="F4" s="2">
        <f t="shared" si="0"/>
        <v>1.8333333333333333E-2</v>
      </c>
      <c r="G4" s="2">
        <f t="shared" si="1"/>
        <v>1.6258331197676265E-2</v>
      </c>
      <c r="H4" s="2">
        <f t="shared" si="2"/>
        <v>9.3867518935524825E-3</v>
      </c>
    </row>
    <row r="5" spans="1:10" x14ac:dyDescent="0.25">
      <c r="A5" s="1">
        <v>1.5</v>
      </c>
      <c r="B5" s="3">
        <v>0</v>
      </c>
      <c r="C5" s="3">
        <v>2.9000000000000001E-2</v>
      </c>
      <c r="D5" s="3">
        <v>3.2000000000000001E-2</v>
      </c>
      <c r="E5" s="3"/>
      <c r="F5" s="2">
        <f t="shared" si="0"/>
        <v>2.0333333333333332E-2</v>
      </c>
      <c r="G5" s="2">
        <f t="shared" si="1"/>
        <v>1.7672954855748751E-2</v>
      </c>
      <c r="H5" s="2">
        <f t="shared" si="2"/>
        <v>1.0203485243342646E-2</v>
      </c>
    </row>
    <row r="6" spans="1:10" x14ac:dyDescent="0.25">
      <c r="A6" s="1">
        <v>2</v>
      </c>
      <c r="B6" s="3">
        <v>0.01</v>
      </c>
      <c r="C6" s="3">
        <v>5.2999999999999999E-2</v>
      </c>
      <c r="D6" s="3">
        <v>5.0999999999999997E-2</v>
      </c>
      <c r="E6" s="3"/>
      <c r="F6" s="2">
        <f t="shared" si="0"/>
        <v>3.7999999999999999E-2</v>
      </c>
      <c r="G6" s="2">
        <f t="shared" si="1"/>
        <v>2.4269322199023197E-2</v>
      </c>
      <c r="H6" s="2">
        <f t="shared" si="2"/>
        <v>1.4011899704655804E-2</v>
      </c>
    </row>
    <row r="7" spans="1:10" x14ac:dyDescent="0.25">
      <c r="A7" s="1">
        <v>2.5</v>
      </c>
      <c r="B7" s="3">
        <v>1.6E-2</v>
      </c>
      <c r="C7" s="3">
        <v>7.0000000000000007E-2</v>
      </c>
      <c r="D7" s="3">
        <v>7.0000000000000007E-2</v>
      </c>
      <c r="E7" s="3"/>
      <c r="F7" s="2">
        <f t="shared" si="0"/>
        <v>5.2000000000000011E-2</v>
      </c>
      <c r="G7" s="2">
        <f t="shared" si="1"/>
        <v>3.1176914536239789E-2</v>
      </c>
      <c r="H7" s="2">
        <f t="shared" si="2"/>
        <v>1.7999999999999999E-2</v>
      </c>
    </row>
    <row r="8" spans="1:10" x14ac:dyDescent="0.25">
      <c r="A8" s="1">
        <v>3</v>
      </c>
      <c r="B8" s="3">
        <v>2.4E-2</v>
      </c>
      <c r="C8" s="3">
        <v>8.2000000000000003E-2</v>
      </c>
      <c r="D8" s="3">
        <v>9.7000000000000003E-2</v>
      </c>
      <c r="E8" s="3"/>
      <c r="F8" s="2">
        <f t="shared" si="0"/>
        <v>6.7666666666666667E-2</v>
      </c>
      <c r="G8" s="2">
        <f t="shared" si="1"/>
        <v>3.8552993831002719E-2</v>
      </c>
      <c r="H8" s="2">
        <f t="shared" si="2"/>
        <v>2.2258581366395403E-2</v>
      </c>
    </row>
    <row r="9" spans="1:10" x14ac:dyDescent="0.25">
      <c r="A9" s="1">
        <v>3.5</v>
      </c>
      <c r="B9" s="3">
        <v>4.8000000000000001E-2</v>
      </c>
      <c r="C9" s="3">
        <v>0.11799999999999999</v>
      </c>
      <c r="D9" s="3">
        <v>0.114</v>
      </c>
      <c r="E9" s="3"/>
      <c r="F9" s="2">
        <f t="shared" si="0"/>
        <v>9.3333333333333324E-2</v>
      </c>
      <c r="G9" s="2">
        <f t="shared" si="1"/>
        <v>3.931072796748155E-2</v>
      </c>
      <c r="H9" s="2">
        <f t="shared" si="2"/>
        <v>2.2696059374065623E-2</v>
      </c>
    </row>
    <row r="10" spans="1:10" x14ac:dyDescent="0.25">
      <c r="A10" s="1">
        <v>4</v>
      </c>
      <c r="B10" s="3">
        <v>8.5000000000000006E-2</v>
      </c>
      <c r="C10" s="3">
        <v>0.13800000000000001</v>
      </c>
      <c r="D10" s="3">
        <v>0.14499999999999999</v>
      </c>
      <c r="E10" s="3"/>
      <c r="F10" s="2">
        <f t="shared" si="0"/>
        <v>0.12266666666666666</v>
      </c>
      <c r="G10" s="2">
        <f t="shared" si="1"/>
        <v>3.2807519463277549E-2</v>
      </c>
      <c r="H10" s="2">
        <f t="shared" si="2"/>
        <v>1.8941430193567182E-2</v>
      </c>
    </row>
    <row r="11" spans="1:10" x14ac:dyDescent="0.25">
      <c r="A11" s="1">
        <v>4.5</v>
      </c>
      <c r="B11" s="3">
        <v>0.121</v>
      </c>
      <c r="C11" s="3">
        <v>0.16200000000000001</v>
      </c>
      <c r="D11" s="3">
        <v>0.17599999999999999</v>
      </c>
      <c r="E11" s="3"/>
      <c r="F11" s="2">
        <f t="shared" si="0"/>
        <v>0.153</v>
      </c>
      <c r="G11" s="2">
        <f t="shared" si="1"/>
        <v>2.8583211855912873E-2</v>
      </c>
      <c r="H11" s="2">
        <f t="shared" si="2"/>
        <v>1.65025250593154E-2</v>
      </c>
    </row>
    <row r="12" spans="1:10" x14ac:dyDescent="0.25">
      <c r="A12" s="1">
        <v>5</v>
      </c>
      <c r="B12" s="3">
        <v>0.16700000000000001</v>
      </c>
      <c r="C12" s="3">
        <v>0.22600000000000001</v>
      </c>
      <c r="D12" s="3">
        <v>0.28499999999999998</v>
      </c>
      <c r="E12" s="3"/>
      <c r="F12" s="2">
        <f t="shared" si="0"/>
        <v>0.22599999999999998</v>
      </c>
      <c r="G12" s="2">
        <f t="shared" si="1"/>
        <v>5.9000000000000101E-2</v>
      </c>
      <c r="H12" s="2">
        <f t="shared" si="2"/>
        <v>3.4063665882187982E-2</v>
      </c>
    </row>
    <row r="13" spans="1:10" x14ac:dyDescent="0.25">
      <c r="A13" s="1">
        <v>5.5</v>
      </c>
      <c r="B13" s="3">
        <v>0.20799999999999999</v>
      </c>
      <c r="C13" s="3">
        <v>0.25</v>
      </c>
      <c r="D13" s="3">
        <v>0.26400000000000001</v>
      </c>
      <c r="E13" s="3"/>
      <c r="F13" s="2">
        <f t="shared" si="0"/>
        <v>0.24066666666666667</v>
      </c>
      <c r="G13" s="2">
        <f t="shared" si="1"/>
        <v>2.9143323992525869E-2</v>
      </c>
      <c r="H13" s="2">
        <f t="shared" si="2"/>
        <v>1.682590595216529E-2</v>
      </c>
    </row>
    <row r="14" spans="1:10" x14ac:dyDescent="0.25">
      <c r="A14" s="1">
        <v>6</v>
      </c>
      <c r="B14" s="3">
        <v>0.24</v>
      </c>
      <c r="C14" s="3">
        <v>0.252</v>
      </c>
      <c r="D14" s="3">
        <v>0.26600000000000001</v>
      </c>
      <c r="E14" s="3"/>
      <c r="F14" s="2">
        <f t="shared" si="0"/>
        <v>0.25266666666666665</v>
      </c>
      <c r="G14" s="2">
        <f t="shared" si="1"/>
        <v>1.3012814197295434E-2</v>
      </c>
      <c r="H14" s="2">
        <f t="shared" si="2"/>
        <v>7.5129517797231033E-3</v>
      </c>
    </row>
    <row r="15" spans="1:10" x14ac:dyDescent="0.25">
      <c r="A15" s="1">
        <v>6.5</v>
      </c>
      <c r="B15" s="3">
        <v>0.27100000000000002</v>
      </c>
      <c r="C15" s="3">
        <v>0.25700000000000001</v>
      </c>
      <c r="D15" s="3">
        <v>0.27400000000000002</v>
      </c>
      <c r="E15" s="3"/>
      <c r="F15" s="2">
        <f t="shared" si="0"/>
        <v>0.26733333333333337</v>
      </c>
      <c r="G15" s="2">
        <f t="shared" si="1"/>
        <v>9.073771725877474E-3</v>
      </c>
      <c r="H15" s="2">
        <f t="shared" si="2"/>
        <v>5.2387445485005749E-3</v>
      </c>
    </row>
    <row r="16" spans="1:10" x14ac:dyDescent="0.25">
      <c r="A16" s="1">
        <v>7</v>
      </c>
      <c r="B16" s="3">
        <v>0.29199999999999998</v>
      </c>
      <c r="C16" s="3">
        <v>0.26100000000000001</v>
      </c>
      <c r="D16" s="3">
        <v>0.27300000000000002</v>
      </c>
      <c r="E16" s="3"/>
      <c r="F16" s="2">
        <f t="shared" si="0"/>
        <v>0.27533333333333332</v>
      </c>
      <c r="G16" s="2">
        <f t="shared" si="1"/>
        <v>1.5631165450257792E-2</v>
      </c>
      <c r="H16" s="2">
        <f t="shared" si="2"/>
        <v>9.0246575804539143E-3</v>
      </c>
    </row>
    <row r="17" spans="1:8" x14ac:dyDescent="0.25">
      <c r="A17" s="1">
        <v>7.5</v>
      </c>
      <c r="B17" s="3">
        <v>0.30599999999999999</v>
      </c>
      <c r="C17" s="3">
        <v>0.26700000000000002</v>
      </c>
      <c r="D17" s="3">
        <v>0.28100000000000003</v>
      </c>
      <c r="E17" s="3"/>
      <c r="F17" s="2">
        <f t="shared" si="0"/>
        <v>0.28466666666666668</v>
      </c>
      <c r="G17" s="2">
        <f t="shared" si="1"/>
        <v>1.9756855350316578E-2</v>
      </c>
      <c r="H17" s="2">
        <f t="shared" si="2"/>
        <v>1.1406625754845775E-2</v>
      </c>
    </row>
    <row r="18" spans="1:8" x14ac:dyDescent="0.25">
      <c r="A18" s="1">
        <v>8</v>
      </c>
      <c r="B18" s="3">
        <v>0.32600000000000001</v>
      </c>
      <c r="C18" s="3">
        <v>0.26900000000000002</v>
      </c>
      <c r="D18" s="3">
        <v>0.28100000000000003</v>
      </c>
      <c r="E18" s="3"/>
      <c r="F18" s="2">
        <f t="shared" si="0"/>
        <v>0.29199999999999998</v>
      </c>
      <c r="G18" s="2">
        <f t="shared" si="1"/>
        <v>3.0049958402633435E-2</v>
      </c>
      <c r="H18" s="2">
        <f t="shared" si="2"/>
        <v>1.7349351572897471E-2</v>
      </c>
    </row>
    <row r="19" spans="1:8" x14ac:dyDescent="0.25">
      <c r="A19" s="1">
        <v>8.5</v>
      </c>
      <c r="B19" s="3">
        <v>0.33700000000000002</v>
      </c>
      <c r="C19" s="3">
        <v>0.27</v>
      </c>
      <c r="D19" s="3">
        <v>0.28499999999999998</v>
      </c>
      <c r="E19" s="3"/>
      <c r="F19" s="2">
        <f t="shared" si="0"/>
        <v>0.29733333333333328</v>
      </c>
      <c r="G19" s="2">
        <f t="shared" si="1"/>
        <v>3.5161532010612596E-2</v>
      </c>
      <c r="H19" s="2">
        <f t="shared" si="2"/>
        <v>2.0300519971446825E-2</v>
      </c>
    </row>
    <row r="20" spans="1:8" x14ac:dyDescent="0.25">
      <c r="A20" s="1">
        <v>9</v>
      </c>
      <c r="B20" s="3">
        <v>0.34399999999999997</v>
      </c>
      <c r="C20" s="3">
        <v>0.27</v>
      </c>
      <c r="D20" s="3">
        <v>0.28100000000000003</v>
      </c>
      <c r="E20" s="3"/>
      <c r="F20" s="2">
        <f t="shared" si="0"/>
        <v>0.29833333333333334</v>
      </c>
      <c r="G20" s="2">
        <f t="shared" si="1"/>
        <v>3.9929103838344991E-2</v>
      </c>
      <c r="H20" s="2">
        <f t="shared" si="2"/>
        <v>2.3053078849569E-2</v>
      </c>
    </row>
    <row r="21" spans="1:8" x14ac:dyDescent="0.25">
      <c r="A21" s="1">
        <v>9.5</v>
      </c>
      <c r="B21" s="3">
        <v>0.35499999999999998</v>
      </c>
      <c r="C21" s="3">
        <v>0.27300000000000002</v>
      </c>
      <c r="D21" s="3">
        <v>0.28299999999999997</v>
      </c>
      <c r="E21" s="3"/>
      <c r="F21" s="2">
        <f t="shared" si="0"/>
        <v>0.3036666666666667</v>
      </c>
      <c r="G21" s="2">
        <f t="shared" si="1"/>
        <v>4.4736264186153576E-2</v>
      </c>
      <c r="H21" s="2">
        <f t="shared" si="2"/>
        <v>2.5828494170413982E-2</v>
      </c>
    </row>
    <row r="22" spans="1:8" x14ac:dyDescent="0.25">
      <c r="A22" s="1">
        <v>10</v>
      </c>
      <c r="B22" s="3">
        <v>0.36499999999999999</v>
      </c>
      <c r="C22" s="3">
        <v>0.27600000000000002</v>
      </c>
      <c r="D22" s="3">
        <v>0.28299999999999997</v>
      </c>
      <c r="E22" s="3"/>
      <c r="F22" s="2">
        <f t="shared" si="0"/>
        <v>0.308</v>
      </c>
      <c r="G22" s="2">
        <f t="shared" si="1"/>
        <v>4.9487372126634559E-2</v>
      </c>
      <c r="H22" s="2">
        <f t="shared" si="2"/>
        <v>2.8571547618799646E-2</v>
      </c>
    </row>
    <row r="23" spans="1:8" x14ac:dyDescent="0.25">
      <c r="A23" s="1">
        <v>10.5</v>
      </c>
      <c r="B23" s="3">
        <v>0.373</v>
      </c>
      <c r="C23" s="3">
        <v>0.27600000000000002</v>
      </c>
      <c r="D23" s="3">
        <v>0.27900000000000003</v>
      </c>
      <c r="E23" s="3"/>
      <c r="F23" s="2">
        <f t="shared" si="0"/>
        <v>0.30933333333333335</v>
      </c>
      <c r="G23" s="2">
        <f t="shared" si="1"/>
        <v>5.515735067362592E-2</v>
      </c>
      <c r="H23" s="2">
        <f t="shared" si="2"/>
        <v>3.1845111259204514E-2</v>
      </c>
    </row>
    <row r="24" spans="1:8" x14ac:dyDescent="0.25">
      <c r="A24" s="1">
        <v>11</v>
      </c>
      <c r="B24" s="3">
        <v>0.38500000000000001</v>
      </c>
      <c r="C24" s="3">
        <v>0.27600000000000002</v>
      </c>
      <c r="D24" s="3">
        <v>0.27900000000000003</v>
      </c>
      <c r="E24" s="3"/>
      <c r="F24" s="2">
        <f t="shared" si="0"/>
        <v>0.31333333333333335</v>
      </c>
      <c r="G24" s="2">
        <f t="shared" si="1"/>
        <v>6.2083277404896407E-2</v>
      </c>
      <c r="H24" s="2">
        <f t="shared" si="2"/>
        <v>3.5843796921891151E-2</v>
      </c>
    </row>
    <row r="25" spans="1:8" x14ac:dyDescent="0.25">
      <c r="A25" s="1">
        <v>11.5</v>
      </c>
      <c r="B25" s="3">
        <v>0.39800000000000002</v>
      </c>
      <c r="C25" s="3">
        <v>0.27700000000000002</v>
      </c>
      <c r="D25" s="3">
        <v>0.28000000000000003</v>
      </c>
      <c r="E25" s="3"/>
      <c r="F25" s="2">
        <f t="shared" si="0"/>
        <v>0.31833333333333336</v>
      </c>
      <c r="G25" s="2">
        <f t="shared" si="1"/>
        <v>6.9009661159386518E-2</v>
      </c>
      <c r="H25" s="2">
        <f t="shared" si="2"/>
        <v>3.9842746447056668E-2</v>
      </c>
    </row>
    <row r="26" spans="1:8" x14ac:dyDescent="0.25">
      <c r="A26" s="1">
        <v>12</v>
      </c>
      <c r="B26" s="3">
        <v>0.39900000000000002</v>
      </c>
      <c r="C26" s="3">
        <v>0.28100000000000003</v>
      </c>
      <c r="D26" s="3">
        <v>0.28000000000000003</v>
      </c>
      <c r="E26" s="3"/>
      <c r="F26" s="2">
        <f t="shared" si="0"/>
        <v>0.32</v>
      </c>
      <c r="G26" s="2">
        <f t="shared" si="1"/>
        <v>6.8417833932389233E-2</v>
      </c>
      <c r="H26" s="2">
        <f t="shared" si="2"/>
        <v>3.9501054838236037E-2</v>
      </c>
    </row>
    <row r="27" spans="1:8" x14ac:dyDescent="0.25">
      <c r="A27" s="1">
        <v>12.5</v>
      </c>
      <c r="B27" s="3">
        <v>0.4</v>
      </c>
      <c r="C27" s="3">
        <v>0.27800000000000002</v>
      </c>
      <c r="D27" s="3">
        <v>0.27700000000000002</v>
      </c>
      <c r="E27" s="3"/>
      <c r="F27" s="2">
        <f t="shared" si="0"/>
        <v>0.31833333333333336</v>
      </c>
      <c r="G27" s="2">
        <f t="shared" si="1"/>
        <v>7.0727175352429839E-2</v>
      </c>
      <c r="H27" s="2">
        <f t="shared" si="2"/>
        <v>4.0834353728747233E-2</v>
      </c>
    </row>
    <row r="28" spans="1:8" x14ac:dyDescent="0.25">
      <c r="A28" s="1">
        <v>13</v>
      </c>
      <c r="B28" s="3">
        <v>0.40300000000000002</v>
      </c>
      <c r="C28" s="3">
        <v>0.27700000000000002</v>
      </c>
      <c r="D28" s="3">
        <v>0.28199999999999997</v>
      </c>
      <c r="E28" s="3"/>
      <c r="F28" s="2">
        <f t="shared" si="0"/>
        <v>0.32066666666666666</v>
      </c>
      <c r="G28" s="2">
        <f t="shared" si="1"/>
        <v>7.1346571980252391E-2</v>
      </c>
      <c r="H28" s="2">
        <f t="shared" si="2"/>
        <v>4.1191962538555733E-2</v>
      </c>
    </row>
    <row r="29" spans="1:8" x14ac:dyDescent="0.25">
      <c r="A29" s="1">
        <v>13.5</v>
      </c>
      <c r="B29" s="3">
        <v>0.39900000000000002</v>
      </c>
      <c r="C29" s="3">
        <v>0.27600000000000002</v>
      </c>
      <c r="D29" s="3">
        <v>0.28399999999999997</v>
      </c>
      <c r="E29" s="3"/>
      <c r="F29" s="2">
        <f t="shared" si="0"/>
        <v>0.31966666666666671</v>
      </c>
      <c r="G29" s="2">
        <f t="shared" si="1"/>
        <v>6.8821023919535776E-2</v>
      </c>
      <c r="H29" s="2">
        <f t="shared" si="2"/>
        <v>3.9733836685849656E-2</v>
      </c>
    </row>
    <row r="30" spans="1:8" x14ac:dyDescent="0.25">
      <c r="A30" s="1">
        <v>14</v>
      </c>
      <c r="B30" s="3">
        <v>0.39600000000000002</v>
      </c>
      <c r="C30" s="3">
        <v>0.27500000000000002</v>
      </c>
      <c r="D30" s="3">
        <v>0.28699999999999998</v>
      </c>
      <c r="E30" s="3"/>
      <c r="F30" s="2">
        <f t="shared" si="0"/>
        <v>0.3193333333333333</v>
      </c>
      <c r="G30" s="2">
        <f t="shared" si="1"/>
        <v>6.6665833328124896E-2</v>
      </c>
      <c r="H30" s="2">
        <f t="shared" si="2"/>
        <v>3.8489536817743635E-2</v>
      </c>
    </row>
    <row r="31" spans="1:8" x14ac:dyDescent="0.25">
      <c r="A31" s="1">
        <v>14.5</v>
      </c>
      <c r="B31" s="3">
        <v>0.40500000000000003</v>
      </c>
      <c r="C31" s="3">
        <v>0.27600000000000002</v>
      </c>
      <c r="D31" s="3">
        <v>0.28999999999999998</v>
      </c>
      <c r="E31" s="3"/>
      <c r="F31" s="2">
        <f t="shared" si="0"/>
        <v>0.32366666666666671</v>
      </c>
      <c r="G31" s="2">
        <f t="shared" si="1"/>
        <v>7.078370810669174E-2</v>
      </c>
      <c r="H31" s="2">
        <f t="shared" si="2"/>
        <v>4.0866992929638371E-2</v>
      </c>
    </row>
    <row r="32" spans="1:8" x14ac:dyDescent="0.25">
      <c r="A32" s="1">
        <v>15</v>
      </c>
      <c r="B32" s="3">
        <v>0.42299999999999999</v>
      </c>
      <c r="C32" s="3">
        <v>0.27500000000000002</v>
      </c>
      <c r="D32" s="3">
        <v>0.28799999999999998</v>
      </c>
      <c r="E32" s="3"/>
      <c r="F32" s="2">
        <f t="shared" si="0"/>
        <v>0.32866666666666666</v>
      </c>
      <c r="G32" s="2">
        <f t="shared" si="1"/>
        <v>8.1953238699476211E-2</v>
      </c>
      <c r="H32" s="2">
        <f t="shared" si="2"/>
        <v>4.7315724424104248E-2</v>
      </c>
    </row>
    <row r="33" spans="1:8" x14ac:dyDescent="0.25">
      <c r="A33" s="1">
        <v>15.5</v>
      </c>
      <c r="B33" s="3">
        <v>0.432</v>
      </c>
      <c r="C33" s="3">
        <v>0.27500000000000002</v>
      </c>
      <c r="D33" s="3">
        <v>0.29099999999999998</v>
      </c>
      <c r="E33" s="3"/>
      <c r="F33" s="2">
        <f t="shared" si="0"/>
        <v>0.33266666666666667</v>
      </c>
      <c r="G33" s="2">
        <f t="shared" si="1"/>
        <v>8.6396373380676988E-2</v>
      </c>
      <c r="H33" s="2">
        <f t="shared" si="2"/>
        <v>4.9880969428341283E-2</v>
      </c>
    </row>
    <row r="34" spans="1:8" x14ac:dyDescent="0.25">
      <c r="A34" s="1">
        <v>16</v>
      </c>
      <c r="B34" s="3">
        <v>0.45100000000000001</v>
      </c>
      <c r="C34" s="3">
        <v>0.27400000000000002</v>
      </c>
      <c r="D34" s="3">
        <v>0.29499999999999998</v>
      </c>
      <c r="E34" s="3"/>
      <c r="F34" s="2">
        <f t="shared" si="0"/>
        <v>0.34</v>
      </c>
      <c r="G34" s="2">
        <f t="shared" si="1"/>
        <v>9.6700568767717168E-2</v>
      </c>
      <c r="H34" s="2">
        <f t="shared" si="2"/>
        <v>5.5830099408831428E-2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7.0000000000000001E-3</v>
      </c>
      <c r="D2" s="3">
        <v>1.2E-2</v>
      </c>
      <c r="E2" s="3"/>
      <c r="F2" s="2">
        <f>AVERAGE(B2:D2)</f>
        <v>6.3333333333333332E-3</v>
      </c>
      <c r="G2" s="2">
        <f>STDEV(B2:D2)</f>
        <v>6.027713773341708E-3</v>
      </c>
      <c r="H2" s="2">
        <f>G2/(SQRT(3))</f>
        <v>3.4801021696368502E-3</v>
      </c>
      <c r="I2">
        <v>5</v>
      </c>
      <c r="J2">
        <v>2.5</v>
      </c>
    </row>
    <row r="3" spans="1:10" x14ac:dyDescent="0.25">
      <c r="A3" s="1">
        <v>0.5</v>
      </c>
      <c r="B3" s="3">
        <v>0</v>
      </c>
      <c r="C3" s="3">
        <v>0</v>
      </c>
      <c r="D3" s="3">
        <v>4.0000000000000001E-3</v>
      </c>
      <c r="E3" s="3"/>
      <c r="F3" s="2">
        <f t="shared" ref="F3:F34" si="0">AVERAGE(B3:D3)</f>
        <v>1.3333333333333333E-3</v>
      </c>
      <c r="G3" s="2">
        <f t="shared" ref="G3:G34" si="1">STDEV(B3:D3)</f>
        <v>2.3094010767585032E-3</v>
      </c>
      <c r="H3" s="2">
        <f t="shared" ref="H3:H34" si="2">G3/(SQRT(3))</f>
        <v>1.3333333333333335E-3</v>
      </c>
    </row>
    <row r="4" spans="1:10" x14ac:dyDescent="0.25">
      <c r="A4" s="1">
        <v>1</v>
      </c>
      <c r="B4" s="3">
        <v>0</v>
      </c>
      <c r="C4" s="3">
        <v>0</v>
      </c>
      <c r="D4" s="3">
        <v>1E-3</v>
      </c>
      <c r="E4" s="3"/>
      <c r="F4" s="2">
        <f t="shared" si="0"/>
        <v>3.3333333333333332E-4</v>
      </c>
      <c r="G4" s="2">
        <f t="shared" si="1"/>
        <v>5.773502691896258E-4</v>
      </c>
      <c r="H4" s="2">
        <f t="shared" si="2"/>
        <v>3.3333333333333338E-4</v>
      </c>
    </row>
    <row r="5" spans="1:10" x14ac:dyDescent="0.25">
      <c r="A5" s="1">
        <v>1.5</v>
      </c>
      <c r="B5" s="3">
        <v>0</v>
      </c>
      <c r="C5" s="3">
        <v>0</v>
      </c>
      <c r="D5" s="3">
        <v>3.0000000000000001E-3</v>
      </c>
      <c r="E5" s="3"/>
      <c r="F5" s="2">
        <f t="shared" si="0"/>
        <v>1E-3</v>
      </c>
      <c r="G5" s="2">
        <f t="shared" si="1"/>
        <v>1.7320508075688774E-3</v>
      </c>
      <c r="H5" s="2">
        <f t="shared" si="2"/>
        <v>1E-3</v>
      </c>
    </row>
    <row r="6" spans="1:10" x14ac:dyDescent="0.25">
      <c r="A6" s="1">
        <v>2</v>
      </c>
      <c r="B6" s="3">
        <v>2E-3</v>
      </c>
      <c r="C6" s="3">
        <v>1.6E-2</v>
      </c>
      <c r="D6" s="3">
        <v>1.4999999999999999E-2</v>
      </c>
      <c r="E6" s="3"/>
      <c r="F6" s="2">
        <f t="shared" si="0"/>
        <v>1.1000000000000001E-2</v>
      </c>
      <c r="G6" s="2">
        <f t="shared" si="1"/>
        <v>7.8102496759066518E-3</v>
      </c>
      <c r="H6" s="2">
        <f t="shared" si="2"/>
        <v>4.5092497528228933E-3</v>
      </c>
    </row>
    <row r="7" spans="1:10" x14ac:dyDescent="0.25">
      <c r="A7" s="1">
        <v>2.5</v>
      </c>
      <c r="B7" s="3">
        <v>1.4999999999999999E-2</v>
      </c>
      <c r="C7" s="3">
        <v>0.04</v>
      </c>
      <c r="D7" s="3">
        <v>4.7E-2</v>
      </c>
      <c r="E7" s="3"/>
      <c r="F7" s="2">
        <f t="shared" si="0"/>
        <v>3.4000000000000002E-2</v>
      </c>
      <c r="G7" s="2">
        <f t="shared" si="1"/>
        <v>1.6822603841260716E-2</v>
      </c>
      <c r="H7" s="2">
        <f t="shared" si="2"/>
        <v>9.7125348562223067E-3</v>
      </c>
    </row>
    <row r="8" spans="1:10" x14ac:dyDescent="0.25">
      <c r="A8" s="1">
        <v>3</v>
      </c>
      <c r="B8" s="3">
        <v>2.5999999999999999E-2</v>
      </c>
      <c r="C8" s="3">
        <v>5.0999999999999997E-2</v>
      </c>
      <c r="D8" s="3">
        <v>5.1999999999999998E-2</v>
      </c>
      <c r="E8" s="3"/>
      <c r="F8" s="2">
        <f t="shared" si="0"/>
        <v>4.3000000000000003E-2</v>
      </c>
      <c r="G8" s="2">
        <f t="shared" si="1"/>
        <v>1.4730919862656226E-2</v>
      </c>
      <c r="H8" s="2">
        <f t="shared" si="2"/>
        <v>8.504900548115377E-3</v>
      </c>
    </row>
    <row r="9" spans="1:10" x14ac:dyDescent="0.25">
      <c r="A9" s="1">
        <v>3.5</v>
      </c>
      <c r="B9" s="3">
        <v>5.3999999999999999E-2</v>
      </c>
      <c r="C9" s="3">
        <v>8.3000000000000004E-2</v>
      </c>
      <c r="D9" s="3">
        <v>6.8000000000000005E-2</v>
      </c>
      <c r="E9" s="3"/>
      <c r="F9" s="2">
        <f t="shared" si="0"/>
        <v>6.8333333333333343E-2</v>
      </c>
      <c r="G9" s="2">
        <f t="shared" si="1"/>
        <v>1.4502873278538027E-2</v>
      </c>
      <c r="H9" s="2">
        <f t="shared" si="2"/>
        <v>8.3732377913869616E-3</v>
      </c>
    </row>
    <row r="10" spans="1:10" x14ac:dyDescent="0.25">
      <c r="A10" s="1">
        <v>4</v>
      </c>
      <c r="B10" s="3">
        <v>7.8E-2</v>
      </c>
      <c r="C10" s="3">
        <v>0.113</v>
      </c>
      <c r="D10" s="3">
        <v>0.1</v>
      </c>
      <c r="E10" s="3"/>
      <c r="F10" s="2">
        <f t="shared" si="0"/>
        <v>9.7000000000000017E-2</v>
      </c>
      <c r="G10" s="2">
        <f t="shared" si="1"/>
        <v>1.7691806012954104E-2</v>
      </c>
      <c r="H10" s="2">
        <f t="shared" si="2"/>
        <v>1.0214368964029693E-2</v>
      </c>
    </row>
    <row r="11" spans="1:10" x14ac:dyDescent="0.25">
      <c r="A11" s="1">
        <v>4.5</v>
      </c>
      <c r="B11" s="3">
        <v>0.10299999999999999</v>
      </c>
      <c r="C11" s="3">
        <v>0.14899999999999999</v>
      </c>
      <c r="D11" s="3">
        <v>0.123</v>
      </c>
      <c r="E11" s="3"/>
      <c r="F11" s="2">
        <f t="shared" si="0"/>
        <v>0.125</v>
      </c>
      <c r="G11" s="2">
        <f t="shared" si="1"/>
        <v>2.3065125189341545E-2</v>
      </c>
      <c r="H11" s="2">
        <f t="shared" si="2"/>
        <v>1.331665623695876E-2</v>
      </c>
    </row>
    <row r="12" spans="1:10" x14ac:dyDescent="0.25">
      <c r="A12" s="1">
        <v>5</v>
      </c>
      <c r="B12" s="3">
        <v>0.121</v>
      </c>
      <c r="C12" s="3">
        <v>0.17499999999999999</v>
      </c>
      <c r="D12" s="3">
        <v>0.14399999999999999</v>
      </c>
      <c r="E12" s="3"/>
      <c r="F12" s="2">
        <f t="shared" si="0"/>
        <v>0.14666666666666664</v>
      </c>
      <c r="G12" s="2">
        <f t="shared" si="1"/>
        <v>2.7098585448936941E-2</v>
      </c>
      <c r="H12" s="2">
        <f t="shared" si="2"/>
        <v>1.5645375603601821E-2</v>
      </c>
    </row>
    <row r="13" spans="1:10" x14ac:dyDescent="0.25">
      <c r="A13" s="1">
        <v>5.5</v>
      </c>
      <c r="B13" s="3">
        <v>0.217</v>
      </c>
      <c r="C13" s="3">
        <v>0.19600000000000001</v>
      </c>
      <c r="D13" s="3">
        <v>0.16400000000000001</v>
      </c>
      <c r="E13" s="3"/>
      <c r="F13" s="2">
        <f t="shared" si="0"/>
        <v>0.19233333333333336</v>
      </c>
      <c r="G13" s="2">
        <f t="shared" si="1"/>
        <v>2.6689573494781099E-2</v>
      </c>
      <c r="H13" s="2">
        <f t="shared" si="2"/>
        <v>1.5409232441768169E-2</v>
      </c>
    </row>
    <row r="14" spans="1:10" x14ac:dyDescent="0.25">
      <c r="A14" s="1">
        <v>6</v>
      </c>
      <c r="B14" s="3">
        <v>0.219</v>
      </c>
      <c r="C14" s="3">
        <v>0.22</v>
      </c>
      <c r="D14" s="3">
        <v>0.248</v>
      </c>
      <c r="E14" s="3"/>
      <c r="F14" s="2">
        <f t="shared" si="0"/>
        <v>0.22900000000000001</v>
      </c>
      <c r="G14" s="2">
        <f t="shared" si="1"/>
        <v>1.6462077633154326E-2</v>
      </c>
      <c r="H14" s="2">
        <f t="shared" si="2"/>
        <v>9.5043849529221677E-3</v>
      </c>
    </row>
    <row r="15" spans="1:10" x14ac:dyDescent="0.25">
      <c r="A15" s="1">
        <v>6.5</v>
      </c>
      <c r="B15" s="3">
        <v>0.22500000000000001</v>
      </c>
      <c r="C15" s="3">
        <v>0.24</v>
      </c>
      <c r="D15" s="3">
        <v>0.248</v>
      </c>
      <c r="E15" s="3"/>
      <c r="F15" s="2">
        <f t="shared" si="0"/>
        <v>0.23766666666666666</v>
      </c>
      <c r="G15" s="2">
        <f t="shared" si="1"/>
        <v>1.1676186592091325E-2</v>
      </c>
      <c r="H15" s="2">
        <f t="shared" si="2"/>
        <v>6.7412494720522258E-3</v>
      </c>
    </row>
    <row r="16" spans="1:10" x14ac:dyDescent="0.25">
      <c r="A16" s="1">
        <v>7</v>
      </c>
      <c r="B16" s="3">
        <v>0.22700000000000001</v>
      </c>
      <c r="C16" s="3">
        <v>0.24399999999999999</v>
      </c>
      <c r="D16" s="3">
        <v>0.251</v>
      </c>
      <c r="E16" s="3"/>
      <c r="F16" s="2">
        <f t="shared" si="0"/>
        <v>0.24066666666666667</v>
      </c>
      <c r="G16" s="2">
        <f t="shared" si="1"/>
        <v>1.2342339054382407E-2</v>
      </c>
      <c r="H16" s="2">
        <f t="shared" si="2"/>
        <v>7.1258527754773145E-3</v>
      </c>
    </row>
    <row r="17" spans="1:8" x14ac:dyDescent="0.25">
      <c r="A17" s="1">
        <v>7.5</v>
      </c>
      <c r="B17" s="3">
        <v>0.23499999999999999</v>
      </c>
      <c r="C17" s="3">
        <v>0.36499999999999999</v>
      </c>
      <c r="D17" s="3">
        <v>0.255</v>
      </c>
      <c r="E17" s="3"/>
      <c r="F17" s="2">
        <f t="shared" si="0"/>
        <v>0.28499999999999998</v>
      </c>
      <c r="G17" s="2">
        <f t="shared" si="1"/>
        <v>7.0000000000000104E-2</v>
      </c>
      <c r="H17" s="2">
        <f t="shared" si="2"/>
        <v>4.0414518843273864E-2</v>
      </c>
    </row>
    <row r="18" spans="1:8" x14ac:dyDescent="0.25">
      <c r="A18" s="1">
        <v>8</v>
      </c>
      <c r="B18" s="3">
        <v>0.24</v>
      </c>
      <c r="C18" s="3">
        <v>0.36099999999999999</v>
      </c>
      <c r="D18" s="3">
        <v>0.26200000000000001</v>
      </c>
      <c r="E18" s="3"/>
      <c r="F18" s="2">
        <f t="shared" si="0"/>
        <v>0.28766666666666668</v>
      </c>
      <c r="G18" s="2">
        <f t="shared" si="1"/>
        <v>6.4454118047905656E-2</v>
      </c>
      <c r="H18" s="2">
        <f t="shared" si="2"/>
        <v>3.7212602405338246E-2</v>
      </c>
    </row>
    <row r="19" spans="1:8" x14ac:dyDescent="0.25">
      <c r="A19" s="1">
        <v>8.5</v>
      </c>
      <c r="B19" s="3">
        <v>0.24199999999999999</v>
      </c>
      <c r="C19" s="3">
        <v>0.36</v>
      </c>
      <c r="D19" s="3">
        <v>0.26500000000000001</v>
      </c>
      <c r="E19" s="3"/>
      <c r="F19" s="2">
        <f t="shared" si="0"/>
        <v>0.28899999999999998</v>
      </c>
      <c r="G19" s="2">
        <f t="shared" si="1"/>
        <v>6.2553976692133653E-2</v>
      </c>
      <c r="H19" s="2">
        <f t="shared" si="2"/>
        <v>3.6115555282084939E-2</v>
      </c>
    </row>
    <row r="20" spans="1:8" x14ac:dyDescent="0.25">
      <c r="A20" s="1">
        <v>9</v>
      </c>
      <c r="B20" s="3">
        <v>0.24299999999999999</v>
      </c>
      <c r="C20" s="3">
        <v>0.36099999999999999</v>
      </c>
      <c r="D20" s="3">
        <v>0.26800000000000002</v>
      </c>
      <c r="E20" s="3"/>
      <c r="F20" s="2">
        <f t="shared" si="0"/>
        <v>0.29066666666666668</v>
      </c>
      <c r="G20" s="2">
        <f t="shared" si="1"/>
        <v>6.2179846681487828E-2</v>
      </c>
      <c r="H20" s="2">
        <f t="shared" si="2"/>
        <v>3.5899551219726655E-2</v>
      </c>
    </row>
    <row r="21" spans="1:8" x14ac:dyDescent="0.25">
      <c r="A21" s="1">
        <v>9.5</v>
      </c>
      <c r="B21" s="3">
        <v>0.24299999999999999</v>
      </c>
      <c r="C21" s="3">
        <v>0.36599999999999999</v>
      </c>
      <c r="D21" s="3">
        <v>0.26900000000000002</v>
      </c>
      <c r="E21" s="3"/>
      <c r="F21" s="2">
        <f t="shared" si="0"/>
        <v>0.29266666666666669</v>
      </c>
      <c r="G21" s="2">
        <f t="shared" si="1"/>
        <v>6.4825406541982711E-2</v>
      </c>
      <c r="H21" s="2">
        <f t="shared" si="2"/>
        <v>3.7426965917340647E-2</v>
      </c>
    </row>
    <row r="22" spans="1:8" x14ac:dyDescent="0.25">
      <c r="A22" s="1">
        <v>10</v>
      </c>
      <c r="B22" s="3">
        <v>0.247</v>
      </c>
      <c r="C22" s="3">
        <v>0.36899999999999999</v>
      </c>
      <c r="D22" s="3">
        <v>0.27400000000000002</v>
      </c>
      <c r="E22" s="3"/>
      <c r="F22" s="2">
        <f t="shared" si="0"/>
        <v>0.29666666666666669</v>
      </c>
      <c r="G22" s="2">
        <f t="shared" si="1"/>
        <v>6.4080678315178205E-2</v>
      </c>
      <c r="H22" s="2">
        <f t="shared" si="2"/>
        <v>3.6996996875121951E-2</v>
      </c>
    </row>
    <row r="23" spans="1:8" x14ac:dyDescent="0.25">
      <c r="A23" s="1">
        <v>10.5</v>
      </c>
      <c r="B23" s="3">
        <v>0.24399999999999999</v>
      </c>
      <c r="C23" s="3">
        <v>0.36699999999999999</v>
      </c>
      <c r="D23" s="3">
        <v>0.27200000000000002</v>
      </c>
      <c r="E23" s="3"/>
      <c r="F23" s="2">
        <f t="shared" si="0"/>
        <v>0.29433333333333334</v>
      </c>
      <c r="G23" s="2">
        <f t="shared" si="1"/>
        <v>6.4469631093510574E-2</v>
      </c>
      <c r="H23" s="2">
        <f t="shared" si="2"/>
        <v>3.7221558866394201E-2</v>
      </c>
    </row>
    <row r="24" spans="1:8" x14ac:dyDescent="0.25">
      <c r="A24" s="1">
        <v>11</v>
      </c>
      <c r="B24" s="3">
        <v>0.24199999999999999</v>
      </c>
      <c r="C24" s="3">
        <v>0.36199999999999999</v>
      </c>
      <c r="D24" s="3">
        <v>0.27100000000000002</v>
      </c>
      <c r="E24" s="3"/>
      <c r="F24" s="2">
        <f t="shared" si="0"/>
        <v>0.29166666666666669</v>
      </c>
      <c r="G24" s="2">
        <f t="shared" si="1"/>
        <v>6.2612565299094175E-2</v>
      </c>
      <c r="H24" s="2">
        <f t="shared" si="2"/>
        <v>3.6149381430085045E-2</v>
      </c>
    </row>
    <row r="25" spans="1:8" x14ac:dyDescent="0.25">
      <c r="A25" s="1">
        <v>11.5</v>
      </c>
      <c r="B25" s="3">
        <v>0.248</v>
      </c>
      <c r="C25" s="3">
        <v>0.36799999999999999</v>
      </c>
      <c r="D25" s="3">
        <v>0.27100000000000002</v>
      </c>
      <c r="E25" s="3"/>
      <c r="F25" s="2">
        <f t="shared" si="0"/>
        <v>0.29566666666666669</v>
      </c>
      <c r="G25" s="2">
        <f t="shared" si="1"/>
        <v>6.3689350234817921E-2</v>
      </c>
      <c r="H25" s="2">
        <f t="shared" si="2"/>
        <v>3.6771063502584481E-2</v>
      </c>
    </row>
    <row r="26" spans="1:8" x14ac:dyDescent="0.25">
      <c r="A26" s="1">
        <v>12</v>
      </c>
      <c r="B26" s="3">
        <v>0.25</v>
      </c>
      <c r="C26" s="3">
        <v>0.36499999999999999</v>
      </c>
      <c r="D26" s="3">
        <v>0.27300000000000002</v>
      </c>
      <c r="E26" s="3"/>
      <c r="F26" s="2">
        <f t="shared" si="0"/>
        <v>0.29599999999999999</v>
      </c>
      <c r="G26" s="2">
        <f t="shared" si="1"/>
        <v>6.0852280154485454E-2</v>
      </c>
      <c r="H26" s="2">
        <f t="shared" si="2"/>
        <v>3.5133080327994698E-2</v>
      </c>
    </row>
    <row r="27" spans="1:8" x14ac:dyDescent="0.25">
      <c r="A27" s="1">
        <v>12.5</v>
      </c>
      <c r="B27" s="3">
        <v>0.251</v>
      </c>
      <c r="C27" s="3">
        <v>0.36099999999999999</v>
      </c>
      <c r="D27" s="3">
        <v>0.27200000000000002</v>
      </c>
      <c r="E27" s="3"/>
      <c r="F27" s="2">
        <f t="shared" si="0"/>
        <v>0.29466666666666669</v>
      </c>
      <c r="G27" s="2">
        <f t="shared" si="1"/>
        <v>5.8398059328485574E-2</v>
      </c>
      <c r="H27" s="2">
        <f t="shared" si="2"/>
        <v>3.3716135273452887E-2</v>
      </c>
    </row>
    <row r="28" spans="1:8" x14ac:dyDescent="0.25">
      <c r="A28" s="1">
        <v>13</v>
      </c>
      <c r="B28" s="3">
        <v>0.255</v>
      </c>
      <c r="C28" s="3">
        <v>0.35899999999999999</v>
      </c>
      <c r="D28" s="3">
        <v>0.27400000000000002</v>
      </c>
      <c r="E28" s="3"/>
      <c r="F28" s="2">
        <f t="shared" si="0"/>
        <v>0.29599999999999999</v>
      </c>
      <c r="G28" s="2">
        <f t="shared" si="1"/>
        <v>5.5380501984001428E-2</v>
      </c>
      <c r="H28" s="2">
        <f t="shared" si="2"/>
        <v>3.1973947728319831E-2</v>
      </c>
    </row>
    <row r="29" spans="1:8" x14ac:dyDescent="0.25">
      <c r="A29" s="1">
        <v>13.5</v>
      </c>
      <c r="B29" s="3">
        <v>0.25800000000000001</v>
      </c>
      <c r="C29" s="3">
        <v>0.35399999999999998</v>
      </c>
      <c r="D29" s="3">
        <v>0.27400000000000002</v>
      </c>
      <c r="E29" s="3"/>
      <c r="F29" s="2">
        <f t="shared" si="0"/>
        <v>0.29533333333333334</v>
      </c>
      <c r="G29" s="2">
        <f t="shared" si="1"/>
        <v>5.1432804058629086E-2</v>
      </c>
      <c r="H29" s="2">
        <f t="shared" si="2"/>
        <v>2.969474326842678E-2</v>
      </c>
    </row>
    <row r="30" spans="1:8" x14ac:dyDescent="0.25">
      <c r="A30" s="1">
        <v>14</v>
      </c>
      <c r="B30" s="3">
        <v>0.25900000000000001</v>
      </c>
      <c r="C30" s="3">
        <v>0.35699999999999998</v>
      </c>
      <c r="D30" s="3">
        <v>0.27700000000000002</v>
      </c>
      <c r="E30" s="3"/>
      <c r="F30" s="2">
        <f t="shared" si="0"/>
        <v>0.29766666666666669</v>
      </c>
      <c r="G30" s="2">
        <f t="shared" si="1"/>
        <v>5.2166400425305612E-2</v>
      </c>
      <c r="H30" s="2">
        <f t="shared" si="2"/>
        <v>3.0118285328204004E-2</v>
      </c>
    </row>
    <row r="31" spans="1:8" x14ac:dyDescent="0.25">
      <c r="A31" s="1">
        <v>14.5</v>
      </c>
      <c r="B31" s="3">
        <v>0.26400000000000001</v>
      </c>
      <c r="C31" s="3">
        <v>0.35899999999999999</v>
      </c>
      <c r="D31" s="3">
        <v>0.28199999999999997</v>
      </c>
      <c r="E31" s="3"/>
      <c r="F31" s="2">
        <f t="shared" si="0"/>
        <v>0.30166666666666669</v>
      </c>
      <c r="G31" s="2">
        <f t="shared" si="1"/>
        <v>5.0461206221545249E-2</v>
      </c>
      <c r="H31" s="2">
        <f t="shared" si="2"/>
        <v>2.913379099564237E-2</v>
      </c>
    </row>
    <row r="32" spans="1:8" x14ac:dyDescent="0.25">
      <c r="A32" s="1">
        <v>15</v>
      </c>
      <c r="B32" s="3">
        <v>0.26400000000000001</v>
      </c>
      <c r="C32" s="3">
        <v>0.35699999999999998</v>
      </c>
      <c r="D32" s="3">
        <v>0.28499999999999998</v>
      </c>
      <c r="E32" s="3"/>
      <c r="F32" s="2">
        <f t="shared" si="0"/>
        <v>0.30199999999999999</v>
      </c>
      <c r="G32" s="2">
        <f t="shared" si="1"/>
        <v>4.8774993593028997E-2</v>
      </c>
      <c r="H32" s="2">
        <f t="shared" si="2"/>
        <v>2.8160255680657564E-2</v>
      </c>
    </row>
    <row r="33" spans="1:8" x14ac:dyDescent="0.25">
      <c r="A33" s="1">
        <v>15.5</v>
      </c>
      <c r="B33" s="3">
        <v>0.26200000000000001</v>
      </c>
      <c r="C33" s="3">
        <v>0.35699999999999998</v>
      </c>
      <c r="D33" s="3">
        <v>0.28599999999999998</v>
      </c>
      <c r="E33" s="3"/>
      <c r="F33" s="2">
        <f t="shared" si="0"/>
        <v>0.30166666666666669</v>
      </c>
      <c r="G33" s="2">
        <f t="shared" si="1"/>
        <v>4.9399730093729201E-2</v>
      </c>
      <c r="H33" s="2">
        <f t="shared" si="2"/>
        <v>2.8520947467509411E-2</v>
      </c>
    </row>
    <row r="34" spans="1:8" x14ac:dyDescent="0.25">
      <c r="A34" s="1">
        <v>16</v>
      </c>
      <c r="B34" s="3">
        <v>0.26500000000000001</v>
      </c>
      <c r="C34" s="3">
        <v>0.35899999999999999</v>
      </c>
      <c r="D34" s="3">
        <v>0.28599999999999998</v>
      </c>
      <c r="E34" s="3"/>
      <c r="F34" s="2">
        <f t="shared" si="0"/>
        <v>0.30333333333333329</v>
      </c>
      <c r="G34" s="2">
        <f t="shared" si="1"/>
        <v>4.9338963642676405E-2</v>
      </c>
      <c r="H34" s="2">
        <f t="shared" si="2"/>
        <v>2.8485863940636381E-2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0</v>
      </c>
      <c r="E2" s="3"/>
      <c r="F2" s="2">
        <f>AVERAGE(B2:D2)</f>
        <v>0</v>
      </c>
      <c r="G2" s="2">
        <f>STDEV(B2:D2)</f>
        <v>0</v>
      </c>
      <c r="H2" s="2">
        <f>G2/(SQRT(3))</f>
        <v>0</v>
      </c>
      <c r="I2">
        <v>5</v>
      </c>
      <c r="J2">
        <v>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1.2999999999999999E-2</v>
      </c>
      <c r="C7" s="3">
        <v>0</v>
      </c>
      <c r="D7" s="3">
        <v>2.1000000000000001E-2</v>
      </c>
      <c r="E7" s="3"/>
      <c r="F7" s="2">
        <f t="shared" si="0"/>
        <v>1.1333333333333334E-2</v>
      </c>
      <c r="G7" s="2">
        <f t="shared" si="1"/>
        <v>1.0598742063723098E-2</v>
      </c>
      <c r="H7" s="2">
        <f t="shared" si="2"/>
        <v>6.1191865835619405E-3</v>
      </c>
    </row>
    <row r="8" spans="1:10" x14ac:dyDescent="0.25">
      <c r="A8" s="1">
        <v>3</v>
      </c>
      <c r="B8" s="3">
        <v>1.4E-2</v>
      </c>
      <c r="C8" s="3">
        <v>0</v>
      </c>
      <c r="D8" s="3">
        <v>2.4E-2</v>
      </c>
      <c r="E8" s="3"/>
      <c r="F8" s="2">
        <f t="shared" si="0"/>
        <v>1.2666666666666666E-2</v>
      </c>
      <c r="G8" s="2">
        <f t="shared" si="1"/>
        <v>1.2055427546683416E-2</v>
      </c>
      <c r="H8" s="2">
        <f t="shared" si="2"/>
        <v>6.9602043392737005E-3</v>
      </c>
    </row>
    <row r="9" spans="1:10" x14ac:dyDescent="0.25">
      <c r="A9" s="1">
        <v>3.5</v>
      </c>
      <c r="B9" s="3">
        <v>0.02</v>
      </c>
      <c r="C9" s="3">
        <v>1.9E-2</v>
      </c>
      <c r="D9" s="3">
        <v>3.7999999999999999E-2</v>
      </c>
      <c r="E9" s="3"/>
      <c r="F9" s="2">
        <f t="shared" si="0"/>
        <v>2.5666666666666667E-2</v>
      </c>
      <c r="G9" s="2">
        <f t="shared" si="1"/>
        <v>1.0692676621563623E-2</v>
      </c>
      <c r="H9" s="2">
        <f t="shared" si="2"/>
        <v>6.1734197258173761E-3</v>
      </c>
    </row>
    <row r="10" spans="1:10" x14ac:dyDescent="0.25">
      <c r="A10" s="1">
        <v>4</v>
      </c>
      <c r="B10" s="3">
        <v>5.0999999999999997E-2</v>
      </c>
      <c r="C10" s="3">
        <v>3.6999999999999998E-2</v>
      </c>
      <c r="D10" s="3">
        <v>6.4000000000000001E-2</v>
      </c>
      <c r="E10" s="3"/>
      <c r="F10" s="2">
        <f t="shared" si="0"/>
        <v>5.0666666666666665E-2</v>
      </c>
      <c r="G10" s="2">
        <f t="shared" si="1"/>
        <v>1.3503086067019398E-2</v>
      </c>
      <c r="H10" s="2">
        <f t="shared" si="2"/>
        <v>7.7960103756843351E-3</v>
      </c>
    </row>
    <row r="11" spans="1:10" x14ac:dyDescent="0.25">
      <c r="A11" s="1">
        <v>4.5</v>
      </c>
      <c r="B11" s="3">
        <v>7.6999999999999999E-2</v>
      </c>
      <c r="C11" s="3">
        <v>5.8000000000000003E-2</v>
      </c>
      <c r="D11" s="3">
        <v>8.7999999999999995E-2</v>
      </c>
      <c r="E11" s="3"/>
      <c r="F11" s="2">
        <f t="shared" si="0"/>
        <v>7.4333333333333335E-2</v>
      </c>
      <c r="G11" s="2">
        <f t="shared" si="1"/>
        <v>1.5176736583776249E-2</v>
      </c>
      <c r="H11" s="2">
        <f t="shared" si="2"/>
        <v>8.7622929520632595E-3</v>
      </c>
    </row>
    <row r="12" spans="1:10" x14ac:dyDescent="0.25">
      <c r="A12" s="1">
        <v>5</v>
      </c>
      <c r="B12" s="3">
        <v>9.7000000000000003E-2</v>
      </c>
      <c r="C12" s="3">
        <v>8.5999999999999993E-2</v>
      </c>
      <c r="D12" s="3">
        <v>0.11700000000000001</v>
      </c>
      <c r="E12" s="3"/>
      <c r="F12" s="2">
        <f t="shared" si="0"/>
        <v>9.9999999999999992E-2</v>
      </c>
      <c r="G12" s="2">
        <f t="shared" si="1"/>
        <v>1.5716233645501732E-2</v>
      </c>
      <c r="H12" s="2">
        <f t="shared" si="2"/>
        <v>9.0737717258774792E-3</v>
      </c>
    </row>
    <row r="13" spans="1:10" x14ac:dyDescent="0.25">
      <c r="A13" s="1">
        <v>5.5</v>
      </c>
      <c r="B13" s="3">
        <v>0.122</v>
      </c>
      <c r="C13" s="3">
        <v>0.11899999999999999</v>
      </c>
      <c r="D13" s="3">
        <v>0.14699999999999999</v>
      </c>
      <c r="E13" s="3"/>
      <c r="F13" s="2">
        <f t="shared" si="0"/>
        <v>0.12933333333333333</v>
      </c>
      <c r="G13" s="2">
        <f t="shared" si="1"/>
        <v>1.5373136743466938E-2</v>
      </c>
      <c r="H13" s="2">
        <f t="shared" si="2"/>
        <v>8.8756846371295644E-3</v>
      </c>
    </row>
    <row r="14" spans="1:10" x14ac:dyDescent="0.25">
      <c r="A14" s="1">
        <v>6</v>
      </c>
      <c r="B14" s="3">
        <v>0.19500000000000001</v>
      </c>
      <c r="C14" s="3">
        <v>0.189</v>
      </c>
      <c r="D14" s="3">
        <v>0.22900000000000001</v>
      </c>
      <c r="E14" s="3"/>
      <c r="F14" s="2">
        <f t="shared" si="0"/>
        <v>0.20433333333333334</v>
      </c>
      <c r="G14" s="2">
        <f t="shared" si="1"/>
        <v>2.157158624981792E-2</v>
      </c>
      <c r="H14" s="2">
        <f t="shared" si="2"/>
        <v>1.2454361128179606E-2</v>
      </c>
    </row>
    <row r="15" spans="1:10" x14ac:dyDescent="0.25">
      <c r="A15" s="1">
        <v>6.5</v>
      </c>
      <c r="B15" s="3">
        <v>0.192</v>
      </c>
      <c r="C15" s="3">
        <v>0.185</v>
      </c>
      <c r="D15" s="3">
        <v>0.223</v>
      </c>
      <c r="E15" s="3"/>
      <c r="F15" s="2">
        <f t="shared" si="0"/>
        <v>0.19999999999999998</v>
      </c>
      <c r="G15" s="2">
        <f t="shared" si="1"/>
        <v>2.0223748416156685E-2</v>
      </c>
      <c r="H15" s="2">
        <f t="shared" si="2"/>
        <v>1.1676186592091331E-2</v>
      </c>
    </row>
    <row r="16" spans="1:10" x14ac:dyDescent="0.25">
      <c r="A16" s="1">
        <v>7</v>
      </c>
      <c r="B16" s="3">
        <v>0.19500000000000001</v>
      </c>
      <c r="C16" s="3">
        <v>0.19</v>
      </c>
      <c r="D16" s="3">
        <v>0.23</v>
      </c>
      <c r="E16" s="3"/>
      <c r="F16" s="2">
        <f t="shared" si="0"/>
        <v>0.20499999999999999</v>
      </c>
      <c r="G16" s="2">
        <f t="shared" si="1"/>
        <v>2.179449471770337E-2</v>
      </c>
      <c r="H16" s="2">
        <f t="shared" si="2"/>
        <v>1.2583057392117918E-2</v>
      </c>
    </row>
    <row r="17" spans="1:8" x14ac:dyDescent="0.25">
      <c r="A17" s="1">
        <v>7.5</v>
      </c>
      <c r="B17" s="3">
        <v>0.20100000000000001</v>
      </c>
      <c r="C17" s="3">
        <v>0.191</v>
      </c>
      <c r="D17" s="3">
        <v>0.23400000000000001</v>
      </c>
      <c r="E17" s="3"/>
      <c r="F17" s="2">
        <f t="shared" si="0"/>
        <v>0.20866666666666667</v>
      </c>
      <c r="G17" s="2">
        <f t="shared" si="1"/>
        <v>2.2501851775650231E-2</v>
      </c>
      <c r="H17" s="2">
        <f t="shared" si="2"/>
        <v>1.299145017993672E-2</v>
      </c>
    </row>
    <row r="18" spans="1:8" x14ac:dyDescent="0.25">
      <c r="A18" s="1">
        <v>8</v>
      </c>
      <c r="B18" s="3">
        <v>0.20200000000000001</v>
      </c>
      <c r="C18" s="3">
        <v>0.19700000000000001</v>
      </c>
      <c r="D18" s="3">
        <v>0.24299999999999999</v>
      </c>
      <c r="E18" s="3"/>
      <c r="F18" s="2">
        <f t="shared" si="0"/>
        <v>0.214</v>
      </c>
      <c r="G18" s="2">
        <f t="shared" si="1"/>
        <v>2.5238858928247915E-2</v>
      </c>
      <c r="H18" s="2">
        <f t="shared" si="2"/>
        <v>1.4571661996262924E-2</v>
      </c>
    </row>
    <row r="19" spans="1:8" x14ac:dyDescent="0.25">
      <c r="A19" s="1">
        <v>8.5</v>
      </c>
      <c r="B19" s="3">
        <v>0.20499999999999999</v>
      </c>
      <c r="C19" s="3">
        <v>0.20100000000000001</v>
      </c>
      <c r="D19" s="3">
        <v>0.245</v>
      </c>
      <c r="E19" s="3"/>
      <c r="F19" s="2">
        <f t="shared" si="0"/>
        <v>0.217</v>
      </c>
      <c r="G19" s="2">
        <f t="shared" si="1"/>
        <v>2.4331050121192875E-2</v>
      </c>
      <c r="H19" s="2">
        <f t="shared" si="2"/>
        <v>1.4047538337136983E-2</v>
      </c>
    </row>
    <row r="20" spans="1:8" x14ac:dyDescent="0.25">
      <c r="A20" s="1">
        <v>9</v>
      </c>
      <c r="B20" s="3">
        <v>0.20599999999999999</v>
      </c>
      <c r="C20" s="3">
        <v>0.20100000000000001</v>
      </c>
      <c r="D20" s="3">
        <v>0.25</v>
      </c>
      <c r="E20" s="3"/>
      <c r="F20" s="2">
        <f t="shared" si="0"/>
        <v>0.219</v>
      </c>
      <c r="G20" s="2">
        <f t="shared" si="1"/>
        <v>2.6962937525425369E-2</v>
      </c>
      <c r="H20" s="2">
        <f t="shared" si="2"/>
        <v>1.55670592384474E-2</v>
      </c>
    </row>
    <row r="21" spans="1:8" x14ac:dyDescent="0.25">
      <c r="A21" s="1">
        <v>9.5</v>
      </c>
      <c r="B21" s="3">
        <v>0.20399999999999999</v>
      </c>
      <c r="C21" s="3">
        <v>0.19800000000000001</v>
      </c>
      <c r="D21" s="3">
        <v>0.254</v>
      </c>
      <c r="E21" s="3"/>
      <c r="F21" s="2">
        <f t="shared" si="0"/>
        <v>0.21866666666666668</v>
      </c>
      <c r="G21" s="2">
        <f t="shared" si="1"/>
        <v>3.0746273486933984E-2</v>
      </c>
      <c r="H21" s="2">
        <f t="shared" si="2"/>
        <v>1.7751369274259191E-2</v>
      </c>
    </row>
    <row r="22" spans="1:8" x14ac:dyDescent="0.25">
      <c r="A22" s="1">
        <v>10</v>
      </c>
      <c r="B22" s="3">
        <v>0.20499999999999999</v>
      </c>
      <c r="C22" s="3">
        <v>0.20100000000000001</v>
      </c>
      <c r="D22" s="3">
        <v>0.25900000000000001</v>
      </c>
      <c r="E22" s="3"/>
      <c r="F22" s="2">
        <f t="shared" si="0"/>
        <v>0.22166666666666668</v>
      </c>
      <c r="G22" s="2">
        <f t="shared" si="1"/>
        <v>3.2393414968683566E-2</v>
      </c>
      <c r="H22" s="2">
        <f t="shared" si="2"/>
        <v>1.870234685214071E-2</v>
      </c>
    </row>
    <row r="23" spans="1:8" x14ac:dyDescent="0.25">
      <c r="A23" s="1">
        <v>10.5</v>
      </c>
      <c r="B23" s="3">
        <v>0.2</v>
      </c>
      <c r="C23" s="3">
        <v>0.19500000000000001</v>
      </c>
      <c r="D23" s="3">
        <v>0.25800000000000001</v>
      </c>
      <c r="E23" s="3"/>
      <c r="F23" s="2">
        <f t="shared" si="0"/>
        <v>0.21766666666666667</v>
      </c>
      <c r="G23" s="2">
        <f t="shared" si="1"/>
        <v>3.5019042438840943E-2</v>
      </c>
      <c r="H23" s="2">
        <f t="shared" si="2"/>
        <v>2.0218253578827748E-2</v>
      </c>
    </row>
    <row r="24" spans="1:8" x14ac:dyDescent="0.25">
      <c r="A24" s="1">
        <v>11</v>
      </c>
      <c r="B24" s="3">
        <v>0.19700000000000001</v>
      </c>
      <c r="C24" s="3">
        <v>0.19700000000000001</v>
      </c>
      <c r="D24" s="3">
        <v>0.254</v>
      </c>
      <c r="E24" s="3"/>
      <c r="F24" s="2">
        <f t="shared" si="0"/>
        <v>0.216</v>
      </c>
      <c r="G24" s="2">
        <f t="shared" si="1"/>
        <v>3.2908965343808681E-2</v>
      </c>
      <c r="H24" s="2">
        <f t="shared" si="2"/>
        <v>1.900000000000001E-2</v>
      </c>
    </row>
    <row r="25" spans="1:8" x14ac:dyDescent="0.25">
      <c r="A25" s="1">
        <v>11.5</v>
      </c>
      <c r="B25" s="3">
        <v>0.20499999999999999</v>
      </c>
      <c r="C25" s="3">
        <v>0.19900000000000001</v>
      </c>
      <c r="D25" s="3">
        <v>0.25700000000000001</v>
      </c>
      <c r="E25" s="3"/>
      <c r="F25" s="2">
        <f t="shared" si="0"/>
        <v>0.22033333333333335</v>
      </c>
      <c r="G25" s="2">
        <f t="shared" si="1"/>
        <v>3.1895663237081755E-2</v>
      </c>
      <c r="H25" s="2">
        <f t="shared" si="2"/>
        <v>1.8414969755910802E-2</v>
      </c>
    </row>
    <row r="26" spans="1:8" x14ac:dyDescent="0.25">
      <c r="A26" s="1">
        <v>12</v>
      </c>
      <c r="B26" s="3">
        <v>0.20499999999999999</v>
      </c>
      <c r="C26" s="3">
        <v>0.20799999999999999</v>
      </c>
      <c r="D26" s="3">
        <v>0.255</v>
      </c>
      <c r="E26" s="3"/>
      <c r="F26" s="2">
        <f t="shared" si="0"/>
        <v>0.22266666666666665</v>
      </c>
      <c r="G26" s="2">
        <f t="shared" si="1"/>
        <v>2.8041635710731056E-2</v>
      </c>
      <c r="H26" s="2">
        <f t="shared" si="2"/>
        <v>1.6189845926108001E-2</v>
      </c>
    </row>
    <row r="27" spans="1:8" x14ac:dyDescent="0.25">
      <c r="A27" s="1">
        <v>12.5</v>
      </c>
      <c r="B27" s="3">
        <v>0.20899999999999999</v>
      </c>
      <c r="C27" s="3">
        <v>0.21</v>
      </c>
      <c r="D27" s="3">
        <v>0.255</v>
      </c>
      <c r="E27" s="3"/>
      <c r="F27" s="2">
        <f t="shared" si="0"/>
        <v>0.22466666666666665</v>
      </c>
      <c r="G27" s="2">
        <f t="shared" si="1"/>
        <v>2.6274195198584746E-2</v>
      </c>
      <c r="H27" s="2">
        <f t="shared" si="2"/>
        <v>1.5169413670643677E-2</v>
      </c>
    </row>
    <row r="28" spans="1:8" x14ac:dyDescent="0.25">
      <c r="A28" s="1">
        <v>13</v>
      </c>
      <c r="B28" s="3">
        <v>0.221</v>
      </c>
      <c r="C28" s="3">
        <v>0.217</v>
      </c>
      <c r="D28" s="3">
        <v>0.25800000000000001</v>
      </c>
      <c r="E28" s="3"/>
      <c r="F28" s="2">
        <f t="shared" si="0"/>
        <v>0.23199999999999998</v>
      </c>
      <c r="G28" s="2">
        <f t="shared" si="1"/>
        <v>2.2605309110914636E-2</v>
      </c>
      <c r="H28" s="2">
        <f t="shared" si="2"/>
        <v>1.3051181300301265E-2</v>
      </c>
    </row>
    <row r="29" spans="1:8" x14ac:dyDescent="0.25">
      <c r="A29" s="1">
        <v>13.5</v>
      </c>
      <c r="B29" s="3">
        <v>0.224</v>
      </c>
      <c r="C29" s="3">
        <v>0.222</v>
      </c>
      <c r="D29" s="3">
        <v>0.26300000000000001</v>
      </c>
      <c r="E29" s="3"/>
      <c r="F29" s="2">
        <f t="shared" si="0"/>
        <v>0.23633333333333337</v>
      </c>
      <c r="G29" s="2">
        <f t="shared" si="1"/>
        <v>2.3115651263447751E-2</v>
      </c>
      <c r="H29" s="2">
        <f t="shared" si="2"/>
        <v>1.3345827479445073E-2</v>
      </c>
    </row>
    <row r="30" spans="1:8" x14ac:dyDescent="0.25">
      <c r="A30" s="1">
        <v>14</v>
      </c>
      <c r="B30" s="3">
        <v>0.23</v>
      </c>
      <c r="C30" s="3">
        <v>0.22900000000000001</v>
      </c>
      <c r="D30" s="3">
        <v>0.27100000000000002</v>
      </c>
      <c r="E30" s="3"/>
      <c r="F30" s="2">
        <f t="shared" si="0"/>
        <v>0.24333333333333332</v>
      </c>
      <c r="G30" s="2">
        <f t="shared" si="1"/>
        <v>2.3965252624024925E-2</v>
      </c>
      <c r="H30" s="2">
        <f t="shared" si="2"/>
        <v>1.3836345053678176E-2</v>
      </c>
    </row>
    <row r="31" spans="1:8" x14ac:dyDescent="0.25">
      <c r="A31" s="1">
        <v>14.5</v>
      </c>
      <c r="B31" s="3">
        <v>0.23499999999999999</v>
      </c>
      <c r="C31" s="3">
        <v>0.23499999999999999</v>
      </c>
      <c r="D31" s="3">
        <v>0.27500000000000002</v>
      </c>
      <c r="E31" s="3"/>
      <c r="F31" s="2">
        <f t="shared" si="0"/>
        <v>0.24833333333333332</v>
      </c>
      <c r="G31" s="2">
        <f t="shared" si="1"/>
        <v>2.3094010767585049E-2</v>
      </c>
      <c r="H31" s="2">
        <f t="shared" si="2"/>
        <v>1.3333333333333345E-2</v>
      </c>
    </row>
    <row r="32" spans="1:8" x14ac:dyDescent="0.25">
      <c r="A32" s="1">
        <v>15</v>
      </c>
      <c r="B32" s="3">
        <v>0.23499999999999999</v>
      </c>
      <c r="C32" s="3">
        <v>0.23400000000000001</v>
      </c>
      <c r="D32" s="3">
        <v>0.27500000000000002</v>
      </c>
      <c r="E32" s="3"/>
      <c r="F32" s="2">
        <f t="shared" si="0"/>
        <v>0.248</v>
      </c>
      <c r="G32" s="2">
        <f t="shared" si="1"/>
        <v>2.3388031127053014E-2</v>
      </c>
      <c r="H32" s="2">
        <f t="shared" si="2"/>
        <v>1.3503086067019405E-2</v>
      </c>
    </row>
    <row r="33" spans="1:8" x14ac:dyDescent="0.25">
      <c r="A33" s="1">
        <v>15.5</v>
      </c>
      <c r="B33" s="3">
        <v>0.23499999999999999</v>
      </c>
      <c r="C33" s="3">
        <v>0.23599999999999999</v>
      </c>
      <c r="D33" s="3">
        <v>0.27700000000000002</v>
      </c>
      <c r="E33" s="3"/>
      <c r="F33" s="2">
        <f t="shared" si="0"/>
        <v>0.24933333333333332</v>
      </c>
      <c r="G33" s="2">
        <f t="shared" si="1"/>
        <v>2.3965252624024942E-2</v>
      </c>
      <c r="H33" s="2">
        <f t="shared" si="2"/>
        <v>1.3836345053678187E-2</v>
      </c>
    </row>
    <row r="34" spans="1:8" x14ac:dyDescent="0.25">
      <c r="A34" s="1">
        <v>16</v>
      </c>
      <c r="B34" s="3">
        <v>0.23799999999999999</v>
      </c>
      <c r="C34" s="3">
        <v>0.23400000000000001</v>
      </c>
      <c r="D34" s="3">
        <v>0.27900000000000003</v>
      </c>
      <c r="E34" s="3"/>
      <c r="F34" s="2">
        <f t="shared" si="0"/>
        <v>0.25033333333333335</v>
      </c>
      <c r="G34" s="2">
        <f t="shared" si="1"/>
        <v>2.4906491790963534E-2</v>
      </c>
      <c r="H34" s="2">
        <f t="shared" si="2"/>
        <v>1.4379769740082001E-2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1.9E-2</v>
      </c>
      <c r="D2" s="3">
        <v>1.7000000000000001E-2</v>
      </c>
      <c r="E2" s="3"/>
      <c r="F2" s="2">
        <f>AVERAGE(B2:D2)</f>
        <v>1.2000000000000002E-2</v>
      </c>
      <c r="G2" s="2">
        <f>STDEV(B2:D2)</f>
        <v>1.0440306508910547E-2</v>
      </c>
      <c r="H2" s="2">
        <f>G2/(SQRT(3))</f>
        <v>6.0277137733417072E-3</v>
      </c>
      <c r="I2">
        <v>5</v>
      </c>
      <c r="J2">
        <v>7.5</v>
      </c>
    </row>
    <row r="3" spans="1:10" x14ac:dyDescent="0.25">
      <c r="A3" s="1">
        <v>0.5</v>
      </c>
      <c r="B3" s="3">
        <v>0</v>
      </c>
      <c r="C3" s="3">
        <v>2.1000000000000001E-2</v>
      </c>
      <c r="D3" s="3">
        <v>7.0000000000000001E-3</v>
      </c>
      <c r="E3" s="3"/>
      <c r="F3" s="2">
        <f t="shared" ref="F3:F34" si="0">AVERAGE(B3:D3)</f>
        <v>9.3333333333333341E-3</v>
      </c>
      <c r="G3" s="2">
        <f t="shared" ref="G3:G34" si="1">STDEV(B3:D3)</f>
        <v>1.0692676621563629E-2</v>
      </c>
      <c r="H3" s="2">
        <f t="shared" ref="H3:H34" si="2">G3/(SQRT(3))</f>
        <v>6.1734197258173796E-3</v>
      </c>
    </row>
    <row r="4" spans="1:10" x14ac:dyDescent="0.25">
      <c r="A4" s="1">
        <v>1</v>
      </c>
      <c r="B4" s="3">
        <v>0</v>
      </c>
      <c r="C4" s="3">
        <v>1.4E-2</v>
      </c>
      <c r="D4" s="3">
        <v>1E-3</v>
      </c>
      <c r="E4" s="3"/>
      <c r="F4" s="2">
        <f t="shared" si="0"/>
        <v>5.0000000000000001E-3</v>
      </c>
      <c r="G4" s="2">
        <f t="shared" si="1"/>
        <v>7.8102496759066553E-3</v>
      </c>
      <c r="H4" s="2">
        <f t="shared" si="2"/>
        <v>4.5092497528228951E-3</v>
      </c>
    </row>
    <row r="5" spans="1:10" x14ac:dyDescent="0.25">
      <c r="A5" s="1">
        <v>1.5</v>
      </c>
      <c r="B5" s="3">
        <v>0</v>
      </c>
      <c r="C5" s="3">
        <v>1.2E-2</v>
      </c>
      <c r="D5" s="3">
        <v>2E-3</v>
      </c>
      <c r="E5" s="3"/>
      <c r="F5" s="2">
        <f t="shared" si="0"/>
        <v>4.6666666666666671E-3</v>
      </c>
      <c r="G5" s="2">
        <f t="shared" si="1"/>
        <v>6.4291005073286358E-3</v>
      </c>
      <c r="H5" s="2">
        <f t="shared" si="2"/>
        <v>3.7118429085533475E-3</v>
      </c>
    </row>
    <row r="6" spans="1:10" x14ac:dyDescent="0.25">
      <c r="A6" s="1">
        <v>2</v>
      </c>
      <c r="B6" s="3">
        <v>0</v>
      </c>
      <c r="C6" s="3">
        <v>1.4999999999999999E-2</v>
      </c>
      <c r="D6" s="3">
        <v>4.0000000000000001E-3</v>
      </c>
      <c r="E6" s="3"/>
      <c r="F6" s="2">
        <f t="shared" si="0"/>
        <v>6.3333333333333332E-3</v>
      </c>
      <c r="G6" s="2">
        <f t="shared" si="1"/>
        <v>7.7674534651540287E-3</v>
      </c>
      <c r="H6" s="2">
        <f t="shared" si="2"/>
        <v>4.4845413490245704E-3</v>
      </c>
    </row>
    <row r="7" spans="1:10" x14ac:dyDescent="0.25">
      <c r="A7" s="1">
        <v>2.5</v>
      </c>
      <c r="B7" s="3">
        <v>0</v>
      </c>
      <c r="C7" s="3">
        <v>2.4E-2</v>
      </c>
      <c r="D7" s="3">
        <v>2.1000000000000001E-2</v>
      </c>
      <c r="E7" s="3"/>
      <c r="F7" s="2">
        <f t="shared" si="0"/>
        <v>1.4999999999999999E-2</v>
      </c>
      <c r="G7" s="2">
        <f t="shared" si="1"/>
        <v>1.3076696830622025E-2</v>
      </c>
      <c r="H7" s="2">
        <f t="shared" si="2"/>
        <v>7.5498344352707527E-3</v>
      </c>
    </row>
    <row r="8" spans="1:10" x14ac:dyDescent="0.25">
      <c r="A8" s="1">
        <v>3</v>
      </c>
      <c r="B8" s="3">
        <v>1.2999999999999999E-2</v>
      </c>
      <c r="C8" s="3">
        <v>4.9000000000000002E-2</v>
      </c>
      <c r="D8" s="3">
        <v>3.1E-2</v>
      </c>
      <c r="E8" s="3"/>
      <c r="F8" s="2">
        <f t="shared" si="0"/>
        <v>3.1E-2</v>
      </c>
      <c r="G8" s="2">
        <f t="shared" si="1"/>
        <v>1.8000000000000002E-2</v>
      </c>
      <c r="H8" s="2">
        <f t="shared" si="2"/>
        <v>1.0392304845413265E-2</v>
      </c>
    </row>
    <row r="9" spans="1:10" x14ac:dyDescent="0.25">
      <c r="A9" s="1">
        <v>3.5</v>
      </c>
      <c r="B9" s="3">
        <v>2.7E-2</v>
      </c>
      <c r="C9" s="3">
        <v>5.8000000000000003E-2</v>
      </c>
      <c r="D9" s="3">
        <v>4.2999999999999997E-2</v>
      </c>
      <c r="E9" s="3"/>
      <c r="F9" s="2">
        <f t="shared" si="0"/>
        <v>4.2666666666666665E-2</v>
      </c>
      <c r="G9" s="2">
        <f t="shared" si="1"/>
        <v>1.5502687938977992E-2</v>
      </c>
      <c r="H9" s="2">
        <f t="shared" si="2"/>
        <v>8.9504810547317085E-3</v>
      </c>
    </row>
    <row r="10" spans="1:10" x14ac:dyDescent="0.25">
      <c r="A10" s="1">
        <v>4</v>
      </c>
      <c r="B10" s="3">
        <v>4.4999999999999998E-2</v>
      </c>
      <c r="C10" s="3">
        <v>6.5000000000000002E-2</v>
      </c>
      <c r="D10" s="3">
        <v>5.6000000000000001E-2</v>
      </c>
      <c r="E10" s="3"/>
      <c r="F10" s="2">
        <f t="shared" si="0"/>
        <v>5.5333333333333339E-2</v>
      </c>
      <c r="G10" s="2">
        <f t="shared" si="1"/>
        <v>1.0016652800877771E-2</v>
      </c>
      <c r="H10" s="2">
        <f t="shared" si="2"/>
        <v>5.7831171909658004E-3</v>
      </c>
    </row>
    <row r="11" spans="1:10" x14ac:dyDescent="0.25">
      <c r="A11" s="1">
        <v>4.5</v>
      </c>
      <c r="B11" s="3">
        <v>6.2E-2</v>
      </c>
      <c r="C11" s="3">
        <v>8.5000000000000006E-2</v>
      </c>
      <c r="D11" s="3">
        <v>7.2999999999999995E-2</v>
      </c>
      <c r="E11" s="3"/>
      <c r="F11" s="2">
        <f t="shared" si="0"/>
        <v>7.3333333333333348E-2</v>
      </c>
      <c r="G11" s="2">
        <f t="shared" si="1"/>
        <v>1.1503622617824854E-2</v>
      </c>
      <c r="H11" s="2">
        <f t="shared" si="2"/>
        <v>6.6416196150570466E-3</v>
      </c>
    </row>
    <row r="12" spans="1:10" x14ac:dyDescent="0.25">
      <c r="A12" s="1">
        <v>5</v>
      </c>
      <c r="B12" s="3">
        <v>7.9000000000000001E-2</v>
      </c>
      <c r="C12" s="3">
        <v>0.10100000000000001</v>
      </c>
      <c r="D12" s="3">
        <v>8.8999999999999996E-2</v>
      </c>
      <c r="E12" s="3"/>
      <c r="F12" s="2">
        <f t="shared" si="0"/>
        <v>8.9666666666666672E-2</v>
      </c>
      <c r="G12" s="2">
        <f t="shared" si="1"/>
        <v>1.1015141094572207E-2</v>
      </c>
      <c r="H12" s="2">
        <f t="shared" si="2"/>
        <v>6.3595946761129726E-3</v>
      </c>
    </row>
    <row r="13" spans="1:10" x14ac:dyDescent="0.25">
      <c r="A13" s="1">
        <v>5.5</v>
      </c>
      <c r="B13" s="3">
        <v>9.8000000000000004E-2</v>
      </c>
      <c r="C13" s="3">
        <v>0.121</v>
      </c>
      <c r="D13" s="3">
        <v>0.111</v>
      </c>
      <c r="E13" s="3"/>
      <c r="F13" s="2">
        <f t="shared" si="0"/>
        <v>0.11</v>
      </c>
      <c r="G13" s="2">
        <f t="shared" si="1"/>
        <v>1.1532562594670793E-2</v>
      </c>
      <c r="H13" s="2">
        <f t="shared" si="2"/>
        <v>6.6583281184793919E-3</v>
      </c>
    </row>
    <row r="14" spans="1:10" x14ac:dyDescent="0.25">
      <c r="A14" s="1">
        <v>6</v>
      </c>
      <c r="B14" s="3">
        <v>0.129</v>
      </c>
      <c r="C14" s="3">
        <v>0.189</v>
      </c>
      <c r="D14" s="3">
        <v>0.158</v>
      </c>
      <c r="E14" s="3"/>
      <c r="F14" s="2">
        <f t="shared" si="0"/>
        <v>0.15866666666666665</v>
      </c>
      <c r="G14" s="2">
        <f t="shared" si="1"/>
        <v>3.0005555041247668E-2</v>
      </c>
      <c r="H14" s="2">
        <f t="shared" si="2"/>
        <v>1.7323715280248474E-2</v>
      </c>
    </row>
    <row r="15" spans="1:10" x14ac:dyDescent="0.25">
      <c r="A15" s="1">
        <v>6.5</v>
      </c>
      <c r="B15" s="3">
        <v>0.189</v>
      </c>
      <c r="C15" s="3">
        <v>0.20699999999999999</v>
      </c>
      <c r="D15" s="3">
        <v>0.20499999999999999</v>
      </c>
      <c r="E15" s="3"/>
      <c r="F15" s="2">
        <f t="shared" si="0"/>
        <v>0.20033333333333334</v>
      </c>
      <c r="G15" s="2">
        <f t="shared" si="1"/>
        <v>9.865765724632488E-3</v>
      </c>
      <c r="H15" s="2">
        <f t="shared" si="2"/>
        <v>5.6960024968783505E-3</v>
      </c>
    </row>
    <row r="16" spans="1:10" x14ac:dyDescent="0.25">
      <c r="A16" s="1">
        <v>7</v>
      </c>
      <c r="B16" s="3">
        <v>0.192</v>
      </c>
      <c r="C16" s="3">
        <v>0.21099999999999999</v>
      </c>
      <c r="D16" s="3">
        <v>0.21</v>
      </c>
      <c r="E16" s="3"/>
      <c r="F16" s="2">
        <f t="shared" si="0"/>
        <v>0.20433333333333334</v>
      </c>
      <c r="G16" s="2">
        <f t="shared" si="1"/>
        <v>1.069267662156362E-2</v>
      </c>
      <c r="H16" s="2">
        <f t="shared" si="2"/>
        <v>6.1734197258173744E-3</v>
      </c>
    </row>
    <row r="17" spans="1:8" x14ac:dyDescent="0.25">
      <c r="A17" s="1">
        <v>7.5</v>
      </c>
      <c r="B17" s="3">
        <v>0.19900000000000001</v>
      </c>
      <c r="C17" s="3">
        <v>0.214</v>
      </c>
      <c r="D17" s="3">
        <v>0.20799999999999999</v>
      </c>
      <c r="E17" s="3"/>
      <c r="F17" s="2">
        <f t="shared" si="0"/>
        <v>0.20699999999999999</v>
      </c>
      <c r="G17" s="2">
        <f t="shared" si="1"/>
        <v>7.5498344352707423E-3</v>
      </c>
      <c r="H17" s="2">
        <f t="shared" si="2"/>
        <v>4.3588989435406691E-3</v>
      </c>
    </row>
    <row r="18" spans="1:8" x14ac:dyDescent="0.25">
      <c r="A18" s="1">
        <v>8</v>
      </c>
      <c r="B18" s="3">
        <v>0.20300000000000001</v>
      </c>
      <c r="C18" s="3">
        <v>0.215</v>
      </c>
      <c r="D18" s="3">
        <v>0.21299999999999999</v>
      </c>
      <c r="E18" s="3"/>
      <c r="F18" s="2">
        <f t="shared" si="0"/>
        <v>0.21033333333333334</v>
      </c>
      <c r="G18" s="2">
        <f t="shared" si="1"/>
        <v>6.4291005073286263E-3</v>
      </c>
      <c r="H18" s="2">
        <f t="shared" si="2"/>
        <v>3.7118429085533423E-3</v>
      </c>
    </row>
    <row r="19" spans="1:8" x14ac:dyDescent="0.25">
      <c r="A19" s="1">
        <v>8.5</v>
      </c>
      <c r="B19" s="3">
        <v>0.20300000000000001</v>
      </c>
      <c r="C19" s="3">
        <v>0.224</v>
      </c>
      <c r="D19" s="3">
        <v>0.215</v>
      </c>
      <c r="E19" s="3"/>
      <c r="F19" s="2">
        <f t="shared" si="0"/>
        <v>0.214</v>
      </c>
      <c r="G19" s="2">
        <f t="shared" si="1"/>
        <v>1.0535653752852734E-2</v>
      </c>
      <c r="H19" s="2">
        <f t="shared" si="2"/>
        <v>6.082762530298217E-3</v>
      </c>
    </row>
    <row r="20" spans="1:8" x14ac:dyDescent="0.25">
      <c r="A20" s="1">
        <v>9</v>
      </c>
      <c r="B20" s="3">
        <v>0.21299999999999999</v>
      </c>
      <c r="C20" s="3">
        <v>0.221</v>
      </c>
      <c r="D20" s="3">
        <v>0.219</v>
      </c>
      <c r="E20" s="3"/>
      <c r="F20" s="2">
        <f t="shared" si="0"/>
        <v>0.21766666666666667</v>
      </c>
      <c r="G20" s="2">
        <f t="shared" si="1"/>
        <v>4.1633319989322695E-3</v>
      </c>
      <c r="H20" s="2">
        <f t="shared" si="2"/>
        <v>2.4037008503093285E-3</v>
      </c>
    </row>
    <row r="21" spans="1:8" x14ac:dyDescent="0.25">
      <c r="A21" s="1">
        <v>9.5</v>
      </c>
      <c r="B21" s="3">
        <v>0.21199999999999999</v>
      </c>
      <c r="C21" s="3">
        <v>0.22500000000000001</v>
      </c>
      <c r="D21" s="3">
        <v>0.216</v>
      </c>
      <c r="E21" s="3"/>
      <c r="F21" s="2">
        <f t="shared" si="0"/>
        <v>0.21766666666666667</v>
      </c>
      <c r="G21" s="2">
        <f t="shared" si="1"/>
        <v>6.6583281184793989E-3</v>
      </c>
      <c r="H21" s="2">
        <f t="shared" si="2"/>
        <v>3.8441875315569354E-3</v>
      </c>
    </row>
    <row r="22" spans="1:8" x14ac:dyDescent="0.25">
      <c r="A22" s="1">
        <v>10</v>
      </c>
      <c r="B22" s="3">
        <v>0.219</v>
      </c>
      <c r="C22" s="3">
        <v>0.22600000000000001</v>
      </c>
      <c r="D22" s="3">
        <v>0.222</v>
      </c>
      <c r="E22" s="3"/>
      <c r="F22" s="2">
        <f t="shared" si="0"/>
        <v>0.22233333333333336</v>
      </c>
      <c r="G22" s="2">
        <f t="shared" si="1"/>
        <v>3.5118845842842493E-3</v>
      </c>
      <c r="H22" s="2">
        <f t="shared" si="2"/>
        <v>2.0275875100994084E-3</v>
      </c>
    </row>
    <row r="23" spans="1:8" x14ac:dyDescent="0.25">
      <c r="A23" s="1">
        <v>10.5</v>
      </c>
      <c r="B23" s="3">
        <v>0.219</v>
      </c>
      <c r="C23" s="3">
        <v>0.221</v>
      </c>
      <c r="D23" s="3">
        <v>0.218</v>
      </c>
      <c r="E23" s="3"/>
      <c r="F23" s="2">
        <f t="shared" si="0"/>
        <v>0.21933333333333335</v>
      </c>
      <c r="G23" s="2">
        <f t="shared" si="1"/>
        <v>1.5275252316519481E-3</v>
      </c>
      <c r="H23" s="2">
        <f t="shared" si="2"/>
        <v>8.8191710368819775E-4</v>
      </c>
    </row>
    <row r="24" spans="1:8" x14ac:dyDescent="0.25">
      <c r="A24" s="1">
        <v>11</v>
      </c>
      <c r="B24" s="3">
        <v>0.21299999999999999</v>
      </c>
      <c r="C24" s="3">
        <v>0.219</v>
      </c>
      <c r="D24" s="3">
        <v>0.21099999999999999</v>
      </c>
      <c r="E24" s="3"/>
      <c r="F24" s="2">
        <f t="shared" si="0"/>
        <v>0.21433333333333335</v>
      </c>
      <c r="G24" s="2">
        <f t="shared" si="1"/>
        <v>4.1633319989322695E-3</v>
      </c>
      <c r="H24" s="2">
        <f t="shared" si="2"/>
        <v>2.4037008503093285E-3</v>
      </c>
    </row>
    <row r="25" spans="1:8" x14ac:dyDescent="0.25">
      <c r="A25" s="1">
        <v>11.5</v>
      </c>
      <c r="B25" s="3">
        <v>0.22</v>
      </c>
      <c r="C25" s="3">
        <v>0.223</v>
      </c>
      <c r="D25" s="3">
        <v>0.215</v>
      </c>
      <c r="E25" s="3"/>
      <c r="F25" s="2">
        <f t="shared" si="0"/>
        <v>0.21933333333333335</v>
      </c>
      <c r="G25" s="2">
        <f t="shared" si="1"/>
        <v>4.0414518843273836E-3</v>
      </c>
      <c r="H25" s="2">
        <f t="shared" si="2"/>
        <v>2.3333333333333353E-3</v>
      </c>
    </row>
    <row r="26" spans="1:8" x14ac:dyDescent="0.25">
      <c r="A26" s="1">
        <v>12</v>
      </c>
      <c r="B26" s="3">
        <v>0.217</v>
      </c>
      <c r="C26" s="3">
        <v>0.22700000000000001</v>
      </c>
      <c r="D26" s="3">
        <v>0.214</v>
      </c>
      <c r="E26" s="3"/>
      <c r="F26" s="2">
        <f t="shared" si="0"/>
        <v>0.21933333333333335</v>
      </c>
      <c r="G26" s="2">
        <f t="shared" si="1"/>
        <v>6.8068592855540519E-3</v>
      </c>
      <c r="H26" s="2">
        <f t="shared" si="2"/>
        <v>3.9299420408505361E-3</v>
      </c>
    </row>
    <row r="27" spans="1:8" x14ac:dyDescent="0.25">
      <c r="A27" s="1">
        <v>12.5</v>
      </c>
      <c r="B27" s="3">
        <v>0.222</v>
      </c>
      <c r="C27" s="3">
        <v>0.22800000000000001</v>
      </c>
      <c r="D27" s="3">
        <v>0.217</v>
      </c>
      <c r="E27" s="3"/>
      <c r="F27" s="2">
        <f t="shared" si="0"/>
        <v>0.22233333333333336</v>
      </c>
      <c r="G27" s="2">
        <f t="shared" si="1"/>
        <v>5.5075705472861069E-3</v>
      </c>
      <c r="H27" s="2">
        <f t="shared" si="2"/>
        <v>3.1797973380564885E-3</v>
      </c>
    </row>
    <row r="28" spans="1:8" x14ac:dyDescent="0.25">
      <c r="A28" s="1">
        <v>13</v>
      </c>
      <c r="B28" s="3">
        <v>0.23499999999999999</v>
      </c>
      <c r="C28" s="3">
        <v>0.23599999999999999</v>
      </c>
      <c r="D28" s="3">
        <v>0.22600000000000001</v>
      </c>
      <c r="E28" s="3"/>
      <c r="F28" s="2">
        <f t="shared" si="0"/>
        <v>0.23233333333333331</v>
      </c>
      <c r="G28" s="2">
        <f t="shared" si="1"/>
        <v>5.5075705472860913E-3</v>
      </c>
      <c r="H28" s="2">
        <f t="shared" si="2"/>
        <v>3.1797973380564793E-3</v>
      </c>
    </row>
    <row r="29" spans="1:8" x14ac:dyDescent="0.25">
      <c r="A29" s="1">
        <v>13.5</v>
      </c>
      <c r="B29" s="3">
        <v>0.23599999999999999</v>
      </c>
      <c r="C29" s="3">
        <v>0.24399999999999999</v>
      </c>
      <c r="D29" s="3">
        <v>0.23300000000000001</v>
      </c>
      <c r="E29" s="3"/>
      <c r="F29" s="2">
        <f t="shared" si="0"/>
        <v>0.23766666666666666</v>
      </c>
      <c r="G29" s="2">
        <f t="shared" si="1"/>
        <v>5.6862407030773207E-3</v>
      </c>
      <c r="H29" s="2">
        <f t="shared" si="2"/>
        <v>3.2829526005986984E-3</v>
      </c>
    </row>
    <row r="30" spans="1:8" x14ac:dyDescent="0.25">
      <c r="A30" s="1">
        <v>14</v>
      </c>
      <c r="B30" s="3">
        <v>0.245</v>
      </c>
      <c r="C30" s="3">
        <v>0.248</v>
      </c>
      <c r="D30" s="3">
        <v>0.24399999999999999</v>
      </c>
      <c r="E30" s="3"/>
      <c r="F30" s="2">
        <f t="shared" si="0"/>
        <v>0.24566666666666667</v>
      </c>
      <c r="G30" s="2">
        <f t="shared" si="1"/>
        <v>2.0816659994661348E-3</v>
      </c>
      <c r="H30" s="2">
        <f t="shared" si="2"/>
        <v>1.2018504251546643E-3</v>
      </c>
    </row>
    <row r="31" spans="1:8" x14ac:dyDescent="0.25">
      <c r="A31" s="1">
        <v>14.5</v>
      </c>
      <c r="B31" s="3">
        <v>0.25</v>
      </c>
      <c r="C31" s="3">
        <v>0.253</v>
      </c>
      <c r="D31" s="3">
        <v>0.249</v>
      </c>
      <c r="E31" s="3"/>
      <c r="F31" s="2">
        <f t="shared" si="0"/>
        <v>0.25066666666666665</v>
      </c>
      <c r="G31" s="2">
        <f t="shared" si="1"/>
        <v>2.0816659994661348E-3</v>
      </c>
      <c r="H31" s="2">
        <f t="shared" si="2"/>
        <v>1.2018504251546643E-3</v>
      </c>
    </row>
    <row r="32" spans="1:8" x14ac:dyDescent="0.25">
      <c r="A32" s="1">
        <v>15</v>
      </c>
      <c r="B32" s="3">
        <v>0.253</v>
      </c>
      <c r="C32" s="3">
        <v>0.252</v>
      </c>
      <c r="D32" s="3">
        <v>0.25</v>
      </c>
      <c r="E32" s="3"/>
      <c r="F32" s="2">
        <f t="shared" si="0"/>
        <v>0.25166666666666665</v>
      </c>
      <c r="G32" s="2">
        <f t="shared" si="1"/>
        <v>1.5275252316519479E-3</v>
      </c>
      <c r="H32" s="2">
        <f t="shared" si="2"/>
        <v>8.8191710368819764E-4</v>
      </c>
    </row>
    <row r="33" spans="1:8" x14ac:dyDescent="0.25">
      <c r="A33" s="1">
        <v>15.5</v>
      </c>
      <c r="B33" s="3">
        <v>0.25600000000000001</v>
      </c>
      <c r="C33" s="3">
        <v>0.253</v>
      </c>
      <c r="D33" s="3">
        <v>0.25700000000000001</v>
      </c>
      <c r="E33" s="3"/>
      <c r="F33" s="2">
        <f t="shared" si="0"/>
        <v>0.25533333333333336</v>
      </c>
      <c r="G33" s="2">
        <f t="shared" si="1"/>
        <v>2.0816659994661348E-3</v>
      </c>
      <c r="H33" s="2">
        <f t="shared" si="2"/>
        <v>1.2018504251546643E-3</v>
      </c>
    </row>
    <row r="34" spans="1:8" x14ac:dyDescent="0.25">
      <c r="A34" s="1">
        <v>16</v>
      </c>
      <c r="B34" s="3">
        <v>0.25600000000000001</v>
      </c>
      <c r="C34" s="3">
        <v>0.255</v>
      </c>
      <c r="D34" s="3">
        <v>0.26100000000000001</v>
      </c>
      <c r="E34" s="3"/>
      <c r="F34" s="2">
        <f t="shared" si="0"/>
        <v>0.25733333333333336</v>
      </c>
      <c r="G34" s="2">
        <f t="shared" si="1"/>
        <v>3.2145502536643214E-3</v>
      </c>
      <c r="H34" s="2">
        <f t="shared" si="2"/>
        <v>1.8559214542766759E-3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7.0000000000000001E-3</v>
      </c>
      <c r="C2" s="3">
        <v>0.03</v>
      </c>
      <c r="D2" s="3">
        <v>1.9E-2</v>
      </c>
      <c r="E2" s="3"/>
      <c r="F2" s="2">
        <f>AVERAGE(B2:D2)</f>
        <v>1.8666666666666665E-2</v>
      </c>
      <c r="G2" s="2">
        <f>STDEV(B2:D2)</f>
        <v>1.1503622617824933E-2</v>
      </c>
      <c r="H2" s="2">
        <f>G2/(SQRT(3))</f>
        <v>6.6416196150570934E-3</v>
      </c>
      <c r="I2">
        <v>5</v>
      </c>
      <c r="J2">
        <v>10</v>
      </c>
    </row>
    <row r="3" spans="1:10" x14ac:dyDescent="0.25">
      <c r="A3" s="1">
        <v>0.5</v>
      </c>
      <c r="B3" s="3">
        <v>0</v>
      </c>
      <c r="C3" s="3">
        <v>2.7E-2</v>
      </c>
      <c r="D3" s="3">
        <v>8.9999999999999993E-3</v>
      </c>
      <c r="E3" s="3"/>
      <c r="F3" s="2">
        <f t="shared" ref="F3:F34" si="0">AVERAGE(B3:D3)</f>
        <v>1.1999999999999999E-2</v>
      </c>
      <c r="G3" s="2">
        <f t="shared" ref="G3:G34" si="1">STDEV(B3:D3)</f>
        <v>1.3747727084867521E-2</v>
      </c>
      <c r="H3" s="2">
        <f t="shared" ref="H3:H34" si="2">G3/(SQRT(3))</f>
        <v>7.9372539331937723E-3</v>
      </c>
    </row>
    <row r="4" spans="1:10" x14ac:dyDescent="0.25">
      <c r="A4" s="1">
        <v>1</v>
      </c>
      <c r="B4" s="3">
        <v>0</v>
      </c>
      <c r="C4" s="3">
        <v>0.02</v>
      </c>
      <c r="D4" s="3">
        <v>1E-3</v>
      </c>
      <c r="E4" s="3"/>
      <c r="F4" s="2">
        <f t="shared" si="0"/>
        <v>7.0000000000000001E-3</v>
      </c>
      <c r="G4" s="2">
        <f t="shared" si="1"/>
        <v>1.1269427669584645E-2</v>
      </c>
      <c r="H4" s="2">
        <f t="shared" si="2"/>
        <v>6.506407098647712E-3</v>
      </c>
    </row>
    <row r="5" spans="1:10" x14ac:dyDescent="0.25">
      <c r="A5" s="1">
        <v>1.5</v>
      </c>
      <c r="B5" s="3">
        <v>0</v>
      </c>
      <c r="C5" s="3">
        <v>0.02</v>
      </c>
      <c r="D5" s="3">
        <v>2E-3</v>
      </c>
      <c r="E5" s="3"/>
      <c r="F5" s="2">
        <f t="shared" si="0"/>
        <v>7.3333333333333332E-3</v>
      </c>
      <c r="G5" s="2">
        <f t="shared" si="1"/>
        <v>1.1015141094572205E-2</v>
      </c>
      <c r="H5" s="2">
        <f t="shared" si="2"/>
        <v>6.3595946761129717E-3</v>
      </c>
    </row>
    <row r="6" spans="1:10" x14ac:dyDescent="0.25">
      <c r="A6" s="1">
        <v>2</v>
      </c>
      <c r="B6" s="3">
        <v>0</v>
      </c>
      <c r="C6" s="3">
        <v>2.3E-2</v>
      </c>
      <c r="D6" s="3">
        <v>8.0000000000000002E-3</v>
      </c>
      <c r="E6" s="3"/>
      <c r="F6" s="2">
        <f t="shared" si="0"/>
        <v>1.0333333333333333E-2</v>
      </c>
      <c r="G6" s="2">
        <f t="shared" si="1"/>
        <v>1.1676186592091329E-2</v>
      </c>
      <c r="H6" s="2">
        <f t="shared" si="2"/>
        <v>6.7412494720522284E-3</v>
      </c>
    </row>
    <row r="7" spans="1:10" x14ac:dyDescent="0.25">
      <c r="A7" s="1">
        <v>2.5</v>
      </c>
      <c r="B7" s="3">
        <v>0</v>
      </c>
      <c r="C7" s="3">
        <v>2.9000000000000001E-2</v>
      </c>
      <c r="D7" s="3">
        <v>0.02</v>
      </c>
      <c r="E7" s="3"/>
      <c r="F7" s="2">
        <f t="shared" si="0"/>
        <v>1.6333333333333335E-2</v>
      </c>
      <c r="G7" s="2">
        <f t="shared" si="1"/>
        <v>1.484362938547488E-2</v>
      </c>
      <c r="H7" s="2">
        <f t="shared" si="2"/>
        <v>8.569973421454961E-3</v>
      </c>
    </row>
    <row r="8" spans="1:10" x14ac:dyDescent="0.25">
      <c r="A8" s="1">
        <v>3</v>
      </c>
      <c r="B8" s="3">
        <v>0</v>
      </c>
      <c r="C8" s="3">
        <v>3.7999999999999999E-2</v>
      </c>
      <c r="D8" s="3">
        <v>0.05</v>
      </c>
      <c r="E8" s="3"/>
      <c r="F8" s="2">
        <f t="shared" si="0"/>
        <v>2.9333333333333333E-2</v>
      </c>
      <c r="G8" s="2">
        <f t="shared" si="1"/>
        <v>2.610236260060253E-2</v>
      </c>
      <c r="H8" s="2">
        <f t="shared" si="2"/>
        <v>1.5070206073943092E-2</v>
      </c>
    </row>
    <row r="9" spans="1:10" x14ac:dyDescent="0.25">
      <c r="A9" s="1">
        <v>3.5</v>
      </c>
      <c r="B9" s="3">
        <v>0.01</v>
      </c>
      <c r="C9" s="3">
        <v>4.8000000000000001E-2</v>
      </c>
      <c r="D9" s="3">
        <v>5.5E-2</v>
      </c>
      <c r="E9" s="3"/>
      <c r="F9" s="2">
        <f t="shared" si="0"/>
        <v>3.7666666666666668E-2</v>
      </c>
      <c r="G9" s="2">
        <f t="shared" si="1"/>
        <v>2.4214320831552002E-2</v>
      </c>
      <c r="H9" s="2">
        <f t="shared" si="2"/>
        <v>1.3980144650340512E-2</v>
      </c>
    </row>
    <row r="10" spans="1:10" x14ac:dyDescent="0.25">
      <c r="A10" s="1">
        <v>4</v>
      </c>
      <c r="B10" s="3">
        <v>2.4E-2</v>
      </c>
      <c r="C10" s="3">
        <v>6.4000000000000001E-2</v>
      </c>
      <c r="D10" s="3">
        <v>6.5000000000000002E-2</v>
      </c>
      <c r="E10" s="3"/>
      <c r="F10" s="2">
        <f t="shared" si="0"/>
        <v>5.0999999999999997E-2</v>
      </c>
      <c r="G10" s="2">
        <f t="shared" si="1"/>
        <v>2.3388031127053004E-2</v>
      </c>
      <c r="H10" s="2">
        <f t="shared" si="2"/>
        <v>1.35030860670194E-2</v>
      </c>
    </row>
    <row r="11" spans="1:10" x14ac:dyDescent="0.25">
      <c r="A11" s="1">
        <v>4.5</v>
      </c>
      <c r="B11" s="3">
        <v>3.1E-2</v>
      </c>
      <c r="C11" s="3">
        <v>7.2999999999999995E-2</v>
      </c>
      <c r="D11" s="3">
        <v>8.3000000000000004E-2</v>
      </c>
      <c r="E11" s="3"/>
      <c r="F11" s="2">
        <f t="shared" si="0"/>
        <v>6.2333333333333331E-2</v>
      </c>
      <c r="G11" s="2">
        <f t="shared" si="1"/>
        <v>2.7592269448766506E-2</v>
      </c>
      <c r="H11" s="2">
        <f t="shared" si="2"/>
        <v>1.5930404193798028E-2</v>
      </c>
    </row>
    <row r="12" spans="1:10" x14ac:dyDescent="0.25">
      <c r="A12" s="1">
        <v>5</v>
      </c>
      <c r="B12" s="3">
        <v>4.2000000000000003E-2</v>
      </c>
      <c r="C12" s="3">
        <v>8.8999999999999996E-2</v>
      </c>
      <c r="D12" s="3">
        <v>0.105</v>
      </c>
      <c r="E12" s="3"/>
      <c r="F12" s="2">
        <f t="shared" si="0"/>
        <v>7.8666666666666663E-2</v>
      </c>
      <c r="G12" s="2">
        <f t="shared" si="1"/>
        <v>3.2746501085357704E-2</v>
      </c>
      <c r="H12" s="2">
        <f t="shared" si="2"/>
        <v>1.8906201216649644E-2</v>
      </c>
    </row>
    <row r="13" spans="1:10" x14ac:dyDescent="0.25">
      <c r="A13" s="1">
        <v>5.5</v>
      </c>
      <c r="B13" s="3">
        <v>5.5E-2</v>
      </c>
      <c r="C13" s="3">
        <v>9.8000000000000004E-2</v>
      </c>
      <c r="D13" s="3">
        <v>0.13300000000000001</v>
      </c>
      <c r="E13" s="3"/>
      <c r="F13" s="2">
        <f t="shared" si="0"/>
        <v>9.5333333333333339E-2</v>
      </c>
      <c r="G13" s="2">
        <f t="shared" si="1"/>
        <v>3.9068316233660909E-2</v>
      </c>
      <c r="H13" s="2">
        <f t="shared" si="2"/>
        <v>2.2556102894289554E-2</v>
      </c>
    </row>
    <row r="14" spans="1:10" x14ac:dyDescent="0.25">
      <c r="A14" s="1">
        <v>6</v>
      </c>
      <c r="B14" s="3">
        <v>6.4000000000000001E-2</v>
      </c>
      <c r="C14" s="3">
        <v>0.111</v>
      </c>
      <c r="D14" s="3">
        <v>0.16800000000000001</v>
      </c>
      <c r="E14" s="3"/>
      <c r="F14" s="2">
        <f t="shared" si="0"/>
        <v>0.11433333333333333</v>
      </c>
      <c r="G14" s="2">
        <f t="shared" si="1"/>
        <v>5.2080066564217611E-2</v>
      </c>
      <c r="H14" s="2">
        <f t="shared" si="2"/>
        <v>3.0068440450264668E-2</v>
      </c>
    </row>
    <row r="15" spans="1:10" x14ac:dyDescent="0.25">
      <c r="A15" s="1">
        <v>6.5</v>
      </c>
      <c r="B15" s="3">
        <v>7.6999999999999999E-2</v>
      </c>
      <c r="C15" s="3">
        <v>0.124</v>
      </c>
      <c r="D15" s="3">
        <v>0.20200000000000001</v>
      </c>
      <c r="E15" s="3"/>
      <c r="F15" s="2">
        <f t="shared" si="0"/>
        <v>0.13433333333333333</v>
      </c>
      <c r="G15" s="2">
        <f t="shared" si="1"/>
        <v>6.3137416270649935E-2</v>
      </c>
      <c r="H15" s="2">
        <f t="shared" si="2"/>
        <v>3.64524042797972E-2</v>
      </c>
    </row>
    <row r="16" spans="1:10" x14ac:dyDescent="0.25">
      <c r="A16" s="1">
        <v>7</v>
      </c>
      <c r="B16" s="3">
        <v>9.6000000000000002E-2</v>
      </c>
      <c r="C16" s="3">
        <v>0.16900000000000001</v>
      </c>
      <c r="D16" s="3">
        <v>0.247</v>
      </c>
      <c r="E16" s="3"/>
      <c r="F16" s="2">
        <f t="shared" si="0"/>
        <v>0.17066666666666666</v>
      </c>
      <c r="G16" s="2">
        <f t="shared" si="1"/>
        <v>7.5513795649095425E-2</v>
      </c>
      <c r="H16" s="2">
        <f t="shared" si="2"/>
        <v>4.3597910245535637E-2</v>
      </c>
    </row>
    <row r="17" spans="1:8" x14ac:dyDescent="0.25">
      <c r="A17" s="1">
        <v>7.5</v>
      </c>
      <c r="B17" s="3">
        <v>0.113</v>
      </c>
      <c r="C17" s="3">
        <v>0.19</v>
      </c>
      <c r="D17" s="3">
        <v>0.27900000000000003</v>
      </c>
      <c r="E17" s="3"/>
      <c r="F17" s="2">
        <f t="shared" si="0"/>
        <v>0.19400000000000003</v>
      </c>
      <c r="G17" s="2">
        <f t="shared" si="1"/>
        <v>8.3072257703760505E-2</v>
      </c>
      <c r="H17" s="2">
        <f t="shared" si="2"/>
        <v>4.7961790347456096E-2</v>
      </c>
    </row>
    <row r="18" spans="1:8" x14ac:dyDescent="0.25">
      <c r="A18" s="1">
        <v>8</v>
      </c>
      <c r="B18" s="3">
        <v>0.16</v>
      </c>
      <c r="C18" s="3">
        <v>0.19400000000000001</v>
      </c>
      <c r="D18" s="3">
        <v>0.30299999999999999</v>
      </c>
      <c r="E18" s="3"/>
      <c r="F18" s="2">
        <f t="shared" si="0"/>
        <v>0.219</v>
      </c>
      <c r="G18" s="2">
        <f t="shared" si="1"/>
        <v>7.4706090782478959E-2</v>
      </c>
      <c r="H18" s="2">
        <f t="shared" si="2"/>
        <v>4.3131581623368852E-2</v>
      </c>
    </row>
    <row r="19" spans="1:8" x14ac:dyDescent="0.25">
      <c r="A19" s="1">
        <v>8.5</v>
      </c>
      <c r="B19" s="3">
        <v>0.189</v>
      </c>
      <c r="C19" s="3">
        <v>0.191</v>
      </c>
      <c r="D19" s="3">
        <v>0.32400000000000001</v>
      </c>
      <c r="E19" s="3"/>
      <c r="F19" s="2">
        <f t="shared" si="0"/>
        <v>0.23466666666666666</v>
      </c>
      <c r="G19" s="2">
        <f t="shared" si="1"/>
        <v>7.7371398677633735E-2</v>
      </c>
      <c r="H19" s="2">
        <f t="shared" si="2"/>
        <v>4.4670397854109693E-2</v>
      </c>
    </row>
    <row r="20" spans="1:8" x14ac:dyDescent="0.25">
      <c r="A20" s="1">
        <v>9</v>
      </c>
      <c r="B20" s="3">
        <v>0.191</v>
      </c>
      <c r="C20" s="3">
        <v>0.193</v>
      </c>
      <c r="D20" s="3">
        <v>0.34</v>
      </c>
      <c r="E20" s="3"/>
      <c r="F20" s="2">
        <f t="shared" si="0"/>
        <v>0.24133333333333332</v>
      </c>
      <c r="G20" s="2">
        <f t="shared" si="1"/>
        <v>8.5453691162718975E-2</v>
      </c>
      <c r="H20" s="2">
        <f t="shared" si="2"/>
        <v>4.9336711596042949E-2</v>
      </c>
    </row>
    <row r="21" spans="1:8" x14ac:dyDescent="0.25">
      <c r="A21" s="1">
        <v>9.5</v>
      </c>
      <c r="B21" s="3">
        <v>0.19500000000000001</v>
      </c>
      <c r="C21" s="3">
        <v>0.20100000000000001</v>
      </c>
      <c r="D21" s="3">
        <v>0.34599999999999997</v>
      </c>
      <c r="E21" s="3"/>
      <c r="F21" s="2">
        <f t="shared" si="0"/>
        <v>0.24733333333333332</v>
      </c>
      <c r="G21" s="2">
        <f t="shared" si="1"/>
        <v>8.5500487328045882E-2</v>
      </c>
      <c r="H21" s="2">
        <f t="shared" si="2"/>
        <v>4.9363729374691481E-2</v>
      </c>
    </row>
    <row r="22" spans="1:8" x14ac:dyDescent="0.25">
      <c r="A22" s="1">
        <v>10</v>
      </c>
      <c r="B22" s="3">
        <v>0.20200000000000001</v>
      </c>
      <c r="C22" s="3">
        <v>0.20300000000000001</v>
      </c>
      <c r="D22" s="3">
        <v>0.35599999999999998</v>
      </c>
      <c r="E22" s="3"/>
      <c r="F22" s="2">
        <f t="shared" si="0"/>
        <v>0.25366666666666665</v>
      </c>
      <c r="G22" s="2">
        <f t="shared" si="1"/>
        <v>8.8624676774210709E-2</v>
      </c>
      <c r="H22" s="2">
        <f t="shared" si="2"/>
        <v>5.1167480992434129E-2</v>
      </c>
    </row>
    <row r="23" spans="1:8" x14ac:dyDescent="0.25">
      <c r="A23" s="1">
        <v>10.5</v>
      </c>
      <c r="B23" s="3">
        <v>0.20599999999999999</v>
      </c>
      <c r="C23" s="3">
        <v>0.20200000000000001</v>
      </c>
      <c r="D23" s="3">
        <v>0.36399999999999999</v>
      </c>
      <c r="E23" s="3"/>
      <c r="F23" s="2">
        <f t="shared" si="0"/>
        <v>0.25733333333333336</v>
      </c>
      <c r="G23" s="2">
        <f t="shared" si="1"/>
        <v>9.2397691168845372E-2</v>
      </c>
      <c r="H23" s="2">
        <f t="shared" si="2"/>
        <v>5.3345831868832787E-2</v>
      </c>
    </row>
    <row r="24" spans="1:8" x14ac:dyDescent="0.25">
      <c r="A24" s="1">
        <v>11</v>
      </c>
      <c r="B24" s="3">
        <v>0.215</v>
      </c>
      <c r="C24" s="3">
        <v>0.20799999999999999</v>
      </c>
      <c r="D24" s="3">
        <v>0.36899999999999999</v>
      </c>
      <c r="E24" s="3"/>
      <c r="F24" s="2">
        <f t="shared" si="0"/>
        <v>0.26400000000000001</v>
      </c>
      <c r="G24" s="2">
        <f t="shared" si="1"/>
        <v>9.09999999999999E-2</v>
      </c>
      <c r="H24" s="2">
        <f t="shared" si="2"/>
        <v>5.253887449625589E-2</v>
      </c>
    </row>
    <row r="25" spans="1:8" x14ac:dyDescent="0.25">
      <c r="A25" s="1">
        <v>11.5</v>
      </c>
      <c r="B25" s="3">
        <v>0.23400000000000001</v>
      </c>
      <c r="C25" s="3">
        <v>0.22600000000000001</v>
      </c>
      <c r="D25" s="3">
        <v>0.38400000000000001</v>
      </c>
      <c r="E25" s="3"/>
      <c r="F25" s="2">
        <f t="shared" si="0"/>
        <v>0.28133333333333338</v>
      </c>
      <c r="G25" s="2">
        <f t="shared" si="1"/>
        <v>8.9001872639474885E-2</v>
      </c>
      <c r="H25" s="2">
        <f t="shared" si="2"/>
        <v>5.1385255126781618E-2</v>
      </c>
    </row>
    <row r="26" spans="1:8" x14ac:dyDescent="0.25">
      <c r="A26" s="1">
        <v>12</v>
      </c>
      <c r="B26" s="3">
        <v>0.251</v>
      </c>
      <c r="C26" s="3">
        <v>0.23799999999999999</v>
      </c>
      <c r="D26" s="3">
        <v>0.38700000000000001</v>
      </c>
      <c r="E26" s="3"/>
      <c r="F26" s="2">
        <f t="shared" si="0"/>
        <v>0.29199999999999998</v>
      </c>
      <c r="G26" s="2">
        <f t="shared" si="1"/>
        <v>8.2528782857861416E-2</v>
      </c>
      <c r="H26" s="2">
        <f t="shared" si="2"/>
        <v>4.7648014998878462E-2</v>
      </c>
    </row>
    <row r="27" spans="1:8" x14ac:dyDescent="0.25">
      <c r="A27" s="1">
        <v>12.5</v>
      </c>
      <c r="B27" s="3">
        <v>0.25700000000000001</v>
      </c>
      <c r="C27" s="3">
        <v>0.248</v>
      </c>
      <c r="D27" s="3">
        <v>0.39600000000000002</v>
      </c>
      <c r="E27" s="3"/>
      <c r="F27" s="2">
        <f t="shared" si="0"/>
        <v>0.30033333333333334</v>
      </c>
      <c r="G27" s="2">
        <f t="shared" si="1"/>
        <v>8.2971882787684928E-2</v>
      </c>
      <c r="H27" s="2">
        <f t="shared" si="2"/>
        <v>4.7903838862639971E-2</v>
      </c>
    </row>
    <row r="28" spans="1:8" x14ac:dyDescent="0.25">
      <c r="A28" s="1">
        <v>13</v>
      </c>
      <c r="B28" s="3">
        <v>0.26800000000000002</v>
      </c>
      <c r="C28" s="3">
        <v>0.25800000000000001</v>
      </c>
      <c r="D28" s="3">
        <v>0.40400000000000003</v>
      </c>
      <c r="E28" s="3"/>
      <c r="F28" s="2">
        <f t="shared" si="0"/>
        <v>0.31</v>
      </c>
      <c r="G28" s="2">
        <f t="shared" si="1"/>
        <v>8.155979401641468E-2</v>
      </c>
      <c r="H28" s="2">
        <f t="shared" si="2"/>
        <v>4.7088569030427449E-2</v>
      </c>
    </row>
    <row r="29" spans="1:8" x14ac:dyDescent="0.25">
      <c r="A29" s="1">
        <v>13.5</v>
      </c>
      <c r="B29" s="3">
        <v>0.27</v>
      </c>
      <c r="C29" s="3">
        <v>0.25700000000000001</v>
      </c>
      <c r="D29" s="3">
        <v>0.41</v>
      </c>
      <c r="E29" s="3"/>
      <c r="F29" s="2">
        <f t="shared" si="0"/>
        <v>0.31233333333333335</v>
      </c>
      <c r="G29" s="2">
        <f t="shared" si="1"/>
        <v>8.4831204950379574E-2</v>
      </c>
      <c r="H29" s="2">
        <f t="shared" si="2"/>
        <v>4.8977319013781967E-2</v>
      </c>
    </row>
    <row r="30" spans="1:8" x14ac:dyDescent="0.25">
      <c r="A30" s="1">
        <v>14</v>
      </c>
      <c r="B30" s="3">
        <v>0.26900000000000002</v>
      </c>
      <c r="C30" s="3">
        <v>0.25600000000000001</v>
      </c>
      <c r="D30" s="3">
        <v>0.41599999999999998</v>
      </c>
      <c r="E30" s="3"/>
      <c r="F30" s="2">
        <f t="shared" si="0"/>
        <v>0.3136666666666667</v>
      </c>
      <c r="G30" s="2">
        <f t="shared" si="1"/>
        <v>8.8861315167700003E-2</v>
      </c>
      <c r="H30" s="2">
        <f t="shared" si="2"/>
        <v>5.1304104232615777E-2</v>
      </c>
    </row>
    <row r="31" spans="1:8" x14ac:dyDescent="0.25">
      <c r="A31" s="1">
        <v>14.5</v>
      </c>
      <c r="B31" s="3">
        <v>0.26600000000000001</v>
      </c>
      <c r="C31" s="3">
        <v>0.254</v>
      </c>
      <c r="D31" s="3">
        <v>0.42299999999999999</v>
      </c>
      <c r="E31" s="3"/>
      <c r="F31" s="2">
        <f t="shared" si="0"/>
        <v>0.31433333333333335</v>
      </c>
      <c r="G31" s="2">
        <f t="shared" si="1"/>
        <v>9.4299169314121259E-2</v>
      </c>
      <c r="H31" s="2">
        <f t="shared" si="2"/>
        <v>5.4443650787866012E-2</v>
      </c>
    </row>
    <row r="32" spans="1:8" x14ac:dyDescent="0.25">
      <c r="A32" s="1">
        <v>15</v>
      </c>
      <c r="B32" s="3">
        <v>0.255</v>
      </c>
      <c r="C32" s="3">
        <v>0.246</v>
      </c>
      <c r="D32" s="3">
        <v>0.43099999999999999</v>
      </c>
      <c r="E32" s="3"/>
      <c r="F32" s="2">
        <f t="shared" si="0"/>
        <v>0.31066666666666665</v>
      </c>
      <c r="G32" s="2">
        <f t="shared" si="1"/>
        <v>0.10430883631473103</v>
      </c>
      <c r="H32" s="2">
        <f t="shared" si="2"/>
        <v>6.022273472516658E-2</v>
      </c>
    </row>
    <row r="33" spans="1:8" x14ac:dyDescent="0.25">
      <c r="A33" s="1">
        <v>15.5</v>
      </c>
      <c r="B33" s="3">
        <v>0.253</v>
      </c>
      <c r="C33" s="3">
        <v>0.23899999999999999</v>
      </c>
      <c r="D33" s="3">
        <v>0.54900000000000004</v>
      </c>
      <c r="E33" s="3"/>
      <c r="F33" s="2">
        <f t="shared" si="0"/>
        <v>0.34699999999999998</v>
      </c>
      <c r="G33" s="2">
        <f t="shared" si="1"/>
        <v>0.17507712586171847</v>
      </c>
      <c r="H33" s="2">
        <f t="shared" si="2"/>
        <v>0.10108082574520916</v>
      </c>
    </row>
    <row r="34" spans="1:8" x14ac:dyDescent="0.25">
      <c r="A34" s="1">
        <v>16</v>
      </c>
      <c r="B34" s="3">
        <v>0.245</v>
      </c>
      <c r="C34" s="3">
        <v>0.22600000000000001</v>
      </c>
      <c r="D34" s="3">
        <v>0.57999999999999996</v>
      </c>
      <c r="E34" s="3"/>
      <c r="F34" s="2">
        <f t="shared" si="0"/>
        <v>0.35033333333333333</v>
      </c>
      <c r="G34" s="2">
        <f t="shared" si="1"/>
        <v>0.1991239145189079</v>
      </c>
      <c r="H34" s="2">
        <f t="shared" si="2"/>
        <v>0.11496424564958352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0</v>
      </c>
      <c r="E2" s="3"/>
      <c r="F2" s="2">
        <f>AVERAGE(B2:D2)</f>
        <v>0</v>
      </c>
      <c r="G2" s="2">
        <f>STDEV(B2:D2)</f>
        <v>0</v>
      </c>
      <c r="H2" s="2">
        <f>G2/(SQRT(3))</f>
        <v>0</v>
      </c>
      <c r="I2">
        <v>4.5</v>
      </c>
      <c r="J2">
        <v>2.5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0</v>
      </c>
      <c r="C7" s="3">
        <v>5.0000000000000001E-3</v>
      </c>
      <c r="D7" s="3">
        <v>0</v>
      </c>
      <c r="E7" s="3"/>
      <c r="F7" s="2">
        <f t="shared" si="0"/>
        <v>1.6666666666666668E-3</v>
      </c>
      <c r="G7" s="2">
        <f t="shared" si="1"/>
        <v>2.886751345948129E-3</v>
      </c>
      <c r="H7" s="2">
        <f t="shared" si="2"/>
        <v>1.6666666666666668E-3</v>
      </c>
    </row>
    <row r="8" spans="1:10" x14ac:dyDescent="0.25">
      <c r="A8" s="1">
        <v>3</v>
      </c>
      <c r="B8" s="3">
        <v>0</v>
      </c>
      <c r="C8" s="3">
        <v>1.4999999999999999E-2</v>
      </c>
      <c r="D8" s="3">
        <v>0</v>
      </c>
      <c r="E8" s="3"/>
      <c r="F8" s="2">
        <f t="shared" si="0"/>
        <v>5.0000000000000001E-3</v>
      </c>
      <c r="G8" s="2">
        <f t="shared" si="1"/>
        <v>8.6602540378443865E-3</v>
      </c>
      <c r="H8" s="2">
        <f t="shared" si="2"/>
        <v>5.0000000000000001E-3</v>
      </c>
    </row>
    <row r="9" spans="1:10" x14ac:dyDescent="0.25">
      <c r="A9" s="1">
        <v>3.5</v>
      </c>
      <c r="B9" s="3">
        <v>1.2999999999999999E-2</v>
      </c>
      <c r="C9" s="3">
        <v>0.03</v>
      </c>
      <c r="D9" s="3">
        <v>4.0000000000000001E-3</v>
      </c>
      <c r="E9" s="3"/>
      <c r="F9" s="2">
        <f t="shared" si="0"/>
        <v>1.5666666666666666E-2</v>
      </c>
      <c r="G9" s="2">
        <f t="shared" si="1"/>
        <v>1.3203534880225574E-2</v>
      </c>
      <c r="H9" s="2">
        <f t="shared" si="2"/>
        <v>7.623064417352849E-3</v>
      </c>
    </row>
    <row r="10" spans="1:10" x14ac:dyDescent="0.25">
      <c r="A10" s="1">
        <v>4</v>
      </c>
      <c r="B10" s="3">
        <v>2.1999999999999999E-2</v>
      </c>
      <c r="C10" s="3">
        <v>4.8000000000000001E-2</v>
      </c>
      <c r="D10" s="3">
        <v>0.02</v>
      </c>
      <c r="E10" s="3"/>
      <c r="F10" s="2">
        <f t="shared" si="0"/>
        <v>3.0000000000000002E-2</v>
      </c>
      <c r="G10" s="2">
        <f t="shared" si="1"/>
        <v>1.5620499351813304E-2</v>
      </c>
      <c r="H10" s="2">
        <f t="shared" si="2"/>
        <v>9.0184995056457867E-3</v>
      </c>
    </row>
    <row r="11" spans="1:10" x14ac:dyDescent="0.25">
      <c r="A11" s="1">
        <v>4.5</v>
      </c>
      <c r="B11" s="3">
        <v>0.04</v>
      </c>
      <c r="C11" s="3">
        <v>7.0999999999999994E-2</v>
      </c>
      <c r="D11" s="3">
        <v>3.9E-2</v>
      </c>
      <c r="E11" s="3"/>
      <c r="F11" s="2">
        <f t="shared" si="0"/>
        <v>4.9999999999999996E-2</v>
      </c>
      <c r="G11" s="2">
        <f t="shared" si="1"/>
        <v>1.8193405398660243E-2</v>
      </c>
      <c r="H11" s="2">
        <f t="shared" si="2"/>
        <v>1.0503967504392482E-2</v>
      </c>
    </row>
    <row r="12" spans="1:10" x14ac:dyDescent="0.25">
      <c r="A12" s="1">
        <v>5</v>
      </c>
      <c r="B12" s="3">
        <v>5.8999999999999997E-2</v>
      </c>
      <c r="C12" s="3">
        <v>9.2999999999999999E-2</v>
      </c>
      <c r="D12" s="3">
        <v>6.6000000000000003E-2</v>
      </c>
      <c r="E12" s="3"/>
      <c r="F12" s="2">
        <f t="shared" si="0"/>
        <v>7.2666666666666671E-2</v>
      </c>
      <c r="G12" s="2">
        <f t="shared" si="1"/>
        <v>1.7953644012660332E-2</v>
      </c>
      <c r="H12" s="2">
        <f t="shared" si="2"/>
        <v>1.0365541203644156E-2</v>
      </c>
    </row>
    <row r="13" spans="1:10" x14ac:dyDescent="0.25">
      <c r="A13" s="1">
        <v>5.5</v>
      </c>
      <c r="B13" s="3">
        <v>7.4999999999999997E-2</v>
      </c>
      <c r="C13" s="3">
        <v>0.112</v>
      </c>
      <c r="D13" s="3">
        <v>9.4E-2</v>
      </c>
      <c r="E13" s="3"/>
      <c r="F13" s="2">
        <f t="shared" si="0"/>
        <v>9.3666666666666676E-2</v>
      </c>
      <c r="G13" s="2">
        <f t="shared" si="1"/>
        <v>1.8502252115170512E-2</v>
      </c>
      <c r="H13" s="2">
        <f t="shared" si="2"/>
        <v>1.0682280239308018E-2</v>
      </c>
    </row>
    <row r="14" spans="1:10" x14ac:dyDescent="0.25">
      <c r="A14" s="1">
        <v>6</v>
      </c>
      <c r="B14" s="3">
        <v>0.09</v>
      </c>
      <c r="C14" s="3">
        <v>0.13100000000000001</v>
      </c>
      <c r="D14" s="3">
        <v>0.11600000000000001</v>
      </c>
      <c r="E14" s="3"/>
      <c r="F14" s="2">
        <f t="shared" si="0"/>
        <v>0.11233333333333334</v>
      </c>
      <c r="G14" s="2">
        <f t="shared" si="1"/>
        <v>2.0744477176668764E-2</v>
      </c>
      <c r="H14" s="2">
        <f t="shared" si="2"/>
        <v>1.1976829482147759E-2</v>
      </c>
    </row>
    <row r="15" spans="1:10" x14ac:dyDescent="0.25">
      <c r="A15" s="1">
        <v>6.5</v>
      </c>
      <c r="B15" s="3">
        <v>0.11</v>
      </c>
      <c r="C15" s="3">
        <v>0.19700000000000001</v>
      </c>
      <c r="D15" s="3">
        <v>0.14099999999999999</v>
      </c>
      <c r="E15" s="3"/>
      <c r="F15" s="2">
        <f t="shared" si="0"/>
        <v>0.14933333333333332</v>
      </c>
      <c r="G15" s="2">
        <f t="shared" si="1"/>
        <v>4.4094595284834316E-2</v>
      </c>
      <c r="H15" s="2">
        <f t="shared" si="2"/>
        <v>2.5458026457506697E-2</v>
      </c>
    </row>
    <row r="16" spans="1:10" x14ac:dyDescent="0.25">
      <c r="A16" s="1">
        <v>7</v>
      </c>
      <c r="B16" s="3">
        <v>0.158</v>
      </c>
      <c r="C16" s="3">
        <v>0.21</v>
      </c>
      <c r="D16" s="3">
        <v>0.16700000000000001</v>
      </c>
      <c r="E16" s="3"/>
      <c r="F16" s="2">
        <f t="shared" si="0"/>
        <v>0.17833333333333334</v>
      </c>
      <c r="G16" s="2">
        <f t="shared" si="1"/>
        <v>2.7790885796126152E-2</v>
      </c>
      <c r="H16" s="2">
        <f t="shared" si="2"/>
        <v>1.6045075395411581E-2</v>
      </c>
    </row>
    <row r="17" spans="1:8" x14ac:dyDescent="0.25">
      <c r="A17" s="1">
        <v>7.5</v>
      </c>
      <c r="B17" s="3">
        <v>0.16900000000000001</v>
      </c>
      <c r="C17" s="3">
        <v>0.20799999999999999</v>
      </c>
      <c r="D17" s="3">
        <v>0.185</v>
      </c>
      <c r="E17" s="3"/>
      <c r="F17" s="2">
        <f t="shared" si="0"/>
        <v>0.18733333333333335</v>
      </c>
      <c r="G17" s="2">
        <f t="shared" si="1"/>
        <v>1.9604421270043474E-2</v>
      </c>
      <c r="H17" s="2">
        <f t="shared" si="2"/>
        <v>1.1318617897566425E-2</v>
      </c>
    </row>
    <row r="18" spans="1:8" x14ac:dyDescent="0.25">
      <c r="A18" s="1">
        <v>8</v>
      </c>
      <c r="B18" s="3">
        <v>0.17699999999999999</v>
      </c>
      <c r="C18" s="3">
        <v>0.21199999999999999</v>
      </c>
      <c r="D18" s="3">
        <v>0.20599999999999999</v>
      </c>
      <c r="E18" s="3"/>
      <c r="F18" s="2">
        <f t="shared" si="0"/>
        <v>0.19833333333333333</v>
      </c>
      <c r="G18" s="2">
        <f t="shared" si="1"/>
        <v>1.8717193521821943E-2</v>
      </c>
      <c r="H18" s="2">
        <f t="shared" si="2"/>
        <v>1.0806376718298219E-2</v>
      </c>
    </row>
    <row r="19" spans="1:8" x14ac:dyDescent="0.25">
      <c r="A19" s="1">
        <v>8.5</v>
      </c>
      <c r="B19" s="3">
        <v>0.17899999999999999</v>
      </c>
      <c r="C19" s="3">
        <v>0.214</v>
      </c>
      <c r="D19" s="3">
        <v>0.23200000000000001</v>
      </c>
      <c r="E19" s="3"/>
      <c r="F19" s="2">
        <f t="shared" si="0"/>
        <v>0.20833333333333334</v>
      </c>
      <c r="G19" s="2">
        <f t="shared" si="1"/>
        <v>2.6950572040929464E-2</v>
      </c>
      <c r="H19" s="2">
        <f t="shared" si="2"/>
        <v>1.5559920022645028E-2</v>
      </c>
    </row>
    <row r="20" spans="1:8" x14ac:dyDescent="0.25">
      <c r="A20" s="1">
        <v>9</v>
      </c>
      <c r="B20" s="3">
        <v>0.184</v>
      </c>
      <c r="C20" s="3">
        <v>0.218</v>
      </c>
      <c r="D20" s="3">
        <v>0.25800000000000001</v>
      </c>
      <c r="E20" s="3"/>
      <c r="F20" s="2">
        <f t="shared" si="0"/>
        <v>0.22</v>
      </c>
      <c r="G20" s="2">
        <f t="shared" si="1"/>
        <v>3.7040518354904059E-2</v>
      </c>
      <c r="H20" s="2">
        <f t="shared" si="2"/>
        <v>2.1385353243127132E-2</v>
      </c>
    </row>
    <row r="21" spans="1:8" x14ac:dyDescent="0.25">
      <c r="A21" s="1">
        <v>9.5</v>
      </c>
      <c r="B21" s="3">
        <v>0.186</v>
      </c>
      <c r="C21" s="3">
        <v>0.219</v>
      </c>
      <c r="D21" s="3">
        <v>0.27500000000000002</v>
      </c>
      <c r="E21" s="3"/>
      <c r="F21" s="2">
        <f t="shared" si="0"/>
        <v>0.22666666666666668</v>
      </c>
      <c r="G21" s="2">
        <f t="shared" si="1"/>
        <v>4.4992591982828782E-2</v>
      </c>
      <c r="H21" s="2">
        <f t="shared" si="2"/>
        <v>2.5976485092825196E-2</v>
      </c>
    </row>
    <row r="22" spans="1:8" x14ac:dyDescent="0.25">
      <c r="A22" s="1">
        <v>10</v>
      </c>
      <c r="B22" s="3">
        <v>0.19</v>
      </c>
      <c r="C22" s="3">
        <v>0.22500000000000001</v>
      </c>
      <c r="D22" s="3">
        <v>0.38100000000000001</v>
      </c>
      <c r="E22" s="3"/>
      <c r="F22" s="2">
        <f t="shared" si="0"/>
        <v>0.26533333333333337</v>
      </c>
      <c r="G22" s="2">
        <f t="shared" si="1"/>
        <v>0.10168742957383339</v>
      </c>
      <c r="H22" s="2">
        <f t="shared" si="2"/>
        <v>5.8709264837653825E-2</v>
      </c>
    </row>
    <row r="23" spans="1:8" x14ac:dyDescent="0.25">
      <c r="A23" s="1">
        <v>10.5</v>
      </c>
      <c r="B23" s="3">
        <v>0.193</v>
      </c>
      <c r="C23" s="3">
        <v>0.23499999999999999</v>
      </c>
      <c r="D23" s="3">
        <v>0.36599999999999999</v>
      </c>
      <c r="E23" s="3"/>
      <c r="F23" s="2">
        <f t="shared" si="0"/>
        <v>0.26466666666666666</v>
      </c>
      <c r="G23" s="2">
        <f t="shared" si="1"/>
        <v>9.0234878696285215E-2</v>
      </c>
      <c r="H23" s="2">
        <f t="shared" si="2"/>
        <v>5.2097131505593496E-2</v>
      </c>
    </row>
    <row r="24" spans="1:8" x14ac:dyDescent="0.25">
      <c r="A24" s="1">
        <v>11</v>
      </c>
      <c r="B24" s="3">
        <v>0.19600000000000001</v>
      </c>
      <c r="C24" s="3">
        <v>0.24299999999999999</v>
      </c>
      <c r="D24" s="3">
        <v>0.35699999999999998</v>
      </c>
      <c r="E24" s="3"/>
      <c r="F24" s="2">
        <f t="shared" si="0"/>
        <v>0.26533333333333337</v>
      </c>
      <c r="G24" s="2">
        <f t="shared" si="1"/>
        <v>8.2790901271415751E-2</v>
      </c>
      <c r="H24" s="2">
        <f t="shared" si="2"/>
        <v>4.7799349135503613E-2</v>
      </c>
    </row>
    <row r="25" spans="1:8" x14ac:dyDescent="0.25">
      <c r="A25" s="1">
        <v>11.5</v>
      </c>
      <c r="B25" s="3">
        <v>0.20699999999999999</v>
      </c>
      <c r="C25" s="3">
        <v>0.25600000000000001</v>
      </c>
      <c r="D25" s="3">
        <v>0.36299999999999999</v>
      </c>
      <c r="E25" s="3"/>
      <c r="F25" s="2">
        <f t="shared" si="0"/>
        <v>0.27533333333333332</v>
      </c>
      <c r="G25" s="2">
        <f t="shared" si="1"/>
        <v>7.9776771890904097E-2</v>
      </c>
      <c r="H25" s="2">
        <f t="shared" si="2"/>
        <v>4.6059140726292851E-2</v>
      </c>
    </row>
    <row r="26" spans="1:8" x14ac:dyDescent="0.25">
      <c r="A26" s="1">
        <v>12</v>
      </c>
      <c r="B26" s="3">
        <v>0.219</v>
      </c>
      <c r="C26" s="3">
        <v>0.26200000000000001</v>
      </c>
      <c r="D26" s="3">
        <v>0.36199999999999999</v>
      </c>
      <c r="E26" s="3"/>
      <c r="F26" s="2">
        <f t="shared" si="0"/>
        <v>0.28099999999999997</v>
      </c>
      <c r="G26" s="2">
        <f t="shared" si="1"/>
        <v>7.3368930754100628E-2</v>
      </c>
      <c r="H26" s="2">
        <f t="shared" si="2"/>
        <v>4.2359571921035011E-2</v>
      </c>
    </row>
    <row r="27" spans="1:8" x14ac:dyDescent="0.25">
      <c r="A27" s="1">
        <v>12.5</v>
      </c>
      <c r="B27" s="3">
        <v>0.22500000000000001</v>
      </c>
      <c r="C27" s="3">
        <v>0.26600000000000001</v>
      </c>
      <c r="D27" s="3">
        <v>0.36499999999999999</v>
      </c>
      <c r="E27" s="3"/>
      <c r="F27" s="2">
        <f t="shared" si="0"/>
        <v>0.28533333333333333</v>
      </c>
      <c r="G27" s="2">
        <f t="shared" si="1"/>
        <v>7.1974532532926822E-2</v>
      </c>
      <c r="H27" s="2">
        <f t="shared" si="2"/>
        <v>4.1554515732682783E-2</v>
      </c>
    </row>
    <row r="28" spans="1:8" x14ac:dyDescent="0.25">
      <c r="A28" s="1">
        <v>13</v>
      </c>
      <c r="B28" s="3">
        <v>0.23699999999999999</v>
      </c>
      <c r="C28" s="3">
        <v>0.26600000000000001</v>
      </c>
      <c r="D28" s="3">
        <v>0.36</v>
      </c>
      <c r="E28" s="3"/>
      <c r="F28" s="2">
        <f t="shared" si="0"/>
        <v>0.28766666666666668</v>
      </c>
      <c r="G28" s="2">
        <f t="shared" si="1"/>
        <v>6.4298781740662378E-2</v>
      </c>
      <c r="H28" s="2">
        <f t="shared" si="2"/>
        <v>3.7122918946536416E-2</v>
      </c>
    </row>
    <row r="29" spans="1:8" x14ac:dyDescent="0.25">
      <c r="A29" s="1">
        <v>13.5</v>
      </c>
      <c r="B29" s="3">
        <v>0.23599999999999999</v>
      </c>
      <c r="C29" s="3">
        <v>0.26300000000000001</v>
      </c>
      <c r="D29" s="3">
        <v>0.35799999999999998</v>
      </c>
      <c r="E29" s="3"/>
      <c r="F29" s="2">
        <f t="shared" si="0"/>
        <v>0.28566666666666668</v>
      </c>
      <c r="G29" s="2">
        <f t="shared" si="1"/>
        <v>6.4080678315178094E-2</v>
      </c>
      <c r="H29" s="2">
        <f t="shared" si="2"/>
        <v>3.6996996875121889E-2</v>
      </c>
    </row>
    <row r="30" spans="1:8" x14ac:dyDescent="0.25">
      <c r="A30" s="1">
        <v>14</v>
      </c>
      <c r="B30" s="3">
        <v>0.23799999999999999</v>
      </c>
      <c r="C30" s="3">
        <v>0.25900000000000001</v>
      </c>
      <c r="D30" s="3">
        <v>0.35799999999999998</v>
      </c>
      <c r="E30" s="3"/>
      <c r="F30" s="2">
        <f t="shared" si="0"/>
        <v>0.28499999999999998</v>
      </c>
      <c r="G30" s="2">
        <f t="shared" si="1"/>
        <v>6.4085879880048671E-2</v>
      </c>
      <c r="H30" s="2">
        <f t="shared" si="2"/>
        <v>3.7000000000000123E-2</v>
      </c>
    </row>
    <row r="31" spans="1:8" x14ac:dyDescent="0.25">
      <c r="A31" s="1">
        <v>14.5</v>
      </c>
      <c r="B31" s="3">
        <v>0.23899999999999999</v>
      </c>
      <c r="C31" s="3">
        <v>0.26100000000000001</v>
      </c>
      <c r="D31" s="3">
        <v>0.35799999999999998</v>
      </c>
      <c r="E31" s="3"/>
      <c r="F31" s="2">
        <f t="shared" si="0"/>
        <v>0.28599999999999998</v>
      </c>
      <c r="G31" s="2">
        <f t="shared" si="1"/>
        <v>6.3316664473107132E-2</v>
      </c>
      <c r="H31" s="2">
        <f t="shared" si="2"/>
        <v>3.6555893277737617E-2</v>
      </c>
    </row>
    <row r="32" spans="1:8" x14ac:dyDescent="0.25">
      <c r="A32" s="1">
        <v>15</v>
      </c>
      <c r="B32" s="3">
        <v>0.23799999999999999</v>
      </c>
      <c r="C32" s="3">
        <v>0.249</v>
      </c>
      <c r="D32" s="3">
        <v>0.35499999999999998</v>
      </c>
      <c r="E32" s="3"/>
      <c r="F32" s="2">
        <f t="shared" si="0"/>
        <v>0.28066666666666668</v>
      </c>
      <c r="G32" s="2">
        <f t="shared" si="1"/>
        <v>6.4609080889092896E-2</v>
      </c>
      <c r="H32" s="2">
        <f t="shared" si="2"/>
        <v>3.7302070243412089E-2</v>
      </c>
    </row>
    <row r="33" spans="1:8" x14ac:dyDescent="0.25">
      <c r="A33" s="1">
        <v>15.5</v>
      </c>
      <c r="B33" s="3">
        <v>0.23599999999999999</v>
      </c>
      <c r="C33" s="3">
        <v>0.247</v>
      </c>
      <c r="D33" s="3">
        <v>0.35799999999999998</v>
      </c>
      <c r="E33" s="3"/>
      <c r="F33" s="2">
        <f t="shared" si="0"/>
        <v>0.28033333333333332</v>
      </c>
      <c r="G33" s="2">
        <f t="shared" si="1"/>
        <v>6.7485800975711482E-2</v>
      </c>
      <c r="H33" s="2">
        <f t="shared" si="2"/>
        <v>3.8962945359804532E-2</v>
      </c>
    </row>
    <row r="34" spans="1:8" x14ac:dyDescent="0.25">
      <c r="A34" s="1">
        <v>16</v>
      </c>
      <c r="B34" s="3">
        <v>0.22900000000000001</v>
      </c>
      <c r="C34" s="3">
        <v>0.24099999999999999</v>
      </c>
      <c r="D34" s="3">
        <v>0.36399999999999999</v>
      </c>
      <c r="E34" s="3"/>
      <c r="F34" s="2">
        <f t="shared" si="0"/>
        <v>0.27799999999999997</v>
      </c>
      <c r="G34" s="2">
        <f t="shared" si="1"/>
        <v>7.4719475372890698E-2</v>
      </c>
      <c r="H34" s="2">
        <f t="shared" si="2"/>
        <v>4.3139309220246058E-2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0</v>
      </c>
      <c r="E2" s="3"/>
      <c r="F2" s="2">
        <f>AVERAGE(B2:D2)</f>
        <v>0</v>
      </c>
      <c r="G2" s="2">
        <f>STDEV(B2:D2)</f>
        <v>0</v>
      </c>
      <c r="H2" s="2">
        <f>G2/(SQRT(3))</f>
        <v>0</v>
      </c>
      <c r="I2">
        <v>4.5</v>
      </c>
      <c r="J2">
        <v>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0</v>
      </c>
      <c r="C7" s="3">
        <v>0</v>
      </c>
      <c r="D7" s="3">
        <v>0</v>
      </c>
      <c r="E7" s="3"/>
      <c r="F7" s="2">
        <f t="shared" si="0"/>
        <v>0</v>
      </c>
      <c r="G7" s="2">
        <f t="shared" si="1"/>
        <v>0</v>
      </c>
      <c r="H7" s="2">
        <f t="shared" si="2"/>
        <v>0</v>
      </c>
    </row>
    <row r="8" spans="1:10" x14ac:dyDescent="0.25">
      <c r="A8" s="1">
        <v>3</v>
      </c>
      <c r="B8" s="3">
        <v>0</v>
      </c>
      <c r="C8" s="3">
        <v>0</v>
      </c>
      <c r="D8" s="3">
        <v>0</v>
      </c>
      <c r="E8" s="3"/>
      <c r="F8" s="2">
        <f t="shared" si="0"/>
        <v>0</v>
      </c>
      <c r="G8" s="2">
        <f t="shared" si="1"/>
        <v>0</v>
      </c>
      <c r="H8" s="2">
        <f t="shared" si="2"/>
        <v>0</v>
      </c>
    </row>
    <row r="9" spans="1:10" x14ac:dyDescent="0.25">
      <c r="A9" s="1">
        <v>3.5</v>
      </c>
      <c r="B9" s="3">
        <v>0</v>
      </c>
      <c r="C9" s="3">
        <v>0</v>
      </c>
      <c r="D9" s="3">
        <v>0</v>
      </c>
      <c r="E9" s="3"/>
      <c r="F9" s="2">
        <f t="shared" si="0"/>
        <v>0</v>
      </c>
      <c r="G9" s="2">
        <f t="shared" si="1"/>
        <v>0</v>
      </c>
      <c r="H9" s="2">
        <f t="shared" si="2"/>
        <v>0</v>
      </c>
    </row>
    <row r="10" spans="1:10" x14ac:dyDescent="0.25">
      <c r="A10" s="1">
        <v>4</v>
      </c>
      <c r="B10" s="3">
        <v>7.0000000000000001E-3</v>
      </c>
      <c r="C10" s="3">
        <v>8.0000000000000002E-3</v>
      </c>
      <c r="D10" s="3">
        <v>0</v>
      </c>
      <c r="E10" s="3"/>
      <c r="F10" s="2">
        <f t="shared" si="0"/>
        <v>5.0000000000000001E-3</v>
      </c>
      <c r="G10" s="2">
        <f t="shared" si="1"/>
        <v>4.3588989435406744E-3</v>
      </c>
      <c r="H10" s="2">
        <f t="shared" si="2"/>
        <v>2.5166114784235839E-3</v>
      </c>
    </row>
    <row r="11" spans="1:10" x14ac:dyDescent="0.25">
      <c r="A11" s="1">
        <v>4.5</v>
      </c>
      <c r="B11" s="3">
        <v>1.7999999999999999E-2</v>
      </c>
      <c r="C11" s="3">
        <v>1.6E-2</v>
      </c>
      <c r="D11" s="3">
        <v>0.01</v>
      </c>
      <c r="E11" s="3"/>
      <c r="F11" s="2">
        <f t="shared" si="0"/>
        <v>1.4666666666666668E-2</v>
      </c>
      <c r="G11" s="2">
        <f t="shared" si="1"/>
        <v>4.16333199893226E-3</v>
      </c>
      <c r="H11" s="2">
        <f t="shared" si="2"/>
        <v>2.4037008503093233E-3</v>
      </c>
    </row>
    <row r="12" spans="1:10" x14ac:dyDescent="0.25">
      <c r="A12" s="1">
        <v>5</v>
      </c>
      <c r="B12" s="3">
        <v>3.3000000000000002E-2</v>
      </c>
      <c r="C12" s="3">
        <v>0.03</v>
      </c>
      <c r="D12" s="3">
        <v>2.1000000000000001E-2</v>
      </c>
      <c r="E12" s="3"/>
      <c r="F12" s="2">
        <f t="shared" si="0"/>
        <v>2.8000000000000001E-2</v>
      </c>
      <c r="G12" s="2">
        <f t="shared" si="1"/>
        <v>6.2449979983983956E-3</v>
      </c>
      <c r="H12" s="2">
        <f t="shared" si="2"/>
        <v>3.6055512754639878E-3</v>
      </c>
    </row>
    <row r="13" spans="1:10" x14ac:dyDescent="0.25">
      <c r="A13" s="1">
        <v>5.5</v>
      </c>
      <c r="B13" s="3">
        <v>5.0999999999999997E-2</v>
      </c>
      <c r="C13" s="3">
        <v>5.6000000000000001E-2</v>
      </c>
      <c r="D13" s="3">
        <v>4.4999999999999998E-2</v>
      </c>
      <c r="E13" s="3"/>
      <c r="F13" s="2">
        <f t="shared" si="0"/>
        <v>5.0666666666666665E-2</v>
      </c>
      <c r="G13" s="2">
        <f t="shared" si="1"/>
        <v>5.5075705472861034E-3</v>
      </c>
      <c r="H13" s="2">
        <f t="shared" si="2"/>
        <v>3.1797973380564863E-3</v>
      </c>
    </row>
    <row r="14" spans="1:10" x14ac:dyDescent="0.25">
      <c r="A14" s="1">
        <v>6</v>
      </c>
      <c r="B14" s="3">
        <v>6.2E-2</v>
      </c>
      <c r="C14" s="3">
        <v>7.0999999999999994E-2</v>
      </c>
      <c r="D14" s="3">
        <v>6.7000000000000004E-2</v>
      </c>
      <c r="E14" s="3"/>
      <c r="F14" s="2">
        <f t="shared" si="0"/>
        <v>6.6666666666666666E-2</v>
      </c>
      <c r="G14" s="2">
        <f t="shared" si="1"/>
        <v>4.5092497528228916E-3</v>
      </c>
      <c r="H14" s="2">
        <f t="shared" si="2"/>
        <v>2.60341655863555E-3</v>
      </c>
    </row>
    <row r="15" spans="1:10" x14ac:dyDescent="0.25">
      <c r="A15" s="1">
        <v>6.5</v>
      </c>
      <c r="B15" s="3">
        <v>8.1000000000000003E-2</v>
      </c>
      <c r="C15" s="3">
        <v>9.2999999999999999E-2</v>
      </c>
      <c r="D15" s="3">
        <v>9.0999999999999998E-2</v>
      </c>
      <c r="E15" s="3"/>
      <c r="F15" s="2">
        <f t="shared" si="0"/>
        <v>8.8333333333333333E-2</v>
      </c>
      <c r="G15" s="2">
        <f t="shared" si="1"/>
        <v>6.4291005073286349E-3</v>
      </c>
      <c r="H15" s="2">
        <f t="shared" si="2"/>
        <v>3.7118429085533471E-3</v>
      </c>
    </row>
    <row r="16" spans="1:10" x14ac:dyDescent="0.25">
      <c r="A16" s="1">
        <v>7</v>
      </c>
      <c r="B16" s="3">
        <v>0.10100000000000001</v>
      </c>
      <c r="C16" s="3">
        <v>0.11600000000000001</v>
      </c>
      <c r="D16" s="3">
        <v>0.121</v>
      </c>
      <c r="E16" s="3"/>
      <c r="F16" s="2">
        <f t="shared" si="0"/>
        <v>0.11266666666666668</v>
      </c>
      <c r="G16" s="2">
        <f t="shared" si="1"/>
        <v>1.040832999733066E-2</v>
      </c>
      <c r="H16" s="2">
        <f t="shared" si="2"/>
        <v>6.0092521257733133E-3</v>
      </c>
    </row>
    <row r="17" spans="1:8" x14ac:dyDescent="0.25">
      <c r="A17" s="1">
        <v>7.5</v>
      </c>
      <c r="B17" s="3">
        <v>0.11600000000000001</v>
      </c>
      <c r="C17" s="3">
        <v>0.14199999999999999</v>
      </c>
      <c r="D17" s="3">
        <v>0.15</v>
      </c>
      <c r="E17" s="3"/>
      <c r="F17" s="2">
        <f t="shared" si="0"/>
        <v>0.13600000000000001</v>
      </c>
      <c r="G17" s="2">
        <f t="shared" si="1"/>
        <v>1.777638883463099E-2</v>
      </c>
      <c r="H17" s="2">
        <f t="shared" si="2"/>
        <v>1.026320287889366E-2</v>
      </c>
    </row>
    <row r="18" spans="1:8" x14ac:dyDescent="0.25">
      <c r="A18" s="1">
        <v>8</v>
      </c>
      <c r="B18" s="3">
        <v>0.14299999999999999</v>
      </c>
      <c r="C18" s="3">
        <v>0.17</v>
      </c>
      <c r="D18" s="3">
        <v>0.18</v>
      </c>
      <c r="E18" s="3"/>
      <c r="F18" s="2">
        <f t="shared" si="0"/>
        <v>0.16433333333333333</v>
      </c>
      <c r="G18" s="2">
        <f t="shared" si="1"/>
        <v>1.9139836293274128E-2</v>
      </c>
      <c r="H18" s="2">
        <f t="shared" si="2"/>
        <v>1.1050389636167187E-2</v>
      </c>
    </row>
    <row r="19" spans="1:8" x14ac:dyDescent="0.25">
      <c r="A19" s="1">
        <v>8.5</v>
      </c>
      <c r="B19" s="3">
        <v>0.16300000000000001</v>
      </c>
      <c r="C19" s="3">
        <v>0.19</v>
      </c>
      <c r="D19" s="3">
        <v>0.20799999999999999</v>
      </c>
      <c r="E19" s="3"/>
      <c r="F19" s="2">
        <f t="shared" si="0"/>
        <v>0.18699999999999997</v>
      </c>
      <c r="G19" s="2">
        <f t="shared" si="1"/>
        <v>2.2649503305812241E-2</v>
      </c>
      <c r="H19" s="2">
        <f t="shared" si="2"/>
        <v>1.3076696830622018E-2</v>
      </c>
    </row>
    <row r="20" spans="1:8" x14ac:dyDescent="0.25">
      <c r="A20" s="1">
        <v>9</v>
      </c>
      <c r="B20" s="3">
        <v>0.16200000000000001</v>
      </c>
      <c r="C20" s="3">
        <v>0.20899999999999999</v>
      </c>
      <c r="D20" s="3">
        <v>0.23300000000000001</v>
      </c>
      <c r="E20" s="3"/>
      <c r="F20" s="2">
        <f t="shared" si="0"/>
        <v>0.20133333333333334</v>
      </c>
      <c r="G20" s="2">
        <f t="shared" si="1"/>
        <v>3.6115555282085002E-2</v>
      </c>
      <c r="H20" s="2">
        <f t="shared" si="2"/>
        <v>2.0851325564044589E-2</v>
      </c>
    </row>
    <row r="21" spans="1:8" x14ac:dyDescent="0.25">
      <c r="A21" s="1">
        <v>9.5</v>
      </c>
      <c r="B21" s="3">
        <v>0.16300000000000001</v>
      </c>
      <c r="C21" s="3">
        <v>0.22900000000000001</v>
      </c>
      <c r="D21" s="3">
        <v>0.255</v>
      </c>
      <c r="E21" s="3"/>
      <c r="F21" s="2">
        <f t="shared" si="0"/>
        <v>0.21566666666666667</v>
      </c>
      <c r="G21" s="2">
        <f t="shared" si="1"/>
        <v>4.7427137098219677E-2</v>
      </c>
      <c r="H21" s="2">
        <f t="shared" si="2"/>
        <v>2.7382070370550418E-2</v>
      </c>
    </row>
    <row r="22" spans="1:8" x14ac:dyDescent="0.25">
      <c r="A22" s="1">
        <v>10</v>
      </c>
      <c r="B22" s="3">
        <v>0.16900000000000001</v>
      </c>
      <c r="C22" s="3">
        <v>0.24099999999999999</v>
      </c>
      <c r="D22" s="3">
        <v>0.27800000000000002</v>
      </c>
      <c r="E22" s="3"/>
      <c r="F22" s="2">
        <f t="shared" si="0"/>
        <v>0.22933333333333336</v>
      </c>
      <c r="G22" s="2">
        <f t="shared" si="1"/>
        <v>5.5428632793289516E-2</v>
      </c>
      <c r="H22" s="2">
        <f t="shared" si="2"/>
        <v>3.200173606401862E-2</v>
      </c>
    </row>
    <row r="23" spans="1:8" x14ac:dyDescent="0.25">
      <c r="A23" s="1">
        <v>10.5</v>
      </c>
      <c r="B23" s="3">
        <v>0.17799999999999999</v>
      </c>
      <c r="C23" s="3">
        <v>0.253</v>
      </c>
      <c r="D23" s="3">
        <v>0.29899999999999999</v>
      </c>
      <c r="E23" s="3"/>
      <c r="F23" s="2">
        <f t="shared" si="0"/>
        <v>0.24333333333333332</v>
      </c>
      <c r="G23" s="2">
        <f t="shared" si="1"/>
        <v>6.1076454819622067E-2</v>
      </c>
      <c r="H23" s="2">
        <f t="shared" si="2"/>
        <v>3.5262507631256816E-2</v>
      </c>
    </row>
    <row r="24" spans="1:8" x14ac:dyDescent="0.25">
      <c r="A24" s="1">
        <v>11</v>
      </c>
      <c r="B24" s="3">
        <v>0.189</v>
      </c>
      <c r="C24" s="3">
        <v>0.26300000000000001</v>
      </c>
      <c r="D24" s="3">
        <v>0.31900000000000001</v>
      </c>
      <c r="E24" s="3"/>
      <c r="F24" s="2">
        <f t="shared" si="0"/>
        <v>0.25700000000000001</v>
      </c>
      <c r="G24" s="2">
        <f t="shared" si="1"/>
        <v>6.5207361547604578E-2</v>
      </c>
      <c r="H24" s="2">
        <f t="shared" si="2"/>
        <v>3.7647487742654757E-2</v>
      </c>
    </row>
    <row r="25" spans="1:8" x14ac:dyDescent="0.25">
      <c r="A25" s="1">
        <v>11.5</v>
      </c>
      <c r="B25" s="3">
        <v>0.20699999999999999</v>
      </c>
      <c r="C25" s="3">
        <v>0.28299999999999997</v>
      </c>
      <c r="D25" s="3">
        <v>0.34200000000000003</v>
      </c>
      <c r="E25" s="3"/>
      <c r="F25" s="2">
        <f t="shared" si="0"/>
        <v>0.27733333333333338</v>
      </c>
      <c r="G25" s="2">
        <f t="shared" si="1"/>
        <v>6.7678159943465599E-2</v>
      </c>
      <c r="H25" s="2">
        <f t="shared" si="2"/>
        <v>3.9074003861618412E-2</v>
      </c>
    </row>
    <row r="26" spans="1:8" x14ac:dyDescent="0.25">
      <c r="A26" s="1">
        <v>12</v>
      </c>
      <c r="B26" s="3">
        <v>0.222</v>
      </c>
      <c r="C26" s="3">
        <v>0.29499999999999998</v>
      </c>
      <c r="D26" s="3">
        <v>0.36299999999999999</v>
      </c>
      <c r="E26" s="3"/>
      <c r="F26" s="2">
        <f t="shared" si="0"/>
        <v>0.29333333333333333</v>
      </c>
      <c r="G26" s="2">
        <f t="shared" si="1"/>
        <v>7.0514773865717875E-2</v>
      </c>
      <c r="H26" s="2">
        <f t="shared" si="2"/>
        <v>4.0711723673217806E-2</v>
      </c>
    </row>
    <row r="27" spans="1:8" x14ac:dyDescent="0.25">
      <c r="A27" s="1">
        <v>12.5</v>
      </c>
      <c r="B27" s="3">
        <v>0.22600000000000001</v>
      </c>
      <c r="C27" s="3">
        <v>0.314</v>
      </c>
      <c r="D27" s="3">
        <v>0.377</v>
      </c>
      <c r="E27" s="3"/>
      <c r="F27" s="2">
        <f t="shared" si="0"/>
        <v>0.3056666666666667</v>
      </c>
      <c r="G27" s="2">
        <f t="shared" si="1"/>
        <v>7.5844138424358831E-2</v>
      </c>
      <c r="H27" s="2">
        <f t="shared" si="2"/>
        <v>4.3788633735758815E-2</v>
      </c>
    </row>
    <row r="28" spans="1:8" x14ac:dyDescent="0.25">
      <c r="A28" s="1">
        <v>13</v>
      </c>
      <c r="B28" s="3">
        <v>0.22500000000000001</v>
      </c>
      <c r="C28" s="3">
        <v>0.32</v>
      </c>
      <c r="D28" s="3">
        <v>0.39600000000000002</v>
      </c>
      <c r="E28" s="3"/>
      <c r="F28" s="2">
        <f t="shared" si="0"/>
        <v>0.3136666666666667</v>
      </c>
      <c r="G28" s="2">
        <f t="shared" si="1"/>
        <v>8.5675745303635018E-2</v>
      </c>
      <c r="H28" s="2">
        <f t="shared" si="2"/>
        <v>4.9464914614075498E-2</v>
      </c>
    </row>
    <row r="29" spans="1:8" x14ac:dyDescent="0.25">
      <c r="A29" s="1">
        <v>13.5</v>
      </c>
      <c r="B29" s="3">
        <v>0.217</v>
      </c>
      <c r="C29" s="3">
        <v>0.33300000000000002</v>
      </c>
      <c r="D29" s="3">
        <v>0.40899999999999997</v>
      </c>
      <c r="E29" s="3"/>
      <c r="F29" s="2">
        <f t="shared" si="0"/>
        <v>0.31966666666666671</v>
      </c>
      <c r="G29" s="2">
        <f t="shared" si="1"/>
        <v>9.6691950716351213E-2</v>
      </c>
      <c r="H29" s="2">
        <f t="shared" si="2"/>
        <v>5.5825123774555403E-2</v>
      </c>
    </row>
    <row r="30" spans="1:8" x14ac:dyDescent="0.25">
      <c r="A30" s="1">
        <v>14</v>
      </c>
      <c r="B30" s="3">
        <v>0.217</v>
      </c>
      <c r="C30" s="3">
        <v>0.35199999999999998</v>
      </c>
      <c r="D30" s="3">
        <v>0.42699999999999999</v>
      </c>
      <c r="E30" s="3"/>
      <c r="F30" s="2">
        <f t="shared" si="0"/>
        <v>0.33200000000000002</v>
      </c>
      <c r="G30" s="2">
        <f t="shared" si="1"/>
        <v>0.10641898326896369</v>
      </c>
      <c r="H30" s="2">
        <f t="shared" si="2"/>
        <v>6.1441028637222471E-2</v>
      </c>
    </row>
    <row r="31" spans="1:8" x14ac:dyDescent="0.25">
      <c r="A31" s="1">
        <v>14.5</v>
      </c>
      <c r="B31" s="3">
        <v>0.20499999999999999</v>
      </c>
      <c r="C31" s="3">
        <v>0.36799999999999999</v>
      </c>
      <c r="D31" s="3">
        <v>0.441</v>
      </c>
      <c r="E31" s="3"/>
      <c r="F31" s="2">
        <f t="shared" si="0"/>
        <v>0.33800000000000002</v>
      </c>
      <c r="G31" s="2">
        <f t="shared" si="1"/>
        <v>0.1208263216356435</v>
      </c>
      <c r="H31" s="2">
        <f t="shared" si="2"/>
        <v>6.9759109321531079E-2</v>
      </c>
    </row>
    <row r="32" spans="1:8" x14ac:dyDescent="0.25">
      <c r="A32" s="1">
        <v>15</v>
      </c>
      <c r="B32" s="3">
        <v>0.193</v>
      </c>
      <c r="C32" s="3">
        <v>0.376</v>
      </c>
      <c r="D32" s="3">
        <v>0.45600000000000002</v>
      </c>
      <c r="E32" s="3"/>
      <c r="F32" s="2">
        <f t="shared" si="0"/>
        <v>0.34166666666666662</v>
      </c>
      <c r="G32" s="2">
        <f t="shared" si="1"/>
        <v>0.13481963259604804</v>
      </c>
      <c r="H32" s="2">
        <f t="shared" si="2"/>
        <v>7.7838151171374784E-2</v>
      </c>
    </row>
    <row r="33" spans="1:8" x14ac:dyDescent="0.25">
      <c r="A33" s="1">
        <v>15.5</v>
      </c>
      <c r="B33" s="3">
        <v>0.186</v>
      </c>
      <c r="C33" s="3">
        <v>0.39100000000000001</v>
      </c>
      <c r="D33" s="3">
        <v>0.46700000000000003</v>
      </c>
      <c r="E33" s="3"/>
      <c r="F33" s="2">
        <f t="shared" si="0"/>
        <v>0.34800000000000003</v>
      </c>
      <c r="G33" s="2">
        <f t="shared" si="1"/>
        <v>0.14535129858381041</v>
      </c>
      <c r="H33" s="2">
        <f t="shared" si="2"/>
        <v>8.391861136442462E-2</v>
      </c>
    </row>
    <row r="34" spans="1:8" x14ac:dyDescent="0.25">
      <c r="A34" s="1">
        <v>16</v>
      </c>
      <c r="B34" s="3">
        <v>0.17899999999999999</v>
      </c>
      <c r="C34" s="3">
        <v>0.40500000000000003</v>
      </c>
      <c r="D34" s="3">
        <v>0.47499999999999998</v>
      </c>
      <c r="E34" s="3"/>
      <c r="F34" s="2">
        <f t="shared" si="0"/>
        <v>0.35300000000000004</v>
      </c>
      <c r="G34" s="2">
        <f t="shared" si="1"/>
        <v>0.15469970911414135</v>
      </c>
      <c r="H34" s="2">
        <f t="shared" si="2"/>
        <v>8.9315918700606317E-2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0</v>
      </c>
      <c r="E2" s="3"/>
      <c r="F2" s="2">
        <f>AVERAGE(B2:D2)</f>
        <v>0</v>
      </c>
      <c r="G2" s="2">
        <f>STDEV(B2:D2)</f>
        <v>0</v>
      </c>
      <c r="H2" s="2">
        <f>G2/(SQRT(3))</f>
        <v>0</v>
      </c>
      <c r="I2">
        <v>4.5</v>
      </c>
      <c r="J2">
        <v>7.5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0</v>
      </c>
      <c r="C7" s="3">
        <v>0</v>
      </c>
      <c r="D7" s="3">
        <v>0</v>
      </c>
      <c r="E7" s="3"/>
      <c r="F7" s="2">
        <f t="shared" si="0"/>
        <v>0</v>
      </c>
      <c r="G7" s="2">
        <f t="shared" si="1"/>
        <v>0</v>
      </c>
      <c r="H7" s="2">
        <f t="shared" si="2"/>
        <v>0</v>
      </c>
    </row>
    <row r="8" spans="1:10" x14ac:dyDescent="0.25">
      <c r="A8" s="1">
        <v>3</v>
      </c>
      <c r="B8" s="3">
        <v>0</v>
      </c>
      <c r="C8" s="3">
        <v>0</v>
      </c>
      <c r="D8" s="3">
        <v>0</v>
      </c>
      <c r="E8" s="3"/>
      <c r="F8" s="2">
        <f t="shared" si="0"/>
        <v>0</v>
      </c>
      <c r="G8" s="2">
        <f t="shared" si="1"/>
        <v>0</v>
      </c>
      <c r="H8" s="2">
        <f t="shared" si="2"/>
        <v>0</v>
      </c>
    </row>
    <row r="9" spans="1:10" x14ac:dyDescent="0.25">
      <c r="A9" s="1">
        <v>3.5</v>
      </c>
      <c r="B9" s="3">
        <v>0</v>
      </c>
      <c r="C9" s="3">
        <v>0</v>
      </c>
      <c r="D9" s="3">
        <v>0</v>
      </c>
      <c r="E9" s="3"/>
      <c r="F9" s="2">
        <f t="shared" si="0"/>
        <v>0</v>
      </c>
      <c r="G9" s="2">
        <f t="shared" si="1"/>
        <v>0</v>
      </c>
      <c r="H9" s="2">
        <f t="shared" si="2"/>
        <v>0</v>
      </c>
    </row>
    <row r="10" spans="1:10" x14ac:dyDescent="0.25">
      <c r="A10" s="1">
        <v>4</v>
      </c>
      <c r="B10" s="3">
        <v>2E-3</v>
      </c>
      <c r="C10" s="3">
        <v>0</v>
      </c>
      <c r="D10" s="3">
        <v>0</v>
      </c>
      <c r="E10" s="3"/>
      <c r="F10" s="2">
        <f t="shared" si="0"/>
        <v>6.6666666666666664E-4</v>
      </c>
      <c r="G10" s="2">
        <f t="shared" si="1"/>
        <v>1.1547005383792516E-3</v>
      </c>
      <c r="H10" s="2">
        <f t="shared" si="2"/>
        <v>6.6666666666666675E-4</v>
      </c>
    </row>
    <row r="11" spans="1:10" x14ac:dyDescent="0.25">
      <c r="A11" s="1">
        <v>4.5</v>
      </c>
      <c r="B11" s="3">
        <v>1.4E-2</v>
      </c>
      <c r="C11" s="3">
        <v>0</v>
      </c>
      <c r="D11" s="3">
        <v>0</v>
      </c>
      <c r="E11" s="3"/>
      <c r="F11" s="2">
        <f t="shared" si="0"/>
        <v>4.6666666666666671E-3</v>
      </c>
      <c r="G11" s="2">
        <f t="shared" si="1"/>
        <v>8.0829037686547603E-3</v>
      </c>
      <c r="H11" s="2">
        <f t="shared" si="2"/>
        <v>4.6666666666666671E-3</v>
      </c>
    </row>
    <row r="12" spans="1:10" x14ac:dyDescent="0.25">
      <c r="A12" s="1">
        <v>5</v>
      </c>
      <c r="B12" s="3">
        <v>0.02</v>
      </c>
      <c r="C12" s="3">
        <v>0</v>
      </c>
      <c r="D12" s="3">
        <v>3.0000000000000001E-3</v>
      </c>
      <c r="E12" s="3"/>
      <c r="F12" s="2">
        <f t="shared" si="0"/>
        <v>7.6666666666666662E-3</v>
      </c>
      <c r="G12" s="2">
        <f t="shared" si="1"/>
        <v>1.0785793124908958E-2</v>
      </c>
      <c r="H12" s="2">
        <f t="shared" si="2"/>
        <v>6.2271805640898023E-3</v>
      </c>
    </row>
    <row r="13" spans="1:10" x14ac:dyDescent="0.25">
      <c r="A13" s="1">
        <v>5.5</v>
      </c>
      <c r="B13" s="3">
        <v>2.9000000000000001E-2</v>
      </c>
      <c r="C13" s="3">
        <v>6.0000000000000001E-3</v>
      </c>
      <c r="D13" s="3">
        <v>1.2999999999999999E-2</v>
      </c>
      <c r="E13" s="3"/>
      <c r="F13" s="2">
        <f t="shared" si="0"/>
        <v>1.6E-2</v>
      </c>
      <c r="G13" s="2">
        <f t="shared" si="1"/>
        <v>1.1789826122551597E-2</v>
      </c>
      <c r="H13" s="2">
        <f t="shared" si="2"/>
        <v>6.8068592855540467E-3</v>
      </c>
    </row>
    <row r="14" spans="1:10" x14ac:dyDescent="0.25">
      <c r="A14" s="1">
        <v>6</v>
      </c>
      <c r="B14" s="3">
        <v>4.2000000000000003E-2</v>
      </c>
      <c r="C14" s="3">
        <v>1.4999999999999999E-2</v>
      </c>
      <c r="D14" s="3">
        <v>2.7E-2</v>
      </c>
      <c r="E14" s="3"/>
      <c r="F14" s="2">
        <f t="shared" si="0"/>
        <v>2.8000000000000001E-2</v>
      </c>
      <c r="G14" s="2">
        <f t="shared" si="1"/>
        <v>1.3527749258468683E-2</v>
      </c>
      <c r="H14" s="2">
        <f t="shared" si="2"/>
        <v>7.8102496759066544E-3</v>
      </c>
    </row>
    <row r="15" spans="1:10" x14ac:dyDescent="0.25">
      <c r="A15" s="1">
        <v>6.5</v>
      </c>
      <c r="B15" s="3">
        <v>6.6000000000000003E-2</v>
      </c>
      <c r="C15" s="3">
        <v>2.1000000000000001E-2</v>
      </c>
      <c r="D15" s="3">
        <v>0.03</v>
      </c>
      <c r="E15" s="3"/>
      <c r="F15" s="2">
        <f t="shared" si="0"/>
        <v>3.9E-2</v>
      </c>
      <c r="G15" s="2">
        <f t="shared" si="1"/>
        <v>2.3811761799581319E-2</v>
      </c>
      <c r="H15" s="2">
        <f t="shared" si="2"/>
        <v>1.3747727084867522E-2</v>
      </c>
    </row>
    <row r="16" spans="1:10" x14ac:dyDescent="0.25">
      <c r="A16" s="1">
        <v>7</v>
      </c>
      <c r="B16" s="3">
        <v>8.2000000000000003E-2</v>
      </c>
      <c r="C16" s="3">
        <v>3.5999999999999997E-2</v>
      </c>
      <c r="D16" s="3">
        <v>4.5999999999999999E-2</v>
      </c>
      <c r="E16" s="3"/>
      <c r="F16" s="2">
        <f t="shared" si="0"/>
        <v>5.4666666666666662E-2</v>
      </c>
      <c r="G16" s="2">
        <f t="shared" si="1"/>
        <v>2.4193663082165445E-2</v>
      </c>
      <c r="H16" s="2">
        <f t="shared" si="2"/>
        <v>1.3968217893171332E-2</v>
      </c>
    </row>
    <row r="17" spans="1:8" x14ac:dyDescent="0.25">
      <c r="A17" s="1">
        <v>7.5</v>
      </c>
      <c r="B17" s="3">
        <v>0.105</v>
      </c>
      <c r="C17" s="3">
        <v>4.2000000000000003E-2</v>
      </c>
      <c r="D17" s="3">
        <v>6.0999999999999999E-2</v>
      </c>
      <c r="E17" s="3"/>
      <c r="F17" s="2">
        <f t="shared" si="0"/>
        <v>6.933333333333333E-2</v>
      </c>
      <c r="G17" s="2">
        <f t="shared" si="1"/>
        <v>3.231614663497695E-2</v>
      </c>
      <c r="H17" s="2">
        <f t="shared" si="2"/>
        <v>1.8657735958875363E-2</v>
      </c>
    </row>
    <row r="18" spans="1:8" x14ac:dyDescent="0.25">
      <c r="A18" s="1">
        <v>8</v>
      </c>
      <c r="B18" s="3">
        <v>0.127</v>
      </c>
      <c r="C18" s="3">
        <v>5.1999999999999998E-2</v>
      </c>
      <c r="D18" s="3">
        <v>7.6999999999999999E-2</v>
      </c>
      <c r="E18" s="3"/>
      <c r="F18" s="2">
        <f t="shared" si="0"/>
        <v>8.533333333333333E-2</v>
      </c>
      <c r="G18" s="2">
        <f t="shared" si="1"/>
        <v>3.8188130791298701E-2</v>
      </c>
      <c r="H18" s="2">
        <f t="shared" si="2"/>
        <v>2.2047927592204943E-2</v>
      </c>
    </row>
    <row r="19" spans="1:8" x14ac:dyDescent="0.25">
      <c r="A19" s="1">
        <v>8.5</v>
      </c>
      <c r="B19" s="3">
        <v>0.14899999999999999</v>
      </c>
      <c r="C19" s="3">
        <v>5.7000000000000002E-2</v>
      </c>
      <c r="D19" s="3">
        <v>9.7000000000000003E-2</v>
      </c>
      <c r="E19" s="3"/>
      <c r="F19" s="2">
        <f t="shared" si="0"/>
        <v>0.10099999999999999</v>
      </c>
      <c r="G19" s="2">
        <f t="shared" si="1"/>
        <v>4.613025037868318E-2</v>
      </c>
      <c r="H19" s="2">
        <f t="shared" si="2"/>
        <v>2.6633312473917571E-2</v>
      </c>
    </row>
    <row r="20" spans="1:8" x14ac:dyDescent="0.25">
      <c r="A20" s="1">
        <v>9</v>
      </c>
      <c r="B20" s="3">
        <v>0.16800000000000001</v>
      </c>
      <c r="C20" s="3">
        <v>6.3E-2</v>
      </c>
      <c r="D20" s="3">
        <v>0.113</v>
      </c>
      <c r="E20" s="3"/>
      <c r="F20" s="2">
        <f t="shared" si="0"/>
        <v>0.11466666666666668</v>
      </c>
      <c r="G20" s="2">
        <f t="shared" si="1"/>
        <v>5.2519837521962418E-2</v>
      </c>
      <c r="H20" s="2">
        <f t="shared" si="2"/>
        <v>3.032234233110041E-2</v>
      </c>
    </row>
    <row r="21" spans="1:8" x14ac:dyDescent="0.25">
      <c r="A21" s="1">
        <v>9.5</v>
      </c>
      <c r="B21" s="3">
        <v>0.19400000000000001</v>
      </c>
      <c r="C21" s="3">
        <v>6.6000000000000003E-2</v>
      </c>
      <c r="D21" s="3">
        <v>0.13100000000000001</v>
      </c>
      <c r="E21" s="3"/>
      <c r="F21" s="2">
        <f t="shared" si="0"/>
        <v>0.13033333333333333</v>
      </c>
      <c r="G21" s="2">
        <f t="shared" si="1"/>
        <v>6.4002604113686926E-2</v>
      </c>
      <c r="H21" s="2">
        <f t="shared" si="2"/>
        <v>3.6951920713874195E-2</v>
      </c>
    </row>
    <row r="22" spans="1:8" x14ac:dyDescent="0.25">
      <c r="A22" s="1">
        <v>10</v>
      </c>
      <c r="B22" s="3">
        <v>0.219</v>
      </c>
      <c r="C22" s="3">
        <v>7.0000000000000007E-2</v>
      </c>
      <c r="D22" s="3">
        <v>0.15</v>
      </c>
      <c r="E22" s="3"/>
      <c r="F22" s="2">
        <f t="shared" si="0"/>
        <v>0.14633333333333334</v>
      </c>
      <c r="G22" s="2">
        <f t="shared" si="1"/>
        <v>7.4567642669815706E-2</v>
      </c>
      <c r="H22" s="2">
        <f t="shared" si="2"/>
        <v>4.3051648568253928E-2</v>
      </c>
    </row>
    <row r="23" spans="1:8" x14ac:dyDescent="0.25">
      <c r="A23" s="1">
        <v>10.5</v>
      </c>
      <c r="B23" s="3">
        <v>0.245</v>
      </c>
      <c r="C23" s="3">
        <v>6.9000000000000006E-2</v>
      </c>
      <c r="D23" s="3">
        <v>0.16600000000000001</v>
      </c>
      <c r="E23" s="3"/>
      <c r="F23" s="2">
        <f t="shared" si="0"/>
        <v>0.16</v>
      </c>
      <c r="G23" s="2">
        <f t="shared" si="1"/>
        <v>8.8153275605617781E-2</v>
      </c>
      <c r="H23" s="2">
        <f t="shared" si="2"/>
        <v>5.0895317400850702E-2</v>
      </c>
    </row>
    <row r="24" spans="1:8" x14ac:dyDescent="0.25">
      <c r="A24" s="1">
        <v>11</v>
      </c>
      <c r="B24" s="3">
        <v>0.26600000000000001</v>
      </c>
      <c r="C24" s="3">
        <v>8.2000000000000003E-2</v>
      </c>
      <c r="D24" s="3">
        <v>0.187</v>
      </c>
      <c r="E24" s="3"/>
      <c r="F24" s="2">
        <f t="shared" si="0"/>
        <v>0.17833333333333334</v>
      </c>
      <c r="G24" s="2">
        <f t="shared" si="1"/>
        <v>9.2305651686846055E-2</v>
      </c>
      <c r="H24" s="2">
        <f t="shared" si="2"/>
        <v>5.3292692849124405E-2</v>
      </c>
    </row>
    <row r="25" spans="1:8" x14ac:dyDescent="0.25">
      <c r="A25" s="1">
        <v>11.5</v>
      </c>
      <c r="B25" s="3">
        <v>0.28899999999999998</v>
      </c>
      <c r="C25" s="3">
        <v>0.1</v>
      </c>
      <c r="D25" s="3">
        <v>0.214</v>
      </c>
      <c r="E25" s="3"/>
      <c r="F25" s="2">
        <f t="shared" si="0"/>
        <v>0.20099999999999998</v>
      </c>
      <c r="G25" s="2">
        <f t="shared" si="1"/>
        <v>9.5168272023821068E-2</v>
      </c>
      <c r="H25" s="2">
        <f t="shared" si="2"/>
        <v>5.494542747126463E-2</v>
      </c>
    </row>
    <row r="26" spans="1:8" x14ac:dyDescent="0.25">
      <c r="A26" s="1">
        <v>12</v>
      </c>
      <c r="B26" s="3">
        <v>0.3</v>
      </c>
      <c r="C26" s="3">
        <v>0.1</v>
      </c>
      <c r="D26" s="3">
        <v>0.23699999999999999</v>
      </c>
      <c r="E26" s="3"/>
      <c r="F26" s="2">
        <f t="shared" si="0"/>
        <v>0.21233333333333335</v>
      </c>
      <c r="G26" s="2">
        <f t="shared" si="1"/>
        <v>0.10225621415509832</v>
      </c>
      <c r="H26" s="2">
        <f t="shared" si="2"/>
        <v>5.9037652768758039E-2</v>
      </c>
    </row>
    <row r="27" spans="1:8" x14ac:dyDescent="0.25">
      <c r="A27" s="1">
        <v>12.5</v>
      </c>
      <c r="B27" s="3">
        <v>0.318</v>
      </c>
      <c r="C27" s="3">
        <v>9.9000000000000005E-2</v>
      </c>
      <c r="D27" s="3">
        <v>0.26</v>
      </c>
      <c r="E27" s="3"/>
      <c r="F27" s="2">
        <f t="shared" si="0"/>
        <v>0.22566666666666668</v>
      </c>
      <c r="G27" s="2">
        <f t="shared" si="1"/>
        <v>0.11346511945674466</v>
      </c>
      <c r="H27" s="2">
        <f t="shared" si="2"/>
        <v>6.5509117261984579E-2</v>
      </c>
    </row>
    <row r="28" spans="1:8" x14ac:dyDescent="0.25">
      <c r="A28" s="1">
        <v>13</v>
      </c>
      <c r="B28" s="3">
        <v>0.33300000000000002</v>
      </c>
      <c r="C28" s="3">
        <v>9.9000000000000005E-2</v>
      </c>
      <c r="D28" s="3">
        <v>0.28000000000000003</v>
      </c>
      <c r="E28" s="3"/>
      <c r="F28" s="2">
        <f t="shared" si="0"/>
        <v>0.23733333333333337</v>
      </c>
      <c r="G28" s="2">
        <f t="shared" si="1"/>
        <v>0.12269610154089391</v>
      </c>
      <c r="H28" s="2">
        <f t="shared" si="2"/>
        <v>7.0838627253152764E-2</v>
      </c>
    </row>
    <row r="29" spans="1:8" x14ac:dyDescent="0.25">
      <c r="A29" s="1">
        <v>13.5</v>
      </c>
      <c r="B29" s="3">
        <v>0.34599999999999997</v>
      </c>
      <c r="C29" s="3">
        <v>9.4E-2</v>
      </c>
      <c r="D29" s="3">
        <v>0.29699999999999999</v>
      </c>
      <c r="E29" s="3"/>
      <c r="F29" s="2">
        <f t="shared" si="0"/>
        <v>0.24566666666666662</v>
      </c>
      <c r="G29" s="2">
        <f t="shared" si="1"/>
        <v>0.13361262415405722</v>
      </c>
      <c r="H29" s="2">
        <f t="shared" si="2"/>
        <v>7.7141284522477233E-2</v>
      </c>
    </row>
    <row r="30" spans="1:8" x14ac:dyDescent="0.25">
      <c r="A30" s="1">
        <v>14</v>
      </c>
      <c r="B30" s="3">
        <v>0.36599999999999999</v>
      </c>
      <c r="C30" s="3">
        <v>9.5000000000000001E-2</v>
      </c>
      <c r="D30" s="3">
        <v>0.307</v>
      </c>
      <c r="E30" s="3"/>
      <c r="F30" s="2">
        <f t="shared" si="0"/>
        <v>0.25600000000000001</v>
      </c>
      <c r="G30" s="2">
        <f t="shared" si="1"/>
        <v>0.14251666569212176</v>
      </c>
      <c r="H30" s="2">
        <f t="shared" si="2"/>
        <v>8.2282035301354403E-2</v>
      </c>
    </row>
    <row r="31" spans="1:8" x14ac:dyDescent="0.25">
      <c r="A31" s="1">
        <v>14.5</v>
      </c>
      <c r="B31" s="3">
        <v>0.38400000000000001</v>
      </c>
      <c r="C31" s="3">
        <v>9.6000000000000002E-2</v>
      </c>
      <c r="D31" s="3">
        <v>0.32500000000000001</v>
      </c>
      <c r="E31" s="3"/>
      <c r="F31" s="2">
        <f t="shared" si="0"/>
        <v>0.26833333333333331</v>
      </c>
      <c r="G31" s="2">
        <f t="shared" si="1"/>
        <v>0.15213261758522847</v>
      </c>
      <c r="H31" s="2">
        <f t="shared" si="2"/>
        <v>8.7833807715354054E-2</v>
      </c>
    </row>
    <row r="32" spans="1:8" x14ac:dyDescent="0.25">
      <c r="A32" s="1">
        <v>15</v>
      </c>
      <c r="B32" s="3">
        <v>0.39300000000000002</v>
      </c>
      <c r="C32" s="3">
        <v>0.11</v>
      </c>
      <c r="D32" s="3">
        <v>0.33600000000000002</v>
      </c>
      <c r="E32" s="3"/>
      <c r="F32" s="2">
        <f t="shared" si="0"/>
        <v>0.27966666666666667</v>
      </c>
      <c r="G32" s="2">
        <f t="shared" si="1"/>
        <v>0.14967409038752613</v>
      </c>
      <c r="H32" s="2">
        <f t="shared" si="2"/>
        <v>8.6414376375950591E-2</v>
      </c>
    </row>
    <row r="33" spans="1:8" x14ac:dyDescent="0.25">
      <c r="A33" s="1">
        <v>15.5</v>
      </c>
      <c r="B33" s="3">
        <v>0.39900000000000002</v>
      </c>
      <c r="C33" s="3">
        <v>0.125</v>
      </c>
      <c r="D33" s="3">
        <v>0.35199999999999998</v>
      </c>
      <c r="E33" s="3"/>
      <c r="F33" s="2">
        <f t="shared" si="0"/>
        <v>0.29199999999999998</v>
      </c>
      <c r="G33" s="2">
        <f t="shared" si="1"/>
        <v>0.14652303573158731</v>
      </c>
      <c r="H33" s="2">
        <f t="shared" si="2"/>
        <v>8.4595114122113096E-2</v>
      </c>
    </row>
    <row r="34" spans="1:8" x14ac:dyDescent="0.25">
      <c r="A34" s="1">
        <v>16</v>
      </c>
      <c r="B34" s="3">
        <v>0.41499999999999998</v>
      </c>
      <c r="C34" s="3">
        <v>0.13600000000000001</v>
      </c>
      <c r="D34" s="3">
        <v>0.36699999999999999</v>
      </c>
      <c r="E34" s="3"/>
      <c r="F34" s="2">
        <f t="shared" si="0"/>
        <v>0.30599999999999999</v>
      </c>
      <c r="G34" s="2">
        <f t="shared" si="1"/>
        <v>0.14916769087171655</v>
      </c>
      <c r="H34" s="2">
        <f t="shared" si="2"/>
        <v>8.6122006479180432E-2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1.2E-2</v>
      </c>
      <c r="C2" s="3">
        <v>0</v>
      </c>
      <c r="D2" s="3">
        <v>1.4E-2</v>
      </c>
      <c r="E2" s="3"/>
      <c r="F2" s="2">
        <f>AVERAGE(B2:D2)</f>
        <v>8.666666666666668E-3</v>
      </c>
      <c r="G2" s="2">
        <f>STDEV(B2:D2)</f>
        <v>7.5718777944003644E-3</v>
      </c>
      <c r="H2" s="2">
        <f>G2/(SQRT(3))</f>
        <v>4.3716256828680005E-3</v>
      </c>
      <c r="I2">
        <v>4.5</v>
      </c>
      <c r="J2">
        <v>10</v>
      </c>
    </row>
    <row r="3" spans="1:10" x14ac:dyDescent="0.25">
      <c r="A3" s="1">
        <v>0.5</v>
      </c>
      <c r="B3" s="3">
        <v>4.0000000000000001E-3</v>
      </c>
      <c r="C3" s="3">
        <v>5.0000000000000001E-3</v>
      </c>
      <c r="D3" s="3">
        <v>4.0000000000000001E-3</v>
      </c>
      <c r="E3" s="3"/>
      <c r="F3" s="2">
        <f t="shared" ref="F3:F34" si="0">AVERAGE(B3:D3)</f>
        <v>4.333333333333334E-3</v>
      </c>
      <c r="G3" s="2">
        <f t="shared" ref="G3:G34" si="1">STDEV(B3:D3)</f>
        <v>5.773502691896258E-4</v>
      </c>
      <c r="H3" s="2">
        <f t="shared" ref="H3:H34" si="2">G3/(SQRT(3))</f>
        <v>3.3333333333333338E-4</v>
      </c>
    </row>
    <row r="4" spans="1:10" x14ac:dyDescent="0.25">
      <c r="A4" s="1">
        <v>1</v>
      </c>
      <c r="B4" s="3">
        <v>5.0000000000000001E-3</v>
      </c>
      <c r="C4" s="3">
        <v>1.2E-2</v>
      </c>
      <c r="D4" s="3">
        <v>2E-3</v>
      </c>
      <c r="E4" s="3"/>
      <c r="F4" s="2">
        <f t="shared" si="0"/>
        <v>6.333333333333334E-3</v>
      </c>
      <c r="G4" s="2">
        <f t="shared" si="1"/>
        <v>5.1316014394468829E-3</v>
      </c>
      <c r="H4" s="2">
        <f t="shared" si="2"/>
        <v>2.962731472438529E-3</v>
      </c>
    </row>
    <row r="5" spans="1:10" x14ac:dyDescent="0.25">
      <c r="A5" s="1">
        <v>1.5</v>
      </c>
      <c r="B5" s="3">
        <v>5.0000000000000001E-3</v>
      </c>
      <c r="C5" s="3">
        <v>3.0000000000000001E-3</v>
      </c>
      <c r="D5" s="3">
        <v>0</v>
      </c>
      <c r="E5" s="3"/>
      <c r="F5" s="2">
        <f t="shared" si="0"/>
        <v>2.6666666666666666E-3</v>
      </c>
      <c r="G5" s="2">
        <f t="shared" si="1"/>
        <v>2.5166114784235835E-3</v>
      </c>
      <c r="H5" s="2">
        <f t="shared" si="2"/>
        <v>1.4529663145135582E-3</v>
      </c>
    </row>
    <row r="6" spans="1:10" x14ac:dyDescent="0.25">
      <c r="A6" s="1">
        <v>2</v>
      </c>
      <c r="B6" s="3">
        <v>3.0000000000000001E-3</v>
      </c>
      <c r="C6" s="3">
        <v>5.0000000000000001E-3</v>
      </c>
      <c r="D6" s="3">
        <v>0</v>
      </c>
      <c r="E6" s="3"/>
      <c r="F6" s="2">
        <f t="shared" si="0"/>
        <v>2.6666666666666666E-3</v>
      </c>
      <c r="G6" s="2">
        <f t="shared" si="1"/>
        <v>2.5166114784235835E-3</v>
      </c>
      <c r="H6" s="2">
        <f t="shared" si="2"/>
        <v>1.4529663145135582E-3</v>
      </c>
    </row>
    <row r="7" spans="1:10" x14ac:dyDescent="0.25">
      <c r="A7" s="1">
        <v>2.5</v>
      </c>
      <c r="B7" s="3">
        <v>6.0000000000000001E-3</v>
      </c>
      <c r="C7" s="3">
        <v>5.0000000000000001E-3</v>
      </c>
      <c r="D7" s="3">
        <v>7.0000000000000001E-3</v>
      </c>
      <c r="E7" s="3"/>
      <c r="F7" s="2">
        <f t="shared" si="0"/>
        <v>5.9999999999999993E-3</v>
      </c>
      <c r="G7" s="2">
        <f t="shared" si="1"/>
        <v>1E-3</v>
      </c>
      <c r="H7" s="2">
        <f t="shared" si="2"/>
        <v>5.773502691896258E-4</v>
      </c>
    </row>
    <row r="8" spans="1:10" x14ac:dyDescent="0.25">
      <c r="A8" s="1">
        <v>3</v>
      </c>
      <c r="B8" s="3">
        <v>0</v>
      </c>
      <c r="C8" s="3">
        <v>2E-3</v>
      </c>
      <c r="D8" s="3">
        <v>5.0000000000000001E-3</v>
      </c>
      <c r="E8" s="3"/>
      <c r="F8" s="2">
        <f t="shared" si="0"/>
        <v>2.3333333333333335E-3</v>
      </c>
      <c r="G8" s="2">
        <f t="shared" si="1"/>
        <v>2.5166114784235831E-3</v>
      </c>
      <c r="H8" s="2">
        <f t="shared" si="2"/>
        <v>1.4529663145135578E-3</v>
      </c>
    </row>
    <row r="9" spans="1:10" x14ac:dyDescent="0.25">
      <c r="A9" s="1">
        <v>3.5</v>
      </c>
      <c r="B9" s="3">
        <v>0</v>
      </c>
      <c r="C9" s="3">
        <v>8.9999999999999993E-3</v>
      </c>
      <c r="D9" s="3">
        <v>3.0000000000000001E-3</v>
      </c>
      <c r="E9" s="3"/>
      <c r="F9" s="2">
        <f t="shared" si="0"/>
        <v>4.0000000000000001E-3</v>
      </c>
      <c r="G9" s="2">
        <f t="shared" si="1"/>
        <v>4.5825756949558396E-3</v>
      </c>
      <c r="H9" s="2">
        <f t="shared" si="2"/>
        <v>2.6457513110645903E-3</v>
      </c>
    </row>
    <row r="10" spans="1:10" x14ac:dyDescent="0.25">
      <c r="A10" s="1">
        <v>4</v>
      </c>
      <c r="B10" s="3">
        <v>4.0000000000000001E-3</v>
      </c>
      <c r="C10" s="3">
        <v>3.0000000000000001E-3</v>
      </c>
      <c r="D10" s="3">
        <v>1.2E-2</v>
      </c>
      <c r="E10" s="3"/>
      <c r="F10" s="2">
        <f t="shared" si="0"/>
        <v>6.3333333333333332E-3</v>
      </c>
      <c r="G10" s="2">
        <f t="shared" si="1"/>
        <v>4.9328828623162466E-3</v>
      </c>
      <c r="H10" s="2">
        <f t="shared" si="2"/>
        <v>2.848001248439177E-3</v>
      </c>
    </row>
    <row r="11" spans="1:10" x14ac:dyDescent="0.25">
      <c r="A11" s="1">
        <v>4.5</v>
      </c>
      <c r="B11" s="3">
        <v>1E-3</v>
      </c>
      <c r="C11" s="3">
        <v>6.0000000000000001E-3</v>
      </c>
      <c r="D11" s="3">
        <v>2.1999999999999999E-2</v>
      </c>
      <c r="E11" s="3"/>
      <c r="F11" s="2">
        <f t="shared" si="0"/>
        <v>9.6666666666666654E-3</v>
      </c>
      <c r="G11" s="2">
        <f t="shared" si="1"/>
        <v>1.096965511460289E-2</v>
      </c>
      <c r="H11" s="2">
        <f t="shared" si="2"/>
        <v>6.333333333333334E-3</v>
      </c>
    </row>
    <row r="12" spans="1:10" x14ac:dyDescent="0.25">
      <c r="A12" s="1">
        <v>5</v>
      </c>
      <c r="B12" s="3">
        <v>4.0000000000000001E-3</v>
      </c>
      <c r="C12" s="3">
        <v>7.0000000000000001E-3</v>
      </c>
      <c r="D12" s="3">
        <v>2.5000000000000001E-2</v>
      </c>
      <c r="E12" s="3"/>
      <c r="F12" s="2">
        <f t="shared" si="0"/>
        <v>1.2000000000000002E-2</v>
      </c>
      <c r="G12" s="2">
        <f t="shared" si="1"/>
        <v>1.1357816691600547E-2</v>
      </c>
      <c r="H12" s="2">
        <f t="shared" si="2"/>
        <v>6.5574385243020008E-3</v>
      </c>
    </row>
    <row r="13" spans="1:10" x14ac:dyDescent="0.25">
      <c r="A13" s="1">
        <v>5.5</v>
      </c>
      <c r="B13" s="3">
        <v>6.0000000000000001E-3</v>
      </c>
      <c r="C13" s="3">
        <v>1.7000000000000001E-2</v>
      </c>
      <c r="D13" s="3">
        <v>3.5000000000000003E-2</v>
      </c>
      <c r="E13" s="3"/>
      <c r="F13" s="2">
        <f t="shared" si="0"/>
        <v>1.9333333333333334E-2</v>
      </c>
      <c r="G13" s="2">
        <f t="shared" si="1"/>
        <v>1.4640127503998502E-2</v>
      </c>
      <c r="H13" s="2">
        <f t="shared" si="2"/>
        <v>8.4524815554039793E-3</v>
      </c>
    </row>
    <row r="14" spans="1:10" x14ac:dyDescent="0.25">
      <c r="A14" s="1">
        <v>6</v>
      </c>
      <c r="B14" s="3">
        <v>4.0000000000000001E-3</v>
      </c>
      <c r="C14" s="3">
        <v>1.6E-2</v>
      </c>
      <c r="D14" s="3">
        <v>3.6999999999999998E-2</v>
      </c>
      <c r="E14" s="3"/>
      <c r="F14" s="2">
        <f t="shared" si="0"/>
        <v>1.9E-2</v>
      </c>
      <c r="G14" s="2">
        <f t="shared" si="1"/>
        <v>1.6703293088490064E-2</v>
      </c>
      <c r="H14" s="2">
        <f t="shared" si="2"/>
        <v>9.6436507609929546E-3</v>
      </c>
    </row>
    <row r="15" spans="1:10" x14ac:dyDescent="0.25">
      <c r="A15" s="1">
        <v>6.5</v>
      </c>
      <c r="B15" s="3">
        <v>8.0000000000000002E-3</v>
      </c>
      <c r="C15" s="3">
        <v>1.7000000000000001E-2</v>
      </c>
      <c r="D15" s="3">
        <v>0.04</v>
      </c>
      <c r="E15" s="3"/>
      <c r="F15" s="2">
        <f t="shared" si="0"/>
        <v>2.1666666666666667E-2</v>
      </c>
      <c r="G15" s="2">
        <f t="shared" si="1"/>
        <v>1.6502525059315418E-2</v>
      </c>
      <c r="H15" s="2">
        <f t="shared" si="2"/>
        <v>9.5277372853043024E-3</v>
      </c>
    </row>
    <row r="16" spans="1:10" x14ac:dyDescent="0.25">
      <c r="A16" s="1">
        <v>7</v>
      </c>
      <c r="B16" s="3">
        <v>1.4E-2</v>
      </c>
      <c r="C16" s="3">
        <v>2.3E-2</v>
      </c>
      <c r="D16" s="3">
        <v>4.7E-2</v>
      </c>
      <c r="E16" s="3"/>
      <c r="F16" s="2">
        <f t="shared" si="0"/>
        <v>2.7999999999999997E-2</v>
      </c>
      <c r="G16" s="2">
        <f t="shared" si="1"/>
        <v>1.7058722109231986E-2</v>
      </c>
      <c r="H16" s="2">
        <f t="shared" si="2"/>
        <v>9.8488578017961077E-3</v>
      </c>
    </row>
    <row r="17" spans="1:8" x14ac:dyDescent="0.25">
      <c r="A17" s="1">
        <v>7.5</v>
      </c>
      <c r="B17" s="3">
        <v>2.1000000000000001E-2</v>
      </c>
      <c r="C17" s="3">
        <v>2.8000000000000001E-2</v>
      </c>
      <c r="D17" s="3">
        <v>0.05</v>
      </c>
      <c r="E17" s="3"/>
      <c r="F17" s="2">
        <f t="shared" si="0"/>
        <v>3.3000000000000002E-2</v>
      </c>
      <c r="G17" s="2">
        <f t="shared" si="1"/>
        <v>1.5132745950421564E-2</v>
      </c>
      <c r="H17" s="2">
        <f t="shared" si="2"/>
        <v>8.7368949480541094E-3</v>
      </c>
    </row>
    <row r="18" spans="1:8" x14ac:dyDescent="0.25">
      <c r="A18" s="1">
        <v>8</v>
      </c>
      <c r="B18" s="3">
        <v>0.03</v>
      </c>
      <c r="C18" s="3">
        <v>3.4000000000000002E-2</v>
      </c>
      <c r="D18" s="3">
        <v>5.8000000000000003E-2</v>
      </c>
      <c r="E18" s="3"/>
      <c r="F18" s="2">
        <f t="shared" si="0"/>
        <v>4.0666666666666663E-2</v>
      </c>
      <c r="G18" s="2">
        <f t="shared" si="1"/>
        <v>1.5143755588800737E-2</v>
      </c>
      <c r="H18" s="2">
        <f t="shared" si="2"/>
        <v>8.7432513657360062E-3</v>
      </c>
    </row>
    <row r="19" spans="1:8" x14ac:dyDescent="0.25">
      <c r="A19" s="1">
        <v>8.5</v>
      </c>
      <c r="B19" s="3">
        <v>3.1E-2</v>
      </c>
      <c r="C19" s="3">
        <v>3.9E-2</v>
      </c>
      <c r="D19" s="3">
        <v>6.5000000000000002E-2</v>
      </c>
      <c r="E19" s="3"/>
      <c r="F19" s="2">
        <f t="shared" si="0"/>
        <v>4.5000000000000005E-2</v>
      </c>
      <c r="G19" s="2">
        <f t="shared" si="1"/>
        <v>1.7776388834631174E-2</v>
      </c>
      <c r="H19" s="2">
        <f t="shared" si="2"/>
        <v>1.0263202878893766E-2</v>
      </c>
    </row>
    <row r="20" spans="1:8" x14ac:dyDescent="0.25">
      <c r="A20" s="1">
        <v>9</v>
      </c>
      <c r="B20" s="3">
        <v>3.5000000000000003E-2</v>
      </c>
      <c r="C20" s="3">
        <v>0.05</v>
      </c>
      <c r="D20" s="3">
        <v>7.0000000000000007E-2</v>
      </c>
      <c r="E20" s="3"/>
      <c r="F20" s="2">
        <f t="shared" si="0"/>
        <v>5.1666666666666673E-2</v>
      </c>
      <c r="G20" s="2">
        <f t="shared" si="1"/>
        <v>1.7559422921421201E-2</v>
      </c>
      <c r="H20" s="2">
        <f t="shared" si="2"/>
        <v>1.0137937550497016E-2</v>
      </c>
    </row>
    <row r="21" spans="1:8" x14ac:dyDescent="0.25">
      <c r="A21" s="1">
        <v>9.5</v>
      </c>
      <c r="B21" s="3">
        <v>4.2999999999999997E-2</v>
      </c>
      <c r="C21" s="3">
        <v>5.3999999999999999E-2</v>
      </c>
      <c r="D21" s="3">
        <v>7.3999999999999996E-2</v>
      </c>
      <c r="E21" s="3"/>
      <c r="F21" s="2">
        <f t="shared" si="0"/>
        <v>5.6999999999999995E-2</v>
      </c>
      <c r="G21" s="2">
        <f t="shared" si="1"/>
        <v>1.5716233645501704E-2</v>
      </c>
      <c r="H21" s="2">
        <f t="shared" si="2"/>
        <v>9.0737717258774619E-3</v>
      </c>
    </row>
    <row r="22" spans="1:8" x14ac:dyDescent="0.25">
      <c r="A22" s="1">
        <v>10</v>
      </c>
      <c r="B22" s="3">
        <v>5.0999999999999997E-2</v>
      </c>
      <c r="C22" s="3">
        <v>5.8000000000000003E-2</v>
      </c>
      <c r="D22" s="3">
        <v>7.9000000000000001E-2</v>
      </c>
      <c r="E22" s="3"/>
      <c r="F22" s="2">
        <f t="shared" si="0"/>
        <v>6.2666666666666662E-2</v>
      </c>
      <c r="G22" s="2">
        <f t="shared" si="1"/>
        <v>1.4571661996262935E-2</v>
      </c>
      <c r="H22" s="2">
        <f t="shared" si="2"/>
        <v>8.4129529760826448E-3</v>
      </c>
    </row>
    <row r="23" spans="1:8" x14ac:dyDescent="0.25">
      <c r="A23" s="1">
        <v>10.5</v>
      </c>
      <c r="B23" s="3">
        <v>6.2E-2</v>
      </c>
      <c r="C23" s="3">
        <v>5.8999999999999997E-2</v>
      </c>
      <c r="D23" s="3">
        <v>8.4000000000000005E-2</v>
      </c>
      <c r="E23" s="3"/>
      <c r="F23" s="2">
        <f t="shared" si="0"/>
        <v>6.8333333333333343E-2</v>
      </c>
      <c r="G23" s="2">
        <f t="shared" si="1"/>
        <v>1.365039681962882E-2</v>
      </c>
      <c r="H23" s="2">
        <f t="shared" si="2"/>
        <v>7.8810602783579119E-3</v>
      </c>
    </row>
    <row r="24" spans="1:8" x14ac:dyDescent="0.25">
      <c r="A24" s="1">
        <v>11</v>
      </c>
      <c r="B24" s="3">
        <v>6.5000000000000002E-2</v>
      </c>
      <c r="C24" s="3">
        <v>6.4000000000000001E-2</v>
      </c>
      <c r="D24" s="3">
        <v>8.2000000000000003E-2</v>
      </c>
      <c r="E24" s="3"/>
      <c r="F24" s="2">
        <f t="shared" si="0"/>
        <v>7.0333333333333345E-2</v>
      </c>
      <c r="G24" s="2">
        <f t="shared" si="1"/>
        <v>1.0115993936995606E-2</v>
      </c>
      <c r="H24" s="2">
        <f t="shared" si="2"/>
        <v>5.8404718226450361E-3</v>
      </c>
    </row>
    <row r="25" spans="1:8" x14ac:dyDescent="0.25">
      <c r="A25" s="1">
        <v>11.5</v>
      </c>
      <c r="B25" s="3">
        <v>7.5999999999999998E-2</v>
      </c>
      <c r="C25" s="3">
        <v>6.9000000000000006E-2</v>
      </c>
      <c r="D25" s="3">
        <v>0.09</v>
      </c>
      <c r="E25" s="3"/>
      <c r="F25" s="2">
        <f t="shared" si="0"/>
        <v>7.8333333333333338E-2</v>
      </c>
      <c r="G25" s="2">
        <f t="shared" si="1"/>
        <v>1.0692676621563592E-2</v>
      </c>
      <c r="H25" s="2">
        <f t="shared" si="2"/>
        <v>6.1734197258173588E-3</v>
      </c>
    </row>
    <row r="26" spans="1:8" x14ac:dyDescent="0.25">
      <c r="A26" s="1">
        <v>12</v>
      </c>
      <c r="B26" s="3">
        <v>0.08</v>
      </c>
      <c r="C26" s="3">
        <v>7.6999999999999999E-2</v>
      </c>
      <c r="D26" s="3">
        <v>8.8999999999999996E-2</v>
      </c>
      <c r="E26" s="3"/>
      <c r="F26" s="2">
        <f t="shared" si="0"/>
        <v>8.2000000000000003E-2</v>
      </c>
      <c r="G26" s="2">
        <f t="shared" si="1"/>
        <v>6.2449979983983956E-3</v>
      </c>
      <c r="H26" s="2">
        <f t="shared" si="2"/>
        <v>3.6055512754639878E-3</v>
      </c>
    </row>
    <row r="27" spans="1:8" x14ac:dyDescent="0.25">
      <c r="A27" s="1">
        <v>12.5</v>
      </c>
      <c r="B27" s="3">
        <v>0.09</v>
      </c>
      <c r="C27" s="3">
        <v>7.5999999999999998E-2</v>
      </c>
      <c r="D27" s="3">
        <v>0.10100000000000001</v>
      </c>
      <c r="E27" s="3"/>
      <c r="F27" s="2">
        <f t="shared" si="0"/>
        <v>8.900000000000001E-2</v>
      </c>
      <c r="G27" s="2">
        <f t="shared" si="1"/>
        <v>1.2529964086141635E-2</v>
      </c>
      <c r="H27" s="2">
        <f t="shared" si="2"/>
        <v>7.2341781380702167E-3</v>
      </c>
    </row>
    <row r="28" spans="1:8" x14ac:dyDescent="0.25">
      <c r="A28" s="1">
        <v>13</v>
      </c>
      <c r="B28" s="3">
        <v>9.7000000000000003E-2</v>
      </c>
      <c r="C28" s="3">
        <v>7.8E-2</v>
      </c>
      <c r="D28" s="3">
        <v>9.9000000000000005E-2</v>
      </c>
      <c r="E28" s="3"/>
      <c r="F28" s="2">
        <f t="shared" si="0"/>
        <v>9.1333333333333336E-2</v>
      </c>
      <c r="G28" s="2">
        <f t="shared" si="1"/>
        <v>1.1590225767142331E-2</v>
      </c>
      <c r="H28" s="2">
        <f t="shared" si="2"/>
        <v>6.6916199666281623E-3</v>
      </c>
    </row>
    <row r="29" spans="1:8" x14ac:dyDescent="0.25">
      <c r="A29" s="1">
        <v>13.5</v>
      </c>
      <c r="B29" s="3">
        <v>9.7000000000000003E-2</v>
      </c>
      <c r="C29" s="3">
        <v>7.5999999999999998E-2</v>
      </c>
      <c r="D29" s="3">
        <v>9.8000000000000004E-2</v>
      </c>
      <c r="E29" s="3"/>
      <c r="F29" s="2">
        <f t="shared" si="0"/>
        <v>9.0333333333333335E-2</v>
      </c>
      <c r="G29" s="2">
        <f t="shared" si="1"/>
        <v>1.2423096769056124E-2</v>
      </c>
      <c r="H29" s="2">
        <f t="shared" si="2"/>
        <v>7.1724782637833237E-3</v>
      </c>
    </row>
    <row r="30" spans="1:8" x14ac:dyDescent="0.25">
      <c r="A30" s="1">
        <v>14</v>
      </c>
      <c r="B30" s="3">
        <v>0.107</v>
      </c>
      <c r="C30" s="3">
        <v>7.9000000000000001E-2</v>
      </c>
      <c r="D30" s="3">
        <v>0.1</v>
      </c>
      <c r="E30" s="3"/>
      <c r="F30" s="2">
        <f t="shared" si="0"/>
        <v>9.5333333333333339E-2</v>
      </c>
      <c r="G30" s="2">
        <f t="shared" si="1"/>
        <v>1.4571661996262815E-2</v>
      </c>
      <c r="H30" s="2">
        <f t="shared" si="2"/>
        <v>8.4129529760825755E-3</v>
      </c>
    </row>
    <row r="31" spans="1:8" x14ac:dyDescent="0.25">
      <c r="A31" s="1">
        <v>14.5</v>
      </c>
      <c r="B31" s="3">
        <v>0.111</v>
      </c>
      <c r="C31" s="3">
        <v>8.4000000000000005E-2</v>
      </c>
      <c r="D31" s="3">
        <v>9.2999999999999999E-2</v>
      </c>
      <c r="E31" s="3"/>
      <c r="F31" s="2">
        <f t="shared" si="0"/>
        <v>9.6000000000000016E-2</v>
      </c>
      <c r="G31" s="2">
        <f t="shared" si="1"/>
        <v>1.3747727084867455E-2</v>
      </c>
      <c r="H31" s="2">
        <f t="shared" si="2"/>
        <v>7.9372539331937341E-3</v>
      </c>
    </row>
    <row r="32" spans="1:8" x14ac:dyDescent="0.25">
      <c r="A32" s="1">
        <v>15</v>
      </c>
      <c r="B32" s="3">
        <v>0.111</v>
      </c>
      <c r="C32" s="3">
        <v>8.3000000000000004E-2</v>
      </c>
      <c r="D32" s="3">
        <v>8.7999999999999995E-2</v>
      </c>
      <c r="E32" s="3"/>
      <c r="F32" s="2">
        <f t="shared" si="0"/>
        <v>9.4000000000000014E-2</v>
      </c>
      <c r="G32" s="2">
        <f t="shared" si="1"/>
        <v>1.4933184523067996E-2</v>
      </c>
      <c r="H32" s="2">
        <f t="shared" si="2"/>
        <v>8.6216781042516618E-3</v>
      </c>
    </row>
    <row r="33" spans="1:8" x14ac:dyDescent="0.25">
      <c r="A33" s="1">
        <v>15.5</v>
      </c>
      <c r="B33" s="3">
        <v>0.114</v>
      </c>
      <c r="C33" s="3">
        <v>0.08</v>
      </c>
      <c r="D33" s="3">
        <v>9.1999999999999998E-2</v>
      </c>
      <c r="E33" s="3"/>
      <c r="F33" s="2">
        <f t="shared" si="0"/>
        <v>9.5333333333333339E-2</v>
      </c>
      <c r="G33" s="2">
        <f t="shared" si="1"/>
        <v>1.724335620850332E-2</v>
      </c>
      <c r="H33" s="2">
        <f t="shared" si="2"/>
        <v>9.9554563487119965E-3</v>
      </c>
    </row>
    <row r="34" spans="1:8" x14ac:dyDescent="0.25">
      <c r="A34" s="1">
        <v>16</v>
      </c>
      <c r="B34" s="3">
        <v>0.11899999999999999</v>
      </c>
      <c r="C34" s="3">
        <v>7.9000000000000001E-2</v>
      </c>
      <c r="D34" s="3">
        <v>8.6999999999999994E-2</v>
      </c>
      <c r="E34" s="3"/>
      <c r="F34" s="2">
        <f t="shared" si="0"/>
        <v>9.5000000000000015E-2</v>
      </c>
      <c r="G34" s="2">
        <f t="shared" si="1"/>
        <v>2.1166010488516612E-2</v>
      </c>
      <c r="H34" s="2">
        <f t="shared" si="2"/>
        <v>1.2220201853215509E-2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6.9000000000000006E-2</v>
      </c>
      <c r="D2" s="3">
        <v>0</v>
      </c>
      <c r="E2" s="3"/>
      <c r="F2" s="2">
        <f>AVERAGE(B2:D2)</f>
        <v>2.3000000000000003E-2</v>
      </c>
      <c r="G2" s="2">
        <f>STDEV(B2:D2)</f>
        <v>3.9837168574084182E-2</v>
      </c>
      <c r="H2" s="2">
        <f>G2/(SQRT(3))</f>
        <v>2.3000000000000003E-2</v>
      </c>
      <c r="I2">
        <v>4</v>
      </c>
      <c r="J2">
        <v>2.5</v>
      </c>
    </row>
    <row r="3" spans="1:10" x14ac:dyDescent="0.25">
      <c r="A3" s="1">
        <v>0.5</v>
      </c>
      <c r="B3" s="3">
        <v>0</v>
      </c>
      <c r="C3" s="3">
        <v>3.5000000000000003E-2</v>
      </c>
      <c r="D3" s="3">
        <v>0</v>
      </c>
      <c r="E3" s="3"/>
      <c r="F3" s="2">
        <f t="shared" ref="F3:F34" si="0">AVERAGE(B3:D3)</f>
        <v>1.1666666666666667E-2</v>
      </c>
      <c r="G3" s="2">
        <f t="shared" ref="G3:G34" si="1">STDEV(B3:D3)</f>
        <v>2.0207259421636901E-2</v>
      </c>
      <c r="H3" s="2">
        <f t="shared" ref="H3:H34" si="2">G3/(SQRT(3))</f>
        <v>1.1666666666666667E-2</v>
      </c>
    </row>
    <row r="4" spans="1:10" x14ac:dyDescent="0.25">
      <c r="A4" s="1">
        <v>1</v>
      </c>
      <c r="B4" s="3">
        <v>0</v>
      </c>
      <c r="C4" s="3">
        <v>2.8000000000000001E-2</v>
      </c>
      <c r="D4" s="3">
        <v>0</v>
      </c>
      <c r="E4" s="3"/>
      <c r="F4" s="2">
        <f t="shared" si="0"/>
        <v>9.3333333333333341E-3</v>
      </c>
      <c r="G4" s="2">
        <f t="shared" si="1"/>
        <v>1.6165807537309521E-2</v>
      </c>
      <c r="H4" s="2">
        <f t="shared" si="2"/>
        <v>9.3333333333333341E-3</v>
      </c>
    </row>
    <row r="5" spans="1:10" x14ac:dyDescent="0.25">
      <c r="A5" s="1">
        <v>1.5</v>
      </c>
      <c r="B5" s="3">
        <v>0</v>
      </c>
      <c r="C5" s="3">
        <v>3.5000000000000003E-2</v>
      </c>
      <c r="D5" s="3">
        <v>0</v>
      </c>
      <c r="E5" s="3"/>
      <c r="F5" s="2">
        <f t="shared" si="0"/>
        <v>1.1666666666666667E-2</v>
      </c>
      <c r="G5" s="2">
        <f t="shared" si="1"/>
        <v>2.0207259421636901E-2</v>
      </c>
      <c r="H5" s="2">
        <f t="shared" si="2"/>
        <v>1.1666666666666667E-2</v>
      </c>
    </row>
    <row r="6" spans="1:10" x14ac:dyDescent="0.25">
      <c r="A6" s="1">
        <v>2</v>
      </c>
      <c r="B6" s="3">
        <v>0</v>
      </c>
      <c r="C6" s="3">
        <v>1.4999999999999999E-2</v>
      </c>
      <c r="D6" s="3">
        <v>0</v>
      </c>
      <c r="E6" s="3"/>
      <c r="F6" s="2">
        <f t="shared" si="0"/>
        <v>5.0000000000000001E-3</v>
      </c>
      <c r="G6" s="2">
        <f t="shared" si="1"/>
        <v>8.6602540378443865E-3</v>
      </c>
      <c r="H6" s="2">
        <f t="shared" si="2"/>
        <v>5.0000000000000001E-3</v>
      </c>
    </row>
    <row r="7" spans="1:10" x14ac:dyDescent="0.25">
      <c r="A7" s="1">
        <v>2.5</v>
      </c>
      <c r="B7" s="3">
        <v>0</v>
      </c>
      <c r="C7" s="3">
        <v>4.5999999999999999E-2</v>
      </c>
      <c r="D7" s="3">
        <v>0</v>
      </c>
      <c r="E7" s="3"/>
      <c r="F7" s="2">
        <f t="shared" si="0"/>
        <v>1.5333333333333332E-2</v>
      </c>
      <c r="G7" s="2">
        <f t="shared" si="1"/>
        <v>2.6558112382722782E-2</v>
      </c>
      <c r="H7" s="2">
        <f t="shared" si="2"/>
        <v>1.5333333333333332E-2</v>
      </c>
    </row>
    <row r="8" spans="1:10" x14ac:dyDescent="0.25">
      <c r="A8" s="1">
        <v>3</v>
      </c>
      <c r="B8" s="3">
        <v>0</v>
      </c>
      <c r="C8" s="3">
        <v>1.7000000000000001E-2</v>
      </c>
      <c r="D8" s="3">
        <v>0</v>
      </c>
      <c r="E8" s="3"/>
      <c r="F8" s="2">
        <f t="shared" si="0"/>
        <v>5.6666666666666671E-3</v>
      </c>
      <c r="G8" s="2">
        <f t="shared" si="1"/>
        <v>9.8149545762236372E-3</v>
      </c>
      <c r="H8" s="2">
        <f t="shared" si="2"/>
        <v>5.6666666666666662E-3</v>
      </c>
    </row>
    <row r="9" spans="1:10" x14ac:dyDescent="0.25">
      <c r="A9" s="1">
        <v>3.5</v>
      </c>
      <c r="B9" s="3">
        <v>2E-3</v>
      </c>
      <c r="C9" s="3">
        <v>6.6000000000000003E-2</v>
      </c>
      <c r="D9" s="3">
        <v>1.0999999999999999E-2</v>
      </c>
      <c r="E9" s="3"/>
      <c r="F9" s="2">
        <f t="shared" si="0"/>
        <v>2.6333333333333334E-2</v>
      </c>
      <c r="G9" s="2">
        <f t="shared" si="1"/>
        <v>3.4645827069552451E-2</v>
      </c>
      <c r="H9" s="2">
        <f t="shared" si="2"/>
        <v>2.0002777584903333E-2</v>
      </c>
    </row>
    <row r="10" spans="1:10" x14ac:dyDescent="0.25">
      <c r="A10" s="1">
        <v>4</v>
      </c>
      <c r="B10" s="3">
        <v>8.9999999999999993E-3</v>
      </c>
      <c r="C10" s="3">
        <v>5.6000000000000001E-2</v>
      </c>
      <c r="D10" s="3">
        <v>0</v>
      </c>
      <c r="E10" s="3"/>
      <c r="F10" s="2">
        <f t="shared" si="0"/>
        <v>2.1666666666666667E-2</v>
      </c>
      <c r="G10" s="2">
        <f t="shared" si="1"/>
        <v>3.0072135496724096E-2</v>
      </c>
      <c r="H10" s="2">
        <f t="shared" si="2"/>
        <v>1.7362155524140558E-2</v>
      </c>
    </row>
    <row r="11" spans="1:10" x14ac:dyDescent="0.25">
      <c r="A11" s="1">
        <v>4.5</v>
      </c>
      <c r="B11" s="3">
        <v>2.3E-2</v>
      </c>
      <c r="C11" s="3">
        <v>6.4000000000000001E-2</v>
      </c>
      <c r="D11" s="3">
        <v>7.0000000000000001E-3</v>
      </c>
      <c r="E11" s="3"/>
      <c r="F11" s="2">
        <f t="shared" si="0"/>
        <v>3.1333333333333331E-2</v>
      </c>
      <c r="G11" s="2">
        <f t="shared" si="1"/>
        <v>2.9399546481762837E-2</v>
      </c>
      <c r="H11" s="2">
        <f t="shared" si="2"/>
        <v>1.697383607529869E-2</v>
      </c>
    </row>
    <row r="12" spans="1:10" x14ac:dyDescent="0.25">
      <c r="A12" s="1">
        <v>5</v>
      </c>
      <c r="B12" s="3">
        <v>3.9E-2</v>
      </c>
      <c r="C12" s="3">
        <v>7.8E-2</v>
      </c>
      <c r="D12" s="3">
        <v>1.2E-2</v>
      </c>
      <c r="E12" s="3"/>
      <c r="F12" s="2">
        <f t="shared" si="0"/>
        <v>4.3000000000000003E-2</v>
      </c>
      <c r="G12" s="2">
        <f t="shared" si="1"/>
        <v>3.3181320046074117E-2</v>
      </c>
      <c r="H12" s="2">
        <f t="shared" si="2"/>
        <v>1.915724406066802E-2</v>
      </c>
    </row>
    <row r="13" spans="1:10" x14ac:dyDescent="0.25">
      <c r="A13" s="1">
        <v>5.5</v>
      </c>
      <c r="B13" s="3">
        <v>4.5999999999999999E-2</v>
      </c>
      <c r="C13" s="3">
        <v>9.4E-2</v>
      </c>
      <c r="D13" s="3">
        <v>3.1E-2</v>
      </c>
      <c r="E13" s="3"/>
      <c r="F13" s="2">
        <f t="shared" si="0"/>
        <v>5.7000000000000002E-2</v>
      </c>
      <c r="G13" s="2">
        <f t="shared" si="1"/>
        <v>3.2908965343808667E-2</v>
      </c>
      <c r="H13" s="2">
        <f t="shared" si="2"/>
        <v>1.9E-2</v>
      </c>
    </row>
    <row r="14" spans="1:10" x14ac:dyDescent="0.25">
      <c r="A14" s="1">
        <v>6</v>
      </c>
      <c r="B14" s="3">
        <v>5.7000000000000002E-2</v>
      </c>
      <c r="C14" s="3">
        <v>0.10299999999999999</v>
      </c>
      <c r="D14" s="3">
        <v>3.3000000000000002E-2</v>
      </c>
      <c r="E14" s="3"/>
      <c r="F14" s="2">
        <f t="shared" si="0"/>
        <v>6.433333333333334E-2</v>
      </c>
      <c r="G14" s="2">
        <f t="shared" si="1"/>
        <v>3.5571524191877577E-2</v>
      </c>
      <c r="H14" s="2">
        <f t="shared" si="2"/>
        <v>2.0537229067665804E-2</v>
      </c>
    </row>
    <row r="15" spans="1:10" x14ac:dyDescent="0.25">
      <c r="A15" s="1">
        <v>6.5</v>
      </c>
      <c r="B15" s="3">
        <v>7.5999999999999998E-2</v>
      </c>
      <c r="C15" s="3">
        <v>0.11</v>
      </c>
      <c r="D15" s="3">
        <v>0.04</v>
      </c>
      <c r="E15" s="3"/>
      <c r="F15" s="2">
        <f t="shared" si="0"/>
        <v>7.5333333333333335E-2</v>
      </c>
      <c r="G15" s="2">
        <f t="shared" si="1"/>
        <v>3.5004761580866871E-2</v>
      </c>
      <c r="H15" s="2">
        <f t="shared" si="2"/>
        <v>2.0210008521632159E-2</v>
      </c>
    </row>
    <row r="16" spans="1:10" x14ac:dyDescent="0.25">
      <c r="A16" s="1">
        <v>7</v>
      </c>
      <c r="B16" s="3">
        <v>9.5000000000000001E-2</v>
      </c>
      <c r="C16" s="3">
        <v>0.115</v>
      </c>
      <c r="D16" s="3">
        <v>4.4999999999999998E-2</v>
      </c>
      <c r="E16" s="3"/>
      <c r="F16" s="2">
        <f t="shared" si="0"/>
        <v>8.5000000000000006E-2</v>
      </c>
      <c r="G16" s="2">
        <f t="shared" si="1"/>
        <v>3.6055512754639883E-2</v>
      </c>
      <c r="H16" s="2">
        <f t="shared" si="2"/>
        <v>2.0816659994661323E-2</v>
      </c>
    </row>
    <row r="17" spans="1:8" x14ac:dyDescent="0.25">
      <c r="A17" s="1">
        <v>7.5</v>
      </c>
      <c r="B17" s="3">
        <v>0.114</v>
      </c>
      <c r="C17" s="3">
        <v>0.122</v>
      </c>
      <c r="D17" s="3">
        <v>4.8000000000000001E-2</v>
      </c>
      <c r="E17" s="3"/>
      <c r="F17" s="2">
        <f t="shared" si="0"/>
        <v>9.4666666666666663E-2</v>
      </c>
      <c r="G17" s="2">
        <f t="shared" si="1"/>
        <v>4.0611985094714788E-2</v>
      </c>
      <c r="H17" s="2">
        <f t="shared" si="2"/>
        <v>2.3447340526758655E-2</v>
      </c>
    </row>
    <row r="18" spans="1:8" x14ac:dyDescent="0.25">
      <c r="A18" s="1">
        <v>8</v>
      </c>
      <c r="B18" s="3">
        <v>0.13700000000000001</v>
      </c>
      <c r="C18" s="3">
        <v>0.127</v>
      </c>
      <c r="D18" s="3">
        <v>5.7000000000000002E-2</v>
      </c>
      <c r="E18" s="3"/>
      <c r="F18" s="2">
        <f t="shared" si="0"/>
        <v>0.107</v>
      </c>
      <c r="G18" s="2">
        <f t="shared" si="1"/>
        <v>4.3588989435406761E-2</v>
      </c>
      <c r="H18" s="2">
        <f t="shared" si="2"/>
        <v>2.516611478423585E-2</v>
      </c>
    </row>
    <row r="19" spans="1:8" x14ac:dyDescent="0.25">
      <c r="A19" s="1">
        <v>8.5</v>
      </c>
      <c r="B19" s="3">
        <v>0.154</v>
      </c>
      <c r="C19" s="3">
        <v>0.13800000000000001</v>
      </c>
      <c r="D19" s="3">
        <v>6.2E-2</v>
      </c>
      <c r="E19" s="3"/>
      <c r="F19" s="2">
        <f t="shared" si="0"/>
        <v>0.11800000000000001</v>
      </c>
      <c r="G19" s="2">
        <f t="shared" si="1"/>
        <v>4.9152822909778009E-2</v>
      </c>
      <c r="H19" s="2">
        <f t="shared" si="2"/>
        <v>2.837839553839034E-2</v>
      </c>
    </row>
    <row r="20" spans="1:8" x14ac:dyDescent="0.25">
      <c r="A20" s="1">
        <v>9</v>
      </c>
      <c r="B20" s="3">
        <v>0.16500000000000001</v>
      </c>
      <c r="C20" s="3">
        <v>0.14399999999999999</v>
      </c>
      <c r="D20" s="3">
        <v>6.5000000000000002E-2</v>
      </c>
      <c r="E20" s="3"/>
      <c r="F20" s="2">
        <f t="shared" si="0"/>
        <v>0.12466666666666666</v>
      </c>
      <c r="G20" s="2">
        <f t="shared" si="1"/>
        <v>5.2728866224614916E-2</v>
      </c>
      <c r="H20" s="2">
        <f t="shared" si="2"/>
        <v>3.0443025108845188E-2</v>
      </c>
    </row>
    <row r="21" spans="1:8" x14ac:dyDescent="0.25">
      <c r="A21" s="1">
        <v>9.5</v>
      </c>
      <c r="B21" s="3">
        <v>0.183</v>
      </c>
      <c r="C21" s="3">
        <v>0.152</v>
      </c>
      <c r="D21" s="3">
        <v>7.3999999999999996E-2</v>
      </c>
      <c r="E21" s="3"/>
      <c r="F21" s="2">
        <f t="shared" si="0"/>
        <v>0.13633333333333333</v>
      </c>
      <c r="G21" s="2">
        <f t="shared" si="1"/>
        <v>5.6163451935696898E-2</v>
      </c>
      <c r="H21" s="2">
        <f t="shared" si="2"/>
        <v>3.2425984093693211E-2</v>
      </c>
    </row>
    <row r="22" spans="1:8" x14ac:dyDescent="0.25">
      <c r="A22" s="1">
        <v>10</v>
      </c>
      <c r="B22" s="3">
        <v>0.20499999999999999</v>
      </c>
      <c r="C22" s="3">
        <v>0.159</v>
      </c>
      <c r="D22" s="3">
        <v>7.6999999999999999E-2</v>
      </c>
      <c r="E22" s="3"/>
      <c r="F22" s="2">
        <f t="shared" si="0"/>
        <v>0.14699999999999999</v>
      </c>
      <c r="G22" s="2">
        <f t="shared" si="1"/>
        <v>6.4838260309789258E-2</v>
      </c>
      <c r="H22" s="2">
        <f t="shared" si="2"/>
        <v>3.7434387043643859E-2</v>
      </c>
    </row>
    <row r="23" spans="1:8" x14ac:dyDescent="0.25">
      <c r="A23" s="1">
        <v>10.5</v>
      </c>
      <c r="B23" s="3">
        <v>0.218</v>
      </c>
      <c r="C23" s="3">
        <v>0.159</v>
      </c>
      <c r="D23" s="3">
        <v>8.5999999999999993E-2</v>
      </c>
      <c r="E23" s="3"/>
      <c r="F23" s="2">
        <f t="shared" si="0"/>
        <v>0.15433333333333332</v>
      </c>
      <c r="G23" s="2">
        <f t="shared" si="1"/>
        <v>6.6123621598739829E-2</v>
      </c>
      <c r="H23" s="2">
        <f t="shared" si="2"/>
        <v>3.8176490729825395E-2</v>
      </c>
    </row>
    <row r="24" spans="1:8" x14ac:dyDescent="0.25">
      <c r="A24" s="1">
        <v>11</v>
      </c>
      <c r="B24" s="3">
        <v>0.23400000000000001</v>
      </c>
      <c r="C24" s="3">
        <v>0.16800000000000001</v>
      </c>
      <c r="D24" s="3">
        <v>9.1999999999999998E-2</v>
      </c>
      <c r="E24" s="3"/>
      <c r="F24" s="2">
        <f t="shared" si="0"/>
        <v>0.16466666666666666</v>
      </c>
      <c r="G24" s="2">
        <f t="shared" si="1"/>
        <v>7.1058661212644134E-2</v>
      </c>
      <c r="H24" s="2">
        <f t="shared" si="2"/>
        <v>4.1025737179374515E-2</v>
      </c>
    </row>
    <row r="25" spans="1:8" x14ac:dyDescent="0.25">
      <c r="A25" s="1">
        <v>11.5</v>
      </c>
      <c r="B25" s="3">
        <v>0.25600000000000001</v>
      </c>
      <c r="C25" s="3">
        <v>0.191</v>
      </c>
      <c r="D25" s="3">
        <v>0.1</v>
      </c>
      <c r="E25" s="3"/>
      <c r="F25" s="2">
        <f t="shared" si="0"/>
        <v>0.18233333333333335</v>
      </c>
      <c r="G25" s="2">
        <f t="shared" si="1"/>
        <v>7.8360279053442145E-2</v>
      </c>
      <c r="H25" s="2">
        <f t="shared" si="2"/>
        <v>4.524132820527902E-2</v>
      </c>
    </row>
    <row r="26" spans="1:8" x14ac:dyDescent="0.25">
      <c r="A26" s="1">
        <v>12</v>
      </c>
      <c r="B26" s="3">
        <v>0.27500000000000002</v>
      </c>
      <c r="C26" s="3">
        <v>0.191</v>
      </c>
      <c r="D26" s="3">
        <v>0.104</v>
      </c>
      <c r="E26" s="3"/>
      <c r="F26" s="2">
        <f t="shared" si="0"/>
        <v>0.19000000000000003</v>
      </c>
      <c r="G26" s="2">
        <f t="shared" si="1"/>
        <v>8.5504385852422746E-2</v>
      </c>
      <c r="H26" s="2">
        <f t="shared" si="2"/>
        <v>4.9365980188789904E-2</v>
      </c>
    </row>
    <row r="27" spans="1:8" x14ac:dyDescent="0.25">
      <c r="A27" s="1">
        <v>12.5</v>
      </c>
      <c r="B27" s="3">
        <v>0.29399999999999998</v>
      </c>
      <c r="C27" s="3">
        <v>0.191</v>
      </c>
      <c r="D27" s="3">
        <v>0.107</v>
      </c>
      <c r="E27" s="3"/>
      <c r="F27" s="2">
        <f t="shared" si="0"/>
        <v>0.19733333333333333</v>
      </c>
      <c r="G27" s="2">
        <f t="shared" si="1"/>
        <v>9.3660735280763907E-2</v>
      </c>
      <c r="H27" s="2">
        <f t="shared" si="2"/>
        <v>5.4075050726847325E-2</v>
      </c>
    </row>
    <row r="28" spans="1:8" x14ac:dyDescent="0.25">
      <c r="A28" s="1">
        <v>13</v>
      </c>
      <c r="B28" s="3">
        <v>0.314</v>
      </c>
      <c r="C28" s="3">
        <v>0.19500000000000001</v>
      </c>
      <c r="D28" s="3">
        <v>0.10299999999999999</v>
      </c>
      <c r="E28" s="3"/>
      <c r="F28" s="2">
        <f t="shared" si="0"/>
        <v>0.20399999999999999</v>
      </c>
      <c r="G28" s="2">
        <f t="shared" si="1"/>
        <v>0.10578752289377041</v>
      </c>
      <c r="H28" s="2">
        <f t="shared" si="2"/>
        <v>6.1076454819622053E-2</v>
      </c>
    </row>
    <row r="29" spans="1:8" x14ac:dyDescent="0.25">
      <c r="A29" s="1">
        <v>13.5</v>
      </c>
      <c r="B29" s="3">
        <v>0.33</v>
      </c>
      <c r="C29" s="3">
        <v>0.20599999999999999</v>
      </c>
      <c r="D29" s="3">
        <v>9.7000000000000003E-2</v>
      </c>
      <c r="E29" s="3"/>
      <c r="F29" s="2">
        <f t="shared" si="0"/>
        <v>0.21099999999999999</v>
      </c>
      <c r="G29" s="2">
        <f t="shared" si="1"/>
        <v>0.11658044432922698</v>
      </c>
      <c r="H29" s="2">
        <f t="shared" si="2"/>
        <v>6.7307750915725384E-2</v>
      </c>
    </row>
    <row r="30" spans="1:8" x14ac:dyDescent="0.25">
      <c r="A30" s="1">
        <v>14</v>
      </c>
      <c r="B30" s="3">
        <v>0.34899999999999998</v>
      </c>
      <c r="C30" s="3">
        <v>0.19700000000000001</v>
      </c>
      <c r="D30" s="3">
        <v>9.1999999999999998E-2</v>
      </c>
      <c r="E30" s="3"/>
      <c r="F30" s="2">
        <f t="shared" si="0"/>
        <v>0.21266666666666667</v>
      </c>
      <c r="G30" s="2">
        <f t="shared" si="1"/>
        <v>0.12921429229513781</v>
      </c>
      <c r="H30" s="2">
        <f t="shared" si="2"/>
        <v>7.4601906439744806E-2</v>
      </c>
    </row>
    <row r="31" spans="1:8" x14ac:dyDescent="0.25">
      <c r="A31" s="1">
        <v>14.5</v>
      </c>
      <c r="B31" s="3">
        <v>0.36599999999999999</v>
      </c>
      <c r="C31" s="3">
        <v>0.17499999999999999</v>
      </c>
      <c r="D31" s="3">
        <v>8.6999999999999994E-2</v>
      </c>
      <c r="E31" s="3"/>
      <c r="F31" s="2">
        <f t="shared" si="0"/>
        <v>0.20933333333333329</v>
      </c>
      <c r="G31" s="2">
        <f t="shared" si="1"/>
        <v>0.14263356313761968</v>
      </c>
      <c r="H31" s="2">
        <f t="shared" si="2"/>
        <v>8.2349526072980211E-2</v>
      </c>
    </row>
    <row r="32" spans="1:8" x14ac:dyDescent="0.25">
      <c r="A32" s="1">
        <v>15</v>
      </c>
      <c r="B32" s="3">
        <v>0.378</v>
      </c>
      <c r="C32" s="3">
        <v>0.156</v>
      </c>
      <c r="D32" s="3">
        <v>8.6999999999999994E-2</v>
      </c>
      <c r="E32" s="3"/>
      <c r="F32" s="2">
        <f t="shared" si="0"/>
        <v>0.20699999999999999</v>
      </c>
      <c r="G32" s="2">
        <f t="shared" si="1"/>
        <v>0.15205591076969024</v>
      </c>
      <c r="H32" s="2">
        <f t="shared" si="2"/>
        <v>8.7789521014754388E-2</v>
      </c>
    </row>
    <row r="33" spans="1:8" x14ac:dyDescent="0.25">
      <c r="A33" s="1">
        <v>15.5</v>
      </c>
      <c r="B33" s="3">
        <v>0.39</v>
      </c>
      <c r="C33" s="3">
        <v>0.151</v>
      </c>
      <c r="D33" s="3">
        <v>8.4000000000000005E-2</v>
      </c>
      <c r="E33" s="3"/>
      <c r="F33" s="2">
        <f t="shared" si="0"/>
        <v>0.20833333333333334</v>
      </c>
      <c r="G33" s="2">
        <f t="shared" si="1"/>
        <v>0.16085500717519904</v>
      </c>
      <c r="H33" s="2">
        <f t="shared" si="2"/>
        <v>9.286968169310035E-2</v>
      </c>
    </row>
    <row r="34" spans="1:8" x14ac:dyDescent="0.25">
      <c r="A34" s="1">
        <v>16</v>
      </c>
      <c r="B34" s="3">
        <v>0.39600000000000002</v>
      </c>
      <c r="C34" s="3">
        <v>0.14599999999999999</v>
      </c>
      <c r="D34" s="3">
        <v>8.3000000000000004E-2</v>
      </c>
      <c r="E34" s="3"/>
      <c r="F34" s="2">
        <f t="shared" si="0"/>
        <v>0.20833333333333334</v>
      </c>
      <c r="G34" s="2">
        <f t="shared" si="1"/>
        <v>0.16554858300007685</v>
      </c>
      <c r="H34" s="2">
        <f t="shared" si="2"/>
        <v>9.5579518959055476E-2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7.0000000000000001E-3</v>
      </c>
      <c r="E2" s="3"/>
      <c r="F2" s="2">
        <f>AVERAGE(B2:D2)</f>
        <v>2.3333333333333335E-3</v>
      </c>
      <c r="G2" s="2">
        <f>STDEV(B2:D2)</f>
        <v>4.0414518843273801E-3</v>
      </c>
      <c r="H2" s="2">
        <f>G2/(SQRT(3))</f>
        <v>2.3333333333333335E-3</v>
      </c>
      <c r="I2">
        <v>4</v>
      </c>
      <c r="J2">
        <v>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0</v>
      </c>
      <c r="C7" s="3">
        <v>0</v>
      </c>
      <c r="D7" s="3">
        <v>0</v>
      </c>
      <c r="E7" s="3"/>
      <c r="F7" s="2">
        <f t="shared" si="0"/>
        <v>0</v>
      </c>
      <c r="G7" s="2">
        <f t="shared" si="1"/>
        <v>0</v>
      </c>
      <c r="H7" s="2">
        <f t="shared" si="2"/>
        <v>0</v>
      </c>
    </row>
    <row r="8" spans="1:10" x14ac:dyDescent="0.25">
      <c r="A8" s="1">
        <v>3</v>
      </c>
      <c r="B8" s="3">
        <v>0</v>
      </c>
      <c r="C8" s="3">
        <v>0</v>
      </c>
      <c r="D8" s="3">
        <v>0</v>
      </c>
      <c r="E8" s="3"/>
      <c r="F8" s="2">
        <f t="shared" si="0"/>
        <v>0</v>
      </c>
      <c r="G8" s="2">
        <f t="shared" si="1"/>
        <v>0</v>
      </c>
      <c r="H8" s="2">
        <f t="shared" si="2"/>
        <v>0</v>
      </c>
    </row>
    <row r="9" spans="1:10" x14ac:dyDescent="0.25">
      <c r="A9" s="1">
        <v>3.5</v>
      </c>
      <c r="B9" s="3">
        <v>0</v>
      </c>
      <c r="C9" s="3">
        <v>0</v>
      </c>
      <c r="D9" s="3">
        <v>0</v>
      </c>
      <c r="E9" s="3"/>
      <c r="F9" s="2">
        <f t="shared" si="0"/>
        <v>0</v>
      </c>
      <c r="G9" s="2">
        <f t="shared" si="1"/>
        <v>0</v>
      </c>
      <c r="H9" s="2">
        <f t="shared" si="2"/>
        <v>0</v>
      </c>
    </row>
    <row r="10" spans="1:10" x14ac:dyDescent="0.25">
      <c r="A10" s="1">
        <v>4</v>
      </c>
      <c r="B10" s="3">
        <v>0</v>
      </c>
      <c r="C10" s="3">
        <v>0</v>
      </c>
      <c r="D10" s="3">
        <v>0</v>
      </c>
      <c r="E10" s="3"/>
      <c r="F10" s="2">
        <f t="shared" si="0"/>
        <v>0</v>
      </c>
      <c r="G10" s="2">
        <f t="shared" si="1"/>
        <v>0</v>
      </c>
      <c r="H10" s="2">
        <f t="shared" si="2"/>
        <v>0</v>
      </c>
    </row>
    <row r="11" spans="1:10" x14ac:dyDescent="0.25">
      <c r="A11" s="1">
        <v>4.5</v>
      </c>
      <c r="B11" s="3">
        <v>0</v>
      </c>
      <c r="C11" s="3">
        <v>0</v>
      </c>
      <c r="D11" s="3">
        <v>0</v>
      </c>
      <c r="E11" s="3"/>
      <c r="F11" s="2">
        <f t="shared" si="0"/>
        <v>0</v>
      </c>
      <c r="G11" s="2">
        <f t="shared" si="1"/>
        <v>0</v>
      </c>
      <c r="H11" s="2">
        <f t="shared" si="2"/>
        <v>0</v>
      </c>
    </row>
    <row r="12" spans="1:10" x14ac:dyDescent="0.25">
      <c r="A12" s="1">
        <v>5</v>
      </c>
      <c r="B12" s="3">
        <v>0</v>
      </c>
      <c r="C12" s="3">
        <v>0</v>
      </c>
      <c r="D12" s="3">
        <v>5.0000000000000001E-3</v>
      </c>
      <c r="E12" s="3"/>
      <c r="F12" s="2">
        <f t="shared" si="0"/>
        <v>1.6666666666666668E-3</v>
      </c>
      <c r="G12" s="2">
        <f t="shared" si="1"/>
        <v>2.886751345948129E-3</v>
      </c>
      <c r="H12" s="2">
        <f t="shared" si="2"/>
        <v>1.6666666666666668E-3</v>
      </c>
    </row>
    <row r="13" spans="1:10" x14ac:dyDescent="0.25">
      <c r="A13" s="1">
        <v>5.5</v>
      </c>
      <c r="B13" s="3">
        <v>0</v>
      </c>
      <c r="C13" s="3">
        <v>0</v>
      </c>
      <c r="D13" s="3">
        <v>6.0000000000000001E-3</v>
      </c>
      <c r="E13" s="3"/>
      <c r="F13" s="2">
        <f t="shared" si="0"/>
        <v>2E-3</v>
      </c>
      <c r="G13" s="2">
        <f t="shared" si="1"/>
        <v>3.4641016151377548E-3</v>
      </c>
      <c r="H13" s="2">
        <f t="shared" si="2"/>
        <v>2E-3</v>
      </c>
    </row>
    <row r="14" spans="1:10" x14ac:dyDescent="0.25">
      <c r="A14" s="1">
        <v>6</v>
      </c>
      <c r="B14" s="3">
        <v>5.0000000000000001E-3</v>
      </c>
      <c r="C14" s="3">
        <v>0</v>
      </c>
      <c r="D14" s="3">
        <v>1.4E-2</v>
      </c>
      <c r="E14" s="3"/>
      <c r="F14" s="2">
        <f t="shared" si="0"/>
        <v>6.3333333333333332E-3</v>
      </c>
      <c r="G14" s="2">
        <f t="shared" si="1"/>
        <v>7.0945988845975885E-3</v>
      </c>
      <c r="H14" s="2">
        <f t="shared" si="2"/>
        <v>4.0960685758148364E-3</v>
      </c>
    </row>
    <row r="15" spans="1:10" x14ac:dyDescent="0.25">
      <c r="A15" s="1">
        <v>6.5</v>
      </c>
      <c r="B15" s="3">
        <v>0.01</v>
      </c>
      <c r="C15" s="3">
        <v>0</v>
      </c>
      <c r="D15" s="3">
        <v>0.02</v>
      </c>
      <c r="E15" s="3"/>
      <c r="F15" s="2">
        <f t="shared" si="0"/>
        <v>0.01</v>
      </c>
      <c r="G15" s="2">
        <f t="shared" si="1"/>
        <v>0.01</v>
      </c>
      <c r="H15" s="2">
        <f t="shared" si="2"/>
        <v>5.773502691896258E-3</v>
      </c>
    </row>
    <row r="16" spans="1:10" x14ac:dyDescent="0.25">
      <c r="A16" s="1">
        <v>7</v>
      </c>
      <c r="B16" s="3">
        <v>1.6E-2</v>
      </c>
      <c r="C16" s="3">
        <v>0</v>
      </c>
      <c r="D16" s="3">
        <v>2.5999999999999999E-2</v>
      </c>
      <c r="E16" s="3"/>
      <c r="F16" s="2">
        <f t="shared" si="0"/>
        <v>1.3999999999999999E-2</v>
      </c>
      <c r="G16" s="2">
        <f t="shared" si="1"/>
        <v>1.3114877048604002E-2</v>
      </c>
      <c r="H16" s="2">
        <f t="shared" si="2"/>
        <v>7.5718777944003652E-3</v>
      </c>
    </row>
    <row r="17" spans="1:8" x14ac:dyDescent="0.25">
      <c r="A17" s="1">
        <v>7.5</v>
      </c>
      <c r="B17" s="3">
        <v>2.1000000000000001E-2</v>
      </c>
      <c r="C17" s="3">
        <v>4.0000000000000001E-3</v>
      </c>
      <c r="D17" s="3">
        <v>2.9000000000000001E-2</v>
      </c>
      <c r="E17" s="3"/>
      <c r="F17" s="2">
        <f t="shared" si="0"/>
        <v>1.8000000000000002E-2</v>
      </c>
      <c r="G17" s="2">
        <f t="shared" si="1"/>
        <v>1.2767145334803703E-2</v>
      </c>
      <c r="H17" s="2">
        <f t="shared" si="2"/>
        <v>7.371114795831993E-3</v>
      </c>
    </row>
    <row r="18" spans="1:8" x14ac:dyDescent="0.25">
      <c r="A18" s="1">
        <v>8</v>
      </c>
      <c r="B18" s="3">
        <v>0.03</v>
      </c>
      <c r="C18" s="3">
        <v>5.0000000000000001E-3</v>
      </c>
      <c r="D18" s="3">
        <v>4.4999999999999998E-2</v>
      </c>
      <c r="E18" s="3"/>
      <c r="F18" s="2">
        <f t="shared" si="0"/>
        <v>2.6666666666666661E-2</v>
      </c>
      <c r="G18" s="2">
        <f t="shared" si="1"/>
        <v>2.0207259421636911E-2</v>
      </c>
      <c r="H18" s="2">
        <f t="shared" si="2"/>
        <v>1.1666666666666672E-2</v>
      </c>
    </row>
    <row r="19" spans="1:8" x14ac:dyDescent="0.25">
      <c r="A19" s="1">
        <v>8.5</v>
      </c>
      <c r="B19" s="3">
        <v>3.5999999999999997E-2</v>
      </c>
      <c r="C19" s="3">
        <v>1.4E-2</v>
      </c>
      <c r="D19" s="3">
        <v>4.8000000000000001E-2</v>
      </c>
      <c r="E19" s="3"/>
      <c r="F19" s="2">
        <f t="shared" si="0"/>
        <v>3.266666666666667E-2</v>
      </c>
      <c r="G19" s="2">
        <f t="shared" si="1"/>
        <v>1.7243356208503407E-2</v>
      </c>
      <c r="H19" s="2">
        <f t="shared" si="2"/>
        <v>9.9554563487120468E-3</v>
      </c>
    </row>
    <row r="20" spans="1:8" x14ac:dyDescent="0.25">
      <c r="A20" s="1">
        <v>9</v>
      </c>
      <c r="B20" s="3">
        <v>3.9E-2</v>
      </c>
      <c r="C20" s="3">
        <v>0.02</v>
      </c>
      <c r="D20" s="3">
        <v>5.5E-2</v>
      </c>
      <c r="E20" s="3"/>
      <c r="F20" s="2">
        <f t="shared" si="0"/>
        <v>3.7999999999999999E-2</v>
      </c>
      <c r="G20" s="2">
        <f t="shared" si="1"/>
        <v>1.7521415467935245E-2</v>
      </c>
      <c r="H20" s="2">
        <f t="shared" si="2"/>
        <v>1.0115993936995686E-2</v>
      </c>
    </row>
    <row r="21" spans="1:8" x14ac:dyDescent="0.25">
      <c r="A21" s="1">
        <v>9.5</v>
      </c>
      <c r="B21" s="3">
        <v>4.7E-2</v>
      </c>
      <c r="C21" s="3">
        <v>0.02</v>
      </c>
      <c r="D21" s="3">
        <v>5.6000000000000001E-2</v>
      </c>
      <c r="E21" s="3"/>
      <c r="F21" s="2">
        <f t="shared" si="0"/>
        <v>4.1000000000000002E-2</v>
      </c>
      <c r="G21" s="2">
        <f t="shared" si="1"/>
        <v>1.8734993995195199E-2</v>
      </c>
      <c r="H21" s="2">
        <f t="shared" si="2"/>
        <v>1.0816653826391971E-2</v>
      </c>
    </row>
    <row r="22" spans="1:8" x14ac:dyDescent="0.25">
      <c r="A22" s="1">
        <v>10</v>
      </c>
      <c r="B22" s="3">
        <v>4.5999999999999999E-2</v>
      </c>
      <c r="C22" s="3">
        <v>2.8000000000000001E-2</v>
      </c>
      <c r="D22" s="3">
        <v>6.3E-2</v>
      </c>
      <c r="E22" s="3"/>
      <c r="F22" s="2">
        <f t="shared" si="0"/>
        <v>4.5666666666666668E-2</v>
      </c>
      <c r="G22" s="2">
        <f t="shared" si="1"/>
        <v>1.7502380790433411E-2</v>
      </c>
      <c r="H22" s="2">
        <f t="shared" si="2"/>
        <v>1.0105004260816066E-2</v>
      </c>
    </row>
    <row r="23" spans="1:8" x14ac:dyDescent="0.25">
      <c r="A23" s="1">
        <v>10.5</v>
      </c>
      <c r="B23" s="3">
        <v>0.05</v>
      </c>
      <c r="C23" s="3">
        <v>2.1999999999999999E-2</v>
      </c>
      <c r="D23" s="3">
        <v>6.2E-2</v>
      </c>
      <c r="E23" s="3"/>
      <c r="F23" s="2">
        <f t="shared" si="0"/>
        <v>4.4666666666666667E-2</v>
      </c>
      <c r="G23" s="2">
        <f t="shared" si="1"/>
        <v>2.0526405757787528E-2</v>
      </c>
      <c r="H23" s="2">
        <f t="shared" si="2"/>
        <v>1.1850925889754114E-2</v>
      </c>
    </row>
    <row r="24" spans="1:8" x14ac:dyDescent="0.25">
      <c r="A24" s="1">
        <v>11</v>
      </c>
      <c r="B24" s="3">
        <v>4.8000000000000001E-2</v>
      </c>
      <c r="C24" s="3">
        <v>2.5999999999999999E-2</v>
      </c>
      <c r="D24" s="3">
        <v>6.0999999999999999E-2</v>
      </c>
      <c r="E24" s="3"/>
      <c r="F24" s="2">
        <f t="shared" si="0"/>
        <v>4.5000000000000005E-2</v>
      </c>
      <c r="G24" s="2">
        <f t="shared" si="1"/>
        <v>1.7691806012954132E-2</v>
      </c>
      <c r="H24" s="2">
        <f t="shared" si="2"/>
        <v>1.0214368964029708E-2</v>
      </c>
    </row>
    <row r="25" spans="1:8" x14ac:dyDescent="0.25">
      <c r="A25" s="1">
        <v>11.5</v>
      </c>
      <c r="B25" s="3">
        <v>5.7000000000000002E-2</v>
      </c>
      <c r="C25" s="3">
        <v>0.03</v>
      </c>
      <c r="D25" s="3">
        <v>6.9000000000000006E-2</v>
      </c>
      <c r="E25" s="3"/>
      <c r="F25" s="2">
        <f t="shared" si="0"/>
        <v>5.1999999999999998E-2</v>
      </c>
      <c r="G25" s="2">
        <f t="shared" si="1"/>
        <v>1.9974984355438201E-2</v>
      </c>
      <c r="H25" s="2">
        <f t="shared" si="2"/>
        <v>1.1532562594670809E-2</v>
      </c>
    </row>
    <row r="26" spans="1:8" x14ac:dyDescent="0.25">
      <c r="A26" s="1">
        <v>12</v>
      </c>
      <c r="B26" s="3">
        <v>5.8999999999999997E-2</v>
      </c>
      <c r="C26" s="3">
        <v>2.8000000000000001E-2</v>
      </c>
      <c r="D26" s="3">
        <v>6.9000000000000006E-2</v>
      </c>
      <c r="E26" s="3"/>
      <c r="F26" s="2">
        <f t="shared" si="0"/>
        <v>5.1999999999999998E-2</v>
      </c>
      <c r="G26" s="2">
        <f t="shared" si="1"/>
        <v>2.1377558326431949E-2</v>
      </c>
      <c r="H26" s="2">
        <f t="shared" si="2"/>
        <v>1.2342339054382413E-2</v>
      </c>
    </row>
    <row r="27" spans="1:8" x14ac:dyDescent="0.25">
      <c r="A27" s="1">
        <v>12.5</v>
      </c>
      <c r="B27" s="3">
        <v>5.7000000000000002E-2</v>
      </c>
      <c r="C27" s="3">
        <v>2.9000000000000001E-2</v>
      </c>
      <c r="D27" s="3">
        <v>6.7000000000000004E-2</v>
      </c>
      <c r="E27" s="3"/>
      <c r="F27" s="2">
        <f t="shared" si="0"/>
        <v>5.1000000000000011E-2</v>
      </c>
      <c r="G27" s="2">
        <f t="shared" si="1"/>
        <v>1.9697715603592184E-2</v>
      </c>
      <c r="H27" s="2">
        <f t="shared" si="2"/>
        <v>1.137248140615464E-2</v>
      </c>
    </row>
    <row r="28" spans="1:8" x14ac:dyDescent="0.25">
      <c r="A28" s="1">
        <v>13</v>
      </c>
      <c r="B28" s="3">
        <v>6.0999999999999999E-2</v>
      </c>
      <c r="C28" s="3">
        <v>3.3000000000000002E-2</v>
      </c>
      <c r="D28" s="3">
        <v>7.0000000000000007E-2</v>
      </c>
      <c r="E28" s="3"/>
      <c r="F28" s="2">
        <f t="shared" si="0"/>
        <v>5.4666666666666669E-2</v>
      </c>
      <c r="G28" s="2">
        <f t="shared" si="1"/>
        <v>1.9295940851208396E-2</v>
      </c>
      <c r="H28" s="2">
        <f t="shared" si="2"/>
        <v>1.1140516644712264E-2</v>
      </c>
    </row>
    <row r="29" spans="1:8" x14ac:dyDescent="0.25">
      <c r="A29" s="1">
        <v>13.5</v>
      </c>
      <c r="B29" s="3">
        <v>5.8999999999999997E-2</v>
      </c>
      <c r="C29" s="3">
        <v>3.4000000000000002E-2</v>
      </c>
      <c r="D29" s="3">
        <v>7.0999999999999994E-2</v>
      </c>
      <c r="E29" s="3"/>
      <c r="F29" s="2">
        <f t="shared" si="0"/>
        <v>5.4666666666666662E-2</v>
      </c>
      <c r="G29" s="2">
        <f t="shared" si="1"/>
        <v>1.887679351302372E-2</v>
      </c>
      <c r="H29" s="2">
        <f t="shared" si="2"/>
        <v>1.0898521816181226E-2</v>
      </c>
    </row>
    <row r="30" spans="1:8" x14ac:dyDescent="0.25">
      <c r="A30" s="1">
        <v>14</v>
      </c>
      <c r="B30" s="3">
        <v>6.2E-2</v>
      </c>
      <c r="C30" s="3">
        <v>3.4000000000000002E-2</v>
      </c>
      <c r="D30" s="3">
        <v>7.0999999999999994E-2</v>
      </c>
      <c r="E30" s="3"/>
      <c r="F30" s="2">
        <f t="shared" si="0"/>
        <v>5.5666666666666663E-2</v>
      </c>
      <c r="G30" s="2">
        <f t="shared" si="1"/>
        <v>1.9295940851208421E-2</v>
      </c>
      <c r="H30" s="2">
        <f t="shared" si="2"/>
        <v>1.114051664471228E-2</v>
      </c>
    </row>
    <row r="31" spans="1:8" x14ac:dyDescent="0.25">
      <c r="A31" s="1">
        <v>14.5</v>
      </c>
      <c r="B31" s="3">
        <v>6.3E-2</v>
      </c>
      <c r="C31" s="3">
        <v>3.1E-2</v>
      </c>
      <c r="D31" s="3">
        <v>7.0999999999999994E-2</v>
      </c>
      <c r="E31" s="3"/>
      <c r="F31" s="2">
        <f t="shared" si="0"/>
        <v>5.4999999999999993E-2</v>
      </c>
      <c r="G31" s="2">
        <f t="shared" si="1"/>
        <v>2.1166010488516757E-2</v>
      </c>
      <c r="H31" s="2">
        <f t="shared" si="2"/>
        <v>1.2220201853215594E-2</v>
      </c>
    </row>
    <row r="32" spans="1:8" x14ac:dyDescent="0.25">
      <c r="A32" s="1">
        <v>15</v>
      </c>
      <c r="B32" s="3">
        <v>5.8000000000000003E-2</v>
      </c>
      <c r="C32" s="3">
        <v>3.4000000000000002E-2</v>
      </c>
      <c r="D32" s="3">
        <v>7.3999999999999996E-2</v>
      </c>
      <c r="E32" s="3"/>
      <c r="F32" s="2">
        <f t="shared" si="0"/>
        <v>5.5333333333333325E-2</v>
      </c>
      <c r="G32" s="2">
        <f t="shared" si="1"/>
        <v>2.0132891827388682E-2</v>
      </c>
      <c r="H32" s="2">
        <f t="shared" si="2"/>
        <v>1.1623730516108472E-2</v>
      </c>
    </row>
    <row r="33" spans="1:8" x14ac:dyDescent="0.25">
      <c r="A33" s="1">
        <v>15.5</v>
      </c>
      <c r="B33" s="3">
        <v>5.8000000000000003E-2</v>
      </c>
      <c r="C33" s="3">
        <v>3.4000000000000002E-2</v>
      </c>
      <c r="D33" s="3">
        <v>7.0999999999999994E-2</v>
      </c>
      <c r="E33" s="3"/>
      <c r="F33" s="2">
        <f t="shared" si="0"/>
        <v>5.4333333333333324E-2</v>
      </c>
      <c r="G33" s="2">
        <f t="shared" si="1"/>
        <v>1.8770544300401485E-2</v>
      </c>
      <c r="H33" s="2">
        <f t="shared" si="2"/>
        <v>1.0837178804672594E-2</v>
      </c>
    </row>
    <row r="34" spans="1:8" x14ac:dyDescent="0.25">
      <c r="A34" s="1">
        <v>16</v>
      </c>
      <c r="B34" s="3">
        <v>5.7000000000000002E-2</v>
      </c>
      <c r="C34" s="3">
        <v>3.6999999999999998E-2</v>
      </c>
      <c r="D34" s="3">
        <v>7.0000000000000007E-2</v>
      </c>
      <c r="E34" s="3"/>
      <c r="F34" s="2">
        <f t="shared" si="0"/>
        <v>5.4666666666666669E-2</v>
      </c>
      <c r="G34" s="2">
        <f t="shared" si="1"/>
        <v>1.6623276853055577E-2</v>
      </c>
      <c r="H34" s="2">
        <f t="shared" si="2"/>
        <v>9.5974533659253132E-3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10"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0</v>
      </c>
      <c r="D2" s="3">
        <v>0</v>
      </c>
      <c r="E2" s="3"/>
      <c r="F2" s="2">
        <f>AVERAGE(B2:D2)</f>
        <v>0</v>
      </c>
      <c r="G2" s="2">
        <f>STDEV(B2:D2)</f>
        <v>0</v>
      </c>
      <c r="H2" s="2">
        <f>G2/(SQRT(3))</f>
        <v>0</v>
      </c>
      <c r="I2">
        <v>4</v>
      </c>
      <c r="J2">
        <v>7.5</v>
      </c>
    </row>
    <row r="3" spans="1:10" x14ac:dyDescent="0.25">
      <c r="A3" s="1">
        <v>0.5</v>
      </c>
      <c r="B3" s="3">
        <v>0</v>
      </c>
      <c r="C3" s="3">
        <v>0</v>
      </c>
      <c r="D3" s="3">
        <v>0</v>
      </c>
      <c r="E3" s="3"/>
      <c r="F3" s="2">
        <f t="shared" ref="F3:F34" si="0">AVERAGE(B3:D3)</f>
        <v>0</v>
      </c>
      <c r="G3" s="2">
        <f t="shared" ref="G3:G34" si="1">STDEV(B3:D3)</f>
        <v>0</v>
      </c>
      <c r="H3" s="2">
        <f t="shared" ref="H3:H34" si="2">G3/(SQRT(3))</f>
        <v>0</v>
      </c>
    </row>
    <row r="4" spans="1:10" x14ac:dyDescent="0.25">
      <c r="A4" s="1">
        <v>1</v>
      </c>
      <c r="B4" s="3">
        <v>0</v>
      </c>
      <c r="C4" s="3">
        <v>0</v>
      </c>
      <c r="D4" s="3">
        <v>0</v>
      </c>
      <c r="E4" s="3"/>
      <c r="F4" s="2">
        <f t="shared" si="0"/>
        <v>0</v>
      </c>
      <c r="G4" s="2">
        <f t="shared" si="1"/>
        <v>0</v>
      </c>
      <c r="H4" s="2">
        <f t="shared" si="2"/>
        <v>0</v>
      </c>
    </row>
    <row r="5" spans="1:10" x14ac:dyDescent="0.25">
      <c r="A5" s="1">
        <v>1.5</v>
      </c>
      <c r="B5" s="3">
        <v>0</v>
      </c>
      <c r="C5" s="3">
        <v>0</v>
      </c>
      <c r="D5" s="3">
        <v>0</v>
      </c>
      <c r="E5" s="3"/>
      <c r="F5" s="2">
        <f t="shared" si="0"/>
        <v>0</v>
      </c>
      <c r="G5" s="2">
        <f t="shared" si="1"/>
        <v>0</v>
      </c>
      <c r="H5" s="2">
        <f t="shared" si="2"/>
        <v>0</v>
      </c>
    </row>
    <row r="6" spans="1:10" x14ac:dyDescent="0.25">
      <c r="A6" s="1">
        <v>2</v>
      </c>
      <c r="B6" s="3">
        <v>0</v>
      </c>
      <c r="C6" s="3">
        <v>0</v>
      </c>
      <c r="D6" s="3">
        <v>0</v>
      </c>
      <c r="E6" s="3"/>
      <c r="F6" s="2">
        <f t="shared" si="0"/>
        <v>0</v>
      </c>
      <c r="G6" s="2">
        <f t="shared" si="1"/>
        <v>0</v>
      </c>
      <c r="H6" s="2">
        <f t="shared" si="2"/>
        <v>0</v>
      </c>
    </row>
    <row r="7" spans="1:10" x14ac:dyDescent="0.25">
      <c r="A7" s="1">
        <v>2.5</v>
      </c>
      <c r="B7" s="3">
        <v>0</v>
      </c>
      <c r="C7" s="3">
        <v>0</v>
      </c>
      <c r="D7" s="3">
        <v>0</v>
      </c>
      <c r="E7" s="3"/>
      <c r="F7" s="2">
        <f t="shared" si="0"/>
        <v>0</v>
      </c>
      <c r="G7" s="2">
        <f t="shared" si="1"/>
        <v>0</v>
      </c>
      <c r="H7" s="2">
        <f t="shared" si="2"/>
        <v>0</v>
      </c>
    </row>
    <row r="8" spans="1:10" x14ac:dyDescent="0.25">
      <c r="A8" s="1">
        <v>3</v>
      </c>
      <c r="B8" s="3">
        <v>0</v>
      </c>
      <c r="C8" s="3">
        <v>0</v>
      </c>
      <c r="D8" s="3">
        <v>0</v>
      </c>
      <c r="E8" s="3"/>
      <c r="F8" s="2">
        <f t="shared" si="0"/>
        <v>0</v>
      </c>
      <c r="G8" s="2">
        <f t="shared" si="1"/>
        <v>0</v>
      </c>
      <c r="H8" s="2">
        <f t="shared" si="2"/>
        <v>0</v>
      </c>
    </row>
    <row r="9" spans="1:10" x14ac:dyDescent="0.25">
      <c r="A9" s="1">
        <v>3.5</v>
      </c>
      <c r="B9" s="3">
        <v>0</v>
      </c>
      <c r="C9" s="3">
        <v>0</v>
      </c>
      <c r="D9" s="3">
        <v>0</v>
      </c>
      <c r="E9" s="3"/>
      <c r="F9" s="2">
        <f t="shared" si="0"/>
        <v>0</v>
      </c>
      <c r="G9" s="2">
        <f t="shared" si="1"/>
        <v>0</v>
      </c>
      <c r="H9" s="2">
        <f t="shared" si="2"/>
        <v>0</v>
      </c>
    </row>
    <row r="10" spans="1:10" x14ac:dyDescent="0.25">
      <c r="A10" s="1">
        <v>4</v>
      </c>
      <c r="B10" s="3">
        <v>0</v>
      </c>
      <c r="C10" s="3">
        <v>0</v>
      </c>
      <c r="D10" s="3">
        <v>0</v>
      </c>
      <c r="E10" s="3"/>
      <c r="F10" s="2">
        <f t="shared" si="0"/>
        <v>0</v>
      </c>
      <c r="G10" s="2">
        <f t="shared" si="1"/>
        <v>0</v>
      </c>
      <c r="H10" s="2">
        <f t="shared" si="2"/>
        <v>0</v>
      </c>
    </row>
    <row r="11" spans="1:10" x14ac:dyDescent="0.25">
      <c r="A11" s="1">
        <v>4.5</v>
      </c>
      <c r="B11" s="3">
        <v>0</v>
      </c>
      <c r="C11" s="3">
        <v>0</v>
      </c>
      <c r="D11" s="3">
        <v>0</v>
      </c>
      <c r="E11" s="3"/>
      <c r="F11" s="2">
        <f t="shared" si="0"/>
        <v>0</v>
      </c>
      <c r="G11" s="2">
        <f t="shared" si="1"/>
        <v>0</v>
      </c>
      <c r="H11" s="2">
        <f t="shared" si="2"/>
        <v>0</v>
      </c>
    </row>
    <row r="12" spans="1:10" x14ac:dyDescent="0.25">
      <c r="A12" s="1">
        <v>5</v>
      </c>
      <c r="B12" s="3">
        <v>0</v>
      </c>
      <c r="C12" s="3">
        <v>0</v>
      </c>
      <c r="D12" s="3">
        <v>0</v>
      </c>
      <c r="E12" s="3"/>
      <c r="F12" s="2">
        <f t="shared" si="0"/>
        <v>0</v>
      </c>
      <c r="G12" s="2">
        <f t="shared" si="1"/>
        <v>0</v>
      </c>
      <c r="H12" s="2">
        <f t="shared" si="2"/>
        <v>0</v>
      </c>
    </row>
    <row r="13" spans="1:10" x14ac:dyDescent="0.25">
      <c r="A13" s="1">
        <v>5.5</v>
      </c>
      <c r="B13" s="3">
        <v>0</v>
      </c>
      <c r="C13" s="3">
        <v>0</v>
      </c>
      <c r="D13" s="3">
        <v>0</v>
      </c>
      <c r="E13" s="3"/>
      <c r="F13" s="2">
        <f t="shared" si="0"/>
        <v>0</v>
      </c>
      <c r="G13" s="2">
        <f t="shared" si="1"/>
        <v>0</v>
      </c>
      <c r="H13" s="2">
        <f t="shared" si="2"/>
        <v>0</v>
      </c>
    </row>
    <row r="14" spans="1:10" x14ac:dyDescent="0.25">
      <c r="A14" s="1">
        <v>6</v>
      </c>
      <c r="B14" s="3">
        <v>0</v>
      </c>
      <c r="C14" s="3">
        <v>0</v>
      </c>
      <c r="D14" s="3">
        <v>0</v>
      </c>
      <c r="E14" s="3"/>
      <c r="F14" s="2">
        <f t="shared" si="0"/>
        <v>0</v>
      </c>
      <c r="G14" s="2">
        <f t="shared" si="1"/>
        <v>0</v>
      </c>
      <c r="H14" s="2">
        <f t="shared" si="2"/>
        <v>0</v>
      </c>
    </row>
    <row r="15" spans="1:10" x14ac:dyDescent="0.25">
      <c r="A15" s="1">
        <v>6.5</v>
      </c>
      <c r="B15" s="3">
        <v>0</v>
      </c>
      <c r="C15" s="3">
        <v>0</v>
      </c>
      <c r="D15" s="3">
        <v>0</v>
      </c>
      <c r="E15" s="3"/>
      <c r="F15" s="2">
        <f t="shared" si="0"/>
        <v>0</v>
      </c>
      <c r="G15" s="2">
        <f t="shared" si="1"/>
        <v>0</v>
      </c>
      <c r="H15" s="2">
        <f t="shared" si="2"/>
        <v>0</v>
      </c>
    </row>
    <row r="16" spans="1:10" x14ac:dyDescent="0.25">
      <c r="A16" s="1">
        <v>7</v>
      </c>
      <c r="B16" s="3">
        <v>0</v>
      </c>
      <c r="C16" s="3">
        <v>0</v>
      </c>
      <c r="D16" s="3">
        <v>0</v>
      </c>
      <c r="E16" s="3"/>
      <c r="F16" s="2">
        <f t="shared" si="0"/>
        <v>0</v>
      </c>
      <c r="G16" s="2">
        <f t="shared" si="1"/>
        <v>0</v>
      </c>
      <c r="H16" s="2">
        <f t="shared" si="2"/>
        <v>0</v>
      </c>
    </row>
    <row r="17" spans="1:8" x14ac:dyDescent="0.25">
      <c r="A17" s="1">
        <v>7.5</v>
      </c>
      <c r="B17" s="3">
        <v>0</v>
      </c>
      <c r="C17" s="3">
        <v>0</v>
      </c>
      <c r="D17" s="3">
        <v>0</v>
      </c>
      <c r="E17" s="3"/>
      <c r="F17" s="2">
        <f t="shared" si="0"/>
        <v>0</v>
      </c>
      <c r="G17" s="2">
        <f t="shared" si="1"/>
        <v>0</v>
      </c>
      <c r="H17" s="2">
        <f t="shared" si="2"/>
        <v>0</v>
      </c>
    </row>
    <row r="18" spans="1:8" x14ac:dyDescent="0.25">
      <c r="A18" s="1">
        <v>8</v>
      </c>
      <c r="B18" s="3">
        <v>0</v>
      </c>
      <c r="C18" s="3">
        <v>0</v>
      </c>
      <c r="D18" s="3">
        <v>0</v>
      </c>
      <c r="E18" s="3"/>
      <c r="F18" s="2">
        <f t="shared" si="0"/>
        <v>0</v>
      </c>
      <c r="G18" s="2">
        <f t="shared" si="1"/>
        <v>0</v>
      </c>
      <c r="H18" s="2">
        <f t="shared" si="2"/>
        <v>0</v>
      </c>
    </row>
    <row r="19" spans="1:8" x14ac:dyDescent="0.25">
      <c r="A19" s="1">
        <v>8.5</v>
      </c>
      <c r="B19" s="3">
        <v>0</v>
      </c>
      <c r="C19" s="3">
        <v>0</v>
      </c>
      <c r="D19" s="3">
        <v>0</v>
      </c>
      <c r="E19" s="3"/>
      <c r="F19" s="2">
        <f t="shared" si="0"/>
        <v>0</v>
      </c>
      <c r="G19" s="2">
        <f t="shared" si="1"/>
        <v>0</v>
      </c>
      <c r="H19" s="2">
        <f t="shared" si="2"/>
        <v>0</v>
      </c>
    </row>
    <row r="20" spans="1:8" x14ac:dyDescent="0.25">
      <c r="A20" s="1">
        <v>9</v>
      </c>
      <c r="B20" s="3">
        <v>0</v>
      </c>
      <c r="C20" s="3">
        <v>0</v>
      </c>
      <c r="D20" s="3">
        <v>0</v>
      </c>
      <c r="E20" s="3"/>
      <c r="F20" s="2">
        <f t="shared" si="0"/>
        <v>0</v>
      </c>
      <c r="G20" s="2">
        <f t="shared" si="1"/>
        <v>0</v>
      </c>
      <c r="H20" s="2">
        <f t="shared" si="2"/>
        <v>0</v>
      </c>
    </row>
    <row r="21" spans="1:8" x14ac:dyDescent="0.25">
      <c r="A21" s="1">
        <v>9.5</v>
      </c>
      <c r="B21" s="3">
        <v>0</v>
      </c>
      <c r="C21" s="3">
        <v>0</v>
      </c>
      <c r="D21" s="3">
        <v>0</v>
      </c>
      <c r="E21" s="3"/>
      <c r="F21" s="2">
        <f t="shared" si="0"/>
        <v>0</v>
      </c>
      <c r="G21" s="2">
        <f t="shared" si="1"/>
        <v>0</v>
      </c>
      <c r="H21" s="2">
        <f t="shared" si="2"/>
        <v>0</v>
      </c>
    </row>
    <row r="22" spans="1:8" x14ac:dyDescent="0.25">
      <c r="A22" s="1">
        <v>10</v>
      </c>
      <c r="B22" s="3">
        <v>0</v>
      </c>
      <c r="C22" s="3">
        <v>0</v>
      </c>
      <c r="D22" s="3">
        <v>0</v>
      </c>
      <c r="E22" s="3"/>
      <c r="F22" s="2">
        <f t="shared" si="0"/>
        <v>0</v>
      </c>
      <c r="G22" s="2">
        <f t="shared" si="1"/>
        <v>0</v>
      </c>
      <c r="H22" s="2">
        <f t="shared" si="2"/>
        <v>0</v>
      </c>
    </row>
    <row r="23" spans="1:8" x14ac:dyDescent="0.25">
      <c r="A23" s="1">
        <v>10.5</v>
      </c>
      <c r="B23" s="3">
        <v>0</v>
      </c>
      <c r="C23" s="3">
        <v>0</v>
      </c>
      <c r="D23" s="3">
        <v>0</v>
      </c>
      <c r="E23" s="3"/>
      <c r="F23" s="2">
        <f t="shared" si="0"/>
        <v>0</v>
      </c>
      <c r="G23" s="2">
        <f t="shared" si="1"/>
        <v>0</v>
      </c>
      <c r="H23" s="2">
        <f t="shared" si="2"/>
        <v>0</v>
      </c>
    </row>
    <row r="24" spans="1:8" x14ac:dyDescent="0.25">
      <c r="A24" s="1">
        <v>11</v>
      </c>
      <c r="B24" s="3">
        <v>0</v>
      </c>
      <c r="C24" s="3">
        <v>0</v>
      </c>
      <c r="D24" s="3">
        <v>0</v>
      </c>
      <c r="E24" s="3"/>
      <c r="F24" s="2">
        <f t="shared" si="0"/>
        <v>0</v>
      </c>
      <c r="G24" s="2">
        <f t="shared" si="1"/>
        <v>0</v>
      </c>
      <c r="H24" s="2">
        <f t="shared" si="2"/>
        <v>0</v>
      </c>
    </row>
    <row r="25" spans="1:8" x14ac:dyDescent="0.25">
      <c r="A25" s="1">
        <v>11.5</v>
      </c>
      <c r="B25" s="3">
        <v>0</v>
      </c>
      <c r="C25" s="3">
        <v>1E-3</v>
      </c>
      <c r="D25" s="3">
        <v>2E-3</v>
      </c>
      <c r="E25" s="3"/>
      <c r="F25" s="2">
        <f t="shared" si="0"/>
        <v>1E-3</v>
      </c>
      <c r="G25" s="2">
        <f t="shared" si="1"/>
        <v>1E-3</v>
      </c>
      <c r="H25" s="2">
        <f t="shared" si="2"/>
        <v>5.773502691896258E-4</v>
      </c>
    </row>
    <row r="26" spans="1:8" x14ac:dyDescent="0.25">
      <c r="A26" s="1">
        <v>12</v>
      </c>
      <c r="B26" s="3">
        <v>0</v>
      </c>
      <c r="C26" s="3">
        <v>3.0000000000000001E-3</v>
      </c>
      <c r="D26" s="3">
        <v>8.0000000000000002E-3</v>
      </c>
      <c r="E26" s="3"/>
      <c r="F26" s="2">
        <f t="shared" si="0"/>
        <v>3.6666666666666666E-3</v>
      </c>
      <c r="G26" s="2">
        <f t="shared" si="1"/>
        <v>4.0414518843273801E-3</v>
      </c>
      <c r="H26" s="2">
        <f t="shared" si="2"/>
        <v>2.3333333333333335E-3</v>
      </c>
    </row>
    <row r="27" spans="1:8" x14ac:dyDescent="0.25">
      <c r="A27" s="1">
        <v>12.5</v>
      </c>
      <c r="B27" s="3">
        <v>0</v>
      </c>
      <c r="C27" s="3">
        <v>4.0000000000000001E-3</v>
      </c>
      <c r="D27" s="3">
        <v>8.0000000000000002E-3</v>
      </c>
      <c r="E27" s="3"/>
      <c r="F27" s="2">
        <f t="shared" si="0"/>
        <v>4.0000000000000001E-3</v>
      </c>
      <c r="G27" s="2">
        <f t="shared" si="1"/>
        <v>3.9999999999999992E-3</v>
      </c>
      <c r="H27" s="2">
        <f t="shared" si="2"/>
        <v>2.3094010767585028E-3</v>
      </c>
    </row>
    <row r="28" spans="1:8" x14ac:dyDescent="0.25">
      <c r="A28" s="1">
        <v>13</v>
      </c>
      <c r="B28" s="3">
        <v>0</v>
      </c>
      <c r="C28" s="3">
        <v>4.0000000000000001E-3</v>
      </c>
      <c r="D28" s="3">
        <v>8.9999999999999993E-3</v>
      </c>
      <c r="E28" s="3"/>
      <c r="F28" s="2">
        <f t="shared" si="0"/>
        <v>4.3333333333333331E-3</v>
      </c>
      <c r="G28" s="2">
        <f t="shared" si="1"/>
        <v>4.5092497528228933E-3</v>
      </c>
      <c r="H28" s="2">
        <f t="shared" si="2"/>
        <v>2.6034165586355509E-3</v>
      </c>
    </row>
    <row r="29" spans="1:8" x14ac:dyDescent="0.25">
      <c r="A29" s="1">
        <v>13.5</v>
      </c>
      <c r="B29" s="3">
        <v>0</v>
      </c>
      <c r="C29" s="3">
        <v>5.0000000000000001E-3</v>
      </c>
      <c r="D29" s="3">
        <v>1.2E-2</v>
      </c>
      <c r="E29" s="3"/>
      <c r="F29" s="2">
        <f t="shared" si="0"/>
        <v>5.6666666666666671E-3</v>
      </c>
      <c r="G29" s="2">
        <f t="shared" si="1"/>
        <v>6.027713773341708E-3</v>
      </c>
      <c r="H29" s="2">
        <f t="shared" si="2"/>
        <v>3.4801021696368502E-3</v>
      </c>
    </row>
    <row r="30" spans="1:8" x14ac:dyDescent="0.25">
      <c r="A30" s="1">
        <v>14</v>
      </c>
      <c r="B30" s="3">
        <v>1E-3</v>
      </c>
      <c r="C30" s="3">
        <v>8.9999999999999993E-3</v>
      </c>
      <c r="D30" s="3">
        <v>1.4999999999999999E-2</v>
      </c>
      <c r="E30" s="3"/>
      <c r="F30" s="2">
        <f t="shared" si="0"/>
        <v>8.3333333333333332E-3</v>
      </c>
      <c r="G30" s="2">
        <f t="shared" si="1"/>
        <v>7.0237691685684934E-3</v>
      </c>
      <c r="H30" s="2">
        <f t="shared" si="2"/>
        <v>4.0551750201988142E-3</v>
      </c>
    </row>
    <row r="31" spans="1:8" x14ac:dyDescent="0.25">
      <c r="A31" s="1">
        <v>14.5</v>
      </c>
      <c r="B31" s="3">
        <v>5.0000000000000001E-3</v>
      </c>
      <c r="C31" s="3">
        <v>0.01</v>
      </c>
      <c r="D31" s="3">
        <v>0.02</v>
      </c>
      <c r="E31" s="3"/>
      <c r="F31" s="2">
        <f t="shared" si="0"/>
        <v>1.1666666666666667E-2</v>
      </c>
      <c r="G31" s="2">
        <f t="shared" si="1"/>
        <v>7.6376261582597332E-3</v>
      </c>
      <c r="H31" s="2">
        <f t="shared" si="2"/>
        <v>4.4095855184409843E-3</v>
      </c>
    </row>
    <row r="32" spans="1:8" x14ac:dyDescent="0.25">
      <c r="A32" s="1">
        <v>15</v>
      </c>
      <c r="B32" s="3">
        <v>7.0000000000000001E-3</v>
      </c>
      <c r="C32" s="3">
        <v>8.0000000000000002E-3</v>
      </c>
      <c r="D32" s="3">
        <v>2.1000000000000001E-2</v>
      </c>
      <c r="E32" s="3"/>
      <c r="F32" s="2">
        <f t="shared" si="0"/>
        <v>1.2000000000000002E-2</v>
      </c>
      <c r="G32" s="2">
        <f t="shared" si="1"/>
        <v>7.8102496759066518E-3</v>
      </c>
      <c r="H32" s="2">
        <f t="shared" si="2"/>
        <v>4.5092497528228933E-3</v>
      </c>
    </row>
    <row r="33" spans="1:8" x14ac:dyDescent="0.25">
      <c r="A33" s="1">
        <v>15.5</v>
      </c>
      <c r="B33" s="3">
        <v>6.0000000000000001E-3</v>
      </c>
      <c r="C33" s="3">
        <v>1.0999999999999999E-2</v>
      </c>
      <c r="D33" s="3">
        <v>2.1999999999999999E-2</v>
      </c>
      <c r="E33" s="3"/>
      <c r="F33" s="2">
        <f t="shared" si="0"/>
        <v>1.2999999999999999E-2</v>
      </c>
      <c r="G33" s="2">
        <f t="shared" si="1"/>
        <v>8.1853527718724495E-3</v>
      </c>
      <c r="H33" s="2">
        <f t="shared" si="2"/>
        <v>4.7258156262526083E-3</v>
      </c>
    </row>
    <row r="34" spans="1:8" x14ac:dyDescent="0.25">
      <c r="A34" s="1">
        <v>16</v>
      </c>
      <c r="B34" s="3">
        <v>5.0000000000000001E-3</v>
      </c>
      <c r="C34" s="3">
        <v>1.2E-2</v>
      </c>
      <c r="D34" s="3">
        <v>2.3E-2</v>
      </c>
      <c r="E34" s="3"/>
      <c r="F34" s="2">
        <f t="shared" si="0"/>
        <v>1.3333333333333334E-2</v>
      </c>
      <c r="G34" s="2">
        <f t="shared" si="1"/>
        <v>9.0737717258774636E-3</v>
      </c>
      <c r="H34" s="2">
        <f t="shared" si="2"/>
        <v>5.2387445485005688E-3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10" workbookViewId="0">
      <selection activeCell="J1" sqref="J1"/>
    </sheetView>
  </sheetViews>
  <sheetFormatPr defaultRowHeight="15" x14ac:dyDescent="0.25"/>
  <cols>
    <col min="1" max="1" width="10.28515625" customWidth="1"/>
    <col min="9" max="9" width="10.28515625" customWidth="1"/>
    <col min="10" max="10" width="11.42578125" customWidth="1"/>
  </cols>
  <sheetData>
    <row r="1" spans="1:10" ht="33" customHeight="1" x14ac:dyDescent="0.25">
      <c r="A1" t="s">
        <v>0</v>
      </c>
      <c r="B1" t="s">
        <v>1</v>
      </c>
      <c r="C1" t="s">
        <v>2</v>
      </c>
      <c r="D1" t="s">
        <v>3</v>
      </c>
      <c r="F1" t="s">
        <v>4</v>
      </c>
      <c r="G1" t="s">
        <v>5</v>
      </c>
      <c r="H1" t="s">
        <v>6</v>
      </c>
      <c r="I1" t="s">
        <v>7</v>
      </c>
      <c r="J1" s="4" t="s">
        <v>8</v>
      </c>
    </row>
    <row r="2" spans="1:10" x14ac:dyDescent="0.25">
      <c r="A2" s="1">
        <v>0</v>
      </c>
      <c r="B2" s="3">
        <v>0</v>
      </c>
      <c r="C2" s="3">
        <v>3.0000000000000001E-3</v>
      </c>
      <c r="D2" s="3">
        <v>6.0000000000000001E-3</v>
      </c>
      <c r="E2" s="3"/>
      <c r="F2" s="2">
        <f>AVERAGE(B2:D2)</f>
        <v>3.0000000000000005E-3</v>
      </c>
      <c r="G2" s="2">
        <f>STDEV(B2:D2)</f>
        <v>2.9999999999999996E-3</v>
      </c>
      <c r="H2" s="2">
        <f>G2/(SQRT(3))</f>
        <v>1.7320508075688772E-3</v>
      </c>
      <c r="I2">
        <v>4</v>
      </c>
      <c r="J2">
        <v>10</v>
      </c>
    </row>
    <row r="3" spans="1:10" x14ac:dyDescent="0.25">
      <c r="A3" s="1">
        <v>0.5</v>
      </c>
      <c r="B3" s="3">
        <v>0</v>
      </c>
      <c r="C3" s="3">
        <v>4.0000000000000001E-3</v>
      </c>
      <c r="D3" s="3">
        <v>0</v>
      </c>
      <c r="E3" s="3"/>
      <c r="F3" s="2">
        <f t="shared" ref="F3:F34" si="0">AVERAGE(B3:D3)</f>
        <v>1.3333333333333333E-3</v>
      </c>
      <c r="G3" s="2">
        <f t="shared" ref="G3:G34" si="1">STDEV(B3:D3)</f>
        <v>2.3094010767585032E-3</v>
      </c>
      <c r="H3" s="2">
        <f t="shared" ref="H3:H34" si="2">G3/(SQRT(3))</f>
        <v>1.3333333333333335E-3</v>
      </c>
    </row>
    <row r="4" spans="1:10" x14ac:dyDescent="0.25">
      <c r="A4" s="1">
        <v>1</v>
      </c>
      <c r="B4" s="3">
        <v>0</v>
      </c>
      <c r="C4" s="3">
        <v>4.0000000000000001E-3</v>
      </c>
      <c r="D4" s="3">
        <v>0</v>
      </c>
      <c r="E4" s="3"/>
      <c r="F4" s="2">
        <f t="shared" si="0"/>
        <v>1.3333333333333333E-3</v>
      </c>
      <c r="G4" s="2">
        <f t="shared" si="1"/>
        <v>2.3094010767585032E-3</v>
      </c>
      <c r="H4" s="2">
        <f t="shared" si="2"/>
        <v>1.3333333333333335E-3</v>
      </c>
    </row>
    <row r="5" spans="1:10" x14ac:dyDescent="0.25">
      <c r="A5" s="1">
        <v>1.5</v>
      </c>
      <c r="B5" s="3">
        <v>0</v>
      </c>
      <c r="C5" s="3">
        <v>0</v>
      </c>
      <c r="D5" s="3">
        <v>0</v>
      </c>
      <c r="E5" s="3"/>
      <c r="F5" s="2">
        <f t="shared" si="0"/>
        <v>0</v>
      </c>
      <c r="G5" s="2">
        <f t="shared" si="1"/>
        <v>0</v>
      </c>
      <c r="H5" s="2">
        <f t="shared" si="2"/>
        <v>0</v>
      </c>
    </row>
    <row r="6" spans="1:10" x14ac:dyDescent="0.25">
      <c r="A6" s="1">
        <v>2</v>
      </c>
      <c r="B6" s="3">
        <v>0</v>
      </c>
      <c r="C6" s="3">
        <v>4.0000000000000001E-3</v>
      </c>
      <c r="D6" s="3">
        <v>0</v>
      </c>
      <c r="E6" s="3"/>
      <c r="F6" s="2">
        <f t="shared" si="0"/>
        <v>1.3333333333333333E-3</v>
      </c>
      <c r="G6" s="2">
        <f t="shared" si="1"/>
        <v>2.3094010767585032E-3</v>
      </c>
      <c r="H6" s="2">
        <f t="shared" si="2"/>
        <v>1.3333333333333335E-3</v>
      </c>
    </row>
    <row r="7" spans="1:10" x14ac:dyDescent="0.25">
      <c r="A7" s="1">
        <v>2.5</v>
      </c>
      <c r="B7" s="3">
        <v>0</v>
      </c>
      <c r="C7" s="3">
        <v>6.0000000000000001E-3</v>
      </c>
      <c r="D7" s="3">
        <v>0</v>
      </c>
      <c r="E7" s="3"/>
      <c r="F7" s="2">
        <f t="shared" si="0"/>
        <v>2E-3</v>
      </c>
      <c r="G7" s="2">
        <f t="shared" si="1"/>
        <v>3.4641016151377548E-3</v>
      </c>
      <c r="H7" s="2">
        <f t="shared" si="2"/>
        <v>2E-3</v>
      </c>
    </row>
    <row r="8" spans="1:10" x14ac:dyDescent="0.25">
      <c r="A8" s="1">
        <v>3</v>
      </c>
      <c r="B8" s="3">
        <v>0</v>
      </c>
      <c r="C8" s="3">
        <v>1E-3</v>
      </c>
      <c r="D8" s="3">
        <v>0</v>
      </c>
      <c r="E8" s="3"/>
      <c r="F8" s="2">
        <f t="shared" si="0"/>
        <v>3.3333333333333332E-4</v>
      </c>
      <c r="G8" s="2">
        <f t="shared" si="1"/>
        <v>5.773502691896258E-4</v>
      </c>
      <c r="H8" s="2">
        <f t="shared" si="2"/>
        <v>3.3333333333333338E-4</v>
      </c>
    </row>
    <row r="9" spans="1:10" x14ac:dyDescent="0.25">
      <c r="A9" s="1">
        <v>3.5</v>
      </c>
      <c r="B9" s="3">
        <v>0</v>
      </c>
      <c r="C9" s="3">
        <v>8.0000000000000002E-3</v>
      </c>
      <c r="D9" s="3">
        <v>0</v>
      </c>
      <c r="E9" s="3"/>
      <c r="F9" s="2">
        <f t="shared" si="0"/>
        <v>2.6666666666666666E-3</v>
      </c>
      <c r="G9" s="2">
        <f t="shared" si="1"/>
        <v>4.6188021535170064E-3</v>
      </c>
      <c r="H9" s="2">
        <f t="shared" si="2"/>
        <v>2.666666666666667E-3</v>
      </c>
    </row>
    <row r="10" spans="1:10" x14ac:dyDescent="0.25">
      <c r="A10" s="1">
        <v>4</v>
      </c>
      <c r="B10" s="3">
        <v>0</v>
      </c>
      <c r="C10" s="3">
        <v>2E-3</v>
      </c>
      <c r="D10" s="3">
        <v>0</v>
      </c>
      <c r="E10" s="3"/>
      <c r="F10" s="2">
        <f t="shared" si="0"/>
        <v>6.6666666666666664E-4</v>
      </c>
      <c r="G10" s="2">
        <f t="shared" si="1"/>
        <v>1.1547005383792516E-3</v>
      </c>
      <c r="H10" s="2">
        <f t="shared" si="2"/>
        <v>6.6666666666666675E-4</v>
      </c>
    </row>
    <row r="11" spans="1:10" x14ac:dyDescent="0.25">
      <c r="A11" s="1">
        <v>4.5</v>
      </c>
      <c r="B11" s="3">
        <v>0</v>
      </c>
      <c r="C11" s="3">
        <v>5.0000000000000001E-3</v>
      </c>
      <c r="D11" s="3">
        <v>0</v>
      </c>
      <c r="E11" s="3"/>
      <c r="F11" s="2">
        <f t="shared" si="0"/>
        <v>1.6666666666666668E-3</v>
      </c>
      <c r="G11" s="2">
        <f t="shared" si="1"/>
        <v>2.886751345948129E-3</v>
      </c>
      <c r="H11" s="2">
        <f t="shared" si="2"/>
        <v>1.6666666666666668E-3</v>
      </c>
    </row>
    <row r="12" spans="1:10" x14ac:dyDescent="0.25">
      <c r="A12" s="1">
        <v>5</v>
      </c>
      <c r="B12" s="3">
        <v>0</v>
      </c>
      <c r="C12" s="3">
        <v>3.0000000000000001E-3</v>
      </c>
      <c r="D12" s="3">
        <v>0</v>
      </c>
      <c r="E12" s="3"/>
      <c r="F12" s="2">
        <f t="shared" si="0"/>
        <v>1E-3</v>
      </c>
      <c r="G12" s="2">
        <f t="shared" si="1"/>
        <v>1.7320508075688774E-3</v>
      </c>
      <c r="H12" s="2">
        <f t="shared" si="2"/>
        <v>1E-3</v>
      </c>
    </row>
    <row r="13" spans="1:10" x14ac:dyDescent="0.25">
      <c r="A13" s="1">
        <v>5.5</v>
      </c>
      <c r="B13" s="3">
        <v>0</v>
      </c>
      <c r="C13" s="3">
        <v>7.0000000000000001E-3</v>
      </c>
      <c r="D13" s="3">
        <v>0</v>
      </c>
      <c r="E13" s="3"/>
      <c r="F13" s="2">
        <f t="shared" si="0"/>
        <v>2.3333333333333335E-3</v>
      </c>
      <c r="G13" s="2">
        <f t="shared" si="1"/>
        <v>4.0414518843273801E-3</v>
      </c>
      <c r="H13" s="2">
        <f t="shared" si="2"/>
        <v>2.3333333333333335E-3</v>
      </c>
    </row>
    <row r="14" spans="1:10" x14ac:dyDescent="0.25">
      <c r="A14" s="1">
        <v>6</v>
      </c>
      <c r="B14" s="3">
        <v>0</v>
      </c>
      <c r="C14" s="3">
        <v>4.0000000000000001E-3</v>
      </c>
      <c r="D14" s="3">
        <v>0</v>
      </c>
      <c r="E14" s="3"/>
      <c r="F14" s="2">
        <f t="shared" si="0"/>
        <v>1.3333333333333333E-3</v>
      </c>
      <c r="G14" s="2">
        <f t="shared" si="1"/>
        <v>2.3094010767585032E-3</v>
      </c>
      <c r="H14" s="2">
        <f t="shared" si="2"/>
        <v>1.3333333333333335E-3</v>
      </c>
    </row>
    <row r="15" spans="1:10" x14ac:dyDescent="0.25">
      <c r="A15" s="1">
        <v>6.5</v>
      </c>
      <c r="B15" s="3">
        <v>0</v>
      </c>
      <c r="C15" s="3">
        <v>3.0000000000000001E-3</v>
      </c>
      <c r="D15" s="3">
        <v>0</v>
      </c>
      <c r="E15" s="3"/>
      <c r="F15" s="2">
        <f t="shared" si="0"/>
        <v>1E-3</v>
      </c>
      <c r="G15" s="2">
        <f t="shared" si="1"/>
        <v>1.7320508075688774E-3</v>
      </c>
      <c r="H15" s="2">
        <f t="shared" si="2"/>
        <v>1E-3</v>
      </c>
    </row>
    <row r="16" spans="1:10" x14ac:dyDescent="0.25">
      <c r="A16" s="1">
        <v>7</v>
      </c>
      <c r="B16" s="3">
        <v>0</v>
      </c>
      <c r="C16" s="3">
        <v>3.0000000000000001E-3</v>
      </c>
      <c r="D16" s="3">
        <v>0</v>
      </c>
      <c r="E16" s="3"/>
      <c r="F16" s="2">
        <f t="shared" si="0"/>
        <v>1E-3</v>
      </c>
      <c r="G16" s="2">
        <f t="shared" si="1"/>
        <v>1.7320508075688774E-3</v>
      </c>
      <c r="H16" s="2">
        <f t="shared" si="2"/>
        <v>1E-3</v>
      </c>
    </row>
    <row r="17" spans="1:8" x14ac:dyDescent="0.25">
      <c r="A17" s="1">
        <v>7.5</v>
      </c>
      <c r="B17" s="3">
        <v>0</v>
      </c>
      <c r="C17" s="3">
        <v>0</v>
      </c>
      <c r="D17" s="3">
        <v>0</v>
      </c>
      <c r="E17" s="3"/>
      <c r="F17" s="2">
        <f t="shared" si="0"/>
        <v>0</v>
      </c>
      <c r="G17" s="2">
        <f t="shared" si="1"/>
        <v>0</v>
      </c>
      <c r="H17" s="2">
        <f t="shared" si="2"/>
        <v>0</v>
      </c>
    </row>
    <row r="18" spans="1:8" x14ac:dyDescent="0.25">
      <c r="A18" s="1">
        <v>8</v>
      </c>
      <c r="B18" s="3">
        <v>0</v>
      </c>
      <c r="C18" s="3">
        <v>7.0000000000000001E-3</v>
      </c>
      <c r="D18" s="3">
        <v>0</v>
      </c>
      <c r="E18" s="3"/>
      <c r="F18" s="2">
        <f t="shared" si="0"/>
        <v>2.3333333333333335E-3</v>
      </c>
      <c r="G18" s="2">
        <f t="shared" si="1"/>
        <v>4.0414518843273801E-3</v>
      </c>
      <c r="H18" s="2">
        <f t="shared" si="2"/>
        <v>2.3333333333333335E-3</v>
      </c>
    </row>
    <row r="19" spans="1:8" x14ac:dyDescent="0.25">
      <c r="A19" s="1">
        <v>8.5</v>
      </c>
      <c r="B19" s="3">
        <v>0</v>
      </c>
      <c r="C19" s="3">
        <v>7.0000000000000001E-3</v>
      </c>
      <c r="D19" s="3">
        <v>0</v>
      </c>
      <c r="E19" s="3"/>
      <c r="F19" s="2">
        <f t="shared" si="0"/>
        <v>2.3333333333333335E-3</v>
      </c>
      <c r="G19" s="2">
        <f t="shared" si="1"/>
        <v>4.0414518843273801E-3</v>
      </c>
      <c r="H19" s="2">
        <f t="shared" si="2"/>
        <v>2.3333333333333335E-3</v>
      </c>
    </row>
    <row r="20" spans="1:8" x14ac:dyDescent="0.25">
      <c r="A20" s="1">
        <v>9</v>
      </c>
      <c r="B20" s="3">
        <v>0</v>
      </c>
      <c r="C20" s="3">
        <v>4.0000000000000001E-3</v>
      </c>
      <c r="D20" s="3">
        <v>4.0000000000000001E-3</v>
      </c>
      <c r="E20" s="3"/>
      <c r="F20" s="2">
        <f t="shared" si="0"/>
        <v>2.6666666666666666E-3</v>
      </c>
      <c r="G20" s="2">
        <f t="shared" si="1"/>
        <v>2.3094010767585032E-3</v>
      </c>
      <c r="H20" s="2">
        <f t="shared" si="2"/>
        <v>1.3333333333333335E-3</v>
      </c>
    </row>
    <row r="21" spans="1:8" x14ac:dyDescent="0.25">
      <c r="A21" s="1">
        <v>9.5</v>
      </c>
      <c r="B21" s="3">
        <v>0</v>
      </c>
      <c r="C21" s="3">
        <v>6.0000000000000001E-3</v>
      </c>
      <c r="D21" s="3">
        <v>0</v>
      </c>
      <c r="E21" s="3"/>
      <c r="F21" s="2">
        <f t="shared" si="0"/>
        <v>2E-3</v>
      </c>
      <c r="G21" s="2">
        <f t="shared" si="1"/>
        <v>3.4641016151377548E-3</v>
      </c>
      <c r="H21" s="2">
        <f t="shared" si="2"/>
        <v>2E-3</v>
      </c>
    </row>
    <row r="22" spans="1:8" x14ac:dyDescent="0.25">
      <c r="A22" s="1">
        <v>10</v>
      </c>
      <c r="B22" s="3">
        <v>0</v>
      </c>
      <c r="C22" s="3">
        <v>4.0000000000000001E-3</v>
      </c>
      <c r="D22" s="3">
        <v>0</v>
      </c>
      <c r="E22" s="3"/>
      <c r="F22" s="2">
        <f t="shared" si="0"/>
        <v>1.3333333333333333E-3</v>
      </c>
      <c r="G22" s="2">
        <f t="shared" si="1"/>
        <v>2.3094010767585032E-3</v>
      </c>
      <c r="H22" s="2">
        <f t="shared" si="2"/>
        <v>1.3333333333333335E-3</v>
      </c>
    </row>
    <row r="23" spans="1:8" x14ac:dyDescent="0.25">
      <c r="A23" s="1">
        <v>10.5</v>
      </c>
      <c r="B23" s="3">
        <v>0</v>
      </c>
      <c r="C23" s="3">
        <v>0.01</v>
      </c>
      <c r="D23" s="3">
        <v>0</v>
      </c>
      <c r="E23" s="3"/>
      <c r="F23" s="2">
        <f t="shared" si="0"/>
        <v>3.3333333333333335E-3</v>
      </c>
      <c r="G23" s="2">
        <f t="shared" si="1"/>
        <v>5.773502691896258E-3</v>
      </c>
      <c r="H23" s="2">
        <f t="shared" si="2"/>
        <v>3.3333333333333335E-3</v>
      </c>
    </row>
    <row r="24" spans="1:8" x14ac:dyDescent="0.25">
      <c r="A24" s="1">
        <v>11</v>
      </c>
      <c r="B24" s="3">
        <v>0</v>
      </c>
      <c r="C24" s="3">
        <v>3.0000000000000001E-3</v>
      </c>
      <c r="D24" s="3">
        <v>0</v>
      </c>
      <c r="E24" s="3"/>
      <c r="F24" s="2">
        <f t="shared" si="0"/>
        <v>1E-3</v>
      </c>
      <c r="G24" s="2">
        <f t="shared" si="1"/>
        <v>1.7320508075688774E-3</v>
      </c>
      <c r="H24" s="2">
        <f t="shared" si="2"/>
        <v>1E-3</v>
      </c>
    </row>
    <row r="25" spans="1:8" x14ac:dyDescent="0.25">
      <c r="A25" s="1">
        <v>11.5</v>
      </c>
      <c r="B25" s="3">
        <v>0</v>
      </c>
      <c r="C25" s="3">
        <v>7.0000000000000001E-3</v>
      </c>
      <c r="D25" s="3">
        <v>0</v>
      </c>
      <c r="E25" s="3"/>
      <c r="F25" s="2">
        <f t="shared" si="0"/>
        <v>2.3333333333333335E-3</v>
      </c>
      <c r="G25" s="2">
        <f t="shared" si="1"/>
        <v>4.0414518843273801E-3</v>
      </c>
      <c r="H25" s="2">
        <f t="shared" si="2"/>
        <v>2.3333333333333335E-3</v>
      </c>
    </row>
    <row r="26" spans="1:8" x14ac:dyDescent="0.25">
      <c r="A26" s="1">
        <v>12</v>
      </c>
      <c r="B26" s="3">
        <v>0</v>
      </c>
      <c r="C26" s="3">
        <v>6.0000000000000001E-3</v>
      </c>
      <c r="D26" s="3">
        <v>0</v>
      </c>
      <c r="E26" s="3"/>
      <c r="F26" s="2">
        <f t="shared" si="0"/>
        <v>2E-3</v>
      </c>
      <c r="G26" s="2">
        <f t="shared" si="1"/>
        <v>3.4641016151377548E-3</v>
      </c>
      <c r="H26" s="2">
        <f t="shared" si="2"/>
        <v>2E-3</v>
      </c>
    </row>
    <row r="27" spans="1:8" x14ac:dyDescent="0.25">
      <c r="A27" s="1">
        <v>12.5</v>
      </c>
      <c r="B27" s="3">
        <v>0</v>
      </c>
      <c r="C27" s="3">
        <v>8.0000000000000002E-3</v>
      </c>
      <c r="D27" s="3">
        <v>0</v>
      </c>
      <c r="E27" s="3"/>
      <c r="F27" s="2">
        <f t="shared" si="0"/>
        <v>2.6666666666666666E-3</v>
      </c>
      <c r="G27" s="2">
        <f t="shared" si="1"/>
        <v>4.6188021535170064E-3</v>
      </c>
      <c r="H27" s="2">
        <f t="shared" si="2"/>
        <v>2.666666666666667E-3</v>
      </c>
    </row>
    <row r="28" spans="1:8" x14ac:dyDescent="0.25">
      <c r="A28" s="1">
        <v>13</v>
      </c>
      <c r="B28" s="3">
        <v>0</v>
      </c>
      <c r="C28" s="3">
        <v>8.0000000000000002E-3</v>
      </c>
      <c r="D28" s="3">
        <v>0</v>
      </c>
      <c r="E28" s="3"/>
      <c r="F28" s="2">
        <f t="shared" si="0"/>
        <v>2.6666666666666666E-3</v>
      </c>
      <c r="G28" s="2">
        <f t="shared" si="1"/>
        <v>4.6188021535170064E-3</v>
      </c>
      <c r="H28" s="2">
        <f t="shared" si="2"/>
        <v>2.666666666666667E-3</v>
      </c>
    </row>
    <row r="29" spans="1:8" x14ac:dyDescent="0.25">
      <c r="A29" s="1">
        <v>13.5</v>
      </c>
      <c r="B29" s="3">
        <v>0</v>
      </c>
      <c r="C29" s="3">
        <v>4.0000000000000001E-3</v>
      </c>
      <c r="D29" s="3">
        <v>1E-3</v>
      </c>
      <c r="E29" s="3"/>
      <c r="F29" s="2">
        <f t="shared" si="0"/>
        <v>1.6666666666666668E-3</v>
      </c>
      <c r="G29" s="2">
        <f t="shared" si="1"/>
        <v>2.0816659994661326E-3</v>
      </c>
      <c r="H29" s="2">
        <f t="shared" si="2"/>
        <v>1.2018504251546632E-3</v>
      </c>
    </row>
    <row r="30" spans="1:8" x14ac:dyDescent="0.25">
      <c r="A30" s="1">
        <v>14</v>
      </c>
      <c r="B30" s="3">
        <v>0</v>
      </c>
      <c r="C30" s="3">
        <v>5.0000000000000001E-3</v>
      </c>
      <c r="D30" s="3">
        <v>0</v>
      </c>
      <c r="E30" s="3"/>
      <c r="F30" s="2">
        <f t="shared" si="0"/>
        <v>1.6666666666666668E-3</v>
      </c>
      <c r="G30" s="2">
        <f t="shared" si="1"/>
        <v>2.886751345948129E-3</v>
      </c>
      <c r="H30" s="2">
        <f t="shared" si="2"/>
        <v>1.6666666666666668E-3</v>
      </c>
    </row>
    <row r="31" spans="1:8" x14ac:dyDescent="0.25">
      <c r="A31" s="1">
        <v>14.5</v>
      </c>
      <c r="B31" s="3">
        <v>0</v>
      </c>
      <c r="C31" s="3">
        <v>3.0000000000000001E-3</v>
      </c>
      <c r="D31" s="3">
        <v>0</v>
      </c>
      <c r="E31" s="3"/>
      <c r="F31" s="2">
        <f t="shared" si="0"/>
        <v>1E-3</v>
      </c>
      <c r="G31" s="2">
        <f t="shared" si="1"/>
        <v>1.7320508075688774E-3</v>
      </c>
      <c r="H31" s="2">
        <f t="shared" si="2"/>
        <v>1E-3</v>
      </c>
    </row>
    <row r="32" spans="1:8" x14ac:dyDescent="0.25">
      <c r="A32" s="1">
        <v>15</v>
      </c>
      <c r="B32" s="3">
        <v>0</v>
      </c>
      <c r="C32" s="3">
        <v>5.0000000000000001E-3</v>
      </c>
      <c r="D32" s="3">
        <v>0</v>
      </c>
      <c r="E32" s="3"/>
      <c r="F32" s="2">
        <f t="shared" si="0"/>
        <v>1.6666666666666668E-3</v>
      </c>
      <c r="G32" s="2">
        <f t="shared" si="1"/>
        <v>2.886751345948129E-3</v>
      </c>
      <c r="H32" s="2">
        <f t="shared" si="2"/>
        <v>1.6666666666666668E-3</v>
      </c>
    </row>
    <row r="33" spans="1:8" x14ac:dyDescent="0.25">
      <c r="A33" s="1">
        <v>15.5</v>
      </c>
      <c r="B33" s="3">
        <v>0</v>
      </c>
      <c r="C33" s="3">
        <v>4.0000000000000001E-3</v>
      </c>
      <c r="D33" s="3">
        <v>1E-3</v>
      </c>
      <c r="E33" s="3"/>
      <c r="F33" s="2">
        <f t="shared" si="0"/>
        <v>1.6666666666666668E-3</v>
      </c>
      <c r="G33" s="2">
        <f t="shared" si="1"/>
        <v>2.0816659994661326E-3</v>
      </c>
      <c r="H33" s="2">
        <f t="shared" si="2"/>
        <v>1.2018504251546632E-3</v>
      </c>
    </row>
    <row r="34" spans="1:8" x14ac:dyDescent="0.25">
      <c r="A34" s="1">
        <v>16</v>
      </c>
      <c r="B34" s="3">
        <v>0</v>
      </c>
      <c r="C34" s="3">
        <v>6.0000000000000001E-3</v>
      </c>
      <c r="D34" s="3">
        <v>0</v>
      </c>
      <c r="E34" s="3"/>
      <c r="F34" s="2">
        <f t="shared" si="0"/>
        <v>2E-3</v>
      </c>
      <c r="G34" s="2">
        <f t="shared" si="1"/>
        <v>3.4641016151377548E-3</v>
      </c>
      <c r="H34" s="2">
        <f t="shared" si="2"/>
        <v>2E-3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Information</vt:lpstr>
      <vt:lpstr>All pH 0 mM</vt:lpstr>
      <vt:lpstr>pH 7, 2.5 mM</vt:lpstr>
      <vt:lpstr>pH 7, 5 mM</vt:lpstr>
      <vt:lpstr>pH 7, 7.5 mM</vt:lpstr>
      <vt:lpstr>pH 7, 10 mM</vt:lpstr>
      <vt:lpstr>pH 6.5 2.5 mM</vt:lpstr>
      <vt:lpstr>pH 6.5 5mM</vt:lpstr>
      <vt:lpstr>pH 6.5 7.5mM</vt:lpstr>
      <vt:lpstr>pH 6.5 10mM</vt:lpstr>
      <vt:lpstr>pH 6, 2.5mM</vt:lpstr>
      <vt:lpstr>pH 6, 5mM</vt:lpstr>
      <vt:lpstr>pH 6, 7.5mM</vt:lpstr>
      <vt:lpstr>pH 6, 10mM</vt:lpstr>
      <vt:lpstr>pH 5.5, 2.5mM</vt:lpstr>
      <vt:lpstr>pH 5.5, 5mM</vt:lpstr>
      <vt:lpstr>pH5.5, 7.5mM</vt:lpstr>
      <vt:lpstr>pH5.5, 10mM</vt:lpstr>
      <vt:lpstr>pH 5, 2.5mM</vt:lpstr>
      <vt:lpstr>pH 5, 5mM</vt:lpstr>
      <vt:lpstr>pH5, 7.5mM</vt:lpstr>
      <vt:lpstr>pH 5, 10mM</vt:lpstr>
      <vt:lpstr>pH 4.5, 2.5mM</vt:lpstr>
      <vt:lpstr>pH 4.5, 5mM</vt:lpstr>
      <vt:lpstr>pH 4.5, 7.5mM</vt:lpstr>
      <vt:lpstr>pH4.5, 10mM</vt:lpstr>
      <vt:lpstr>pH 4, 2.5mM</vt:lpstr>
      <vt:lpstr>pH 4, 5mM</vt:lpstr>
      <vt:lpstr>pH 4, 7.5mM</vt:lpstr>
      <vt:lpstr>pH 4, 10mM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duckielovesme@hotmail.com</dc:creator>
  <cp:lastModifiedBy>Peter Lund</cp:lastModifiedBy>
  <dcterms:created xsi:type="dcterms:W3CDTF">2015-08-27T13:07:57Z</dcterms:created>
  <dcterms:modified xsi:type="dcterms:W3CDTF">2016-08-17T14:42:43Z</dcterms:modified>
</cp:coreProperties>
</file>