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2500" windowHeight="12675" tabRatio="991"/>
  </bookViews>
  <sheets>
    <sheet name="Information" sheetId="85" r:id="rId1"/>
    <sheet name="pH7 0mM" sheetId="1" r:id="rId2"/>
    <sheet name="pH7 2mM" sheetId="2" r:id="rId3"/>
    <sheet name="pH7 4mM" sheetId="3" r:id="rId4"/>
    <sheet name="pH7 6mM" sheetId="4" r:id="rId5"/>
    <sheet name="pH7 14mM" sheetId="5" r:id="rId6"/>
    <sheet name="pH7 20mM" sheetId="6" r:id="rId7"/>
    <sheet name="pH7 25mM" sheetId="7" r:id="rId8"/>
    <sheet name="pH7 30mM" sheetId="8" r:id="rId9"/>
    <sheet name="pH7 35mM" sheetId="9" r:id="rId10"/>
    <sheet name="pH7 40mM" sheetId="10" r:id="rId11"/>
    <sheet name="pH7 45mM" sheetId="71" r:id="rId12"/>
    <sheet name="pH7 50mM" sheetId="72" r:id="rId13"/>
    <sheet name="pH6.5 0mM" sheetId="11" r:id="rId14"/>
    <sheet name="pH6.5 2mM" sheetId="12" r:id="rId15"/>
    <sheet name="pH6.5 4mM" sheetId="13" r:id="rId16"/>
    <sheet name="pH6.5 6mM" sheetId="14" r:id="rId17"/>
    <sheet name="pH6.5 14mM" sheetId="15" r:id="rId18"/>
    <sheet name="pH6.5 20mM" sheetId="16" r:id="rId19"/>
    <sheet name="pH6.5 25mM" sheetId="17" r:id="rId20"/>
    <sheet name="pH6.5 30mM" sheetId="18" r:id="rId21"/>
    <sheet name="pH6.5 35mM" sheetId="19" r:id="rId22"/>
    <sheet name="pH6.5 40mM" sheetId="20" r:id="rId23"/>
    <sheet name="pH6.5 45mM" sheetId="74" r:id="rId24"/>
    <sheet name="pH6.5 50mM" sheetId="73" r:id="rId25"/>
    <sheet name="pH6 0mM" sheetId="21" r:id="rId26"/>
    <sheet name="pH6 2mM" sheetId="22" r:id="rId27"/>
    <sheet name="pH6 4mM" sheetId="23" r:id="rId28"/>
    <sheet name="pH6 6mM" sheetId="24" r:id="rId29"/>
    <sheet name="pH6 14mM" sheetId="25" r:id="rId30"/>
    <sheet name="pH6 20mM" sheetId="26" r:id="rId31"/>
    <sheet name="pH6 25mM" sheetId="27" r:id="rId32"/>
    <sheet name="pH6 30mM" sheetId="28" r:id="rId33"/>
    <sheet name="pH6 35mM" sheetId="29" r:id="rId34"/>
    <sheet name="pH6 40mM" sheetId="30" r:id="rId35"/>
    <sheet name="pH6 45mM" sheetId="76" r:id="rId36"/>
    <sheet name="pH6 50mM" sheetId="75" r:id="rId37"/>
    <sheet name="pH5.5 0mM" sheetId="31" r:id="rId38"/>
    <sheet name="pH5.5 2mM" sheetId="32" r:id="rId39"/>
    <sheet name="pH5.5 4mM" sheetId="33" r:id="rId40"/>
    <sheet name="pH5.5 6mM" sheetId="34" r:id="rId41"/>
    <sheet name="pH5.5 14mM" sheetId="35" r:id="rId42"/>
    <sheet name="pH5.5 20mM" sheetId="36" r:id="rId43"/>
    <sheet name="pH5.5 25mM" sheetId="37" r:id="rId44"/>
    <sheet name="pH5.5 30mM" sheetId="38" r:id="rId45"/>
    <sheet name="pH5.5 35mM" sheetId="39" r:id="rId46"/>
    <sheet name="pH5.5 40mM" sheetId="40" r:id="rId47"/>
    <sheet name="pH5.5 45mM" sheetId="78" r:id="rId48"/>
    <sheet name="pH5.5 50mM" sheetId="77" r:id="rId49"/>
    <sheet name="pH5 0mM" sheetId="41" r:id="rId50"/>
    <sheet name="pH5 2mM" sheetId="42" r:id="rId51"/>
    <sheet name="pH5 4mM" sheetId="43" r:id="rId52"/>
    <sheet name="pH5 6mM" sheetId="44" r:id="rId53"/>
    <sheet name="pH5 14mM" sheetId="45" r:id="rId54"/>
    <sheet name="pH5 20mM" sheetId="46" r:id="rId55"/>
    <sheet name="pH5 25mM" sheetId="47" r:id="rId56"/>
    <sheet name="pH5 30mM" sheetId="48" r:id="rId57"/>
    <sheet name="pH5 35mM" sheetId="49" r:id="rId58"/>
    <sheet name="pH5 40mM" sheetId="50" r:id="rId59"/>
    <sheet name="pH5 45mM" sheetId="80" r:id="rId60"/>
    <sheet name="pH5 50mM" sheetId="79" r:id="rId61"/>
    <sheet name="pH4.5 0mM" sheetId="51" r:id="rId62"/>
    <sheet name="pH4.5 2mM" sheetId="52" r:id="rId63"/>
    <sheet name="pH4.5 4mM" sheetId="53" r:id="rId64"/>
    <sheet name="pH4.5 6mM" sheetId="54" r:id="rId65"/>
    <sheet name="pH4.5 14mM" sheetId="55" r:id="rId66"/>
    <sheet name="pH4.5 20mM" sheetId="56" r:id="rId67"/>
    <sheet name="pH4.5 25mM" sheetId="57" r:id="rId68"/>
    <sheet name="pH4.5 30mM" sheetId="58" r:id="rId69"/>
    <sheet name="pH4.5 35mM" sheetId="59" r:id="rId70"/>
    <sheet name="pH4.5 40mM" sheetId="60" r:id="rId71"/>
    <sheet name="pH4.5 45mM" sheetId="82" r:id="rId72"/>
    <sheet name="pH4.5 50mM" sheetId="81" r:id="rId73"/>
    <sheet name="pH4 0mM" sheetId="61" r:id="rId74"/>
    <sheet name="pH4 2mM" sheetId="62" r:id="rId75"/>
    <sheet name="pH4 4mM" sheetId="63" r:id="rId76"/>
    <sheet name="pH4 6mM" sheetId="64" r:id="rId77"/>
    <sheet name="pH4 14mM" sheetId="65" r:id="rId78"/>
    <sheet name="pH4 20mM" sheetId="66" r:id="rId79"/>
    <sheet name="pH4 25mM" sheetId="67" r:id="rId80"/>
    <sheet name="pH4 30mM" sheetId="68" r:id="rId81"/>
    <sheet name="pH4 35mM" sheetId="69" r:id="rId82"/>
    <sheet name="pH4 40mM" sheetId="70" r:id="rId83"/>
    <sheet name="pH4 45mM" sheetId="83" r:id="rId84"/>
    <sheet name="pH4 50mM" sheetId="84" r:id="rId85"/>
  </sheets>
  <calcPr calcId="145621"/>
  <fileRecoveryPr autoRecover="0"/>
</workbook>
</file>

<file path=xl/calcChain.xml><?xml version="1.0" encoding="utf-8"?>
<calcChain xmlns="http://schemas.openxmlformats.org/spreadsheetml/2006/main">
  <c r="G5" i="2" l="1"/>
  <c r="G5" i="3"/>
  <c r="G5" i="4"/>
  <c r="G5" i="5"/>
  <c r="G5" i="6"/>
  <c r="G5" i="7"/>
  <c r="G5" i="8"/>
  <c r="G5" i="9"/>
  <c r="G5" i="10"/>
  <c r="G5" i="71"/>
  <c r="G5" i="72"/>
  <c r="G5" i="11"/>
  <c r="G5" i="12"/>
  <c r="G5" i="13"/>
  <c r="G5" i="14"/>
  <c r="G5" i="15"/>
  <c r="G5" i="16"/>
  <c r="G5" i="17"/>
  <c r="G5" i="18"/>
  <c r="G5" i="19"/>
  <c r="G5" i="20"/>
  <c r="G5" i="74"/>
  <c r="G5" i="73"/>
  <c r="G5" i="21"/>
  <c r="G5" i="22"/>
  <c r="G5" i="23"/>
  <c r="G5" i="24"/>
  <c r="G5" i="25"/>
  <c r="G5" i="26"/>
  <c r="G5" i="27"/>
  <c r="G5" i="28"/>
  <c r="G5" i="29"/>
  <c r="G5" i="30"/>
  <c r="G5" i="76"/>
  <c r="G5" i="75"/>
  <c r="G5" i="31"/>
  <c r="G5" i="32"/>
  <c r="G5" i="33"/>
  <c r="G5" i="34"/>
  <c r="G5" i="35"/>
  <c r="G5" i="36"/>
  <c r="G5" i="37"/>
  <c r="G5" i="38"/>
  <c r="G5" i="39"/>
  <c r="G5" i="40"/>
  <c r="G5" i="78"/>
  <c r="G5" i="77"/>
  <c r="G5" i="41"/>
  <c r="G5" i="42"/>
  <c r="G5" i="43"/>
  <c r="G5" i="44"/>
  <c r="G5" i="45"/>
  <c r="G5" i="46"/>
  <c r="G5" i="47"/>
  <c r="H5" i="47" s="1"/>
  <c r="G5" i="48"/>
  <c r="H5" i="48" s="1"/>
  <c r="G5" i="49"/>
  <c r="G5" i="50"/>
  <c r="G5" i="80"/>
  <c r="G5" i="79"/>
  <c r="G5" i="51"/>
  <c r="G5" i="52"/>
  <c r="G5" i="53"/>
  <c r="G5" i="54"/>
  <c r="G5" i="55"/>
  <c r="G5" i="56"/>
  <c r="G5" i="57"/>
  <c r="G5" i="58"/>
  <c r="G5" i="59"/>
  <c r="G5" i="60"/>
  <c r="G5" i="82"/>
  <c r="G5" i="81"/>
  <c r="G5" i="61"/>
  <c r="G5" i="62"/>
  <c r="H5" i="62" s="1"/>
  <c r="G5" i="63"/>
  <c r="G5" i="64"/>
  <c r="G5" i="65"/>
  <c r="G5" i="66"/>
  <c r="G5" i="67"/>
  <c r="G5" i="68"/>
  <c r="H5" i="68" s="1"/>
  <c r="G5" i="69"/>
  <c r="G5" i="70"/>
  <c r="G5" i="83"/>
  <c r="G5" i="84"/>
  <c r="G5" i="1"/>
  <c r="H5" i="2"/>
  <c r="H5" i="3"/>
  <c r="H5" i="4"/>
  <c r="H5" i="5"/>
  <c r="H5" i="6"/>
  <c r="H5" i="7"/>
  <c r="H5" i="8"/>
  <c r="H5" i="9"/>
  <c r="H5" i="10"/>
  <c r="H5" i="71"/>
  <c r="H5" i="72"/>
  <c r="H5" i="11"/>
  <c r="H5" i="12"/>
  <c r="H5" i="13"/>
  <c r="H5" i="14"/>
  <c r="H5" i="15"/>
  <c r="H5" i="16"/>
  <c r="H5" i="17"/>
  <c r="H5" i="18"/>
  <c r="H5" i="19"/>
  <c r="H5" i="20"/>
  <c r="H5" i="74"/>
  <c r="H5" i="73"/>
  <c r="H5" i="21"/>
  <c r="H5" i="22"/>
  <c r="H5" i="23"/>
  <c r="H5" i="24"/>
  <c r="H5" i="25"/>
  <c r="H5" i="26"/>
  <c r="H5" i="27"/>
  <c r="H5" i="28"/>
  <c r="H5" i="29"/>
  <c r="H5" i="30"/>
  <c r="H5" i="76"/>
  <c r="H5" i="75"/>
  <c r="H5" i="31"/>
  <c r="H5" i="32"/>
  <c r="H5" i="33"/>
  <c r="H5" i="34"/>
  <c r="H5" i="35"/>
  <c r="H5" i="36"/>
  <c r="H5" i="37"/>
  <c r="H5" i="38"/>
  <c r="H5" i="39"/>
  <c r="H5" i="40"/>
  <c r="H5" i="78"/>
  <c r="H5" i="77"/>
  <c r="H5" i="41"/>
  <c r="H5" i="42"/>
  <c r="H5" i="43"/>
  <c r="H5" i="44"/>
  <c r="H5" i="45"/>
  <c r="H5" i="46"/>
  <c r="H5" i="49"/>
  <c r="H5" i="50"/>
  <c r="H5" i="80"/>
  <c r="H5" i="79"/>
  <c r="H5" i="51"/>
  <c r="H5" i="52"/>
  <c r="H5" i="53"/>
  <c r="H5" i="54"/>
  <c r="H5" i="55"/>
  <c r="H5" i="56"/>
  <c r="H5" i="57"/>
  <c r="H5" i="58"/>
  <c r="H5" i="59"/>
  <c r="H5" i="60"/>
  <c r="H5" i="82"/>
  <c r="H5" i="81"/>
  <c r="H5" i="61"/>
  <c r="H5" i="63"/>
  <c r="H5" i="64"/>
  <c r="H5" i="65"/>
  <c r="H5" i="66"/>
  <c r="H5" i="67"/>
  <c r="H5" i="69"/>
  <c r="H5" i="70"/>
  <c r="H5" i="83"/>
  <c r="H5" i="84"/>
  <c r="H5" i="1"/>
  <c r="G3" i="3"/>
  <c r="H3" i="3" s="1"/>
  <c r="G4" i="3"/>
  <c r="H4" i="3" s="1"/>
  <c r="G6" i="3"/>
  <c r="H6" i="3" s="1"/>
  <c r="G7" i="3"/>
  <c r="H7" i="3" s="1"/>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27" i="3"/>
  <c r="H27" i="3" s="1"/>
  <c r="G28" i="3"/>
  <c r="H28" i="3" s="1"/>
  <c r="G29" i="3"/>
  <c r="H29" i="3" s="1"/>
  <c r="G30" i="3"/>
  <c r="H30" i="3" s="1"/>
  <c r="G31" i="3"/>
  <c r="H31" i="3" s="1"/>
  <c r="G32" i="3"/>
  <c r="H32" i="3" s="1"/>
  <c r="G33" i="3"/>
  <c r="H33" i="3" s="1"/>
  <c r="G34" i="3"/>
  <c r="H34" i="3" s="1"/>
  <c r="G2" i="3"/>
  <c r="H2" i="3" s="1"/>
  <c r="G3" i="2"/>
  <c r="H3" i="2" s="1"/>
  <c r="G4" i="2"/>
  <c r="H4"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2" i="2"/>
  <c r="H2" i="2" s="1"/>
  <c r="G3" i="1"/>
  <c r="H3" i="1" s="1"/>
  <c r="G4" i="1"/>
  <c r="H4"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2" i="1"/>
  <c r="H2"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 i="71"/>
  <c r="F4" i="71"/>
  <c r="F5" i="71"/>
  <c r="F6" i="71"/>
  <c r="F7" i="71"/>
  <c r="F8" i="71"/>
  <c r="F9" i="71"/>
  <c r="F10" i="71"/>
  <c r="F11" i="71"/>
  <c r="F12" i="71"/>
  <c r="F13" i="71"/>
  <c r="F14" i="71"/>
  <c r="F15" i="71"/>
  <c r="F16" i="71"/>
  <c r="F17" i="71"/>
  <c r="F18" i="71"/>
  <c r="F19" i="71"/>
  <c r="F20" i="71"/>
  <c r="F21" i="71"/>
  <c r="F22" i="71"/>
  <c r="F23" i="71"/>
  <c r="F24" i="71"/>
  <c r="F25" i="71"/>
  <c r="F26" i="71"/>
  <c r="F27" i="71"/>
  <c r="F28" i="71"/>
  <c r="F29" i="71"/>
  <c r="F30" i="71"/>
  <c r="F31" i="71"/>
  <c r="F32" i="71"/>
  <c r="F33" i="71"/>
  <c r="F34" i="71"/>
  <c r="F3" i="72"/>
  <c r="F4" i="72"/>
  <c r="F5" i="72"/>
  <c r="F6" i="72"/>
  <c r="F7" i="72"/>
  <c r="F8" i="72"/>
  <c r="F9" i="72"/>
  <c r="F10" i="72"/>
  <c r="F11" i="72"/>
  <c r="F12" i="72"/>
  <c r="F13" i="72"/>
  <c r="F14" i="72"/>
  <c r="F15" i="72"/>
  <c r="F16" i="72"/>
  <c r="F17" i="72"/>
  <c r="F18" i="72"/>
  <c r="F19" i="72"/>
  <c r="F20" i="72"/>
  <c r="F21" i="72"/>
  <c r="F22" i="72"/>
  <c r="F23" i="72"/>
  <c r="F24" i="72"/>
  <c r="F25" i="72"/>
  <c r="F26" i="72"/>
  <c r="F27" i="72"/>
  <c r="F28" i="72"/>
  <c r="F29" i="72"/>
  <c r="F30" i="72"/>
  <c r="F31" i="72"/>
  <c r="F32" i="72"/>
  <c r="F33" i="72"/>
  <c r="F34" i="72"/>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 i="74"/>
  <c r="F4" i="74"/>
  <c r="F5" i="74"/>
  <c r="F6" i="74"/>
  <c r="F7" i="74"/>
  <c r="F8" i="74"/>
  <c r="F9" i="74"/>
  <c r="F10" i="74"/>
  <c r="F11" i="74"/>
  <c r="F12" i="74"/>
  <c r="F13" i="74"/>
  <c r="F14" i="74"/>
  <c r="F15" i="74"/>
  <c r="F16" i="74"/>
  <c r="F17" i="74"/>
  <c r="F18" i="74"/>
  <c r="F19" i="74"/>
  <c r="F20" i="74"/>
  <c r="F21" i="74"/>
  <c r="F22" i="74"/>
  <c r="F23" i="74"/>
  <c r="F24" i="74"/>
  <c r="F25" i="74"/>
  <c r="F26" i="74"/>
  <c r="F27" i="74"/>
  <c r="F28" i="74"/>
  <c r="F29" i="74"/>
  <c r="F30" i="74"/>
  <c r="F31" i="74"/>
  <c r="F32" i="74"/>
  <c r="F33" i="74"/>
  <c r="F34" i="74"/>
  <c r="F3" i="73"/>
  <c r="F4" i="73"/>
  <c r="F5" i="73"/>
  <c r="F6" i="73"/>
  <c r="F7" i="73"/>
  <c r="F8" i="73"/>
  <c r="F9" i="73"/>
  <c r="F10" i="73"/>
  <c r="F11" i="73"/>
  <c r="F12" i="73"/>
  <c r="F13" i="73"/>
  <c r="F14" i="73"/>
  <c r="F15" i="73"/>
  <c r="F16" i="73"/>
  <c r="F17" i="73"/>
  <c r="F18" i="73"/>
  <c r="F19" i="73"/>
  <c r="F20" i="73"/>
  <c r="F21" i="73"/>
  <c r="F22" i="73"/>
  <c r="F23" i="73"/>
  <c r="F24" i="73"/>
  <c r="F25" i="73"/>
  <c r="F26" i="73"/>
  <c r="F27" i="73"/>
  <c r="F28" i="73"/>
  <c r="F29" i="73"/>
  <c r="F30" i="73"/>
  <c r="F31" i="73"/>
  <c r="F32" i="73"/>
  <c r="F33" i="73"/>
  <c r="F34" i="73"/>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 i="24"/>
  <c r="F4" i="24"/>
  <c r="F5" i="24"/>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 i="25"/>
  <c r="F4" i="25"/>
  <c r="F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 i="26"/>
  <c r="F4" i="26"/>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 i="29"/>
  <c r="F4" i="29"/>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 i="30"/>
  <c r="F4" i="30"/>
  <c r="F5" i="30"/>
  <c r="F6" i="30"/>
  <c r="F7" i="30"/>
  <c r="F8" i="30"/>
  <c r="F9" i="30"/>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 i="76"/>
  <c r="F4" i="76"/>
  <c r="F5" i="76"/>
  <c r="F6" i="76"/>
  <c r="F7" i="76"/>
  <c r="F8" i="76"/>
  <c r="F9" i="76"/>
  <c r="F10" i="76"/>
  <c r="F11" i="76"/>
  <c r="F12" i="76"/>
  <c r="F13" i="76"/>
  <c r="F14" i="76"/>
  <c r="F15" i="76"/>
  <c r="F16" i="76"/>
  <c r="F17" i="76"/>
  <c r="F18" i="76"/>
  <c r="F19" i="76"/>
  <c r="F20" i="76"/>
  <c r="F21" i="76"/>
  <c r="F22" i="76"/>
  <c r="F23" i="76"/>
  <c r="F24" i="76"/>
  <c r="F25" i="76"/>
  <c r="F26" i="76"/>
  <c r="F27" i="76"/>
  <c r="F28" i="76"/>
  <c r="F29" i="76"/>
  <c r="F30" i="76"/>
  <c r="F31" i="76"/>
  <c r="F32" i="76"/>
  <c r="F33" i="76"/>
  <c r="F34" i="76"/>
  <c r="F3" i="75"/>
  <c r="F4" i="75"/>
  <c r="F5" i="75"/>
  <c r="F6" i="75"/>
  <c r="F7" i="75"/>
  <c r="F8" i="75"/>
  <c r="F9" i="75"/>
  <c r="F10" i="75"/>
  <c r="F11" i="75"/>
  <c r="F12" i="75"/>
  <c r="F13" i="75"/>
  <c r="F14" i="75"/>
  <c r="F15" i="75"/>
  <c r="F16" i="75"/>
  <c r="F17" i="75"/>
  <c r="F18" i="75"/>
  <c r="F19" i="75"/>
  <c r="F20" i="75"/>
  <c r="F21" i="75"/>
  <c r="F22" i="75"/>
  <c r="F23" i="75"/>
  <c r="F24" i="75"/>
  <c r="F25" i="75"/>
  <c r="F26" i="75"/>
  <c r="F27" i="75"/>
  <c r="F28" i="75"/>
  <c r="F29" i="75"/>
  <c r="F30" i="75"/>
  <c r="F31" i="75"/>
  <c r="F32" i="75"/>
  <c r="F33" i="75"/>
  <c r="F34" i="75"/>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 i="33"/>
  <c r="F4" i="33"/>
  <c r="F5" i="33"/>
  <c r="F6" i="33"/>
  <c r="F7" i="33"/>
  <c r="F8" i="33"/>
  <c r="F9" i="33"/>
  <c r="F10" i="33"/>
  <c r="F11" i="33"/>
  <c r="F12" i="33"/>
  <c r="F13" i="33"/>
  <c r="F14" i="33"/>
  <c r="F15" i="33"/>
  <c r="F16" i="33"/>
  <c r="F17" i="33"/>
  <c r="F18" i="33"/>
  <c r="F19" i="33"/>
  <c r="F20" i="33"/>
  <c r="F21" i="33"/>
  <c r="F22" i="33"/>
  <c r="F23" i="33"/>
  <c r="F24" i="33"/>
  <c r="F25" i="33"/>
  <c r="F26" i="33"/>
  <c r="F27" i="33"/>
  <c r="F28" i="33"/>
  <c r="F29" i="33"/>
  <c r="F30" i="33"/>
  <c r="F31" i="33"/>
  <c r="F32" i="33"/>
  <c r="F33" i="33"/>
  <c r="F34" i="33"/>
  <c r="F3"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 i="35"/>
  <c r="F4" i="35"/>
  <c r="F5" i="35"/>
  <c r="F6" i="35"/>
  <c r="F7" i="35"/>
  <c r="F8" i="35"/>
  <c r="F9" i="35"/>
  <c r="F10" i="35"/>
  <c r="F11" i="35"/>
  <c r="F12" i="35"/>
  <c r="F13" i="35"/>
  <c r="F14" i="35"/>
  <c r="F15" i="35"/>
  <c r="F16" i="35"/>
  <c r="F17" i="35"/>
  <c r="F18" i="35"/>
  <c r="F19" i="35"/>
  <c r="F20" i="35"/>
  <c r="F21" i="35"/>
  <c r="F22" i="35"/>
  <c r="F23" i="35"/>
  <c r="F24" i="35"/>
  <c r="F25" i="35"/>
  <c r="F26" i="35"/>
  <c r="F27" i="35"/>
  <c r="F28" i="35"/>
  <c r="F29" i="35"/>
  <c r="F30" i="35"/>
  <c r="F31" i="35"/>
  <c r="F32" i="35"/>
  <c r="F33" i="35"/>
  <c r="F34" i="35"/>
  <c r="F3" i="36"/>
  <c r="F4" i="36"/>
  <c r="F5" i="36"/>
  <c r="F6" i="36"/>
  <c r="F7" i="36"/>
  <c r="F8" i="36"/>
  <c r="F9" i="36"/>
  <c r="F10" i="36"/>
  <c r="F11" i="36"/>
  <c r="F12" i="36"/>
  <c r="F13" i="36"/>
  <c r="F14" i="36"/>
  <c r="F15" i="36"/>
  <c r="F16" i="36"/>
  <c r="F17" i="36"/>
  <c r="F18" i="36"/>
  <c r="F19" i="36"/>
  <c r="F20" i="36"/>
  <c r="F21" i="36"/>
  <c r="F22" i="36"/>
  <c r="F23" i="36"/>
  <c r="F24" i="36"/>
  <c r="F25" i="36"/>
  <c r="F26" i="36"/>
  <c r="F27" i="36"/>
  <c r="F28" i="36"/>
  <c r="F29" i="36"/>
  <c r="F30" i="36"/>
  <c r="F31" i="36"/>
  <c r="F32" i="36"/>
  <c r="F33" i="36"/>
  <c r="F34" i="36"/>
  <c r="F3" i="37"/>
  <c r="F4" i="37"/>
  <c r="F5" i="37"/>
  <c r="F6" i="37"/>
  <c r="F7" i="37"/>
  <c r="F8" i="37"/>
  <c r="F9" i="37"/>
  <c r="F10" i="37"/>
  <c r="F11" i="37"/>
  <c r="F12" i="37"/>
  <c r="F13" i="37"/>
  <c r="F14" i="37"/>
  <c r="F15" i="37"/>
  <c r="F16" i="37"/>
  <c r="F17" i="37"/>
  <c r="F18" i="37"/>
  <c r="F19" i="37"/>
  <c r="F20" i="37"/>
  <c r="F21" i="37"/>
  <c r="F22" i="37"/>
  <c r="F23" i="37"/>
  <c r="F24" i="37"/>
  <c r="F25" i="37"/>
  <c r="F26" i="37"/>
  <c r="F27" i="37"/>
  <c r="F28" i="37"/>
  <c r="F29" i="37"/>
  <c r="F30" i="37"/>
  <c r="F31" i="37"/>
  <c r="F32" i="37"/>
  <c r="F33" i="37"/>
  <c r="F34" i="37"/>
  <c r="F3" i="38"/>
  <c r="F4" i="38"/>
  <c r="F5" i="38"/>
  <c r="F6" i="38"/>
  <c r="F7" i="38"/>
  <c r="F8" i="38"/>
  <c r="F9" i="38"/>
  <c r="F10" i="38"/>
  <c r="F11" i="38"/>
  <c r="F12" i="38"/>
  <c r="F13" i="38"/>
  <c r="F14" i="38"/>
  <c r="F15" i="38"/>
  <c r="F16" i="38"/>
  <c r="F17" i="38"/>
  <c r="F18" i="38"/>
  <c r="F19" i="38"/>
  <c r="F20" i="38"/>
  <c r="F21" i="38"/>
  <c r="F22" i="38"/>
  <c r="F23" i="38"/>
  <c r="F24" i="38"/>
  <c r="F25" i="38"/>
  <c r="F26" i="38"/>
  <c r="F27" i="38"/>
  <c r="F28" i="38"/>
  <c r="F29" i="38"/>
  <c r="F30" i="38"/>
  <c r="F31" i="38"/>
  <c r="F32" i="38"/>
  <c r="F33" i="38"/>
  <c r="F34" i="38"/>
  <c r="F3" i="39"/>
  <c r="F4" i="39"/>
  <c r="F5" i="39"/>
  <c r="F6" i="39"/>
  <c r="F7" i="39"/>
  <c r="F8" i="39"/>
  <c r="F9" i="39"/>
  <c r="F10" i="39"/>
  <c r="F11" i="39"/>
  <c r="F12" i="39"/>
  <c r="F13" i="39"/>
  <c r="F14" i="39"/>
  <c r="F15" i="39"/>
  <c r="F16" i="39"/>
  <c r="F17" i="39"/>
  <c r="F18" i="39"/>
  <c r="F19" i="39"/>
  <c r="F20" i="39"/>
  <c r="F21" i="39"/>
  <c r="F22" i="39"/>
  <c r="F23" i="39"/>
  <c r="F24" i="39"/>
  <c r="F25" i="39"/>
  <c r="F26" i="39"/>
  <c r="F27" i="39"/>
  <c r="F28" i="39"/>
  <c r="F29" i="39"/>
  <c r="F30" i="39"/>
  <c r="F31" i="39"/>
  <c r="F32" i="39"/>
  <c r="F33" i="39"/>
  <c r="F34" i="39"/>
  <c r="F3" i="40"/>
  <c r="F4" i="40"/>
  <c r="F5" i="40"/>
  <c r="F6" i="40"/>
  <c r="F7" i="40"/>
  <c r="F8" i="40"/>
  <c r="F9" i="40"/>
  <c r="F10" i="40"/>
  <c r="F11" i="40"/>
  <c r="F12" i="40"/>
  <c r="F13" i="40"/>
  <c r="F14" i="40"/>
  <c r="F15" i="40"/>
  <c r="F16" i="40"/>
  <c r="F17" i="40"/>
  <c r="F18" i="40"/>
  <c r="F19" i="40"/>
  <c r="F20" i="40"/>
  <c r="F21" i="40"/>
  <c r="F22" i="40"/>
  <c r="F23" i="40"/>
  <c r="F24" i="40"/>
  <c r="F25" i="40"/>
  <c r="F26" i="40"/>
  <c r="F27" i="40"/>
  <c r="F28" i="40"/>
  <c r="F29" i="40"/>
  <c r="F30" i="40"/>
  <c r="F31" i="40"/>
  <c r="F32" i="40"/>
  <c r="F33" i="40"/>
  <c r="F34" i="40"/>
  <c r="F3" i="78"/>
  <c r="F4" i="78"/>
  <c r="F5" i="78"/>
  <c r="F6" i="78"/>
  <c r="F7" i="78"/>
  <c r="F8" i="78"/>
  <c r="F9" i="78"/>
  <c r="F10" i="78"/>
  <c r="F11" i="78"/>
  <c r="F12" i="78"/>
  <c r="F13" i="78"/>
  <c r="F14" i="78"/>
  <c r="F15" i="78"/>
  <c r="F16" i="78"/>
  <c r="F17" i="78"/>
  <c r="F18" i="78"/>
  <c r="F19" i="78"/>
  <c r="F20" i="78"/>
  <c r="F21" i="78"/>
  <c r="F22" i="78"/>
  <c r="F23" i="78"/>
  <c r="F24" i="78"/>
  <c r="F25" i="78"/>
  <c r="F26" i="78"/>
  <c r="F27" i="78"/>
  <c r="F28" i="78"/>
  <c r="F29" i="78"/>
  <c r="F30" i="78"/>
  <c r="F31" i="78"/>
  <c r="F32" i="78"/>
  <c r="F33" i="78"/>
  <c r="F34" i="78"/>
  <c r="F3" i="77"/>
  <c r="F4" i="77"/>
  <c r="F5" i="77"/>
  <c r="F6" i="77"/>
  <c r="F7" i="77"/>
  <c r="F8" i="77"/>
  <c r="F9" i="77"/>
  <c r="F10" i="77"/>
  <c r="F11" i="77"/>
  <c r="F12" i="77"/>
  <c r="F13" i="77"/>
  <c r="F14" i="77"/>
  <c r="F15" i="77"/>
  <c r="F16" i="77"/>
  <c r="F17" i="77"/>
  <c r="F18" i="77"/>
  <c r="F19" i="77"/>
  <c r="F20" i="77"/>
  <c r="F21" i="77"/>
  <c r="F22" i="77"/>
  <c r="F23" i="77"/>
  <c r="F24" i="77"/>
  <c r="F25" i="77"/>
  <c r="F26" i="77"/>
  <c r="F27" i="77"/>
  <c r="F28" i="77"/>
  <c r="F29" i="77"/>
  <c r="F30" i="77"/>
  <c r="F31" i="77"/>
  <c r="F32" i="77"/>
  <c r="F33" i="77"/>
  <c r="F34" i="77"/>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 i="42"/>
  <c r="F4" i="42"/>
  <c r="F5" i="42"/>
  <c r="F6" i="42"/>
  <c r="F7" i="42"/>
  <c r="F8" i="42"/>
  <c r="F9" i="42"/>
  <c r="F10" i="42"/>
  <c r="F11" i="42"/>
  <c r="F12" i="42"/>
  <c r="F13" i="42"/>
  <c r="F14" i="42"/>
  <c r="F15" i="42"/>
  <c r="F16" i="42"/>
  <c r="F17" i="42"/>
  <c r="F18" i="42"/>
  <c r="F19" i="42"/>
  <c r="F20" i="42"/>
  <c r="F21" i="42"/>
  <c r="F22" i="42"/>
  <c r="F23" i="42"/>
  <c r="F24" i="42"/>
  <c r="F25" i="42"/>
  <c r="F26" i="42"/>
  <c r="F27" i="42"/>
  <c r="F28" i="42"/>
  <c r="F29" i="42"/>
  <c r="F30" i="42"/>
  <c r="F31" i="42"/>
  <c r="F32" i="42"/>
  <c r="F33" i="42"/>
  <c r="F34" i="42"/>
  <c r="F3" i="43"/>
  <c r="F4" i="43"/>
  <c r="F5" i="43"/>
  <c r="F6" i="43"/>
  <c r="F7" i="43"/>
  <c r="F8" i="43"/>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 i="44"/>
  <c r="F4" i="44"/>
  <c r="F5" i="44"/>
  <c r="F6" i="44"/>
  <c r="F7" i="44"/>
  <c r="F8" i="44"/>
  <c r="F9" i="44"/>
  <c r="F10" i="44"/>
  <c r="F11" i="44"/>
  <c r="F12" i="44"/>
  <c r="F13" i="44"/>
  <c r="F14" i="44"/>
  <c r="F15" i="44"/>
  <c r="F16" i="44"/>
  <c r="F17" i="44"/>
  <c r="F18" i="44"/>
  <c r="F19" i="44"/>
  <c r="F20" i="44"/>
  <c r="F21" i="44"/>
  <c r="F22" i="44"/>
  <c r="F23" i="44"/>
  <c r="F24" i="44"/>
  <c r="F25" i="44"/>
  <c r="F26" i="44"/>
  <c r="F27" i="44"/>
  <c r="F28" i="44"/>
  <c r="F29" i="44"/>
  <c r="F30" i="44"/>
  <c r="F31" i="44"/>
  <c r="F32" i="44"/>
  <c r="F33" i="44"/>
  <c r="F34" i="44"/>
  <c r="F3" i="45"/>
  <c r="F4" i="45"/>
  <c r="F5" i="45"/>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 i="46"/>
  <c r="F4"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F34" i="47"/>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 i="49"/>
  <c r="F4" i="49"/>
  <c r="F5" i="49"/>
  <c r="F6" i="49"/>
  <c r="F7" i="49"/>
  <c r="F8" i="49"/>
  <c r="F9" i="49"/>
  <c r="F10" i="49"/>
  <c r="F11" i="49"/>
  <c r="F12" i="49"/>
  <c r="F13" i="49"/>
  <c r="F14" i="49"/>
  <c r="F15" i="49"/>
  <c r="F16" i="49"/>
  <c r="F17" i="49"/>
  <c r="F18" i="49"/>
  <c r="F19" i="49"/>
  <c r="F20" i="49"/>
  <c r="F21" i="49"/>
  <c r="F22" i="49"/>
  <c r="F23" i="49"/>
  <c r="F24" i="49"/>
  <c r="F25" i="49"/>
  <c r="F26" i="49"/>
  <c r="F27" i="49"/>
  <c r="F28" i="49"/>
  <c r="F29" i="49"/>
  <c r="F30" i="49"/>
  <c r="F31" i="49"/>
  <c r="F32" i="49"/>
  <c r="F33" i="49"/>
  <c r="F34" i="49"/>
  <c r="F3" i="50"/>
  <c r="F4" i="50"/>
  <c r="F5" i="50"/>
  <c r="F6" i="50"/>
  <c r="F7" i="50"/>
  <c r="F8" i="50"/>
  <c r="F9" i="50"/>
  <c r="F10" i="50"/>
  <c r="F11" i="50"/>
  <c r="F12" i="50"/>
  <c r="F13" i="50"/>
  <c r="F14" i="50"/>
  <c r="F15" i="50"/>
  <c r="F16" i="50"/>
  <c r="F17" i="50"/>
  <c r="F18" i="50"/>
  <c r="F19" i="50"/>
  <c r="F20" i="50"/>
  <c r="F21" i="50"/>
  <c r="F22" i="50"/>
  <c r="F23" i="50"/>
  <c r="F24" i="50"/>
  <c r="F25" i="50"/>
  <c r="F26" i="50"/>
  <c r="F27" i="50"/>
  <c r="F28" i="50"/>
  <c r="F29" i="50"/>
  <c r="F30" i="50"/>
  <c r="F31" i="50"/>
  <c r="F32" i="50"/>
  <c r="F33" i="50"/>
  <c r="F34" i="50"/>
  <c r="F3" i="80"/>
  <c r="F4" i="80"/>
  <c r="F5" i="80"/>
  <c r="F6" i="80"/>
  <c r="F7" i="80"/>
  <c r="F8" i="80"/>
  <c r="F9" i="80"/>
  <c r="F10" i="80"/>
  <c r="F11" i="80"/>
  <c r="F12" i="80"/>
  <c r="F13" i="80"/>
  <c r="F14" i="80"/>
  <c r="F15" i="80"/>
  <c r="F16" i="80"/>
  <c r="F17" i="80"/>
  <c r="F18" i="80"/>
  <c r="F19" i="80"/>
  <c r="F20" i="80"/>
  <c r="F21" i="80"/>
  <c r="F22" i="80"/>
  <c r="F23" i="80"/>
  <c r="F24" i="80"/>
  <c r="F25" i="80"/>
  <c r="F26" i="80"/>
  <c r="F27" i="80"/>
  <c r="F28" i="80"/>
  <c r="F29" i="80"/>
  <c r="F30" i="80"/>
  <c r="F31" i="80"/>
  <c r="F32" i="80"/>
  <c r="F33" i="80"/>
  <c r="F34" i="80"/>
  <c r="F3" i="79"/>
  <c r="F4" i="79"/>
  <c r="F5" i="79"/>
  <c r="F6" i="79"/>
  <c r="F7" i="79"/>
  <c r="F8" i="79"/>
  <c r="F9" i="79"/>
  <c r="F10" i="79"/>
  <c r="F11" i="79"/>
  <c r="F12" i="79"/>
  <c r="F13" i="79"/>
  <c r="F14" i="79"/>
  <c r="F15" i="79"/>
  <c r="F16" i="79"/>
  <c r="F17" i="79"/>
  <c r="F18" i="79"/>
  <c r="F19" i="79"/>
  <c r="F20" i="79"/>
  <c r="F21" i="79"/>
  <c r="F22" i="79"/>
  <c r="F23" i="79"/>
  <c r="F24" i="79"/>
  <c r="F25" i="79"/>
  <c r="F26" i="79"/>
  <c r="F27" i="79"/>
  <c r="F28" i="79"/>
  <c r="F29" i="79"/>
  <c r="F30" i="79"/>
  <c r="F31" i="79"/>
  <c r="F32" i="79"/>
  <c r="F33" i="79"/>
  <c r="F34" i="79"/>
  <c r="F3" i="51"/>
  <c r="F4" i="51"/>
  <c r="F5" i="51"/>
  <c r="F6" i="51"/>
  <c r="F7" i="51"/>
  <c r="F8" i="51"/>
  <c r="F9" i="51"/>
  <c r="F10" i="51"/>
  <c r="F11" i="51"/>
  <c r="F12" i="51"/>
  <c r="F13" i="51"/>
  <c r="F14" i="51"/>
  <c r="F15" i="51"/>
  <c r="F16" i="51"/>
  <c r="F17" i="51"/>
  <c r="F18" i="51"/>
  <c r="F19" i="51"/>
  <c r="F20" i="51"/>
  <c r="F21" i="51"/>
  <c r="F22" i="51"/>
  <c r="F23" i="51"/>
  <c r="F24" i="51"/>
  <c r="F25" i="51"/>
  <c r="F26" i="51"/>
  <c r="F27" i="51"/>
  <c r="F28" i="51"/>
  <c r="F29" i="51"/>
  <c r="F30" i="51"/>
  <c r="F31" i="51"/>
  <c r="F32" i="51"/>
  <c r="F33" i="51"/>
  <c r="F34" i="51"/>
  <c r="F3" i="52"/>
  <c r="F4" i="52"/>
  <c r="F5" i="52"/>
  <c r="F6" i="52"/>
  <c r="F7" i="52"/>
  <c r="F8" i="52"/>
  <c r="F9" i="52"/>
  <c r="F10" i="52"/>
  <c r="F11" i="52"/>
  <c r="F12" i="52"/>
  <c r="F13" i="52"/>
  <c r="F14" i="52"/>
  <c r="F15" i="52"/>
  <c r="F16" i="52"/>
  <c r="F17" i="52"/>
  <c r="F18" i="52"/>
  <c r="F19" i="52"/>
  <c r="F20" i="52"/>
  <c r="F21" i="52"/>
  <c r="F22" i="52"/>
  <c r="F23" i="52"/>
  <c r="F24" i="52"/>
  <c r="F25" i="52"/>
  <c r="F26" i="52"/>
  <c r="F27" i="52"/>
  <c r="F28" i="52"/>
  <c r="F29" i="52"/>
  <c r="F30" i="52"/>
  <c r="F31" i="52"/>
  <c r="F32" i="52"/>
  <c r="F33" i="52"/>
  <c r="F34" i="52"/>
  <c r="F3" i="53"/>
  <c r="F4" i="53"/>
  <c r="F5" i="53"/>
  <c r="F6" i="53"/>
  <c r="F7" i="53"/>
  <c r="F8" i="53"/>
  <c r="F9" i="53"/>
  <c r="F10" i="53"/>
  <c r="F11" i="53"/>
  <c r="F12" i="53"/>
  <c r="F13" i="53"/>
  <c r="F14" i="53"/>
  <c r="F15" i="53"/>
  <c r="F16" i="53"/>
  <c r="F17" i="53"/>
  <c r="F18" i="53"/>
  <c r="F19" i="53"/>
  <c r="F20" i="53"/>
  <c r="F21" i="53"/>
  <c r="F22" i="53"/>
  <c r="F23" i="53"/>
  <c r="F24" i="53"/>
  <c r="F25" i="53"/>
  <c r="F26" i="53"/>
  <c r="F27" i="53"/>
  <c r="F28" i="53"/>
  <c r="F29" i="53"/>
  <c r="F30" i="53"/>
  <c r="F31" i="53"/>
  <c r="F32" i="53"/>
  <c r="F33" i="53"/>
  <c r="F34" i="53"/>
  <c r="F3" i="54"/>
  <c r="F4" i="54"/>
  <c r="F5" i="54"/>
  <c r="F6" i="54"/>
  <c r="F7" i="54"/>
  <c r="F8" i="54"/>
  <c r="F9" i="54"/>
  <c r="F10" i="54"/>
  <c r="F11" i="54"/>
  <c r="F12" i="54"/>
  <c r="F13" i="54"/>
  <c r="F14" i="54"/>
  <c r="F15" i="54"/>
  <c r="F16" i="54"/>
  <c r="F17" i="54"/>
  <c r="F18" i="54"/>
  <c r="F19" i="54"/>
  <c r="F20" i="54"/>
  <c r="F21" i="54"/>
  <c r="F22" i="54"/>
  <c r="F23" i="54"/>
  <c r="F24" i="54"/>
  <c r="F25" i="54"/>
  <c r="F26" i="54"/>
  <c r="F27" i="54"/>
  <c r="F28" i="54"/>
  <c r="F29" i="54"/>
  <c r="F30" i="54"/>
  <c r="F31" i="54"/>
  <c r="F32" i="54"/>
  <c r="F33" i="54"/>
  <c r="F34" i="54"/>
  <c r="F3" i="55"/>
  <c r="F4" i="55"/>
  <c r="F5" i="55"/>
  <c r="F6" i="55"/>
  <c r="F7" i="55"/>
  <c r="F8" i="55"/>
  <c r="F9" i="55"/>
  <c r="F10" i="55"/>
  <c r="F11" i="55"/>
  <c r="F12" i="55"/>
  <c r="F13" i="55"/>
  <c r="F14" i="55"/>
  <c r="F15" i="55"/>
  <c r="F16" i="55"/>
  <c r="F17" i="55"/>
  <c r="F18" i="55"/>
  <c r="F19" i="55"/>
  <c r="F20" i="55"/>
  <c r="F21" i="55"/>
  <c r="F22" i="55"/>
  <c r="F23" i="55"/>
  <c r="F24" i="55"/>
  <c r="F25" i="55"/>
  <c r="F26" i="55"/>
  <c r="F27" i="55"/>
  <c r="F28" i="55"/>
  <c r="F29" i="55"/>
  <c r="F30" i="55"/>
  <c r="F31" i="55"/>
  <c r="F32" i="55"/>
  <c r="F33" i="55"/>
  <c r="F34" i="55"/>
  <c r="F3" i="56"/>
  <c r="F4" i="56"/>
  <c r="F5" i="56"/>
  <c r="F6" i="56"/>
  <c r="F7" i="56"/>
  <c r="F8" i="56"/>
  <c r="F9" i="56"/>
  <c r="F10" i="56"/>
  <c r="F11" i="56"/>
  <c r="F12" i="56"/>
  <c r="F13" i="56"/>
  <c r="F14" i="56"/>
  <c r="F15" i="56"/>
  <c r="F16" i="56"/>
  <c r="F17" i="56"/>
  <c r="F18" i="56"/>
  <c r="F19" i="56"/>
  <c r="F20" i="56"/>
  <c r="F21" i="56"/>
  <c r="F22" i="56"/>
  <c r="F23" i="56"/>
  <c r="F24" i="56"/>
  <c r="F25" i="56"/>
  <c r="F26" i="56"/>
  <c r="F27" i="56"/>
  <c r="F28" i="56"/>
  <c r="F29" i="56"/>
  <c r="F30" i="56"/>
  <c r="F31" i="56"/>
  <c r="F32" i="56"/>
  <c r="F33" i="56"/>
  <c r="F34" i="56"/>
  <c r="F3" i="57"/>
  <c r="F4" i="57"/>
  <c r="F5" i="57"/>
  <c r="F6" i="57"/>
  <c r="F7" i="57"/>
  <c r="F8" i="57"/>
  <c r="F9" i="57"/>
  <c r="F10" i="57"/>
  <c r="F11" i="57"/>
  <c r="F12" i="57"/>
  <c r="F13" i="57"/>
  <c r="F14" i="57"/>
  <c r="F15" i="57"/>
  <c r="F16" i="57"/>
  <c r="F17" i="57"/>
  <c r="F18" i="57"/>
  <c r="F19" i="57"/>
  <c r="F20" i="57"/>
  <c r="F21" i="57"/>
  <c r="F22" i="57"/>
  <c r="F23" i="57"/>
  <c r="F24" i="57"/>
  <c r="F25" i="57"/>
  <c r="F26" i="57"/>
  <c r="F27" i="57"/>
  <c r="F28" i="57"/>
  <c r="F29" i="57"/>
  <c r="F30" i="57"/>
  <c r="F31" i="57"/>
  <c r="F32" i="57"/>
  <c r="F33" i="57"/>
  <c r="F34" i="57"/>
  <c r="F3" i="58"/>
  <c r="F4" i="58"/>
  <c r="F5" i="58"/>
  <c r="F6" i="58"/>
  <c r="F7" i="58"/>
  <c r="F8" i="58"/>
  <c r="F9" i="58"/>
  <c r="F10" i="58"/>
  <c r="F11" i="58"/>
  <c r="F12" i="58"/>
  <c r="F13" i="58"/>
  <c r="F14" i="58"/>
  <c r="F15" i="58"/>
  <c r="F16" i="58"/>
  <c r="F17" i="58"/>
  <c r="F18" i="58"/>
  <c r="F19" i="58"/>
  <c r="F20" i="58"/>
  <c r="F21" i="58"/>
  <c r="F22" i="58"/>
  <c r="F23" i="58"/>
  <c r="F24" i="58"/>
  <c r="F25" i="58"/>
  <c r="F26" i="58"/>
  <c r="F27" i="58"/>
  <c r="F28" i="58"/>
  <c r="F29" i="58"/>
  <c r="F30" i="58"/>
  <c r="F31" i="58"/>
  <c r="F32" i="58"/>
  <c r="F33" i="58"/>
  <c r="F34" i="58"/>
  <c r="F3" i="59"/>
  <c r="F4" i="59"/>
  <c r="F5" i="59"/>
  <c r="F6" i="59"/>
  <c r="F7" i="59"/>
  <c r="F8" i="59"/>
  <c r="F9" i="59"/>
  <c r="F10" i="59"/>
  <c r="F11" i="59"/>
  <c r="F12" i="59"/>
  <c r="F13" i="59"/>
  <c r="F14" i="59"/>
  <c r="F15" i="59"/>
  <c r="F16" i="59"/>
  <c r="F17" i="59"/>
  <c r="F18" i="59"/>
  <c r="F19" i="59"/>
  <c r="F20" i="59"/>
  <c r="F21" i="59"/>
  <c r="F22" i="59"/>
  <c r="F23" i="59"/>
  <c r="F24" i="59"/>
  <c r="F25" i="59"/>
  <c r="F26" i="59"/>
  <c r="F27" i="59"/>
  <c r="F28" i="59"/>
  <c r="F29" i="59"/>
  <c r="F30" i="59"/>
  <c r="F31" i="59"/>
  <c r="F32" i="59"/>
  <c r="F33" i="59"/>
  <c r="F34" i="59"/>
  <c r="F3" i="60"/>
  <c r="F4" i="60"/>
  <c r="F5" i="60"/>
  <c r="F6" i="60"/>
  <c r="F7" i="60"/>
  <c r="F8" i="60"/>
  <c r="F9" i="60"/>
  <c r="F10" i="60"/>
  <c r="F11" i="60"/>
  <c r="F12" i="60"/>
  <c r="F13" i="60"/>
  <c r="F14" i="60"/>
  <c r="F15" i="60"/>
  <c r="F16" i="60"/>
  <c r="F17" i="60"/>
  <c r="F18" i="60"/>
  <c r="F19" i="60"/>
  <c r="F20" i="60"/>
  <c r="F21" i="60"/>
  <c r="F22" i="60"/>
  <c r="F23" i="60"/>
  <c r="F24" i="60"/>
  <c r="F25" i="60"/>
  <c r="F26" i="60"/>
  <c r="F27" i="60"/>
  <c r="F28" i="60"/>
  <c r="F29" i="60"/>
  <c r="F30" i="60"/>
  <c r="F31" i="60"/>
  <c r="F32" i="60"/>
  <c r="F33" i="60"/>
  <c r="F34" i="60"/>
  <c r="F3" i="82"/>
  <c r="F4" i="82"/>
  <c r="F5" i="82"/>
  <c r="F6" i="82"/>
  <c r="F7" i="82"/>
  <c r="F8" i="82"/>
  <c r="F9" i="82"/>
  <c r="F10" i="82"/>
  <c r="F11" i="82"/>
  <c r="F12" i="82"/>
  <c r="F13" i="82"/>
  <c r="F14" i="82"/>
  <c r="F15" i="82"/>
  <c r="F16" i="82"/>
  <c r="F17" i="82"/>
  <c r="F18" i="82"/>
  <c r="F19" i="82"/>
  <c r="F20" i="82"/>
  <c r="F21" i="82"/>
  <c r="F22" i="82"/>
  <c r="F23" i="82"/>
  <c r="F24" i="82"/>
  <c r="F25" i="82"/>
  <c r="F26" i="82"/>
  <c r="F27" i="82"/>
  <c r="F28" i="82"/>
  <c r="F29" i="82"/>
  <c r="F30" i="82"/>
  <c r="F31" i="82"/>
  <c r="F32" i="82"/>
  <c r="F33" i="82"/>
  <c r="F34" i="82"/>
  <c r="F3" i="81"/>
  <c r="F4" i="81"/>
  <c r="F5" i="81"/>
  <c r="F6" i="81"/>
  <c r="F7" i="81"/>
  <c r="F8" i="81"/>
  <c r="F9" i="81"/>
  <c r="F10" i="81"/>
  <c r="F11" i="81"/>
  <c r="F12" i="81"/>
  <c r="F13" i="81"/>
  <c r="F14" i="81"/>
  <c r="F15" i="81"/>
  <c r="F16" i="81"/>
  <c r="F17" i="81"/>
  <c r="F18" i="81"/>
  <c r="F19" i="81"/>
  <c r="F20" i="81"/>
  <c r="F21" i="81"/>
  <c r="F22" i="81"/>
  <c r="F23" i="81"/>
  <c r="F24" i="81"/>
  <c r="F25" i="81"/>
  <c r="F26" i="81"/>
  <c r="F27" i="81"/>
  <c r="F28" i="81"/>
  <c r="F29" i="81"/>
  <c r="F30" i="81"/>
  <c r="F31" i="81"/>
  <c r="F32" i="81"/>
  <c r="F33" i="81"/>
  <c r="F34" i="8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32" i="61"/>
  <c r="F33" i="61"/>
  <c r="F34" i="61"/>
  <c r="F3" i="62"/>
  <c r="F4" i="62"/>
  <c r="F5" i="62"/>
  <c r="F6" i="62"/>
  <c r="F7" i="62"/>
  <c r="F8" i="62"/>
  <c r="F9" i="62"/>
  <c r="F10" i="62"/>
  <c r="F11" i="62"/>
  <c r="F12" i="62"/>
  <c r="F13" i="62"/>
  <c r="F14" i="62"/>
  <c r="F15" i="62"/>
  <c r="F16" i="62"/>
  <c r="F17" i="62"/>
  <c r="F18" i="62"/>
  <c r="F19" i="62"/>
  <c r="F20" i="62"/>
  <c r="F21" i="62"/>
  <c r="F22" i="62"/>
  <c r="F23" i="62"/>
  <c r="F24" i="62"/>
  <c r="F25" i="62"/>
  <c r="F26" i="62"/>
  <c r="F27" i="62"/>
  <c r="F28" i="62"/>
  <c r="F29" i="62"/>
  <c r="F30" i="62"/>
  <c r="F31" i="62"/>
  <c r="F32" i="62"/>
  <c r="F33" i="62"/>
  <c r="F34" i="62"/>
  <c r="F3" i="63"/>
  <c r="F4" i="63"/>
  <c r="F5" i="63"/>
  <c r="F6" i="63"/>
  <c r="F7" i="63"/>
  <c r="F8" i="63"/>
  <c r="F9" i="63"/>
  <c r="F10" i="63"/>
  <c r="F11" i="63"/>
  <c r="F12" i="63"/>
  <c r="F13" i="63"/>
  <c r="F14" i="63"/>
  <c r="F15" i="63"/>
  <c r="F16" i="63"/>
  <c r="F17" i="63"/>
  <c r="F18" i="63"/>
  <c r="F19" i="63"/>
  <c r="F20" i="63"/>
  <c r="F21" i="63"/>
  <c r="F22" i="63"/>
  <c r="F23" i="63"/>
  <c r="F24" i="63"/>
  <c r="F25" i="63"/>
  <c r="F26" i="63"/>
  <c r="F27" i="63"/>
  <c r="F28" i="63"/>
  <c r="F29" i="63"/>
  <c r="F30" i="63"/>
  <c r="F31" i="63"/>
  <c r="F32" i="63"/>
  <c r="F33" i="63"/>
  <c r="F34" i="63"/>
  <c r="F3" i="64"/>
  <c r="F4" i="64"/>
  <c r="F5" i="64"/>
  <c r="F6" i="64"/>
  <c r="F7" i="64"/>
  <c r="F8" i="64"/>
  <c r="F9" i="64"/>
  <c r="F10" i="64"/>
  <c r="F11" i="64"/>
  <c r="F12" i="64"/>
  <c r="F13" i="64"/>
  <c r="F14" i="64"/>
  <c r="F15" i="64"/>
  <c r="F16" i="64"/>
  <c r="F17" i="64"/>
  <c r="F18" i="64"/>
  <c r="F19" i="64"/>
  <c r="F20" i="64"/>
  <c r="F21" i="64"/>
  <c r="F22" i="64"/>
  <c r="F23" i="64"/>
  <c r="F24" i="64"/>
  <c r="F25" i="64"/>
  <c r="F26" i="64"/>
  <c r="F27" i="64"/>
  <c r="F28" i="64"/>
  <c r="F29" i="64"/>
  <c r="F30" i="64"/>
  <c r="F31" i="64"/>
  <c r="F32" i="64"/>
  <c r="F33" i="64"/>
  <c r="F34" i="64"/>
  <c r="F3" i="65"/>
  <c r="F4" i="65"/>
  <c r="F5" i="65"/>
  <c r="F6" i="65"/>
  <c r="F7" i="65"/>
  <c r="F8" i="65"/>
  <c r="F9" i="65"/>
  <c r="F10" i="65"/>
  <c r="F11" i="65"/>
  <c r="F12" i="65"/>
  <c r="F13" i="65"/>
  <c r="F14" i="65"/>
  <c r="F15" i="65"/>
  <c r="F16" i="65"/>
  <c r="F17" i="65"/>
  <c r="F18" i="65"/>
  <c r="F19" i="65"/>
  <c r="F20" i="65"/>
  <c r="F21" i="65"/>
  <c r="F22" i="65"/>
  <c r="F23" i="65"/>
  <c r="F24" i="65"/>
  <c r="F25" i="65"/>
  <c r="F26" i="65"/>
  <c r="F27" i="65"/>
  <c r="F28" i="65"/>
  <c r="F29" i="65"/>
  <c r="F30" i="65"/>
  <c r="F31" i="65"/>
  <c r="F32" i="65"/>
  <c r="F33" i="65"/>
  <c r="F34" i="65"/>
  <c r="F3" i="66"/>
  <c r="F4" i="66"/>
  <c r="F5" i="66"/>
  <c r="F6" i="66"/>
  <c r="F7" i="66"/>
  <c r="F8" i="66"/>
  <c r="F9" i="66"/>
  <c r="F10" i="66"/>
  <c r="F11" i="66"/>
  <c r="F12" i="66"/>
  <c r="F13" i="66"/>
  <c r="F14" i="66"/>
  <c r="F15" i="66"/>
  <c r="F16" i="66"/>
  <c r="F17" i="66"/>
  <c r="F18" i="66"/>
  <c r="F19" i="66"/>
  <c r="F20" i="66"/>
  <c r="F21" i="66"/>
  <c r="F22" i="66"/>
  <c r="F23" i="66"/>
  <c r="F24" i="66"/>
  <c r="F25" i="66"/>
  <c r="F26" i="66"/>
  <c r="F27" i="66"/>
  <c r="F28" i="66"/>
  <c r="F29" i="66"/>
  <c r="F30" i="66"/>
  <c r="F31" i="66"/>
  <c r="F32" i="66"/>
  <c r="F33" i="66"/>
  <c r="F34" i="66"/>
  <c r="F3" i="67"/>
  <c r="F4" i="67"/>
  <c r="F5" i="67"/>
  <c r="F6" i="67"/>
  <c r="F7" i="67"/>
  <c r="F8" i="67"/>
  <c r="F9" i="67"/>
  <c r="F10" i="67"/>
  <c r="F11" i="67"/>
  <c r="F12" i="67"/>
  <c r="F13" i="67"/>
  <c r="F14" i="67"/>
  <c r="F15" i="67"/>
  <c r="F16" i="67"/>
  <c r="F17" i="67"/>
  <c r="F18" i="67"/>
  <c r="F19" i="67"/>
  <c r="F20" i="67"/>
  <c r="F21" i="67"/>
  <c r="F22" i="67"/>
  <c r="F23" i="67"/>
  <c r="F24" i="67"/>
  <c r="F25" i="67"/>
  <c r="F26" i="67"/>
  <c r="F27" i="67"/>
  <c r="F28" i="67"/>
  <c r="F29" i="67"/>
  <c r="F30" i="67"/>
  <c r="F31" i="67"/>
  <c r="F32" i="67"/>
  <c r="F33" i="67"/>
  <c r="F34" i="67"/>
  <c r="F3" i="68"/>
  <c r="F4" i="68"/>
  <c r="F5" i="68"/>
  <c r="F6" i="68"/>
  <c r="F7" i="68"/>
  <c r="F8" i="68"/>
  <c r="F9" i="68"/>
  <c r="F10" i="68"/>
  <c r="F11" i="68"/>
  <c r="F12" i="68"/>
  <c r="F13" i="68"/>
  <c r="F14" i="68"/>
  <c r="F15" i="68"/>
  <c r="F16" i="68"/>
  <c r="F17" i="68"/>
  <c r="F18" i="68"/>
  <c r="F19" i="68"/>
  <c r="F20" i="68"/>
  <c r="F21" i="68"/>
  <c r="F22" i="68"/>
  <c r="F23" i="68"/>
  <c r="F24" i="68"/>
  <c r="F25" i="68"/>
  <c r="F26" i="68"/>
  <c r="F27" i="68"/>
  <c r="F28" i="68"/>
  <c r="F29" i="68"/>
  <c r="F30" i="68"/>
  <c r="F31" i="68"/>
  <c r="F32" i="68"/>
  <c r="F33" i="68"/>
  <c r="F34" i="68"/>
  <c r="F3" i="69"/>
  <c r="F4" i="69"/>
  <c r="F5" i="69"/>
  <c r="F6" i="69"/>
  <c r="F7" i="69"/>
  <c r="F8" i="69"/>
  <c r="F9" i="69"/>
  <c r="F10" i="69"/>
  <c r="F11" i="69"/>
  <c r="F12" i="69"/>
  <c r="F13" i="69"/>
  <c r="F14" i="69"/>
  <c r="F15" i="69"/>
  <c r="F16" i="69"/>
  <c r="F17" i="69"/>
  <c r="F18" i="69"/>
  <c r="F19" i="69"/>
  <c r="F20" i="69"/>
  <c r="F21" i="69"/>
  <c r="F22" i="69"/>
  <c r="F23" i="69"/>
  <c r="F24" i="69"/>
  <c r="F25" i="69"/>
  <c r="F26" i="69"/>
  <c r="F27" i="69"/>
  <c r="F28" i="69"/>
  <c r="F29" i="69"/>
  <c r="F30" i="69"/>
  <c r="F31" i="69"/>
  <c r="F32" i="69"/>
  <c r="F33" i="69"/>
  <c r="F34" i="69"/>
  <c r="F3" i="70"/>
  <c r="F4" i="70"/>
  <c r="F5" i="70"/>
  <c r="F6" i="70"/>
  <c r="F7" i="70"/>
  <c r="F8" i="70"/>
  <c r="F9" i="70"/>
  <c r="F10" i="70"/>
  <c r="F11" i="70"/>
  <c r="F12" i="70"/>
  <c r="F13" i="70"/>
  <c r="F14" i="70"/>
  <c r="F15" i="70"/>
  <c r="F16" i="70"/>
  <c r="F17" i="70"/>
  <c r="F18" i="70"/>
  <c r="F19" i="70"/>
  <c r="F20" i="70"/>
  <c r="F21" i="70"/>
  <c r="F22" i="70"/>
  <c r="F23" i="70"/>
  <c r="F24" i="70"/>
  <c r="F25" i="70"/>
  <c r="F26" i="70"/>
  <c r="F27" i="70"/>
  <c r="F28" i="70"/>
  <c r="F29" i="70"/>
  <c r="F30" i="70"/>
  <c r="F31" i="70"/>
  <c r="F32" i="70"/>
  <c r="F33" i="70"/>
  <c r="F34" i="70"/>
  <c r="F3" i="83"/>
  <c r="F4" i="83"/>
  <c r="F5" i="83"/>
  <c r="F6" i="83"/>
  <c r="F7" i="83"/>
  <c r="F8" i="83"/>
  <c r="F9" i="83"/>
  <c r="F10" i="83"/>
  <c r="F11" i="83"/>
  <c r="F12" i="83"/>
  <c r="F13" i="83"/>
  <c r="F14" i="83"/>
  <c r="F15" i="83"/>
  <c r="F16" i="83"/>
  <c r="F17" i="83"/>
  <c r="F18" i="83"/>
  <c r="F19" i="83"/>
  <c r="F20" i="83"/>
  <c r="F21" i="83"/>
  <c r="F22" i="83"/>
  <c r="F23" i="83"/>
  <c r="F24" i="83"/>
  <c r="F25" i="83"/>
  <c r="F26" i="83"/>
  <c r="F27" i="83"/>
  <c r="F28" i="83"/>
  <c r="F29" i="83"/>
  <c r="F30" i="83"/>
  <c r="F31" i="83"/>
  <c r="F32" i="83"/>
  <c r="F33" i="83"/>
  <c r="F34" i="83"/>
  <c r="F3" i="84"/>
  <c r="F4" i="84"/>
  <c r="F5" i="84"/>
  <c r="F6" i="84"/>
  <c r="F7" i="84"/>
  <c r="F8" i="84"/>
  <c r="F9" i="84"/>
  <c r="F10" i="84"/>
  <c r="F11" i="84"/>
  <c r="F12" i="84"/>
  <c r="F13" i="84"/>
  <c r="F14" i="84"/>
  <c r="F15" i="84"/>
  <c r="F16" i="84"/>
  <c r="F17" i="84"/>
  <c r="F18" i="84"/>
  <c r="F19" i="84"/>
  <c r="F20" i="84"/>
  <c r="F21" i="84"/>
  <c r="F22" i="84"/>
  <c r="F23" i="84"/>
  <c r="F24" i="84"/>
  <c r="F25" i="84"/>
  <c r="F26" i="84"/>
  <c r="F27" i="84"/>
  <c r="F28" i="84"/>
  <c r="F29" i="84"/>
  <c r="F30" i="84"/>
  <c r="F31" i="84"/>
  <c r="F32" i="84"/>
  <c r="F33" i="84"/>
  <c r="F34" i="84"/>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2" i="6"/>
  <c r="F2" i="84"/>
  <c r="F2" i="83"/>
  <c r="F2" i="70"/>
  <c r="F2" i="69"/>
  <c r="F2" i="68"/>
  <c r="F2" i="67"/>
  <c r="F2" i="66"/>
  <c r="F2" i="65"/>
  <c r="F2" i="64"/>
  <c r="F2" i="63"/>
  <c r="F2" i="62"/>
  <c r="F2" i="61"/>
  <c r="F2" i="81"/>
  <c r="F2" i="82"/>
  <c r="F2" i="60"/>
  <c r="F2" i="59"/>
  <c r="F2" i="58"/>
  <c r="F2" i="57"/>
  <c r="F2" i="56"/>
  <c r="F2" i="55"/>
  <c r="F2" i="54"/>
  <c r="F2" i="53"/>
  <c r="F2" i="52"/>
  <c r="F2" i="51"/>
  <c r="F2" i="79"/>
  <c r="F2" i="80"/>
  <c r="F2" i="50"/>
  <c r="F2" i="49"/>
  <c r="F2" i="48"/>
  <c r="F2" i="47"/>
  <c r="F2" i="46"/>
  <c r="F2" i="45"/>
  <c r="F2" i="44"/>
  <c r="F2" i="43"/>
  <c r="F2" i="42"/>
  <c r="F2" i="41"/>
  <c r="F2" i="77"/>
  <c r="F2" i="78"/>
  <c r="F2" i="40"/>
  <c r="F2" i="39"/>
  <c r="F2" i="38"/>
  <c r="F2" i="37"/>
  <c r="F2" i="36"/>
  <c r="F2" i="35"/>
  <c r="F2" i="34"/>
  <c r="F2" i="33"/>
  <c r="F2" i="32"/>
  <c r="F2" i="31"/>
  <c r="F2" i="75"/>
  <c r="F2" i="76"/>
  <c r="F2" i="30"/>
  <c r="F2" i="29"/>
  <c r="F2" i="28"/>
  <c r="F2" i="27"/>
  <c r="F2" i="26"/>
  <c r="F2" i="25"/>
  <c r="F2" i="24"/>
  <c r="F2" i="23"/>
  <c r="F2" i="22"/>
  <c r="F2" i="21"/>
  <c r="F2" i="73"/>
  <c r="F2" i="74"/>
  <c r="F2" i="20"/>
  <c r="F2" i="19"/>
  <c r="F2" i="18"/>
  <c r="F2" i="17"/>
  <c r="F2" i="16"/>
  <c r="F2" i="15"/>
  <c r="F2" i="14"/>
  <c r="F2" i="13"/>
  <c r="F2" i="12"/>
  <c r="F2" i="11"/>
  <c r="F2" i="72"/>
  <c r="F2" i="71"/>
  <c r="F2" i="10"/>
  <c r="F2" i="9"/>
  <c r="F2" i="8"/>
  <c r="F2" i="7"/>
  <c r="F2" i="5"/>
  <c r="F2" i="4"/>
  <c r="F2" i="3"/>
  <c r="F2" i="2"/>
  <c r="F2" i="1"/>
  <c r="G3" i="5"/>
  <c r="H3" i="5" s="1"/>
  <c r="G4" i="5"/>
  <c r="H4" i="5" s="1"/>
  <c r="G6" i="5"/>
  <c r="H6" i="5" s="1"/>
  <c r="G7" i="5"/>
  <c r="H7" i="5" s="1"/>
  <c r="G8" i="5"/>
  <c r="H8" i="5" s="1"/>
  <c r="G9" i="5"/>
  <c r="H9" i="5" s="1"/>
  <c r="G10" i="5"/>
  <c r="H10" i="5" s="1"/>
  <c r="G11" i="5"/>
  <c r="H11" i="5" s="1"/>
  <c r="G12" i="5"/>
  <c r="H12" i="5" s="1"/>
  <c r="G13" i="5"/>
  <c r="H13" i="5" s="1"/>
  <c r="G14" i="5"/>
  <c r="H14" i="5" s="1"/>
  <c r="G15" i="5"/>
  <c r="H15" i="5" s="1"/>
  <c r="G16" i="5"/>
  <c r="H16" i="5" s="1"/>
  <c r="G17" i="5"/>
  <c r="H17" i="5" s="1"/>
  <c r="G18" i="5"/>
  <c r="H18" i="5" s="1"/>
  <c r="G19" i="5"/>
  <c r="H19" i="5" s="1"/>
  <c r="G20" i="5"/>
  <c r="H20" i="5" s="1"/>
  <c r="G21" i="5"/>
  <c r="H21" i="5" s="1"/>
  <c r="G22" i="5"/>
  <c r="H22" i="5" s="1"/>
  <c r="G23" i="5"/>
  <c r="H23" i="5" s="1"/>
  <c r="G24" i="5"/>
  <c r="H24" i="5" s="1"/>
  <c r="G25" i="5"/>
  <c r="H25" i="5" s="1"/>
  <c r="G26" i="5"/>
  <c r="H26" i="5" s="1"/>
  <c r="G27" i="5"/>
  <c r="H27" i="5" s="1"/>
  <c r="G28" i="5"/>
  <c r="H28" i="5" s="1"/>
  <c r="G29" i="5"/>
  <c r="H29" i="5" s="1"/>
  <c r="G30" i="5"/>
  <c r="H30" i="5" s="1"/>
  <c r="G31" i="5"/>
  <c r="H31" i="5" s="1"/>
  <c r="G32" i="5"/>
  <c r="H32" i="5" s="1"/>
  <c r="G33" i="5"/>
  <c r="H33" i="5" s="1"/>
  <c r="G34" i="5"/>
  <c r="H34" i="5" s="1"/>
  <c r="G3" i="6"/>
  <c r="H3" i="6" s="1"/>
  <c r="G4" i="6"/>
  <c r="H4" i="6" s="1"/>
  <c r="G6" i="6"/>
  <c r="H6" i="6" s="1"/>
  <c r="G7" i="6"/>
  <c r="H7" i="6" s="1"/>
  <c r="G8" i="6"/>
  <c r="H8" i="6" s="1"/>
  <c r="G9" i="6"/>
  <c r="H9" i="6" s="1"/>
  <c r="G10" i="6"/>
  <c r="H10" i="6" s="1"/>
  <c r="G11" i="6"/>
  <c r="H11" i="6" s="1"/>
  <c r="G12" i="6"/>
  <c r="H12" i="6" s="1"/>
  <c r="G13" i="6"/>
  <c r="H13" i="6" s="1"/>
  <c r="G14" i="6"/>
  <c r="H14" i="6" s="1"/>
  <c r="G15" i="6"/>
  <c r="H15" i="6" s="1"/>
  <c r="G16" i="6"/>
  <c r="H16" i="6" s="1"/>
  <c r="G17" i="6"/>
  <c r="H17" i="6" s="1"/>
  <c r="G18" i="6"/>
  <c r="H18" i="6" s="1"/>
  <c r="G19" i="6"/>
  <c r="H19" i="6" s="1"/>
  <c r="G20" i="6"/>
  <c r="H20" i="6" s="1"/>
  <c r="G21" i="6"/>
  <c r="H21" i="6" s="1"/>
  <c r="G22" i="6"/>
  <c r="H22" i="6" s="1"/>
  <c r="G23" i="6"/>
  <c r="H23" i="6" s="1"/>
  <c r="G24" i="6"/>
  <c r="H24" i="6" s="1"/>
  <c r="G25" i="6"/>
  <c r="H25" i="6" s="1"/>
  <c r="G26" i="6"/>
  <c r="H26" i="6" s="1"/>
  <c r="G27" i="6"/>
  <c r="H27" i="6" s="1"/>
  <c r="G28" i="6"/>
  <c r="H28" i="6" s="1"/>
  <c r="G29" i="6"/>
  <c r="H29" i="6" s="1"/>
  <c r="G30" i="6"/>
  <c r="H30" i="6" s="1"/>
  <c r="G31" i="6"/>
  <c r="H31" i="6" s="1"/>
  <c r="G32" i="6"/>
  <c r="H32" i="6" s="1"/>
  <c r="G33" i="6"/>
  <c r="H33" i="6" s="1"/>
  <c r="G34" i="6"/>
  <c r="H34" i="6" s="1"/>
  <c r="G3" i="7"/>
  <c r="H3" i="7" s="1"/>
  <c r="G4" i="7"/>
  <c r="H4" i="7" s="1"/>
  <c r="G6" i="7"/>
  <c r="H6" i="7" s="1"/>
  <c r="G7" i="7"/>
  <c r="H7" i="7" s="1"/>
  <c r="G8" i="7"/>
  <c r="H8" i="7" s="1"/>
  <c r="G9" i="7"/>
  <c r="H9" i="7" s="1"/>
  <c r="G10" i="7"/>
  <c r="H10" i="7" s="1"/>
  <c r="G11" i="7"/>
  <c r="H11" i="7" s="1"/>
  <c r="G12" i="7"/>
  <c r="H12" i="7" s="1"/>
  <c r="G13" i="7"/>
  <c r="H13" i="7" s="1"/>
  <c r="G14" i="7"/>
  <c r="H14" i="7" s="1"/>
  <c r="G15" i="7"/>
  <c r="H15" i="7" s="1"/>
  <c r="G16" i="7"/>
  <c r="H16" i="7" s="1"/>
  <c r="G17" i="7"/>
  <c r="H17" i="7" s="1"/>
  <c r="G18" i="7"/>
  <c r="H18" i="7" s="1"/>
  <c r="G19" i="7"/>
  <c r="H19" i="7" s="1"/>
  <c r="G20" i="7"/>
  <c r="H20" i="7" s="1"/>
  <c r="G21" i="7"/>
  <c r="H21" i="7" s="1"/>
  <c r="G22" i="7"/>
  <c r="H22" i="7" s="1"/>
  <c r="G23" i="7"/>
  <c r="H23" i="7" s="1"/>
  <c r="G24" i="7"/>
  <c r="H24" i="7" s="1"/>
  <c r="G25" i="7"/>
  <c r="H25" i="7" s="1"/>
  <c r="G26" i="7"/>
  <c r="H26" i="7" s="1"/>
  <c r="G27" i="7"/>
  <c r="H27" i="7" s="1"/>
  <c r="G28" i="7"/>
  <c r="H28" i="7" s="1"/>
  <c r="G29" i="7"/>
  <c r="H29" i="7" s="1"/>
  <c r="G30" i="7"/>
  <c r="H30" i="7" s="1"/>
  <c r="G31" i="7"/>
  <c r="H31" i="7" s="1"/>
  <c r="G32" i="7"/>
  <c r="H32" i="7" s="1"/>
  <c r="G33" i="7"/>
  <c r="H33" i="7" s="1"/>
  <c r="G34" i="7"/>
  <c r="H34" i="7" s="1"/>
  <c r="G3" i="8"/>
  <c r="H3" i="8" s="1"/>
  <c r="G4" i="8"/>
  <c r="H4" i="8" s="1"/>
  <c r="G6" i="8"/>
  <c r="H6" i="8" s="1"/>
  <c r="G7" i="8"/>
  <c r="H7" i="8" s="1"/>
  <c r="G8" i="8"/>
  <c r="H8" i="8" s="1"/>
  <c r="G9" i="8"/>
  <c r="H9" i="8" s="1"/>
  <c r="G10" i="8"/>
  <c r="H10" i="8" s="1"/>
  <c r="G11" i="8"/>
  <c r="H11" i="8" s="1"/>
  <c r="G12" i="8"/>
  <c r="H12" i="8" s="1"/>
  <c r="G13" i="8"/>
  <c r="H13" i="8" s="1"/>
  <c r="G14" i="8"/>
  <c r="H14" i="8" s="1"/>
  <c r="G15" i="8"/>
  <c r="H15" i="8" s="1"/>
  <c r="G16" i="8"/>
  <c r="H16" i="8" s="1"/>
  <c r="G17" i="8"/>
  <c r="H17" i="8" s="1"/>
  <c r="G18" i="8"/>
  <c r="H18" i="8" s="1"/>
  <c r="G19" i="8"/>
  <c r="H19" i="8" s="1"/>
  <c r="G20" i="8"/>
  <c r="H20" i="8" s="1"/>
  <c r="G21" i="8"/>
  <c r="H21" i="8" s="1"/>
  <c r="G22" i="8"/>
  <c r="H22" i="8" s="1"/>
  <c r="G23" i="8"/>
  <c r="H23" i="8" s="1"/>
  <c r="G24" i="8"/>
  <c r="H24" i="8" s="1"/>
  <c r="G25" i="8"/>
  <c r="H25" i="8" s="1"/>
  <c r="G26" i="8"/>
  <c r="H26" i="8" s="1"/>
  <c r="G27" i="8"/>
  <c r="H27" i="8" s="1"/>
  <c r="G28" i="8"/>
  <c r="H28" i="8" s="1"/>
  <c r="G29" i="8"/>
  <c r="H29" i="8" s="1"/>
  <c r="G30" i="8"/>
  <c r="H30" i="8" s="1"/>
  <c r="G31" i="8"/>
  <c r="H31" i="8" s="1"/>
  <c r="G32" i="8"/>
  <c r="H32" i="8" s="1"/>
  <c r="G33" i="8"/>
  <c r="H33" i="8" s="1"/>
  <c r="G34" i="8"/>
  <c r="H34" i="8" s="1"/>
  <c r="G3" i="9"/>
  <c r="H3" i="9" s="1"/>
  <c r="G4" i="9"/>
  <c r="H4" i="9" s="1"/>
  <c r="G6" i="9"/>
  <c r="H6" i="9" s="1"/>
  <c r="G7" i="9"/>
  <c r="H7" i="9" s="1"/>
  <c r="G8" i="9"/>
  <c r="H8" i="9" s="1"/>
  <c r="G9" i="9"/>
  <c r="H9" i="9" s="1"/>
  <c r="G10" i="9"/>
  <c r="H10" i="9" s="1"/>
  <c r="G11" i="9"/>
  <c r="H11" i="9" s="1"/>
  <c r="G12" i="9"/>
  <c r="H12" i="9" s="1"/>
  <c r="G13" i="9"/>
  <c r="H13" i="9" s="1"/>
  <c r="G14" i="9"/>
  <c r="H14" i="9" s="1"/>
  <c r="G15" i="9"/>
  <c r="H15" i="9" s="1"/>
  <c r="G16" i="9"/>
  <c r="H16" i="9" s="1"/>
  <c r="G17" i="9"/>
  <c r="H17" i="9" s="1"/>
  <c r="G18" i="9"/>
  <c r="H18" i="9" s="1"/>
  <c r="G19" i="9"/>
  <c r="H19" i="9" s="1"/>
  <c r="G20" i="9"/>
  <c r="H20" i="9" s="1"/>
  <c r="G21" i="9"/>
  <c r="H21" i="9" s="1"/>
  <c r="G22" i="9"/>
  <c r="H22" i="9" s="1"/>
  <c r="G23" i="9"/>
  <c r="H23" i="9" s="1"/>
  <c r="G24" i="9"/>
  <c r="H24" i="9" s="1"/>
  <c r="G25" i="9"/>
  <c r="H25" i="9" s="1"/>
  <c r="G26" i="9"/>
  <c r="H26" i="9" s="1"/>
  <c r="G27" i="9"/>
  <c r="H27" i="9" s="1"/>
  <c r="G28" i="9"/>
  <c r="H28" i="9" s="1"/>
  <c r="G29" i="9"/>
  <c r="H29" i="9" s="1"/>
  <c r="G30" i="9"/>
  <c r="H30" i="9" s="1"/>
  <c r="G31" i="9"/>
  <c r="H31" i="9" s="1"/>
  <c r="G32" i="9"/>
  <c r="H32" i="9" s="1"/>
  <c r="G33" i="9"/>
  <c r="H33" i="9" s="1"/>
  <c r="G34" i="9"/>
  <c r="H34" i="9" s="1"/>
  <c r="G3" i="10"/>
  <c r="H3" i="10" s="1"/>
  <c r="G4" i="10"/>
  <c r="H4" i="10" s="1"/>
  <c r="G6" i="10"/>
  <c r="H6" i="10" s="1"/>
  <c r="G7" i="10"/>
  <c r="H7" i="10" s="1"/>
  <c r="G8" i="10"/>
  <c r="H8" i="10" s="1"/>
  <c r="G9" i="10"/>
  <c r="H9" i="10" s="1"/>
  <c r="G10" i="10"/>
  <c r="H10" i="10" s="1"/>
  <c r="G11" i="10"/>
  <c r="H11" i="10" s="1"/>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H29" i="10" s="1"/>
  <c r="G30" i="10"/>
  <c r="H30" i="10" s="1"/>
  <c r="G31" i="10"/>
  <c r="H31" i="10" s="1"/>
  <c r="G32" i="10"/>
  <c r="H32" i="10" s="1"/>
  <c r="G33" i="10"/>
  <c r="H33" i="10" s="1"/>
  <c r="G34" i="10"/>
  <c r="H34" i="10" s="1"/>
  <c r="G3" i="71"/>
  <c r="H3" i="71" s="1"/>
  <c r="G4" i="71"/>
  <c r="H4" i="71" s="1"/>
  <c r="G6" i="71"/>
  <c r="H6" i="71" s="1"/>
  <c r="G7" i="71"/>
  <c r="H7" i="71" s="1"/>
  <c r="G8" i="71"/>
  <c r="H8" i="71" s="1"/>
  <c r="G9" i="71"/>
  <c r="H9" i="71" s="1"/>
  <c r="G10" i="71"/>
  <c r="H10" i="71" s="1"/>
  <c r="G11" i="71"/>
  <c r="H11" i="71" s="1"/>
  <c r="G12" i="71"/>
  <c r="H12" i="71" s="1"/>
  <c r="G13" i="71"/>
  <c r="H13" i="71" s="1"/>
  <c r="G14" i="71"/>
  <c r="H14" i="71" s="1"/>
  <c r="G15" i="71"/>
  <c r="H15" i="71" s="1"/>
  <c r="G16" i="71"/>
  <c r="H16" i="71" s="1"/>
  <c r="G17" i="71"/>
  <c r="H17" i="71" s="1"/>
  <c r="G18" i="71"/>
  <c r="H18" i="71" s="1"/>
  <c r="G19" i="71"/>
  <c r="H19" i="71" s="1"/>
  <c r="G20" i="71"/>
  <c r="H20" i="71" s="1"/>
  <c r="G21" i="71"/>
  <c r="H21" i="71" s="1"/>
  <c r="G22" i="71"/>
  <c r="H22" i="71" s="1"/>
  <c r="G23" i="71"/>
  <c r="H23" i="71" s="1"/>
  <c r="G24" i="71"/>
  <c r="H24" i="71" s="1"/>
  <c r="G25" i="71"/>
  <c r="H25" i="71" s="1"/>
  <c r="G26" i="71"/>
  <c r="H26" i="71" s="1"/>
  <c r="G27" i="71"/>
  <c r="H27" i="71" s="1"/>
  <c r="G28" i="71"/>
  <c r="H28" i="71" s="1"/>
  <c r="G29" i="71"/>
  <c r="H29" i="71" s="1"/>
  <c r="G30" i="71"/>
  <c r="H30" i="71" s="1"/>
  <c r="G31" i="71"/>
  <c r="H31" i="71" s="1"/>
  <c r="G32" i="71"/>
  <c r="H32" i="71" s="1"/>
  <c r="G33" i="71"/>
  <c r="H33" i="71" s="1"/>
  <c r="G34" i="71"/>
  <c r="H34" i="71" s="1"/>
  <c r="G3" i="72"/>
  <c r="H3" i="72" s="1"/>
  <c r="G4" i="72"/>
  <c r="H4" i="72" s="1"/>
  <c r="G6" i="72"/>
  <c r="H6" i="72" s="1"/>
  <c r="G7" i="72"/>
  <c r="H7" i="72" s="1"/>
  <c r="G8" i="72"/>
  <c r="H8" i="72" s="1"/>
  <c r="G9" i="72"/>
  <c r="H9" i="72" s="1"/>
  <c r="G10" i="72"/>
  <c r="H10" i="72" s="1"/>
  <c r="G11" i="72"/>
  <c r="H11" i="72" s="1"/>
  <c r="G12" i="72"/>
  <c r="H12" i="72" s="1"/>
  <c r="G13" i="72"/>
  <c r="H13" i="72" s="1"/>
  <c r="G14" i="72"/>
  <c r="H14" i="72" s="1"/>
  <c r="G15" i="72"/>
  <c r="H15" i="72" s="1"/>
  <c r="G16" i="72"/>
  <c r="H16" i="72" s="1"/>
  <c r="G17" i="72"/>
  <c r="H17" i="72" s="1"/>
  <c r="G18" i="72"/>
  <c r="H18" i="72" s="1"/>
  <c r="G19" i="72"/>
  <c r="H19" i="72" s="1"/>
  <c r="G20" i="72"/>
  <c r="H20" i="72" s="1"/>
  <c r="G21" i="72"/>
  <c r="H21" i="72" s="1"/>
  <c r="G22" i="72"/>
  <c r="H22" i="72" s="1"/>
  <c r="G23" i="72"/>
  <c r="H23" i="72" s="1"/>
  <c r="G24" i="72"/>
  <c r="H24" i="72" s="1"/>
  <c r="G25" i="72"/>
  <c r="H25" i="72" s="1"/>
  <c r="G26" i="72"/>
  <c r="H26" i="72" s="1"/>
  <c r="G27" i="72"/>
  <c r="H27" i="72" s="1"/>
  <c r="G28" i="72"/>
  <c r="H28" i="72" s="1"/>
  <c r="G29" i="72"/>
  <c r="H29" i="72" s="1"/>
  <c r="G30" i="72"/>
  <c r="H30" i="72" s="1"/>
  <c r="G31" i="72"/>
  <c r="H31" i="72" s="1"/>
  <c r="G32" i="72"/>
  <c r="H32" i="72" s="1"/>
  <c r="G33" i="72"/>
  <c r="H33" i="72" s="1"/>
  <c r="G34" i="72"/>
  <c r="H34" i="72" s="1"/>
  <c r="G3" i="11"/>
  <c r="H3" i="11" s="1"/>
  <c r="G4" i="11"/>
  <c r="H4" i="11" s="1"/>
  <c r="G6" i="11"/>
  <c r="H6" i="11" s="1"/>
  <c r="G7" i="11"/>
  <c r="H7" i="11" s="1"/>
  <c r="G8" i="11"/>
  <c r="H8" i="11" s="1"/>
  <c r="G9" i="11"/>
  <c r="H9" i="11" s="1"/>
  <c r="G10" i="11"/>
  <c r="H10" i="11" s="1"/>
  <c r="G11" i="11"/>
  <c r="H11" i="11" s="1"/>
  <c r="G12" i="11"/>
  <c r="H12" i="11" s="1"/>
  <c r="G13" i="11"/>
  <c r="H13" i="11" s="1"/>
  <c r="G14" i="11"/>
  <c r="H14" i="11" s="1"/>
  <c r="G15" i="11"/>
  <c r="H15" i="11" s="1"/>
  <c r="G16" i="11"/>
  <c r="H16" i="11" s="1"/>
  <c r="G17" i="11"/>
  <c r="H17" i="11" s="1"/>
  <c r="G18" i="11"/>
  <c r="H18" i="11" s="1"/>
  <c r="G19" i="11"/>
  <c r="H19" i="11" s="1"/>
  <c r="G20" i="11"/>
  <c r="H20" i="11" s="1"/>
  <c r="G21" i="11"/>
  <c r="H21" i="11" s="1"/>
  <c r="G22" i="11"/>
  <c r="H22" i="11" s="1"/>
  <c r="G23" i="11"/>
  <c r="H23" i="11" s="1"/>
  <c r="G24" i="11"/>
  <c r="H24" i="11" s="1"/>
  <c r="G25" i="11"/>
  <c r="H25" i="11" s="1"/>
  <c r="G26" i="11"/>
  <c r="H26" i="11" s="1"/>
  <c r="G27" i="11"/>
  <c r="H27" i="11" s="1"/>
  <c r="G28" i="11"/>
  <c r="H28" i="11" s="1"/>
  <c r="G29" i="11"/>
  <c r="H29" i="11" s="1"/>
  <c r="G30" i="11"/>
  <c r="H30" i="11" s="1"/>
  <c r="G31" i="11"/>
  <c r="H31" i="11" s="1"/>
  <c r="G32" i="11"/>
  <c r="H32" i="11" s="1"/>
  <c r="G33" i="11"/>
  <c r="H33" i="11" s="1"/>
  <c r="G34" i="11"/>
  <c r="H34" i="11" s="1"/>
  <c r="G3" i="12"/>
  <c r="H3" i="12" s="1"/>
  <c r="G4" i="12"/>
  <c r="H4" i="12" s="1"/>
  <c r="G6" i="12"/>
  <c r="H6" i="12" s="1"/>
  <c r="G7" i="12"/>
  <c r="H7" i="12" s="1"/>
  <c r="G8" i="12"/>
  <c r="H8" i="12" s="1"/>
  <c r="G9" i="12"/>
  <c r="H9" i="12" s="1"/>
  <c r="G10" i="12"/>
  <c r="H10" i="12" s="1"/>
  <c r="G11" i="12"/>
  <c r="H11" i="12" s="1"/>
  <c r="G12" i="12"/>
  <c r="H12" i="12" s="1"/>
  <c r="G13" i="12"/>
  <c r="H13" i="12" s="1"/>
  <c r="G14" i="12"/>
  <c r="H14" i="12" s="1"/>
  <c r="G15" i="12"/>
  <c r="H15" i="12" s="1"/>
  <c r="G16" i="12"/>
  <c r="H16" i="12" s="1"/>
  <c r="G17" i="12"/>
  <c r="H17" i="12" s="1"/>
  <c r="G18" i="12"/>
  <c r="H18" i="12" s="1"/>
  <c r="G19" i="12"/>
  <c r="H19" i="12" s="1"/>
  <c r="G20" i="12"/>
  <c r="H20" i="12" s="1"/>
  <c r="G21" i="12"/>
  <c r="H21" i="12" s="1"/>
  <c r="G22" i="12"/>
  <c r="H22" i="12" s="1"/>
  <c r="G23" i="12"/>
  <c r="H23" i="12" s="1"/>
  <c r="G24" i="12"/>
  <c r="H24" i="12" s="1"/>
  <c r="G25" i="12"/>
  <c r="H25" i="12" s="1"/>
  <c r="G26" i="12"/>
  <c r="H26" i="12" s="1"/>
  <c r="G27" i="12"/>
  <c r="H27" i="12" s="1"/>
  <c r="G28" i="12"/>
  <c r="H28" i="12" s="1"/>
  <c r="G29" i="12"/>
  <c r="H29" i="12" s="1"/>
  <c r="G30" i="12"/>
  <c r="H30" i="12" s="1"/>
  <c r="G31" i="12"/>
  <c r="H31" i="12" s="1"/>
  <c r="G32" i="12"/>
  <c r="H32" i="12" s="1"/>
  <c r="G33" i="12"/>
  <c r="H33" i="12" s="1"/>
  <c r="G34" i="12"/>
  <c r="H34" i="12" s="1"/>
  <c r="G3" i="13"/>
  <c r="H3" i="13" s="1"/>
  <c r="G4" i="13"/>
  <c r="H4" i="13" s="1"/>
  <c r="G6" i="13"/>
  <c r="H6" i="13" s="1"/>
  <c r="G7" i="13"/>
  <c r="H7" i="13" s="1"/>
  <c r="G8" i="13"/>
  <c r="H8" i="13" s="1"/>
  <c r="G9" i="13"/>
  <c r="H9" i="13" s="1"/>
  <c r="G10" i="13"/>
  <c r="H10" i="13" s="1"/>
  <c r="G11" i="13"/>
  <c r="H11" i="13" s="1"/>
  <c r="G12" i="13"/>
  <c r="H12" i="13" s="1"/>
  <c r="G13" i="13"/>
  <c r="H13" i="13" s="1"/>
  <c r="G14" i="13"/>
  <c r="H14" i="13" s="1"/>
  <c r="G15" i="13"/>
  <c r="H15" i="13" s="1"/>
  <c r="G16" i="13"/>
  <c r="H16" i="13" s="1"/>
  <c r="G17" i="13"/>
  <c r="H17" i="13" s="1"/>
  <c r="G18" i="13"/>
  <c r="H18" i="13" s="1"/>
  <c r="G19" i="13"/>
  <c r="H19" i="13" s="1"/>
  <c r="G20" i="13"/>
  <c r="H20" i="13" s="1"/>
  <c r="G21" i="13"/>
  <c r="H21" i="13" s="1"/>
  <c r="G22" i="13"/>
  <c r="H22" i="13" s="1"/>
  <c r="G23" i="13"/>
  <c r="H23" i="13" s="1"/>
  <c r="G24" i="13"/>
  <c r="H24" i="13" s="1"/>
  <c r="G25" i="13"/>
  <c r="H25" i="13" s="1"/>
  <c r="G26" i="13"/>
  <c r="H26" i="13" s="1"/>
  <c r="G27" i="13"/>
  <c r="H27" i="13" s="1"/>
  <c r="G28" i="13"/>
  <c r="H28" i="13" s="1"/>
  <c r="G29" i="13"/>
  <c r="H29" i="13" s="1"/>
  <c r="G30" i="13"/>
  <c r="H30" i="13" s="1"/>
  <c r="G31" i="13"/>
  <c r="H31" i="13" s="1"/>
  <c r="G32" i="13"/>
  <c r="H32" i="13" s="1"/>
  <c r="G33" i="13"/>
  <c r="H33" i="13" s="1"/>
  <c r="G34" i="13"/>
  <c r="H34" i="13" s="1"/>
  <c r="G3" i="14"/>
  <c r="H3" i="14" s="1"/>
  <c r="G4" i="14"/>
  <c r="H4" i="14" s="1"/>
  <c r="G6" i="14"/>
  <c r="H6" i="14" s="1"/>
  <c r="G7" i="14"/>
  <c r="H7" i="14" s="1"/>
  <c r="G8" i="14"/>
  <c r="H8" i="14" s="1"/>
  <c r="G9" i="14"/>
  <c r="H9" i="14" s="1"/>
  <c r="G10" i="14"/>
  <c r="H10" i="14" s="1"/>
  <c r="G11" i="14"/>
  <c r="H11" i="14" s="1"/>
  <c r="G12" i="14"/>
  <c r="H12" i="14" s="1"/>
  <c r="G13" i="14"/>
  <c r="H13" i="14" s="1"/>
  <c r="G14" i="14"/>
  <c r="H14" i="14" s="1"/>
  <c r="G15" i="14"/>
  <c r="H15" i="14" s="1"/>
  <c r="G16" i="14"/>
  <c r="H16" i="14" s="1"/>
  <c r="G17" i="14"/>
  <c r="H17" i="14" s="1"/>
  <c r="G18" i="14"/>
  <c r="H18" i="14" s="1"/>
  <c r="G19" i="14"/>
  <c r="H19" i="14" s="1"/>
  <c r="G20" i="14"/>
  <c r="H20" i="14" s="1"/>
  <c r="G21" i="14"/>
  <c r="H21" i="14" s="1"/>
  <c r="G22" i="14"/>
  <c r="H22" i="14" s="1"/>
  <c r="G23" i="14"/>
  <c r="H23" i="14" s="1"/>
  <c r="G24" i="14"/>
  <c r="H24" i="14" s="1"/>
  <c r="G25" i="14"/>
  <c r="H25" i="14" s="1"/>
  <c r="G26" i="14"/>
  <c r="H26" i="14" s="1"/>
  <c r="G27" i="14"/>
  <c r="H27" i="14" s="1"/>
  <c r="G28" i="14"/>
  <c r="H28" i="14" s="1"/>
  <c r="G29" i="14"/>
  <c r="H29" i="14" s="1"/>
  <c r="G30" i="14"/>
  <c r="H30" i="14" s="1"/>
  <c r="G31" i="14"/>
  <c r="H31" i="14" s="1"/>
  <c r="G32" i="14"/>
  <c r="H32" i="14" s="1"/>
  <c r="G33" i="14"/>
  <c r="H33" i="14" s="1"/>
  <c r="G34" i="14"/>
  <c r="H34" i="14" s="1"/>
  <c r="G3" i="15"/>
  <c r="H3" i="15" s="1"/>
  <c r="G4" i="15"/>
  <c r="H4" i="15" s="1"/>
  <c r="G6" i="15"/>
  <c r="H6" i="15" s="1"/>
  <c r="G7" i="15"/>
  <c r="H7" i="15" s="1"/>
  <c r="G8" i="15"/>
  <c r="H8" i="15" s="1"/>
  <c r="G9" i="15"/>
  <c r="H9" i="15" s="1"/>
  <c r="G10" i="15"/>
  <c r="H10" i="15" s="1"/>
  <c r="G11" i="15"/>
  <c r="H11" i="15" s="1"/>
  <c r="G12" i="15"/>
  <c r="H12" i="15" s="1"/>
  <c r="G13" i="15"/>
  <c r="H13" i="15" s="1"/>
  <c r="G14" i="15"/>
  <c r="H14" i="15" s="1"/>
  <c r="G15" i="15"/>
  <c r="H15" i="15" s="1"/>
  <c r="G16" i="15"/>
  <c r="H16" i="15" s="1"/>
  <c r="G17" i="15"/>
  <c r="H17" i="15" s="1"/>
  <c r="G18" i="15"/>
  <c r="H18" i="15" s="1"/>
  <c r="G19" i="15"/>
  <c r="H19" i="15" s="1"/>
  <c r="G20" i="15"/>
  <c r="H20" i="15" s="1"/>
  <c r="G21" i="15"/>
  <c r="H21" i="15" s="1"/>
  <c r="G22" i="15"/>
  <c r="H22" i="15" s="1"/>
  <c r="G23" i="15"/>
  <c r="H23" i="15" s="1"/>
  <c r="G24" i="15"/>
  <c r="H24" i="15" s="1"/>
  <c r="G25" i="15"/>
  <c r="H25" i="15" s="1"/>
  <c r="G26" i="15"/>
  <c r="H26" i="15" s="1"/>
  <c r="G27" i="15"/>
  <c r="H27" i="15" s="1"/>
  <c r="G28" i="15"/>
  <c r="H28" i="15" s="1"/>
  <c r="G29" i="15"/>
  <c r="H29" i="15" s="1"/>
  <c r="G30" i="15"/>
  <c r="H30" i="15" s="1"/>
  <c r="G31" i="15"/>
  <c r="H31" i="15" s="1"/>
  <c r="G32" i="15"/>
  <c r="H32" i="15" s="1"/>
  <c r="G33" i="15"/>
  <c r="H33" i="15" s="1"/>
  <c r="G34" i="15"/>
  <c r="H34" i="15" s="1"/>
  <c r="G3" i="16"/>
  <c r="H3" i="16" s="1"/>
  <c r="G4" i="16"/>
  <c r="H4" i="16" s="1"/>
  <c r="G6" i="16"/>
  <c r="H6" i="16" s="1"/>
  <c r="G7" i="16"/>
  <c r="H7" i="16" s="1"/>
  <c r="G8" i="16"/>
  <c r="H8" i="16" s="1"/>
  <c r="G9" i="16"/>
  <c r="H9" i="16" s="1"/>
  <c r="G10" i="16"/>
  <c r="H10" i="16" s="1"/>
  <c r="G11" i="16"/>
  <c r="H11" i="16" s="1"/>
  <c r="G12" i="16"/>
  <c r="H12" i="16" s="1"/>
  <c r="G13" i="16"/>
  <c r="H13" i="16" s="1"/>
  <c r="G14" i="16"/>
  <c r="H14" i="16" s="1"/>
  <c r="G15" i="16"/>
  <c r="H15" i="16" s="1"/>
  <c r="G16" i="16"/>
  <c r="H16" i="16" s="1"/>
  <c r="G17" i="16"/>
  <c r="H17" i="16" s="1"/>
  <c r="G18" i="16"/>
  <c r="H18" i="16" s="1"/>
  <c r="G19" i="16"/>
  <c r="H19" i="16" s="1"/>
  <c r="G20" i="16"/>
  <c r="H20" i="16" s="1"/>
  <c r="G21" i="16"/>
  <c r="H21" i="16" s="1"/>
  <c r="G22" i="16"/>
  <c r="H22" i="16" s="1"/>
  <c r="G23" i="16"/>
  <c r="H23" i="16" s="1"/>
  <c r="G24" i="16"/>
  <c r="H24" i="16" s="1"/>
  <c r="G25" i="16"/>
  <c r="H25" i="16" s="1"/>
  <c r="G26" i="16"/>
  <c r="H26" i="16" s="1"/>
  <c r="G27" i="16"/>
  <c r="H27" i="16" s="1"/>
  <c r="G28" i="16"/>
  <c r="H28" i="16" s="1"/>
  <c r="G29" i="16"/>
  <c r="H29" i="16" s="1"/>
  <c r="G30" i="16"/>
  <c r="H30" i="16" s="1"/>
  <c r="G31" i="16"/>
  <c r="H31" i="16" s="1"/>
  <c r="G32" i="16"/>
  <c r="H32" i="16" s="1"/>
  <c r="G33" i="16"/>
  <c r="H33" i="16" s="1"/>
  <c r="G34" i="16"/>
  <c r="H34" i="16" s="1"/>
  <c r="G3" i="17"/>
  <c r="H3" i="17" s="1"/>
  <c r="G4" i="17"/>
  <c r="H4" i="17" s="1"/>
  <c r="G6" i="17"/>
  <c r="H6" i="17" s="1"/>
  <c r="G7" i="17"/>
  <c r="H7" i="17" s="1"/>
  <c r="G8" i="17"/>
  <c r="H8" i="17" s="1"/>
  <c r="G9" i="17"/>
  <c r="H9" i="17" s="1"/>
  <c r="G10" i="17"/>
  <c r="H10" i="17" s="1"/>
  <c r="G11" i="17"/>
  <c r="H11" i="17" s="1"/>
  <c r="G12" i="17"/>
  <c r="H12" i="17" s="1"/>
  <c r="G13" i="17"/>
  <c r="H13" i="17" s="1"/>
  <c r="G14" i="17"/>
  <c r="H14" i="17" s="1"/>
  <c r="G15" i="17"/>
  <c r="H15" i="17" s="1"/>
  <c r="G16" i="17"/>
  <c r="H16" i="17" s="1"/>
  <c r="G17" i="17"/>
  <c r="H17" i="17" s="1"/>
  <c r="G18" i="17"/>
  <c r="H18" i="17" s="1"/>
  <c r="G19" i="17"/>
  <c r="H19" i="17" s="1"/>
  <c r="G20" i="17"/>
  <c r="H20" i="17" s="1"/>
  <c r="G21" i="17"/>
  <c r="H21" i="17" s="1"/>
  <c r="G22" i="17"/>
  <c r="H22" i="17" s="1"/>
  <c r="G23" i="17"/>
  <c r="H23" i="17" s="1"/>
  <c r="G24" i="17"/>
  <c r="H24" i="17" s="1"/>
  <c r="G25" i="17"/>
  <c r="H25" i="17" s="1"/>
  <c r="G26" i="17"/>
  <c r="H26" i="17" s="1"/>
  <c r="G27" i="17"/>
  <c r="H27" i="17" s="1"/>
  <c r="G28" i="17"/>
  <c r="H28" i="17" s="1"/>
  <c r="G29" i="17"/>
  <c r="H29" i="17" s="1"/>
  <c r="G30" i="17"/>
  <c r="H30" i="17" s="1"/>
  <c r="G31" i="17"/>
  <c r="H31" i="17" s="1"/>
  <c r="G32" i="17"/>
  <c r="H32" i="17" s="1"/>
  <c r="G33" i="17"/>
  <c r="H33" i="17" s="1"/>
  <c r="G34" i="17"/>
  <c r="H34" i="17" s="1"/>
  <c r="G3" i="18"/>
  <c r="H3" i="18" s="1"/>
  <c r="G4" i="18"/>
  <c r="H4" i="18" s="1"/>
  <c r="G6" i="18"/>
  <c r="H6" i="18" s="1"/>
  <c r="G7" i="18"/>
  <c r="H7" i="18" s="1"/>
  <c r="G8" i="18"/>
  <c r="H8" i="18" s="1"/>
  <c r="G9" i="18"/>
  <c r="H9" i="18" s="1"/>
  <c r="G10" i="18"/>
  <c r="H10" i="18" s="1"/>
  <c r="G11" i="18"/>
  <c r="H11" i="18" s="1"/>
  <c r="G12" i="18"/>
  <c r="H12" i="18" s="1"/>
  <c r="G13" i="18"/>
  <c r="H13" i="18" s="1"/>
  <c r="G14" i="18"/>
  <c r="H14" i="18" s="1"/>
  <c r="G15" i="18"/>
  <c r="H15" i="18" s="1"/>
  <c r="G16" i="18"/>
  <c r="H16" i="18" s="1"/>
  <c r="G17" i="18"/>
  <c r="H17" i="18" s="1"/>
  <c r="G18" i="18"/>
  <c r="H18" i="18" s="1"/>
  <c r="G19" i="18"/>
  <c r="H19" i="18" s="1"/>
  <c r="G20" i="18"/>
  <c r="H20" i="18" s="1"/>
  <c r="G21" i="18"/>
  <c r="H21" i="18" s="1"/>
  <c r="G22" i="18"/>
  <c r="H22" i="18" s="1"/>
  <c r="G23" i="18"/>
  <c r="H23" i="18" s="1"/>
  <c r="G24" i="18"/>
  <c r="H24" i="18" s="1"/>
  <c r="G25" i="18"/>
  <c r="H25" i="18" s="1"/>
  <c r="G26" i="18"/>
  <c r="H26" i="18" s="1"/>
  <c r="G27" i="18"/>
  <c r="H27" i="18" s="1"/>
  <c r="G28" i="18"/>
  <c r="H28" i="18" s="1"/>
  <c r="G29" i="18"/>
  <c r="H29" i="18" s="1"/>
  <c r="G30" i="18"/>
  <c r="H30" i="18" s="1"/>
  <c r="G31" i="18"/>
  <c r="H31" i="18" s="1"/>
  <c r="G32" i="18"/>
  <c r="H32" i="18" s="1"/>
  <c r="G33" i="18"/>
  <c r="H33" i="18" s="1"/>
  <c r="G34" i="18"/>
  <c r="H34" i="18" s="1"/>
  <c r="G3" i="19"/>
  <c r="H3" i="19" s="1"/>
  <c r="G4" i="19"/>
  <c r="H4" i="19" s="1"/>
  <c r="G6" i="19"/>
  <c r="H6" i="19" s="1"/>
  <c r="G7" i="19"/>
  <c r="H7" i="19" s="1"/>
  <c r="G8" i="19"/>
  <c r="H8" i="19" s="1"/>
  <c r="G9" i="19"/>
  <c r="H9" i="19" s="1"/>
  <c r="G10" i="19"/>
  <c r="H10" i="19" s="1"/>
  <c r="G11" i="19"/>
  <c r="H11" i="19" s="1"/>
  <c r="G12" i="19"/>
  <c r="H12" i="19" s="1"/>
  <c r="G13" i="19"/>
  <c r="H13" i="19" s="1"/>
  <c r="G14" i="19"/>
  <c r="H14" i="19" s="1"/>
  <c r="G15" i="19"/>
  <c r="H15" i="19" s="1"/>
  <c r="G16" i="19"/>
  <c r="H16" i="19" s="1"/>
  <c r="G17" i="19"/>
  <c r="H17" i="19" s="1"/>
  <c r="G18" i="19"/>
  <c r="H18" i="19" s="1"/>
  <c r="G19" i="19"/>
  <c r="H19" i="19" s="1"/>
  <c r="G20" i="19"/>
  <c r="H20" i="19" s="1"/>
  <c r="G21" i="19"/>
  <c r="H21" i="19" s="1"/>
  <c r="G22" i="19"/>
  <c r="H22" i="19" s="1"/>
  <c r="G23" i="19"/>
  <c r="H23" i="19" s="1"/>
  <c r="G24" i="19"/>
  <c r="H24" i="19" s="1"/>
  <c r="G25" i="19"/>
  <c r="H25" i="19" s="1"/>
  <c r="G26" i="19"/>
  <c r="H26" i="19" s="1"/>
  <c r="G27" i="19"/>
  <c r="H27" i="19" s="1"/>
  <c r="G28" i="19"/>
  <c r="H28" i="19" s="1"/>
  <c r="G29" i="19"/>
  <c r="H29" i="19" s="1"/>
  <c r="G30" i="19"/>
  <c r="H30" i="19" s="1"/>
  <c r="G31" i="19"/>
  <c r="H31" i="19" s="1"/>
  <c r="G32" i="19"/>
  <c r="H32" i="19" s="1"/>
  <c r="G33" i="19"/>
  <c r="H33" i="19" s="1"/>
  <c r="G34" i="19"/>
  <c r="H34" i="19" s="1"/>
  <c r="G3" i="20"/>
  <c r="H3" i="20" s="1"/>
  <c r="G4" i="20"/>
  <c r="H4" i="20" s="1"/>
  <c r="G6" i="20"/>
  <c r="H6" i="20" s="1"/>
  <c r="G7" i="20"/>
  <c r="H7" i="20" s="1"/>
  <c r="G8" i="20"/>
  <c r="H8" i="20" s="1"/>
  <c r="G9" i="20"/>
  <c r="H9" i="20" s="1"/>
  <c r="G10" i="20"/>
  <c r="H10" i="20" s="1"/>
  <c r="G11" i="20"/>
  <c r="H11" i="20" s="1"/>
  <c r="G12" i="20"/>
  <c r="H12" i="20" s="1"/>
  <c r="G13" i="20"/>
  <c r="H13" i="20" s="1"/>
  <c r="G14" i="20"/>
  <c r="H14" i="20" s="1"/>
  <c r="G15" i="20"/>
  <c r="H15" i="20" s="1"/>
  <c r="G16" i="20"/>
  <c r="H16" i="20" s="1"/>
  <c r="G17" i="20"/>
  <c r="H17" i="20" s="1"/>
  <c r="G18" i="20"/>
  <c r="H18" i="20" s="1"/>
  <c r="G19" i="20"/>
  <c r="H19" i="20" s="1"/>
  <c r="G20" i="20"/>
  <c r="H20" i="20" s="1"/>
  <c r="G21" i="20"/>
  <c r="H21" i="20" s="1"/>
  <c r="G22" i="20"/>
  <c r="H22" i="20" s="1"/>
  <c r="G23" i="20"/>
  <c r="H23" i="20" s="1"/>
  <c r="G24" i="20"/>
  <c r="H24" i="20" s="1"/>
  <c r="G25" i="20"/>
  <c r="H25" i="20" s="1"/>
  <c r="G26" i="20"/>
  <c r="H26" i="20" s="1"/>
  <c r="G27" i="20"/>
  <c r="H27" i="20" s="1"/>
  <c r="G28" i="20"/>
  <c r="H28" i="20" s="1"/>
  <c r="G29" i="20"/>
  <c r="H29" i="20" s="1"/>
  <c r="G30" i="20"/>
  <c r="H30" i="20" s="1"/>
  <c r="G31" i="20"/>
  <c r="H31" i="20" s="1"/>
  <c r="G32" i="20"/>
  <c r="H32" i="20" s="1"/>
  <c r="G33" i="20"/>
  <c r="H33" i="20" s="1"/>
  <c r="G34" i="20"/>
  <c r="H34" i="20" s="1"/>
  <c r="G3" i="74"/>
  <c r="H3" i="74" s="1"/>
  <c r="G4" i="74"/>
  <c r="H4" i="74" s="1"/>
  <c r="G6" i="74"/>
  <c r="H6" i="74" s="1"/>
  <c r="G7" i="74"/>
  <c r="H7" i="74" s="1"/>
  <c r="G8" i="74"/>
  <c r="H8" i="74" s="1"/>
  <c r="G9" i="74"/>
  <c r="H9" i="74" s="1"/>
  <c r="G10" i="74"/>
  <c r="H10" i="74" s="1"/>
  <c r="G11" i="74"/>
  <c r="H11" i="74" s="1"/>
  <c r="G12" i="74"/>
  <c r="H12" i="74" s="1"/>
  <c r="G13" i="74"/>
  <c r="H13" i="74" s="1"/>
  <c r="G14" i="74"/>
  <c r="H14" i="74" s="1"/>
  <c r="G15" i="74"/>
  <c r="H15" i="74" s="1"/>
  <c r="G16" i="74"/>
  <c r="H16" i="74" s="1"/>
  <c r="G17" i="74"/>
  <c r="H17" i="74" s="1"/>
  <c r="G18" i="74"/>
  <c r="H18" i="74" s="1"/>
  <c r="G19" i="74"/>
  <c r="H19" i="74" s="1"/>
  <c r="G20" i="74"/>
  <c r="H20" i="74" s="1"/>
  <c r="G21" i="74"/>
  <c r="H21" i="74" s="1"/>
  <c r="G22" i="74"/>
  <c r="H22" i="74" s="1"/>
  <c r="G23" i="74"/>
  <c r="H23" i="74" s="1"/>
  <c r="G24" i="74"/>
  <c r="H24" i="74" s="1"/>
  <c r="G25" i="74"/>
  <c r="H25" i="74" s="1"/>
  <c r="G26" i="74"/>
  <c r="H26" i="74" s="1"/>
  <c r="G27" i="74"/>
  <c r="H27" i="74" s="1"/>
  <c r="G28" i="74"/>
  <c r="H28" i="74" s="1"/>
  <c r="G29" i="74"/>
  <c r="H29" i="74" s="1"/>
  <c r="G30" i="74"/>
  <c r="H30" i="74" s="1"/>
  <c r="G31" i="74"/>
  <c r="H31" i="74" s="1"/>
  <c r="G32" i="74"/>
  <c r="H32" i="74" s="1"/>
  <c r="G33" i="74"/>
  <c r="H33" i="74" s="1"/>
  <c r="G34" i="74"/>
  <c r="H34" i="74" s="1"/>
  <c r="G3" i="73"/>
  <c r="H3" i="73" s="1"/>
  <c r="G4" i="73"/>
  <c r="H4" i="73" s="1"/>
  <c r="G6" i="73"/>
  <c r="H6" i="73" s="1"/>
  <c r="G7" i="73"/>
  <c r="H7" i="73" s="1"/>
  <c r="G8" i="73"/>
  <c r="H8" i="73" s="1"/>
  <c r="G9" i="73"/>
  <c r="H9" i="73" s="1"/>
  <c r="G10" i="73"/>
  <c r="H10" i="73" s="1"/>
  <c r="G11" i="73"/>
  <c r="H11" i="73" s="1"/>
  <c r="G12" i="73"/>
  <c r="H12" i="73" s="1"/>
  <c r="G13" i="73"/>
  <c r="H13" i="73" s="1"/>
  <c r="G14" i="73"/>
  <c r="H14" i="73" s="1"/>
  <c r="G15" i="73"/>
  <c r="H15" i="73" s="1"/>
  <c r="G16" i="73"/>
  <c r="H16" i="73" s="1"/>
  <c r="G17" i="73"/>
  <c r="H17" i="73" s="1"/>
  <c r="G18" i="73"/>
  <c r="H18" i="73" s="1"/>
  <c r="G19" i="73"/>
  <c r="H19" i="73" s="1"/>
  <c r="G20" i="73"/>
  <c r="H20" i="73" s="1"/>
  <c r="G21" i="73"/>
  <c r="H21" i="73" s="1"/>
  <c r="G22" i="73"/>
  <c r="H22" i="73" s="1"/>
  <c r="G23" i="73"/>
  <c r="H23" i="73" s="1"/>
  <c r="G24" i="73"/>
  <c r="H24" i="73" s="1"/>
  <c r="G25" i="73"/>
  <c r="H25" i="73" s="1"/>
  <c r="G26" i="73"/>
  <c r="H26" i="73" s="1"/>
  <c r="G27" i="73"/>
  <c r="H27" i="73" s="1"/>
  <c r="G28" i="73"/>
  <c r="H28" i="73" s="1"/>
  <c r="G29" i="73"/>
  <c r="H29" i="73" s="1"/>
  <c r="G30" i="73"/>
  <c r="H30" i="73" s="1"/>
  <c r="G31" i="73"/>
  <c r="H31" i="73" s="1"/>
  <c r="G32" i="73"/>
  <c r="H32" i="73" s="1"/>
  <c r="G33" i="73"/>
  <c r="H33" i="73" s="1"/>
  <c r="G34" i="73"/>
  <c r="H34" i="73" s="1"/>
  <c r="G3" i="21"/>
  <c r="H3" i="21" s="1"/>
  <c r="G4" i="21"/>
  <c r="H4" i="21" s="1"/>
  <c r="G6" i="21"/>
  <c r="H6" i="21" s="1"/>
  <c r="G7" i="21"/>
  <c r="H7" i="21" s="1"/>
  <c r="G8" i="21"/>
  <c r="H8" i="21" s="1"/>
  <c r="G9" i="21"/>
  <c r="H9" i="21" s="1"/>
  <c r="G10" i="21"/>
  <c r="H10" i="21" s="1"/>
  <c r="G11" i="21"/>
  <c r="H11" i="21" s="1"/>
  <c r="G12" i="21"/>
  <c r="H12" i="21" s="1"/>
  <c r="G13" i="21"/>
  <c r="H13" i="21" s="1"/>
  <c r="G14" i="21"/>
  <c r="H14" i="21" s="1"/>
  <c r="G15" i="21"/>
  <c r="H15" i="21" s="1"/>
  <c r="G16" i="21"/>
  <c r="H16" i="21" s="1"/>
  <c r="G17" i="21"/>
  <c r="H17" i="21" s="1"/>
  <c r="G18" i="21"/>
  <c r="H18" i="21" s="1"/>
  <c r="G19" i="21"/>
  <c r="H19" i="21" s="1"/>
  <c r="G20" i="21"/>
  <c r="H20" i="21" s="1"/>
  <c r="G21" i="21"/>
  <c r="H21" i="21" s="1"/>
  <c r="G22" i="21"/>
  <c r="H22" i="21" s="1"/>
  <c r="G23" i="21"/>
  <c r="H23" i="21" s="1"/>
  <c r="G24" i="21"/>
  <c r="H24" i="21" s="1"/>
  <c r="G25" i="21"/>
  <c r="H25" i="21" s="1"/>
  <c r="G26" i="21"/>
  <c r="H26" i="21" s="1"/>
  <c r="G27" i="21"/>
  <c r="H27" i="21" s="1"/>
  <c r="G28" i="21"/>
  <c r="H28" i="21" s="1"/>
  <c r="G29" i="21"/>
  <c r="H29" i="21" s="1"/>
  <c r="G30" i="21"/>
  <c r="H30" i="21" s="1"/>
  <c r="G31" i="21"/>
  <c r="H31" i="21" s="1"/>
  <c r="G32" i="21"/>
  <c r="H32" i="21" s="1"/>
  <c r="G33" i="21"/>
  <c r="H33" i="21" s="1"/>
  <c r="G34" i="21"/>
  <c r="H34" i="21" s="1"/>
  <c r="G3" i="22"/>
  <c r="H3" i="22" s="1"/>
  <c r="G4" i="22"/>
  <c r="H4" i="22" s="1"/>
  <c r="G6" i="22"/>
  <c r="H6" i="22" s="1"/>
  <c r="G7" i="22"/>
  <c r="H7" i="22" s="1"/>
  <c r="G8" i="22"/>
  <c r="H8" i="22" s="1"/>
  <c r="G9" i="22"/>
  <c r="H9" i="22" s="1"/>
  <c r="G10" i="22"/>
  <c r="H10" i="22" s="1"/>
  <c r="G11" i="22"/>
  <c r="H11" i="22" s="1"/>
  <c r="G12" i="22"/>
  <c r="H12" i="22" s="1"/>
  <c r="G13" i="22"/>
  <c r="H13" i="22" s="1"/>
  <c r="G14" i="22"/>
  <c r="H14" i="22" s="1"/>
  <c r="G15" i="22"/>
  <c r="H15" i="22" s="1"/>
  <c r="G16" i="22"/>
  <c r="H16" i="22" s="1"/>
  <c r="G17" i="22"/>
  <c r="H17" i="22" s="1"/>
  <c r="G18" i="22"/>
  <c r="H18" i="22" s="1"/>
  <c r="G19" i="22"/>
  <c r="H19" i="22" s="1"/>
  <c r="G20" i="22"/>
  <c r="H20" i="22" s="1"/>
  <c r="G21" i="22"/>
  <c r="H21" i="22" s="1"/>
  <c r="G22" i="22"/>
  <c r="H22" i="22" s="1"/>
  <c r="G23" i="22"/>
  <c r="H23" i="22" s="1"/>
  <c r="G24" i="22"/>
  <c r="H24" i="22" s="1"/>
  <c r="G25" i="22"/>
  <c r="H25" i="22" s="1"/>
  <c r="G26" i="22"/>
  <c r="H26" i="22" s="1"/>
  <c r="G27" i="22"/>
  <c r="H27" i="22" s="1"/>
  <c r="G28" i="22"/>
  <c r="H28" i="22" s="1"/>
  <c r="G29" i="22"/>
  <c r="H29" i="22" s="1"/>
  <c r="G30" i="22"/>
  <c r="H30" i="22" s="1"/>
  <c r="G31" i="22"/>
  <c r="H31" i="22" s="1"/>
  <c r="G32" i="22"/>
  <c r="H32" i="22" s="1"/>
  <c r="G33" i="22"/>
  <c r="H33" i="22" s="1"/>
  <c r="G34" i="22"/>
  <c r="H34" i="22" s="1"/>
  <c r="G3" i="23"/>
  <c r="H3" i="23" s="1"/>
  <c r="G4" i="23"/>
  <c r="H4" i="23" s="1"/>
  <c r="G6" i="23"/>
  <c r="H6" i="23" s="1"/>
  <c r="G7" i="23"/>
  <c r="H7" i="23" s="1"/>
  <c r="G8" i="23"/>
  <c r="H8" i="23" s="1"/>
  <c r="G9" i="23"/>
  <c r="H9" i="23" s="1"/>
  <c r="G10" i="23"/>
  <c r="H10" i="23" s="1"/>
  <c r="G11" i="23"/>
  <c r="H11" i="23" s="1"/>
  <c r="G12" i="23"/>
  <c r="H12" i="23" s="1"/>
  <c r="G13" i="23"/>
  <c r="H13" i="23" s="1"/>
  <c r="G14" i="23"/>
  <c r="H14" i="23" s="1"/>
  <c r="G15" i="23"/>
  <c r="H15" i="23" s="1"/>
  <c r="G16" i="23"/>
  <c r="H16" i="23" s="1"/>
  <c r="G17" i="23"/>
  <c r="H17" i="23" s="1"/>
  <c r="G18" i="23"/>
  <c r="H18" i="23" s="1"/>
  <c r="G19" i="23"/>
  <c r="H19" i="23" s="1"/>
  <c r="G20" i="23"/>
  <c r="H20" i="23" s="1"/>
  <c r="G21" i="23"/>
  <c r="H21" i="23" s="1"/>
  <c r="G22" i="23"/>
  <c r="H22" i="23" s="1"/>
  <c r="G23" i="23"/>
  <c r="H23" i="23" s="1"/>
  <c r="G24" i="23"/>
  <c r="H24" i="23" s="1"/>
  <c r="G25" i="23"/>
  <c r="H25" i="23" s="1"/>
  <c r="G26" i="23"/>
  <c r="H26" i="23" s="1"/>
  <c r="G27" i="23"/>
  <c r="H27" i="23" s="1"/>
  <c r="G28" i="23"/>
  <c r="H28" i="23" s="1"/>
  <c r="G29" i="23"/>
  <c r="H29" i="23" s="1"/>
  <c r="G30" i="23"/>
  <c r="H30" i="23" s="1"/>
  <c r="G31" i="23"/>
  <c r="H31" i="23" s="1"/>
  <c r="G32" i="23"/>
  <c r="H32" i="23" s="1"/>
  <c r="G33" i="23"/>
  <c r="H33" i="23" s="1"/>
  <c r="G34" i="23"/>
  <c r="H34" i="23" s="1"/>
  <c r="G3" i="24"/>
  <c r="H3" i="24" s="1"/>
  <c r="G4" i="24"/>
  <c r="H4" i="24" s="1"/>
  <c r="G6" i="24"/>
  <c r="H6" i="24" s="1"/>
  <c r="G7" i="24"/>
  <c r="H7" i="24" s="1"/>
  <c r="G8" i="24"/>
  <c r="H8" i="24" s="1"/>
  <c r="G9" i="24"/>
  <c r="H9" i="24" s="1"/>
  <c r="G10" i="24"/>
  <c r="H10" i="24" s="1"/>
  <c r="G11" i="24"/>
  <c r="H11" i="24" s="1"/>
  <c r="G12" i="24"/>
  <c r="H12" i="24" s="1"/>
  <c r="G13" i="24"/>
  <c r="H13" i="24" s="1"/>
  <c r="G14" i="24"/>
  <c r="H14" i="24" s="1"/>
  <c r="G15" i="24"/>
  <c r="H15" i="24" s="1"/>
  <c r="G16" i="24"/>
  <c r="H16" i="24" s="1"/>
  <c r="G17" i="24"/>
  <c r="H17" i="24" s="1"/>
  <c r="G18" i="24"/>
  <c r="H18" i="24" s="1"/>
  <c r="G19" i="24"/>
  <c r="H19" i="24" s="1"/>
  <c r="G20" i="24"/>
  <c r="H20" i="24" s="1"/>
  <c r="G21" i="24"/>
  <c r="H21" i="24" s="1"/>
  <c r="G22" i="24"/>
  <c r="H22" i="24" s="1"/>
  <c r="G23" i="24"/>
  <c r="H23" i="24" s="1"/>
  <c r="G24" i="24"/>
  <c r="H24" i="24" s="1"/>
  <c r="G25" i="24"/>
  <c r="H25" i="24" s="1"/>
  <c r="G26" i="24"/>
  <c r="H26" i="24" s="1"/>
  <c r="G27" i="24"/>
  <c r="H27" i="24" s="1"/>
  <c r="G28" i="24"/>
  <c r="H28" i="24" s="1"/>
  <c r="G29" i="24"/>
  <c r="H29" i="24" s="1"/>
  <c r="G30" i="24"/>
  <c r="H30" i="24" s="1"/>
  <c r="G31" i="24"/>
  <c r="H31" i="24" s="1"/>
  <c r="G32" i="24"/>
  <c r="H32" i="24" s="1"/>
  <c r="G33" i="24"/>
  <c r="H33" i="24" s="1"/>
  <c r="G34" i="24"/>
  <c r="H34" i="24" s="1"/>
  <c r="G3" i="25"/>
  <c r="H3" i="25" s="1"/>
  <c r="G4" i="25"/>
  <c r="H4" i="25" s="1"/>
  <c r="G6" i="25"/>
  <c r="H6" i="25" s="1"/>
  <c r="G7" i="25"/>
  <c r="H7" i="25" s="1"/>
  <c r="G8" i="25"/>
  <c r="H8" i="25" s="1"/>
  <c r="G9" i="25"/>
  <c r="H9" i="25" s="1"/>
  <c r="G10" i="25"/>
  <c r="H10" i="25" s="1"/>
  <c r="G11" i="25"/>
  <c r="H11" i="25" s="1"/>
  <c r="G12" i="25"/>
  <c r="H12" i="25" s="1"/>
  <c r="G13" i="25"/>
  <c r="H13" i="25" s="1"/>
  <c r="G14" i="25"/>
  <c r="H14" i="25" s="1"/>
  <c r="G15" i="25"/>
  <c r="H15" i="25" s="1"/>
  <c r="G16" i="25"/>
  <c r="H16" i="25" s="1"/>
  <c r="G17" i="25"/>
  <c r="H17" i="25" s="1"/>
  <c r="G18" i="25"/>
  <c r="H18" i="25" s="1"/>
  <c r="G19" i="25"/>
  <c r="H19" i="25" s="1"/>
  <c r="G20" i="25"/>
  <c r="H20" i="25" s="1"/>
  <c r="G21" i="25"/>
  <c r="H21" i="25" s="1"/>
  <c r="G22" i="25"/>
  <c r="H22" i="25" s="1"/>
  <c r="G23" i="25"/>
  <c r="H23" i="25" s="1"/>
  <c r="G24" i="25"/>
  <c r="H24" i="25" s="1"/>
  <c r="G25" i="25"/>
  <c r="H25" i="25" s="1"/>
  <c r="G26" i="25"/>
  <c r="H26" i="25" s="1"/>
  <c r="G27" i="25"/>
  <c r="H27" i="25" s="1"/>
  <c r="G28" i="25"/>
  <c r="H28" i="25" s="1"/>
  <c r="G29" i="25"/>
  <c r="H29" i="25" s="1"/>
  <c r="G30" i="25"/>
  <c r="H30" i="25" s="1"/>
  <c r="G31" i="25"/>
  <c r="H31" i="25" s="1"/>
  <c r="G32" i="25"/>
  <c r="H32" i="25" s="1"/>
  <c r="G33" i="25"/>
  <c r="H33" i="25" s="1"/>
  <c r="G34" i="25"/>
  <c r="H34" i="25" s="1"/>
  <c r="G3" i="26"/>
  <c r="H3" i="26" s="1"/>
  <c r="G4" i="26"/>
  <c r="H4" i="26" s="1"/>
  <c r="G6" i="26"/>
  <c r="H6" i="26" s="1"/>
  <c r="G7" i="26"/>
  <c r="H7" i="26" s="1"/>
  <c r="G8" i="26"/>
  <c r="H8" i="26" s="1"/>
  <c r="G9" i="26"/>
  <c r="H9" i="26" s="1"/>
  <c r="G10" i="26"/>
  <c r="H10" i="26" s="1"/>
  <c r="G11" i="26"/>
  <c r="H11" i="26" s="1"/>
  <c r="G12" i="26"/>
  <c r="H12" i="26" s="1"/>
  <c r="G13" i="26"/>
  <c r="H13" i="26" s="1"/>
  <c r="G14" i="26"/>
  <c r="H14" i="26" s="1"/>
  <c r="G15" i="26"/>
  <c r="H15" i="26" s="1"/>
  <c r="G16" i="26"/>
  <c r="H16" i="26" s="1"/>
  <c r="G17" i="26"/>
  <c r="H17" i="26" s="1"/>
  <c r="G18" i="26"/>
  <c r="H18" i="26" s="1"/>
  <c r="G19" i="26"/>
  <c r="H19" i="26" s="1"/>
  <c r="G20" i="26"/>
  <c r="H20" i="26" s="1"/>
  <c r="G21" i="26"/>
  <c r="H21" i="26" s="1"/>
  <c r="G22" i="26"/>
  <c r="H22" i="26" s="1"/>
  <c r="G23" i="26"/>
  <c r="H23" i="26" s="1"/>
  <c r="G24" i="26"/>
  <c r="H24" i="26" s="1"/>
  <c r="G25" i="26"/>
  <c r="H25" i="26" s="1"/>
  <c r="G26" i="26"/>
  <c r="H26" i="26" s="1"/>
  <c r="G27" i="26"/>
  <c r="H27" i="26" s="1"/>
  <c r="G28" i="26"/>
  <c r="H28" i="26" s="1"/>
  <c r="G29" i="26"/>
  <c r="H29" i="26" s="1"/>
  <c r="G30" i="26"/>
  <c r="H30" i="26" s="1"/>
  <c r="G31" i="26"/>
  <c r="H31" i="26" s="1"/>
  <c r="G32" i="26"/>
  <c r="H32" i="26" s="1"/>
  <c r="G33" i="26"/>
  <c r="H33" i="26" s="1"/>
  <c r="G34" i="26"/>
  <c r="H34" i="26" s="1"/>
  <c r="G3" i="27"/>
  <c r="H3" i="27" s="1"/>
  <c r="G4" i="27"/>
  <c r="H4" i="27" s="1"/>
  <c r="G6" i="27"/>
  <c r="H6" i="27" s="1"/>
  <c r="G7" i="27"/>
  <c r="H7" i="27" s="1"/>
  <c r="G8" i="27"/>
  <c r="H8" i="27" s="1"/>
  <c r="G9" i="27"/>
  <c r="H9" i="27" s="1"/>
  <c r="G10" i="27"/>
  <c r="H10" i="27" s="1"/>
  <c r="G11" i="27"/>
  <c r="H11" i="27" s="1"/>
  <c r="G12" i="27"/>
  <c r="H12" i="27" s="1"/>
  <c r="G13" i="27"/>
  <c r="H13" i="27" s="1"/>
  <c r="G14" i="27"/>
  <c r="H14" i="27" s="1"/>
  <c r="G15" i="27"/>
  <c r="H15" i="27" s="1"/>
  <c r="G16" i="27"/>
  <c r="H16" i="27" s="1"/>
  <c r="G17" i="27"/>
  <c r="H17" i="27" s="1"/>
  <c r="G18" i="27"/>
  <c r="H18" i="27" s="1"/>
  <c r="G19" i="27"/>
  <c r="H19" i="27" s="1"/>
  <c r="G20" i="27"/>
  <c r="H20" i="27" s="1"/>
  <c r="G21" i="27"/>
  <c r="H21" i="27" s="1"/>
  <c r="G22" i="27"/>
  <c r="H22" i="27" s="1"/>
  <c r="G23" i="27"/>
  <c r="H23" i="27" s="1"/>
  <c r="G24" i="27"/>
  <c r="H24" i="27" s="1"/>
  <c r="G25" i="27"/>
  <c r="H25" i="27" s="1"/>
  <c r="G26" i="27"/>
  <c r="H26" i="27" s="1"/>
  <c r="G27" i="27"/>
  <c r="H27" i="27" s="1"/>
  <c r="G28" i="27"/>
  <c r="H28" i="27" s="1"/>
  <c r="G29" i="27"/>
  <c r="H29" i="27" s="1"/>
  <c r="G30" i="27"/>
  <c r="H30" i="27" s="1"/>
  <c r="G31" i="27"/>
  <c r="H31" i="27" s="1"/>
  <c r="G32" i="27"/>
  <c r="H32" i="27" s="1"/>
  <c r="G33" i="27"/>
  <c r="H33" i="27" s="1"/>
  <c r="G34" i="27"/>
  <c r="H34" i="27" s="1"/>
  <c r="G3" i="28"/>
  <c r="H3" i="28" s="1"/>
  <c r="G4" i="28"/>
  <c r="H4" i="28" s="1"/>
  <c r="G6" i="28"/>
  <c r="H6" i="28" s="1"/>
  <c r="G7" i="28"/>
  <c r="H7" i="28" s="1"/>
  <c r="G8" i="28"/>
  <c r="H8" i="28" s="1"/>
  <c r="G9" i="28"/>
  <c r="H9" i="28" s="1"/>
  <c r="G10" i="28"/>
  <c r="H10" i="28" s="1"/>
  <c r="G11" i="28"/>
  <c r="H11" i="28" s="1"/>
  <c r="G12" i="28"/>
  <c r="H12" i="28" s="1"/>
  <c r="G13" i="28"/>
  <c r="H13" i="28" s="1"/>
  <c r="G14" i="28"/>
  <c r="H14" i="28" s="1"/>
  <c r="G15" i="28"/>
  <c r="H15" i="28" s="1"/>
  <c r="G16" i="28"/>
  <c r="H16" i="28" s="1"/>
  <c r="G17" i="28"/>
  <c r="H17" i="28" s="1"/>
  <c r="G18" i="28"/>
  <c r="H18" i="28" s="1"/>
  <c r="G19" i="28"/>
  <c r="H19" i="28" s="1"/>
  <c r="G20" i="28"/>
  <c r="H20" i="28" s="1"/>
  <c r="G21" i="28"/>
  <c r="H21" i="28" s="1"/>
  <c r="G22" i="28"/>
  <c r="H22" i="28" s="1"/>
  <c r="G23" i="28"/>
  <c r="H23" i="28" s="1"/>
  <c r="G24" i="28"/>
  <c r="H24" i="28" s="1"/>
  <c r="G25" i="28"/>
  <c r="H25" i="28" s="1"/>
  <c r="G26" i="28"/>
  <c r="H26" i="28" s="1"/>
  <c r="G27" i="28"/>
  <c r="H27" i="28" s="1"/>
  <c r="G28" i="28"/>
  <c r="H28" i="28" s="1"/>
  <c r="G29" i="28"/>
  <c r="H29" i="28" s="1"/>
  <c r="G30" i="28"/>
  <c r="H30" i="28" s="1"/>
  <c r="G31" i="28"/>
  <c r="H31" i="28" s="1"/>
  <c r="G32" i="28"/>
  <c r="H32" i="28" s="1"/>
  <c r="G33" i="28"/>
  <c r="H33" i="28" s="1"/>
  <c r="G34" i="28"/>
  <c r="H34" i="28" s="1"/>
  <c r="G3" i="29"/>
  <c r="H3" i="29" s="1"/>
  <c r="G4" i="29"/>
  <c r="H4" i="29" s="1"/>
  <c r="G6" i="29"/>
  <c r="H6" i="29" s="1"/>
  <c r="G7" i="29"/>
  <c r="H7" i="29" s="1"/>
  <c r="G8" i="29"/>
  <c r="H8" i="29" s="1"/>
  <c r="G9" i="29"/>
  <c r="H9" i="29" s="1"/>
  <c r="G10" i="29"/>
  <c r="H10" i="29" s="1"/>
  <c r="G11" i="29"/>
  <c r="H11" i="29" s="1"/>
  <c r="G12" i="29"/>
  <c r="H12" i="29" s="1"/>
  <c r="G13" i="29"/>
  <c r="H13" i="29" s="1"/>
  <c r="G14" i="29"/>
  <c r="H14" i="29" s="1"/>
  <c r="G15" i="29"/>
  <c r="H15" i="29" s="1"/>
  <c r="G16" i="29"/>
  <c r="H16" i="29" s="1"/>
  <c r="G17" i="29"/>
  <c r="H17" i="29" s="1"/>
  <c r="G18" i="29"/>
  <c r="H18" i="29" s="1"/>
  <c r="G19" i="29"/>
  <c r="H19" i="29" s="1"/>
  <c r="G20" i="29"/>
  <c r="H20" i="29" s="1"/>
  <c r="G21" i="29"/>
  <c r="H21" i="29" s="1"/>
  <c r="G22" i="29"/>
  <c r="H22" i="29" s="1"/>
  <c r="G23" i="29"/>
  <c r="H23" i="29" s="1"/>
  <c r="G24" i="29"/>
  <c r="H24" i="29" s="1"/>
  <c r="G25" i="29"/>
  <c r="H25" i="29" s="1"/>
  <c r="G26" i="29"/>
  <c r="H26" i="29" s="1"/>
  <c r="G27" i="29"/>
  <c r="H27" i="29" s="1"/>
  <c r="G28" i="29"/>
  <c r="H28" i="29" s="1"/>
  <c r="G29" i="29"/>
  <c r="H29" i="29" s="1"/>
  <c r="G30" i="29"/>
  <c r="H30" i="29" s="1"/>
  <c r="G31" i="29"/>
  <c r="H31" i="29" s="1"/>
  <c r="G32" i="29"/>
  <c r="H32" i="29" s="1"/>
  <c r="G33" i="29"/>
  <c r="H33" i="29" s="1"/>
  <c r="G34" i="29"/>
  <c r="H34" i="29" s="1"/>
  <c r="G3" i="30"/>
  <c r="H3" i="30" s="1"/>
  <c r="G4" i="30"/>
  <c r="H4" i="30" s="1"/>
  <c r="G6" i="30"/>
  <c r="H6" i="30" s="1"/>
  <c r="G7" i="30"/>
  <c r="H7" i="30" s="1"/>
  <c r="G8" i="30"/>
  <c r="H8" i="30" s="1"/>
  <c r="G9" i="30"/>
  <c r="H9" i="30" s="1"/>
  <c r="G10" i="30"/>
  <c r="H10" i="30" s="1"/>
  <c r="G11" i="30"/>
  <c r="H11" i="30" s="1"/>
  <c r="G12" i="30"/>
  <c r="H12" i="30" s="1"/>
  <c r="G13" i="30"/>
  <c r="H13" i="30" s="1"/>
  <c r="G14" i="30"/>
  <c r="H14" i="30" s="1"/>
  <c r="G15" i="30"/>
  <c r="H15" i="30" s="1"/>
  <c r="G16" i="30"/>
  <c r="H16" i="30" s="1"/>
  <c r="G17" i="30"/>
  <c r="H17" i="30" s="1"/>
  <c r="G18" i="30"/>
  <c r="H18" i="30" s="1"/>
  <c r="G19" i="30"/>
  <c r="H19" i="30" s="1"/>
  <c r="G20" i="30"/>
  <c r="H20" i="30" s="1"/>
  <c r="G21" i="30"/>
  <c r="H21" i="30" s="1"/>
  <c r="G22" i="30"/>
  <c r="H22" i="30" s="1"/>
  <c r="G23" i="30"/>
  <c r="H23" i="30" s="1"/>
  <c r="G24" i="30"/>
  <c r="H24" i="30" s="1"/>
  <c r="G25" i="30"/>
  <c r="H25" i="30" s="1"/>
  <c r="G26" i="30"/>
  <c r="H26" i="30" s="1"/>
  <c r="G27" i="30"/>
  <c r="H27" i="30" s="1"/>
  <c r="G28" i="30"/>
  <c r="H28" i="30" s="1"/>
  <c r="G29" i="30"/>
  <c r="H29" i="30" s="1"/>
  <c r="G30" i="30"/>
  <c r="H30" i="30" s="1"/>
  <c r="G31" i="30"/>
  <c r="H31" i="30" s="1"/>
  <c r="G32" i="30"/>
  <c r="H32" i="30" s="1"/>
  <c r="G33" i="30"/>
  <c r="H33" i="30" s="1"/>
  <c r="G34" i="30"/>
  <c r="H34" i="30" s="1"/>
  <c r="G3" i="76"/>
  <c r="H3" i="76" s="1"/>
  <c r="G4" i="76"/>
  <c r="H4" i="76" s="1"/>
  <c r="G6" i="76"/>
  <c r="H6" i="76" s="1"/>
  <c r="G7" i="76"/>
  <c r="H7" i="76" s="1"/>
  <c r="G8" i="76"/>
  <c r="H8" i="76" s="1"/>
  <c r="G9" i="76"/>
  <c r="H9" i="76" s="1"/>
  <c r="G10" i="76"/>
  <c r="H10" i="76" s="1"/>
  <c r="G11" i="76"/>
  <c r="H11" i="76" s="1"/>
  <c r="G12" i="76"/>
  <c r="H12" i="76" s="1"/>
  <c r="G13" i="76"/>
  <c r="H13" i="76" s="1"/>
  <c r="G14" i="76"/>
  <c r="H14" i="76" s="1"/>
  <c r="G15" i="76"/>
  <c r="H15" i="76" s="1"/>
  <c r="G16" i="76"/>
  <c r="H16" i="76" s="1"/>
  <c r="G17" i="76"/>
  <c r="H17" i="76" s="1"/>
  <c r="G18" i="76"/>
  <c r="H18" i="76" s="1"/>
  <c r="G19" i="76"/>
  <c r="H19" i="76" s="1"/>
  <c r="G20" i="76"/>
  <c r="H20" i="76" s="1"/>
  <c r="G21" i="76"/>
  <c r="H21" i="76" s="1"/>
  <c r="G22" i="76"/>
  <c r="H22" i="76" s="1"/>
  <c r="G23" i="76"/>
  <c r="H23" i="76" s="1"/>
  <c r="G24" i="76"/>
  <c r="H24" i="76" s="1"/>
  <c r="G25" i="76"/>
  <c r="H25" i="76" s="1"/>
  <c r="G26" i="76"/>
  <c r="H26" i="76" s="1"/>
  <c r="G27" i="76"/>
  <c r="H27" i="76" s="1"/>
  <c r="G28" i="76"/>
  <c r="H28" i="76" s="1"/>
  <c r="G29" i="76"/>
  <c r="H29" i="76" s="1"/>
  <c r="G30" i="76"/>
  <c r="H30" i="76" s="1"/>
  <c r="G31" i="76"/>
  <c r="H31" i="76" s="1"/>
  <c r="G32" i="76"/>
  <c r="H32" i="76" s="1"/>
  <c r="G33" i="76"/>
  <c r="H33" i="76" s="1"/>
  <c r="G34" i="76"/>
  <c r="H34" i="76" s="1"/>
  <c r="G3" i="75"/>
  <c r="H3" i="75" s="1"/>
  <c r="G4" i="75"/>
  <c r="H4" i="75" s="1"/>
  <c r="G6" i="75"/>
  <c r="H6" i="75" s="1"/>
  <c r="G7" i="75"/>
  <c r="H7" i="75" s="1"/>
  <c r="G8" i="75"/>
  <c r="H8" i="75" s="1"/>
  <c r="G9" i="75"/>
  <c r="H9" i="75" s="1"/>
  <c r="G10" i="75"/>
  <c r="H10" i="75" s="1"/>
  <c r="G11" i="75"/>
  <c r="H11" i="75" s="1"/>
  <c r="G12" i="75"/>
  <c r="H12" i="75" s="1"/>
  <c r="G13" i="75"/>
  <c r="H13" i="75" s="1"/>
  <c r="G14" i="75"/>
  <c r="H14" i="75" s="1"/>
  <c r="G15" i="75"/>
  <c r="H15" i="75" s="1"/>
  <c r="G16" i="75"/>
  <c r="H16" i="75" s="1"/>
  <c r="G17" i="75"/>
  <c r="H17" i="75" s="1"/>
  <c r="G18" i="75"/>
  <c r="H18" i="75" s="1"/>
  <c r="G19" i="75"/>
  <c r="H19" i="75" s="1"/>
  <c r="G20" i="75"/>
  <c r="H20" i="75" s="1"/>
  <c r="G21" i="75"/>
  <c r="H21" i="75" s="1"/>
  <c r="G22" i="75"/>
  <c r="H22" i="75" s="1"/>
  <c r="G23" i="75"/>
  <c r="H23" i="75" s="1"/>
  <c r="G24" i="75"/>
  <c r="H24" i="75" s="1"/>
  <c r="G25" i="75"/>
  <c r="H25" i="75" s="1"/>
  <c r="G26" i="75"/>
  <c r="H26" i="75" s="1"/>
  <c r="G27" i="75"/>
  <c r="H27" i="75" s="1"/>
  <c r="G28" i="75"/>
  <c r="H28" i="75" s="1"/>
  <c r="G29" i="75"/>
  <c r="H29" i="75" s="1"/>
  <c r="G30" i="75"/>
  <c r="H30" i="75" s="1"/>
  <c r="G31" i="75"/>
  <c r="H31" i="75" s="1"/>
  <c r="G32" i="75"/>
  <c r="H32" i="75" s="1"/>
  <c r="G33" i="75"/>
  <c r="H33" i="75" s="1"/>
  <c r="G34" i="75"/>
  <c r="H34" i="75" s="1"/>
  <c r="G3" i="31"/>
  <c r="H3" i="31" s="1"/>
  <c r="G4" i="31"/>
  <c r="H4" i="31" s="1"/>
  <c r="G6" i="31"/>
  <c r="H6" i="31" s="1"/>
  <c r="G7" i="31"/>
  <c r="H7" i="31" s="1"/>
  <c r="G8" i="31"/>
  <c r="H8" i="31" s="1"/>
  <c r="G9" i="31"/>
  <c r="H9" i="31" s="1"/>
  <c r="G10" i="31"/>
  <c r="H10" i="31" s="1"/>
  <c r="G11" i="31"/>
  <c r="H11" i="31" s="1"/>
  <c r="G12" i="31"/>
  <c r="H12" i="31" s="1"/>
  <c r="G13" i="31"/>
  <c r="H13" i="31" s="1"/>
  <c r="G14" i="31"/>
  <c r="H14" i="31" s="1"/>
  <c r="G15" i="31"/>
  <c r="H15" i="31" s="1"/>
  <c r="G16" i="31"/>
  <c r="H16" i="31" s="1"/>
  <c r="G17" i="31"/>
  <c r="H17" i="31" s="1"/>
  <c r="G18" i="31"/>
  <c r="H18" i="31" s="1"/>
  <c r="G19" i="31"/>
  <c r="H19" i="31" s="1"/>
  <c r="G20" i="31"/>
  <c r="H20" i="31" s="1"/>
  <c r="G21" i="31"/>
  <c r="H21" i="31" s="1"/>
  <c r="G22" i="31"/>
  <c r="H22" i="31" s="1"/>
  <c r="G23" i="31"/>
  <c r="H23" i="31" s="1"/>
  <c r="G24" i="31"/>
  <c r="H24" i="31" s="1"/>
  <c r="G25" i="31"/>
  <c r="H25" i="31" s="1"/>
  <c r="G26" i="31"/>
  <c r="H26" i="31" s="1"/>
  <c r="G27" i="31"/>
  <c r="H27" i="31" s="1"/>
  <c r="G28" i="31"/>
  <c r="H28" i="31" s="1"/>
  <c r="G29" i="31"/>
  <c r="H29" i="31" s="1"/>
  <c r="G30" i="31"/>
  <c r="H30" i="31" s="1"/>
  <c r="G31" i="31"/>
  <c r="H31" i="31" s="1"/>
  <c r="G32" i="31"/>
  <c r="H32" i="31" s="1"/>
  <c r="G33" i="31"/>
  <c r="H33" i="31" s="1"/>
  <c r="G34" i="31"/>
  <c r="H34" i="31" s="1"/>
  <c r="G3" i="32"/>
  <c r="H3" i="32" s="1"/>
  <c r="G4" i="32"/>
  <c r="H4" i="32" s="1"/>
  <c r="G6" i="32"/>
  <c r="H6" i="32" s="1"/>
  <c r="G7" i="32"/>
  <c r="H7" i="32" s="1"/>
  <c r="G8" i="32"/>
  <c r="H8" i="32" s="1"/>
  <c r="G9" i="32"/>
  <c r="H9" i="32" s="1"/>
  <c r="G10" i="32"/>
  <c r="H10" i="32" s="1"/>
  <c r="G11" i="32"/>
  <c r="H11" i="32" s="1"/>
  <c r="G12" i="32"/>
  <c r="H12" i="32" s="1"/>
  <c r="G13" i="32"/>
  <c r="H13" i="32" s="1"/>
  <c r="G14" i="32"/>
  <c r="H14" i="32" s="1"/>
  <c r="G15" i="32"/>
  <c r="H15" i="32" s="1"/>
  <c r="G16" i="32"/>
  <c r="H16" i="32" s="1"/>
  <c r="G17" i="32"/>
  <c r="H17" i="32" s="1"/>
  <c r="G18" i="32"/>
  <c r="H18" i="32" s="1"/>
  <c r="G19" i="32"/>
  <c r="H19" i="32" s="1"/>
  <c r="G20" i="32"/>
  <c r="H20" i="32" s="1"/>
  <c r="G21" i="32"/>
  <c r="H21" i="32" s="1"/>
  <c r="G22" i="32"/>
  <c r="H22" i="32" s="1"/>
  <c r="G23" i="32"/>
  <c r="H23" i="32" s="1"/>
  <c r="G24" i="32"/>
  <c r="H24" i="32" s="1"/>
  <c r="G25" i="32"/>
  <c r="H25" i="32" s="1"/>
  <c r="G26" i="32"/>
  <c r="H26" i="32" s="1"/>
  <c r="G27" i="32"/>
  <c r="H27" i="32" s="1"/>
  <c r="G28" i="32"/>
  <c r="H28" i="32" s="1"/>
  <c r="G29" i="32"/>
  <c r="H29" i="32" s="1"/>
  <c r="G30" i="32"/>
  <c r="H30" i="32" s="1"/>
  <c r="G31" i="32"/>
  <c r="H31" i="32" s="1"/>
  <c r="G32" i="32"/>
  <c r="H32" i="32" s="1"/>
  <c r="G33" i="32"/>
  <c r="H33" i="32" s="1"/>
  <c r="G34" i="32"/>
  <c r="H34" i="32" s="1"/>
  <c r="G3" i="33"/>
  <c r="H3" i="33" s="1"/>
  <c r="G4" i="33"/>
  <c r="H4" i="33" s="1"/>
  <c r="G6" i="33"/>
  <c r="H6" i="33" s="1"/>
  <c r="G7" i="33"/>
  <c r="H7" i="33" s="1"/>
  <c r="G8" i="33"/>
  <c r="H8" i="33" s="1"/>
  <c r="G9" i="33"/>
  <c r="H9" i="33" s="1"/>
  <c r="G10" i="33"/>
  <c r="H10" i="33" s="1"/>
  <c r="G11" i="33"/>
  <c r="H11" i="33" s="1"/>
  <c r="G12" i="33"/>
  <c r="H12" i="33" s="1"/>
  <c r="G13" i="33"/>
  <c r="H13" i="33" s="1"/>
  <c r="G14" i="33"/>
  <c r="H14" i="33" s="1"/>
  <c r="G15" i="33"/>
  <c r="H15" i="33" s="1"/>
  <c r="G16" i="33"/>
  <c r="H16" i="33" s="1"/>
  <c r="G17" i="33"/>
  <c r="H17" i="33" s="1"/>
  <c r="G18" i="33"/>
  <c r="H18" i="33" s="1"/>
  <c r="G19" i="33"/>
  <c r="H19" i="33" s="1"/>
  <c r="G20" i="33"/>
  <c r="H20" i="33" s="1"/>
  <c r="G21" i="33"/>
  <c r="H21" i="33" s="1"/>
  <c r="G22" i="33"/>
  <c r="H22" i="33" s="1"/>
  <c r="G23" i="33"/>
  <c r="H23" i="33" s="1"/>
  <c r="G24" i="33"/>
  <c r="H24" i="33" s="1"/>
  <c r="G25" i="33"/>
  <c r="H25" i="33" s="1"/>
  <c r="G26" i="33"/>
  <c r="H26" i="33" s="1"/>
  <c r="G27" i="33"/>
  <c r="H27" i="33" s="1"/>
  <c r="G28" i="33"/>
  <c r="H28" i="33" s="1"/>
  <c r="G29" i="33"/>
  <c r="H29" i="33" s="1"/>
  <c r="G30" i="33"/>
  <c r="H30" i="33" s="1"/>
  <c r="G31" i="33"/>
  <c r="H31" i="33" s="1"/>
  <c r="G32" i="33"/>
  <c r="H32" i="33" s="1"/>
  <c r="G33" i="33"/>
  <c r="H33" i="33" s="1"/>
  <c r="G34" i="33"/>
  <c r="H34" i="33" s="1"/>
  <c r="G3" i="34"/>
  <c r="H3" i="34" s="1"/>
  <c r="G4" i="34"/>
  <c r="H4" i="34" s="1"/>
  <c r="G6" i="34"/>
  <c r="H6" i="34" s="1"/>
  <c r="G7" i="34"/>
  <c r="H7" i="34" s="1"/>
  <c r="G8" i="34"/>
  <c r="H8" i="34" s="1"/>
  <c r="G9" i="34"/>
  <c r="H9" i="34" s="1"/>
  <c r="G10" i="34"/>
  <c r="H10" i="34" s="1"/>
  <c r="G11" i="34"/>
  <c r="H11" i="34" s="1"/>
  <c r="G12" i="34"/>
  <c r="H12" i="34" s="1"/>
  <c r="G13" i="34"/>
  <c r="H13" i="34" s="1"/>
  <c r="G14" i="34"/>
  <c r="H14" i="34" s="1"/>
  <c r="G15" i="34"/>
  <c r="H15" i="34" s="1"/>
  <c r="G16" i="34"/>
  <c r="H16" i="34" s="1"/>
  <c r="G17" i="34"/>
  <c r="H17" i="34" s="1"/>
  <c r="G18" i="34"/>
  <c r="H18" i="34" s="1"/>
  <c r="G19" i="34"/>
  <c r="H19" i="34" s="1"/>
  <c r="G20" i="34"/>
  <c r="H20" i="34" s="1"/>
  <c r="G21" i="34"/>
  <c r="H21" i="34" s="1"/>
  <c r="G22" i="34"/>
  <c r="H22" i="34" s="1"/>
  <c r="G23" i="34"/>
  <c r="H23" i="34" s="1"/>
  <c r="G24" i="34"/>
  <c r="H24" i="34" s="1"/>
  <c r="G25" i="34"/>
  <c r="H25" i="34" s="1"/>
  <c r="G26" i="34"/>
  <c r="H26" i="34" s="1"/>
  <c r="G27" i="34"/>
  <c r="H27" i="34" s="1"/>
  <c r="G28" i="34"/>
  <c r="H28" i="34" s="1"/>
  <c r="G29" i="34"/>
  <c r="H29" i="34" s="1"/>
  <c r="G30" i="34"/>
  <c r="H30" i="34" s="1"/>
  <c r="G31" i="34"/>
  <c r="H31" i="34" s="1"/>
  <c r="G32" i="34"/>
  <c r="H32" i="34" s="1"/>
  <c r="G33" i="34"/>
  <c r="H33" i="34" s="1"/>
  <c r="G34" i="34"/>
  <c r="H34" i="34" s="1"/>
  <c r="G3" i="35"/>
  <c r="H3" i="35" s="1"/>
  <c r="G4" i="35"/>
  <c r="H4" i="35" s="1"/>
  <c r="G6" i="35"/>
  <c r="H6" i="35" s="1"/>
  <c r="G7" i="35"/>
  <c r="H7" i="35" s="1"/>
  <c r="G8" i="35"/>
  <c r="H8" i="35" s="1"/>
  <c r="G9" i="35"/>
  <c r="H9" i="35" s="1"/>
  <c r="G10" i="35"/>
  <c r="H10" i="35" s="1"/>
  <c r="G11" i="35"/>
  <c r="H11" i="35" s="1"/>
  <c r="G12" i="35"/>
  <c r="H12" i="35" s="1"/>
  <c r="G13" i="35"/>
  <c r="H13" i="35" s="1"/>
  <c r="G14" i="35"/>
  <c r="H14" i="35" s="1"/>
  <c r="G15" i="35"/>
  <c r="H15" i="35" s="1"/>
  <c r="G16" i="35"/>
  <c r="H16" i="35" s="1"/>
  <c r="G17" i="35"/>
  <c r="H17" i="35" s="1"/>
  <c r="G18" i="35"/>
  <c r="H18" i="35" s="1"/>
  <c r="G19" i="35"/>
  <c r="H19" i="35" s="1"/>
  <c r="G20" i="35"/>
  <c r="H20" i="35" s="1"/>
  <c r="G21" i="35"/>
  <c r="H21" i="35" s="1"/>
  <c r="G22" i="35"/>
  <c r="H22" i="35" s="1"/>
  <c r="G23" i="35"/>
  <c r="H23" i="35" s="1"/>
  <c r="G24" i="35"/>
  <c r="H24" i="35" s="1"/>
  <c r="G25" i="35"/>
  <c r="H25" i="35" s="1"/>
  <c r="G26" i="35"/>
  <c r="H26" i="35" s="1"/>
  <c r="G27" i="35"/>
  <c r="H27" i="35" s="1"/>
  <c r="G28" i="35"/>
  <c r="H28" i="35" s="1"/>
  <c r="G29" i="35"/>
  <c r="H29" i="35" s="1"/>
  <c r="G30" i="35"/>
  <c r="H30" i="35" s="1"/>
  <c r="G31" i="35"/>
  <c r="H31" i="35" s="1"/>
  <c r="G32" i="35"/>
  <c r="H32" i="35" s="1"/>
  <c r="G33" i="35"/>
  <c r="H33" i="35" s="1"/>
  <c r="G34" i="35"/>
  <c r="H34" i="35" s="1"/>
  <c r="G3" i="36"/>
  <c r="H3" i="36" s="1"/>
  <c r="G4" i="36"/>
  <c r="H4" i="36" s="1"/>
  <c r="G6" i="36"/>
  <c r="H6" i="36" s="1"/>
  <c r="G7" i="36"/>
  <c r="H7" i="36" s="1"/>
  <c r="G8" i="36"/>
  <c r="H8" i="36" s="1"/>
  <c r="G9" i="36"/>
  <c r="H9" i="36" s="1"/>
  <c r="G10" i="36"/>
  <c r="H10" i="36" s="1"/>
  <c r="G11" i="36"/>
  <c r="H11" i="36" s="1"/>
  <c r="G12" i="36"/>
  <c r="H12" i="36" s="1"/>
  <c r="G13" i="36"/>
  <c r="H13" i="36" s="1"/>
  <c r="G14" i="36"/>
  <c r="H14" i="36" s="1"/>
  <c r="G15" i="36"/>
  <c r="H15" i="36" s="1"/>
  <c r="G16" i="36"/>
  <c r="H16" i="36" s="1"/>
  <c r="G17" i="36"/>
  <c r="H17" i="36" s="1"/>
  <c r="G18" i="36"/>
  <c r="H18" i="36" s="1"/>
  <c r="G19" i="36"/>
  <c r="H19" i="36" s="1"/>
  <c r="G20" i="36"/>
  <c r="H20" i="36" s="1"/>
  <c r="G21" i="36"/>
  <c r="H21" i="36" s="1"/>
  <c r="G22" i="36"/>
  <c r="H22" i="36" s="1"/>
  <c r="G23" i="36"/>
  <c r="H23" i="36" s="1"/>
  <c r="G24" i="36"/>
  <c r="H24" i="36" s="1"/>
  <c r="G25" i="36"/>
  <c r="H25" i="36" s="1"/>
  <c r="G26" i="36"/>
  <c r="H26" i="36" s="1"/>
  <c r="G27" i="36"/>
  <c r="H27" i="36" s="1"/>
  <c r="G28" i="36"/>
  <c r="H28" i="36" s="1"/>
  <c r="G29" i="36"/>
  <c r="H29" i="36" s="1"/>
  <c r="G30" i="36"/>
  <c r="H30" i="36" s="1"/>
  <c r="G31" i="36"/>
  <c r="H31" i="36" s="1"/>
  <c r="G32" i="36"/>
  <c r="H32" i="36" s="1"/>
  <c r="G33" i="36"/>
  <c r="H33" i="36" s="1"/>
  <c r="G34" i="36"/>
  <c r="H34" i="36" s="1"/>
  <c r="G3" i="37"/>
  <c r="H3" i="37" s="1"/>
  <c r="G4" i="37"/>
  <c r="H4" i="37" s="1"/>
  <c r="G6" i="37"/>
  <c r="H6" i="37" s="1"/>
  <c r="G7" i="37"/>
  <c r="H7" i="37" s="1"/>
  <c r="G8" i="37"/>
  <c r="H8" i="37" s="1"/>
  <c r="G9" i="37"/>
  <c r="H9" i="37" s="1"/>
  <c r="G10" i="37"/>
  <c r="H10" i="37" s="1"/>
  <c r="G11" i="37"/>
  <c r="H11" i="37" s="1"/>
  <c r="G12" i="37"/>
  <c r="H12" i="37" s="1"/>
  <c r="G13" i="37"/>
  <c r="H13" i="37" s="1"/>
  <c r="G14" i="37"/>
  <c r="H14" i="37" s="1"/>
  <c r="G15" i="37"/>
  <c r="H15" i="37" s="1"/>
  <c r="G16" i="37"/>
  <c r="H16" i="37" s="1"/>
  <c r="G17" i="37"/>
  <c r="H17" i="37" s="1"/>
  <c r="G18" i="37"/>
  <c r="H18" i="37" s="1"/>
  <c r="G19" i="37"/>
  <c r="H19" i="37" s="1"/>
  <c r="G20" i="37"/>
  <c r="H20" i="37" s="1"/>
  <c r="G21" i="37"/>
  <c r="H21" i="37" s="1"/>
  <c r="G22" i="37"/>
  <c r="H22" i="37" s="1"/>
  <c r="G23" i="37"/>
  <c r="H23" i="37" s="1"/>
  <c r="G24" i="37"/>
  <c r="H24" i="37" s="1"/>
  <c r="G25" i="37"/>
  <c r="H25" i="37" s="1"/>
  <c r="G26" i="37"/>
  <c r="H26" i="37" s="1"/>
  <c r="G27" i="37"/>
  <c r="H27" i="37" s="1"/>
  <c r="G28" i="37"/>
  <c r="H28" i="37" s="1"/>
  <c r="G29" i="37"/>
  <c r="H29" i="37" s="1"/>
  <c r="G30" i="37"/>
  <c r="H30" i="37" s="1"/>
  <c r="G31" i="37"/>
  <c r="H31" i="37" s="1"/>
  <c r="G32" i="37"/>
  <c r="H32" i="37" s="1"/>
  <c r="G33" i="37"/>
  <c r="H33" i="37" s="1"/>
  <c r="G34" i="37"/>
  <c r="H34" i="37" s="1"/>
  <c r="G3" i="38"/>
  <c r="H3" i="38" s="1"/>
  <c r="G4" i="38"/>
  <c r="H4" i="38" s="1"/>
  <c r="G6" i="38"/>
  <c r="H6" i="38" s="1"/>
  <c r="G7" i="38"/>
  <c r="H7" i="38" s="1"/>
  <c r="G8" i="38"/>
  <c r="H8" i="38" s="1"/>
  <c r="G9" i="38"/>
  <c r="H9" i="38" s="1"/>
  <c r="G10" i="38"/>
  <c r="H10" i="38" s="1"/>
  <c r="G11" i="38"/>
  <c r="H11" i="38" s="1"/>
  <c r="G12" i="38"/>
  <c r="H12" i="38" s="1"/>
  <c r="G13" i="38"/>
  <c r="H13" i="38" s="1"/>
  <c r="G14" i="38"/>
  <c r="H14" i="38" s="1"/>
  <c r="G15" i="38"/>
  <c r="H15" i="38" s="1"/>
  <c r="G16" i="38"/>
  <c r="H16" i="38" s="1"/>
  <c r="G17" i="38"/>
  <c r="H17" i="38" s="1"/>
  <c r="G18" i="38"/>
  <c r="H18" i="38" s="1"/>
  <c r="G19" i="38"/>
  <c r="H19" i="38" s="1"/>
  <c r="G20" i="38"/>
  <c r="H20" i="38" s="1"/>
  <c r="G21" i="38"/>
  <c r="H21" i="38" s="1"/>
  <c r="G22" i="38"/>
  <c r="H22" i="38" s="1"/>
  <c r="G23" i="38"/>
  <c r="H23" i="38" s="1"/>
  <c r="G24" i="38"/>
  <c r="H24" i="38" s="1"/>
  <c r="G25" i="38"/>
  <c r="H25" i="38" s="1"/>
  <c r="G26" i="38"/>
  <c r="H26" i="38" s="1"/>
  <c r="G27" i="38"/>
  <c r="H27" i="38" s="1"/>
  <c r="G28" i="38"/>
  <c r="H28" i="38" s="1"/>
  <c r="G29" i="38"/>
  <c r="H29" i="38" s="1"/>
  <c r="G30" i="38"/>
  <c r="H30" i="38" s="1"/>
  <c r="G31" i="38"/>
  <c r="H31" i="38" s="1"/>
  <c r="G32" i="38"/>
  <c r="H32" i="38" s="1"/>
  <c r="G33" i="38"/>
  <c r="H33" i="38" s="1"/>
  <c r="G34" i="38"/>
  <c r="H34" i="38" s="1"/>
  <c r="G3" i="39"/>
  <c r="H3" i="39" s="1"/>
  <c r="G4" i="39"/>
  <c r="H4" i="39" s="1"/>
  <c r="G6" i="39"/>
  <c r="H6" i="39" s="1"/>
  <c r="G7" i="39"/>
  <c r="H7" i="39" s="1"/>
  <c r="G8" i="39"/>
  <c r="H8" i="39" s="1"/>
  <c r="G9" i="39"/>
  <c r="H9" i="39" s="1"/>
  <c r="G10" i="39"/>
  <c r="H10" i="39" s="1"/>
  <c r="G11" i="39"/>
  <c r="H11" i="39" s="1"/>
  <c r="G12" i="39"/>
  <c r="H12" i="39" s="1"/>
  <c r="G13" i="39"/>
  <c r="H13" i="39" s="1"/>
  <c r="G14" i="39"/>
  <c r="H14" i="39" s="1"/>
  <c r="G15" i="39"/>
  <c r="H15" i="39" s="1"/>
  <c r="G16" i="39"/>
  <c r="H16" i="39" s="1"/>
  <c r="G17" i="39"/>
  <c r="H17" i="39" s="1"/>
  <c r="G18" i="39"/>
  <c r="H18" i="39" s="1"/>
  <c r="G19" i="39"/>
  <c r="H19" i="39" s="1"/>
  <c r="G20" i="39"/>
  <c r="H20" i="39" s="1"/>
  <c r="G21" i="39"/>
  <c r="H21" i="39" s="1"/>
  <c r="G22" i="39"/>
  <c r="H22" i="39" s="1"/>
  <c r="G23" i="39"/>
  <c r="H23" i="39" s="1"/>
  <c r="G24" i="39"/>
  <c r="H24" i="39" s="1"/>
  <c r="G25" i="39"/>
  <c r="H25" i="39" s="1"/>
  <c r="G26" i="39"/>
  <c r="H26" i="39" s="1"/>
  <c r="G27" i="39"/>
  <c r="H27" i="39" s="1"/>
  <c r="G28" i="39"/>
  <c r="H28" i="39" s="1"/>
  <c r="G29" i="39"/>
  <c r="H29" i="39" s="1"/>
  <c r="G30" i="39"/>
  <c r="H30" i="39" s="1"/>
  <c r="G31" i="39"/>
  <c r="H31" i="39" s="1"/>
  <c r="G32" i="39"/>
  <c r="H32" i="39" s="1"/>
  <c r="G33" i="39"/>
  <c r="H33" i="39" s="1"/>
  <c r="G34" i="39"/>
  <c r="H34" i="39" s="1"/>
  <c r="G3" i="40"/>
  <c r="H3" i="40" s="1"/>
  <c r="G4" i="40"/>
  <c r="H4" i="40" s="1"/>
  <c r="G6" i="40"/>
  <c r="H6" i="40" s="1"/>
  <c r="G7" i="40"/>
  <c r="H7" i="40" s="1"/>
  <c r="G8" i="40"/>
  <c r="H8" i="40" s="1"/>
  <c r="G9" i="40"/>
  <c r="H9" i="40" s="1"/>
  <c r="G10" i="40"/>
  <c r="H10" i="40" s="1"/>
  <c r="G11" i="40"/>
  <c r="H11" i="40" s="1"/>
  <c r="G12" i="40"/>
  <c r="H12" i="40" s="1"/>
  <c r="G13" i="40"/>
  <c r="H13" i="40" s="1"/>
  <c r="G14" i="40"/>
  <c r="H14" i="40" s="1"/>
  <c r="G15" i="40"/>
  <c r="H15" i="40" s="1"/>
  <c r="G16" i="40"/>
  <c r="H16" i="40" s="1"/>
  <c r="G17" i="40"/>
  <c r="H17" i="40" s="1"/>
  <c r="G18" i="40"/>
  <c r="H18" i="40" s="1"/>
  <c r="G19" i="40"/>
  <c r="H19" i="40" s="1"/>
  <c r="G20" i="40"/>
  <c r="H20" i="40" s="1"/>
  <c r="G21" i="40"/>
  <c r="H21" i="40" s="1"/>
  <c r="G22" i="40"/>
  <c r="H22" i="40" s="1"/>
  <c r="G23" i="40"/>
  <c r="H23" i="40" s="1"/>
  <c r="G24" i="40"/>
  <c r="H24" i="40" s="1"/>
  <c r="G25" i="40"/>
  <c r="H25" i="40" s="1"/>
  <c r="G26" i="40"/>
  <c r="H26" i="40" s="1"/>
  <c r="G27" i="40"/>
  <c r="H27" i="40" s="1"/>
  <c r="G28" i="40"/>
  <c r="H28" i="40" s="1"/>
  <c r="G29" i="40"/>
  <c r="H29" i="40" s="1"/>
  <c r="G30" i="40"/>
  <c r="H30" i="40" s="1"/>
  <c r="G31" i="40"/>
  <c r="H31" i="40" s="1"/>
  <c r="G32" i="40"/>
  <c r="H32" i="40" s="1"/>
  <c r="G33" i="40"/>
  <c r="H33" i="40" s="1"/>
  <c r="G34" i="40"/>
  <c r="H34" i="40" s="1"/>
  <c r="G3" i="78"/>
  <c r="H3" i="78" s="1"/>
  <c r="G4" i="78"/>
  <c r="H4" i="78" s="1"/>
  <c r="G6" i="78"/>
  <c r="H6" i="78" s="1"/>
  <c r="G7" i="78"/>
  <c r="H7" i="78" s="1"/>
  <c r="G8" i="78"/>
  <c r="H8" i="78" s="1"/>
  <c r="G9" i="78"/>
  <c r="H9" i="78" s="1"/>
  <c r="G10" i="78"/>
  <c r="H10" i="78" s="1"/>
  <c r="G11" i="78"/>
  <c r="H11" i="78" s="1"/>
  <c r="G12" i="78"/>
  <c r="H12" i="78" s="1"/>
  <c r="G13" i="78"/>
  <c r="H13" i="78" s="1"/>
  <c r="G14" i="78"/>
  <c r="H14" i="78" s="1"/>
  <c r="G15" i="78"/>
  <c r="H15" i="78" s="1"/>
  <c r="G16" i="78"/>
  <c r="H16" i="78" s="1"/>
  <c r="G17" i="78"/>
  <c r="H17" i="78" s="1"/>
  <c r="G18" i="78"/>
  <c r="H18" i="78" s="1"/>
  <c r="G19" i="78"/>
  <c r="H19" i="78" s="1"/>
  <c r="G20" i="78"/>
  <c r="H20" i="78" s="1"/>
  <c r="G21" i="78"/>
  <c r="H21" i="78" s="1"/>
  <c r="G22" i="78"/>
  <c r="H22" i="78" s="1"/>
  <c r="G23" i="78"/>
  <c r="H23" i="78" s="1"/>
  <c r="G24" i="78"/>
  <c r="H24" i="78" s="1"/>
  <c r="G25" i="78"/>
  <c r="H25" i="78" s="1"/>
  <c r="G26" i="78"/>
  <c r="H26" i="78" s="1"/>
  <c r="G27" i="78"/>
  <c r="H27" i="78" s="1"/>
  <c r="G28" i="78"/>
  <c r="H28" i="78" s="1"/>
  <c r="G29" i="78"/>
  <c r="H29" i="78" s="1"/>
  <c r="G30" i="78"/>
  <c r="H30" i="78" s="1"/>
  <c r="G31" i="78"/>
  <c r="H31" i="78" s="1"/>
  <c r="G32" i="78"/>
  <c r="H32" i="78" s="1"/>
  <c r="G33" i="78"/>
  <c r="H33" i="78" s="1"/>
  <c r="G34" i="78"/>
  <c r="H34" i="78" s="1"/>
  <c r="G3" i="77"/>
  <c r="H3" i="77" s="1"/>
  <c r="G4" i="77"/>
  <c r="H4" i="77" s="1"/>
  <c r="G6" i="77"/>
  <c r="H6" i="77" s="1"/>
  <c r="G7" i="77"/>
  <c r="H7" i="77" s="1"/>
  <c r="G8" i="77"/>
  <c r="H8" i="77" s="1"/>
  <c r="G9" i="77"/>
  <c r="H9" i="77" s="1"/>
  <c r="G10" i="77"/>
  <c r="H10" i="77" s="1"/>
  <c r="G11" i="77"/>
  <c r="H11" i="77" s="1"/>
  <c r="G12" i="77"/>
  <c r="H12" i="77" s="1"/>
  <c r="G13" i="77"/>
  <c r="H13" i="77" s="1"/>
  <c r="G14" i="77"/>
  <c r="H14" i="77" s="1"/>
  <c r="G15" i="77"/>
  <c r="H15" i="77" s="1"/>
  <c r="G16" i="77"/>
  <c r="H16" i="77" s="1"/>
  <c r="G17" i="77"/>
  <c r="H17" i="77" s="1"/>
  <c r="G18" i="77"/>
  <c r="H18" i="77" s="1"/>
  <c r="G19" i="77"/>
  <c r="H19" i="77" s="1"/>
  <c r="G20" i="77"/>
  <c r="H20" i="77" s="1"/>
  <c r="G21" i="77"/>
  <c r="H21" i="77" s="1"/>
  <c r="G22" i="77"/>
  <c r="H22" i="77" s="1"/>
  <c r="G23" i="77"/>
  <c r="H23" i="77" s="1"/>
  <c r="G24" i="77"/>
  <c r="H24" i="77" s="1"/>
  <c r="G25" i="77"/>
  <c r="H25" i="77" s="1"/>
  <c r="G26" i="77"/>
  <c r="H26" i="77" s="1"/>
  <c r="G27" i="77"/>
  <c r="H27" i="77" s="1"/>
  <c r="G28" i="77"/>
  <c r="H28" i="77" s="1"/>
  <c r="G29" i="77"/>
  <c r="H29" i="77" s="1"/>
  <c r="G30" i="77"/>
  <c r="H30" i="77" s="1"/>
  <c r="G31" i="77"/>
  <c r="H31" i="77" s="1"/>
  <c r="G32" i="77"/>
  <c r="H32" i="77" s="1"/>
  <c r="G33" i="77"/>
  <c r="H33" i="77" s="1"/>
  <c r="G34" i="77"/>
  <c r="H34" i="77" s="1"/>
  <c r="G3" i="41"/>
  <c r="H3" i="41" s="1"/>
  <c r="G4" i="41"/>
  <c r="H4" i="41" s="1"/>
  <c r="G6" i="41"/>
  <c r="H6" i="41" s="1"/>
  <c r="G7" i="41"/>
  <c r="H7" i="41" s="1"/>
  <c r="G8" i="41"/>
  <c r="H8" i="41" s="1"/>
  <c r="G9" i="41"/>
  <c r="H9" i="41" s="1"/>
  <c r="G10" i="41"/>
  <c r="H10" i="41" s="1"/>
  <c r="G11" i="41"/>
  <c r="H11" i="41" s="1"/>
  <c r="G12" i="41"/>
  <c r="H12" i="41" s="1"/>
  <c r="G13" i="41"/>
  <c r="H13" i="41" s="1"/>
  <c r="G14" i="41"/>
  <c r="H14" i="41" s="1"/>
  <c r="G15" i="41"/>
  <c r="H15" i="41" s="1"/>
  <c r="G16" i="41"/>
  <c r="H16" i="41" s="1"/>
  <c r="G17" i="41"/>
  <c r="H17" i="41" s="1"/>
  <c r="G18" i="41"/>
  <c r="H18" i="41" s="1"/>
  <c r="G19" i="41"/>
  <c r="H19" i="41" s="1"/>
  <c r="G20" i="41"/>
  <c r="H20" i="41" s="1"/>
  <c r="G21" i="41"/>
  <c r="H21" i="41" s="1"/>
  <c r="G22" i="41"/>
  <c r="H22" i="41" s="1"/>
  <c r="G23" i="41"/>
  <c r="H23" i="41" s="1"/>
  <c r="G24" i="41"/>
  <c r="H24" i="41" s="1"/>
  <c r="G25" i="41"/>
  <c r="H25" i="41" s="1"/>
  <c r="G26" i="41"/>
  <c r="H26" i="41" s="1"/>
  <c r="G27" i="41"/>
  <c r="H27" i="41" s="1"/>
  <c r="G28" i="41"/>
  <c r="H28" i="41" s="1"/>
  <c r="G29" i="41"/>
  <c r="H29" i="41" s="1"/>
  <c r="G30" i="41"/>
  <c r="H30" i="41" s="1"/>
  <c r="G31" i="41"/>
  <c r="H31" i="41" s="1"/>
  <c r="G32" i="41"/>
  <c r="H32" i="41" s="1"/>
  <c r="G33" i="41"/>
  <c r="H33" i="41" s="1"/>
  <c r="G34" i="41"/>
  <c r="H34" i="41" s="1"/>
  <c r="G3" i="42"/>
  <c r="H3" i="42" s="1"/>
  <c r="G4" i="42"/>
  <c r="H4" i="42" s="1"/>
  <c r="G6" i="42"/>
  <c r="H6" i="42" s="1"/>
  <c r="G7" i="42"/>
  <c r="H7" i="42" s="1"/>
  <c r="G8" i="42"/>
  <c r="H8" i="42" s="1"/>
  <c r="G9" i="42"/>
  <c r="H9" i="42" s="1"/>
  <c r="G10" i="42"/>
  <c r="H10" i="42" s="1"/>
  <c r="G11" i="42"/>
  <c r="H11" i="42" s="1"/>
  <c r="G12" i="42"/>
  <c r="H12" i="42" s="1"/>
  <c r="G13" i="42"/>
  <c r="H13" i="42" s="1"/>
  <c r="G14" i="42"/>
  <c r="H14" i="42" s="1"/>
  <c r="G15" i="42"/>
  <c r="H15" i="42" s="1"/>
  <c r="G16" i="42"/>
  <c r="H16" i="42" s="1"/>
  <c r="G17" i="42"/>
  <c r="H17" i="42" s="1"/>
  <c r="G18" i="42"/>
  <c r="H18" i="42" s="1"/>
  <c r="G19" i="42"/>
  <c r="H19" i="42" s="1"/>
  <c r="G20" i="42"/>
  <c r="H20" i="42" s="1"/>
  <c r="G21" i="42"/>
  <c r="H21" i="42" s="1"/>
  <c r="G22" i="42"/>
  <c r="H22" i="42" s="1"/>
  <c r="G23" i="42"/>
  <c r="H23" i="42" s="1"/>
  <c r="G24" i="42"/>
  <c r="H24" i="42" s="1"/>
  <c r="G25" i="42"/>
  <c r="H25" i="42" s="1"/>
  <c r="G26" i="42"/>
  <c r="H26" i="42" s="1"/>
  <c r="G27" i="42"/>
  <c r="H27" i="42" s="1"/>
  <c r="G28" i="42"/>
  <c r="H28" i="42" s="1"/>
  <c r="G29" i="42"/>
  <c r="H29" i="42" s="1"/>
  <c r="G30" i="42"/>
  <c r="H30" i="42" s="1"/>
  <c r="G31" i="42"/>
  <c r="H31" i="42" s="1"/>
  <c r="G32" i="42"/>
  <c r="H32" i="42" s="1"/>
  <c r="G33" i="42"/>
  <c r="H33" i="42" s="1"/>
  <c r="G34" i="42"/>
  <c r="H34" i="42" s="1"/>
  <c r="G3" i="43"/>
  <c r="H3" i="43" s="1"/>
  <c r="G4" i="43"/>
  <c r="H4" i="43" s="1"/>
  <c r="G6" i="43"/>
  <c r="H6" i="43" s="1"/>
  <c r="G7" i="43"/>
  <c r="H7" i="43" s="1"/>
  <c r="G8" i="43"/>
  <c r="H8" i="43" s="1"/>
  <c r="G9" i="43"/>
  <c r="H9" i="43" s="1"/>
  <c r="G10" i="43"/>
  <c r="H10" i="43" s="1"/>
  <c r="G11" i="43"/>
  <c r="H11" i="43" s="1"/>
  <c r="G12" i="43"/>
  <c r="H12" i="43" s="1"/>
  <c r="G13" i="43"/>
  <c r="H13" i="43" s="1"/>
  <c r="G14" i="43"/>
  <c r="H14" i="43" s="1"/>
  <c r="G15" i="43"/>
  <c r="H15" i="43" s="1"/>
  <c r="G16" i="43"/>
  <c r="H16" i="43" s="1"/>
  <c r="G17" i="43"/>
  <c r="H17" i="43" s="1"/>
  <c r="G18" i="43"/>
  <c r="H18" i="43" s="1"/>
  <c r="G19" i="43"/>
  <c r="H19" i="43" s="1"/>
  <c r="G20" i="43"/>
  <c r="H20" i="43" s="1"/>
  <c r="G21" i="43"/>
  <c r="H21" i="43" s="1"/>
  <c r="G22" i="43"/>
  <c r="H22" i="43" s="1"/>
  <c r="G23" i="43"/>
  <c r="H23" i="43" s="1"/>
  <c r="G24" i="43"/>
  <c r="H24" i="43" s="1"/>
  <c r="G25" i="43"/>
  <c r="H25" i="43" s="1"/>
  <c r="G26" i="43"/>
  <c r="H26" i="43" s="1"/>
  <c r="G27" i="43"/>
  <c r="H27" i="43" s="1"/>
  <c r="G28" i="43"/>
  <c r="H28" i="43" s="1"/>
  <c r="G29" i="43"/>
  <c r="H29" i="43" s="1"/>
  <c r="G30" i="43"/>
  <c r="H30" i="43" s="1"/>
  <c r="G31" i="43"/>
  <c r="H31" i="43" s="1"/>
  <c r="G32" i="43"/>
  <c r="H32" i="43" s="1"/>
  <c r="G33" i="43"/>
  <c r="H33" i="43" s="1"/>
  <c r="G34" i="43"/>
  <c r="H34" i="43" s="1"/>
  <c r="G3" i="44"/>
  <c r="H3" i="44" s="1"/>
  <c r="G4" i="44"/>
  <c r="H4" i="44" s="1"/>
  <c r="G6" i="44"/>
  <c r="H6" i="44" s="1"/>
  <c r="G7" i="44"/>
  <c r="H7" i="44" s="1"/>
  <c r="G8" i="44"/>
  <c r="H8" i="44" s="1"/>
  <c r="G9" i="44"/>
  <c r="H9" i="44" s="1"/>
  <c r="G10" i="44"/>
  <c r="H10" i="44" s="1"/>
  <c r="G11" i="44"/>
  <c r="H11" i="44" s="1"/>
  <c r="G12" i="44"/>
  <c r="H12" i="44" s="1"/>
  <c r="G13" i="44"/>
  <c r="H13" i="44" s="1"/>
  <c r="G14" i="44"/>
  <c r="H14" i="44" s="1"/>
  <c r="G15" i="44"/>
  <c r="H15" i="44" s="1"/>
  <c r="G16" i="44"/>
  <c r="H16" i="44" s="1"/>
  <c r="G17" i="44"/>
  <c r="H17" i="44" s="1"/>
  <c r="G18" i="44"/>
  <c r="H18" i="44" s="1"/>
  <c r="G19" i="44"/>
  <c r="H19" i="44" s="1"/>
  <c r="G20" i="44"/>
  <c r="H20" i="44" s="1"/>
  <c r="G21" i="44"/>
  <c r="H21" i="44" s="1"/>
  <c r="G22" i="44"/>
  <c r="H22" i="44" s="1"/>
  <c r="G23" i="44"/>
  <c r="H23" i="44" s="1"/>
  <c r="G24" i="44"/>
  <c r="H24" i="44" s="1"/>
  <c r="G25" i="44"/>
  <c r="H25" i="44" s="1"/>
  <c r="G26" i="44"/>
  <c r="H26" i="44" s="1"/>
  <c r="G27" i="44"/>
  <c r="H27" i="44" s="1"/>
  <c r="G28" i="44"/>
  <c r="H28" i="44" s="1"/>
  <c r="G29" i="44"/>
  <c r="H29" i="44" s="1"/>
  <c r="G30" i="44"/>
  <c r="H30" i="44" s="1"/>
  <c r="G31" i="44"/>
  <c r="H31" i="44" s="1"/>
  <c r="G32" i="44"/>
  <c r="H32" i="44" s="1"/>
  <c r="G33" i="44"/>
  <c r="H33" i="44" s="1"/>
  <c r="G34" i="44"/>
  <c r="H34" i="44" s="1"/>
  <c r="G3" i="45"/>
  <c r="H3" i="45" s="1"/>
  <c r="G4" i="45"/>
  <c r="H4" i="45" s="1"/>
  <c r="G6" i="45"/>
  <c r="H6" i="45" s="1"/>
  <c r="G7" i="45"/>
  <c r="H7" i="45" s="1"/>
  <c r="G8" i="45"/>
  <c r="H8" i="45" s="1"/>
  <c r="G9" i="45"/>
  <c r="H9" i="45" s="1"/>
  <c r="G10" i="45"/>
  <c r="H10" i="45" s="1"/>
  <c r="G11" i="45"/>
  <c r="H11" i="45" s="1"/>
  <c r="G12" i="45"/>
  <c r="H12" i="45" s="1"/>
  <c r="G13" i="45"/>
  <c r="H13" i="45" s="1"/>
  <c r="G14" i="45"/>
  <c r="H14" i="45" s="1"/>
  <c r="G15" i="45"/>
  <c r="H15" i="45" s="1"/>
  <c r="G16" i="45"/>
  <c r="H16" i="45" s="1"/>
  <c r="G17" i="45"/>
  <c r="H17" i="45" s="1"/>
  <c r="G18" i="45"/>
  <c r="H18" i="45" s="1"/>
  <c r="G19" i="45"/>
  <c r="H19" i="45" s="1"/>
  <c r="G20" i="45"/>
  <c r="H20" i="45" s="1"/>
  <c r="G21" i="45"/>
  <c r="H21" i="45" s="1"/>
  <c r="G22" i="45"/>
  <c r="H22" i="45" s="1"/>
  <c r="G23" i="45"/>
  <c r="H23" i="45" s="1"/>
  <c r="G24" i="45"/>
  <c r="H24" i="45" s="1"/>
  <c r="G25" i="45"/>
  <c r="H25" i="45" s="1"/>
  <c r="G26" i="45"/>
  <c r="H26" i="45" s="1"/>
  <c r="G27" i="45"/>
  <c r="H27" i="45" s="1"/>
  <c r="G28" i="45"/>
  <c r="H28" i="45" s="1"/>
  <c r="G29" i="45"/>
  <c r="H29" i="45" s="1"/>
  <c r="G30" i="45"/>
  <c r="H30" i="45" s="1"/>
  <c r="G31" i="45"/>
  <c r="H31" i="45" s="1"/>
  <c r="G32" i="45"/>
  <c r="H32" i="45" s="1"/>
  <c r="G33" i="45"/>
  <c r="H33" i="45" s="1"/>
  <c r="G34" i="45"/>
  <c r="H34" i="45" s="1"/>
  <c r="G3" i="46"/>
  <c r="H3" i="46" s="1"/>
  <c r="G4" i="46"/>
  <c r="H4" i="46" s="1"/>
  <c r="G6" i="46"/>
  <c r="H6" i="46" s="1"/>
  <c r="G7" i="46"/>
  <c r="H7" i="46" s="1"/>
  <c r="G8" i="46"/>
  <c r="H8" i="46" s="1"/>
  <c r="G9" i="46"/>
  <c r="H9" i="46" s="1"/>
  <c r="G10" i="46"/>
  <c r="H10" i="46" s="1"/>
  <c r="G11" i="46"/>
  <c r="H11" i="46" s="1"/>
  <c r="G12" i="46"/>
  <c r="H12" i="46" s="1"/>
  <c r="G13" i="46"/>
  <c r="H13" i="46" s="1"/>
  <c r="G14" i="46"/>
  <c r="H14" i="46" s="1"/>
  <c r="G15" i="46"/>
  <c r="H15" i="46" s="1"/>
  <c r="G16" i="46"/>
  <c r="H16" i="46" s="1"/>
  <c r="G17" i="46"/>
  <c r="H17" i="46" s="1"/>
  <c r="G18" i="46"/>
  <c r="H18" i="46" s="1"/>
  <c r="G19" i="46"/>
  <c r="H19" i="46" s="1"/>
  <c r="G20" i="46"/>
  <c r="H20" i="46" s="1"/>
  <c r="G21" i="46"/>
  <c r="H21" i="46" s="1"/>
  <c r="G22" i="46"/>
  <c r="H22" i="46" s="1"/>
  <c r="G23" i="46"/>
  <c r="H23" i="46" s="1"/>
  <c r="G24" i="46"/>
  <c r="H24" i="46" s="1"/>
  <c r="G25" i="46"/>
  <c r="H25" i="46" s="1"/>
  <c r="G26" i="46"/>
  <c r="H26" i="46" s="1"/>
  <c r="G27" i="46"/>
  <c r="H27" i="46" s="1"/>
  <c r="G28" i="46"/>
  <c r="H28" i="46" s="1"/>
  <c r="G29" i="46"/>
  <c r="H29" i="46" s="1"/>
  <c r="G30" i="46"/>
  <c r="H30" i="46" s="1"/>
  <c r="G31" i="46"/>
  <c r="H31" i="46" s="1"/>
  <c r="G32" i="46"/>
  <c r="H32" i="46" s="1"/>
  <c r="G33" i="46"/>
  <c r="H33" i="46" s="1"/>
  <c r="G34" i="46"/>
  <c r="H34" i="46" s="1"/>
  <c r="G3" i="47"/>
  <c r="H3" i="47" s="1"/>
  <c r="G4" i="47"/>
  <c r="H4" i="47" s="1"/>
  <c r="G6" i="47"/>
  <c r="H6" i="47" s="1"/>
  <c r="G7" i="47"/>
  <c r="H7" i="47" s="1"/>
  <c r="G8" i="47"/>
  <c r="H8" i="47" s="1"/>
  <c r="G9" i="47"/>
  <c r="H9" i="47" s="1"/>
  <c r="G10" i="47"/>
  <c r="H10" i="47" s="1"/>
  <c r="G11" i="47"/>
  <c r="H11" i="47" s="1"/>
  <c r="G12" i="47"/>
  <c r="H12" i="47" s="1"/>
  <c r="G13" i="47"/>
  <c r="H13" i="47" s="1"/>
  <c r="G14" i="47"/>
  <c r="H14" i="47" s="1"/>
  <c r="G15" i="47"/>
  <c r="H15" i="47" s="1"/>
  <c r="G16" i="47"/>
  <c r="H16" i="47" s="1"/>
  <c r="G17" i="47"/>
  <c r="H17" i="47" s="1"/>
  <c r="G18" i="47"/>
  <c r="H18" i="47" s="1"/>
  <c r="G19" i="47"/>
  <c r="H19" i="47" s="1"/>
  <c r="G20" i="47"/>
  <c r="H20" i="47" s="1"/>
  <c r="G21" i="47"/>
  <c r="H21" i="47" s="1"/>
  <c r="G22" i="47"/>
  <c r="H22" i="47" s="1"/>
  <c r="G23" i="47"/>
  <c r="H23" i="47" s="1"/>
  <c r="G24" i="47"/>
  <c r="H24" i="47" s="1"/>
  <c r="G25" i="47"/>
  <c r="H25" i="47" s="1"/>
  <c r="G26" i="47"/>
  <c r="H26" i="47" s="1"/>
  <c r="G27" i="47"/>
  <c r="H27" i="47" s="1"/>
  <c r="G28" i="47"/>
  <c r="H28" i="47" s="1"/>
  <c r="G29" i="47"/>
  <c r="H29" i="47" s="1"/>
  <c r="G30" i="47"/>
  <c r="H30" i="47" s="1"/>
  <c r="G31" i="47"/>
  <c r="H31" i="47" s="1"/>
  <c r="G32" i="47"/>
  <c r="H32" i="47" s="1"/>
  <c r="G33" i="47"/>
  <c r="H33" i="47" s="1"/>
  <c r="G34" i="47"/>
  <c r="H34" i="47" s="1"/>
  <c r="G3" i="48"/>
  <c r="H3" i="48" s="1"/>
  <c r="G4" i="48"/>
  <c r="H4" i="48" s="1"/>
  <c r="G6" i="48"/>
  <c r="H6" i="48" s="1"/>
  <c r="G7" i="48"/>
  <c r="H7" i="48" s="1"/>
  <c r="G8" i="48"/>
  <c r="H8" i="48" s="1"/>
  <c r="G9" i="48"/>
  <c r="H9" i="48" s="1"/>
  <c r="G10" i="48"/>
  <c r="H10" i="48" s="1"/>
  <c r="G11" i="48"/>
  <c r="H11" i="48" s="1"/>
  <c r="G12" i="48"/>
  <c r="H12" i="48" s="1"/>
  <c r="G13" i="48"/>
  <c r="H13" i="48" s="1"/>
  <c r="G14" i="48"/>
  <c r="H14" i="48" s="1"/>
  <c r="G15" i="48"/>
  <c r="H15" i="48" s="1"/>
  <c r="G16" i="48"/>
  <c r="H16" i="48" s="1"/>
  <c r="G17" i="48"/>
  <c r="H17" i="48" s="1"/>
  <c r="G18" i="48"/>
  <c r="H18" i="48" s="1"/>
  <c r="G19" i="48"/>
  <c r="H19" i="48" s="1"/>
  <c r="G20" i="48"/>
  <c r="H20" i="48" s="1"/>
  <c r="G21" i="48"/>
  <c r="H21" i="48" s="1"/>
  <c r="G22" i="48"/>
  <c r="H22" i="48" s="1"/>
  <c r="G23" i="48"/>
  <c r="H23" i="48" s="1"/>
  <c r="G24" i="48"/>
  <c r="H24" i="48" s="1"/>
  <c r="G25" i="48"/>
  <c r="H25" i="48" s="1"/>
  <c r="G26" i="48"/>
  <c r="H26" i="48" s="1"/>
  <c r="G27" i="48"/>
  <c r="H27" i="48" s="1"/>
  <c r="G28" i="48"/>
  <c r="H28" i="48" s="1"/>
  <c r="G29" i="48"/>
  <c r="H29" i="48" s="1"/>
  <c r="G30" i="48"/>
  <c r="H30" i="48" s="1"/>
  <c r="G31" i="48"/>
  <c r="H31" i="48" s="1"/>
  <c r="G32" i="48"/>
  <c r="H32" i="48" s="1"/>
  <c r="G33" i="48"/>
  <c r="H33" i="48" s="1"/>
  <c r="G34" i="48"/>
  <c r="H34" i="48" s="1"/>
  <c r="G3" i="49"/>
  <c r="H3" i="49" s="1"/>
  <c r="G4" i="49"/>
  <c r="H4" i="49" s="1"/>
  <c r="G6" i="49"/>
  <c r="H6" i="49" s="1"/>
  <c r="G7" i="49"/>
  <c r="H7" i="49" s="1"/>
  <c r="G8" i="49"/>
  <c r="H8" i="49" s="1"/>
  <c r="G9" i="49"/>
  <c r="H9" i="49" s="1"/>
  <c r="G10" i="49"/>
  <c r="H10" i="49" s="1"/>
  <c r="G11" i="49"/>
  <c r="H11" i="49" s="1"/>
  <c r="G12" i="49"/>
  <c r="H12" i="49" s="1"/>
  <c r="G13" i="49"/>
  <c r="H13" i="49" s="1"/>
  <c r="G14" i="49"/>
  <c r="H14" i="49" s="1"/>
  <c r="G15" i="49"/>
  <c r="H15" i="49" s="1"/>
  <c r="G16" i="49"/>
  <c r="H16" i="49" s="1"/>
  <c r="G17" i="49"/>
  <c r="H17" i="49" s="1"/>
  <c r="G18" i="49"/>
  <c r="H18" i="49" s="1"/>
  <c r="G19" i="49"/>
  <c r="H19" i="49" s="1"/>
  <c r="G20" i="49"/>
  <c r="H20" i="49" s="1"/>
  <c r="G21" i="49"/>
  <c r="H21" i="49" s="1"/>
  <c r="G22" i="49"/>
  <c r="H22" i="49" s="1"/>
  <c r="G23" i="49"/>
  <c r="H23" i="49" s="1"/>
  <c r="G24" i="49"/>
  <c r="H24" i="49" s="1"/>
  <c r="G25" i="49"/>
  <c r="H25" i="49" s="1"/>
  <c r="G26" i="49"/>
  <c r="H26" i="49" s="1"/>
  <c r="G27" i="49"/>
  <c r="H27" i="49" s="1"/>
  <c r="G28" i="49"/>
  <c r="H28" i="49" s="1"/>
  <c r="G29" i="49"/>
  <c r="H29" i="49" s="1"/>
  <c r="G30" i="49"/>
  <c r="H30" i="49" s="1"/>
  <c r="G31" i="49"/>
  <c r="H31" i="49" s="1"/>
  <c r="G32" i="49"/>
  <c r="H32" i="49" s="1"/>
  <c r="G33" i="49"/>
  <c r="H33" i="49" s="1"/>
  <c r="G34" i="49"/>
  <c r="H34" i="49" s="1"/>
  <c r="G3" i="50"/>
  <c r="H3" i="50" s="1"/>
  <c r="G4" i="50"/>
  <c r="H4" i="50" s="1"/>
  <c r="G6" i="50"/>
  <c r="H6" i="50" s="1"/>
  <c r="G7" i="50"/>
  <c r="H7" i="50" s="1"/>
  <c r="G8" i="50"/>
  <c r="H8" i="50" s="1"/>
  <c r="G9" i="50"/>
  <c r="H9" i="50" s="1"/>
  <c r="G10" i="50"/>
  <c r="H10" i="50" s="1"/>
  <c r="G11" i="50"/>
  <c r="H11" i="50" s="1"/>
  <c r="G12" i="50"/>
  <c r="H12" i="50" s="1"/>
  <c r="G13" i="50"/>
  <c r="H13" i="50" s="1"/>
  <c r="G14" i="50"/>
  <c r="H14" i="50" s="1"/>
  <c r="G15" i="50"/>
  <c r="H15" i="50" s="1"/>
  <c r="G16" i="50"/>
  <c r="H16" i="50" s="1"/>
  <c r="G17" i="50"/>
  <c r="H17" i="50" s="1"/>
  <c r="G18" i="50"/>
  <c r="H18" i="50" s="1"/>
  <c r="G19" i="50"/>
  <c r="H19" i="50" s="1"/>
  <c r="G20" i="50"/>
  <c r="H20" i="50" s="1"/>
  <c r="G21" i="50"/>
  <c r="H21" i="50" s="1"/>
  <c r="G22" i="50"/>
  <c r="H22" i="50" s="1"/>
  <c r="G23" i="50"/>
  <c r="H23" i="50" s="1"/>
  <c r="G24" i="50"/>
  <c r="H24" i="50" s="1"/>
  <c r="G25" i="50"/>
  <c r="H25" i="50" s="1"/>
  <c r="G26" i="50"/>
  <c r="H26" i="50" s="1"/>
  <c r="G27" i="50"/>
  <c r="H27" i="50" s="1"/>
  <c r="G28" i="50"/>
  <c r="H28" i="50" s="1"/>
  <c r="G29" i="50"/>
  <c r="H29" i="50" s="1"/>
  <c r="G30" i="50"/>
  <c r="H30" i="50" s="1"/>
  <c r="G31" i="50"/>
  <c r="H31" i="50" s="1"/>
  <c r="G32" i="50"/>
  <c r="H32" i="50" s="1"/>
  <c r="G33" i="50"/>
  <c r="H33" i="50" s="1"/>
  <c r="G34" i="50"/>
  <c r="H34" i="50" s="1"/>
  <c r="G3" i="80"/>
  <c r="H3" i="80" s="1"/>
  <c r="G4" i="80"/>
  <c r="H4" i="80" s="1"/>
  <c r="G6" i="80"/>
  <c r="H6" i="80" s="1"/>
  <c r="G7" i="80"/>
  <c r="H7" i="80" s="1"/>
  <c r="G8" i="80"/>
  <c r="H8" i="80" s="1"/>
  <c r="G9" i="80"/>
  <c r="H9" i="80" s="1"/>
  <c r="G10" i="80"/>
  <c r="H10" i="80" s="1"/>
  <c r="G11" i="80"/>
  <c r="H11" i="80" s="1"/>
  <c r="G12" i="80"/>
  <c r="H12" i="80" s="1"/>
  <c r="G13" i="80"/>
  <c r="H13" i="80" s="1"/>
  <c r="G14" i="80"/>
  <c r="H14" i="80" s="1"/>
  <c r="G15" i="80"/>
  <c r="H15" i="80" s="1"/>
  <c r="G16" i="80"/>
  <c r="H16" i="80" s="1"/>
  <c r="G17" i="80"/>
  <c r="H17" i="80" s="1"/>
  <c r="G18" i="80"/>
  <c r="H18" i="80" s="1"/>
  <c r="G19" i="80"/>
  <c r="H19" i="80" s="1"/>
  <c r="G20" i="80"/>
  <c r="H20" i="80" s="1"/>
  <c r="G21" i="80"/>
  <c r="H21" i="80" s="1"/>
  <c r="G22" i="80"/>
  <c r="H22" i="80" s="1"/>
  <c r="G23" i="80"/>
  <c r="H23" i="80" s="1"/>
  <c r="G24" i="80"/>
  <c r="H24" i="80" s="1"/>
  <c r="G25" i="80"/>
  <c r="H25" i="80" s="1"/>
  <c r="G26" i="80"/>
  <c r="H26" i="80" s="1"/>
  <c r="G27" i="80"/>
  <c r="H27" i="80" s="1"/>
  <c r="G28" i="80"/>
  <c r="H28" i="80" s="1"/>
  <c r="G29" i="80"/>
  <c r="H29" i="80" s="1"/>
  <c r="G30" i="80"/>
  <c r="H30" i="80" s="1"/>
  <c r="G31" i="80"/>
  <c r="H31" i="80" s="1"/>
  <c r="G32" i="80"/>
  <c r="H32" i="80" s="1"/>
  <c r="G33" i="80"/>
  <c r="H33" i="80" s="1"/>
  <c r="G34" i="80"/>
  <c r="H34" i="80" s="1"/>
  <c r="G3" i="79"/>
  <c r="H3" i="79" s="1"/>
  <c r="G4" i="79"/>
  <c r="H4" i="79" s="1"/>
  <c r="G6" i="79"/>
  <c r="H6" i="79" s="1"/>
  <c r="G7" i="79"/>
  <c r="H7" i="79" s="1"/>
  <c r="G8" i="79"/>
  <c r="H8" i="79" s="1"/>
  <c r="G9" i="79"/>
  <c r="H9" i="79" s="1"/>
  <c r="G10" i="79"/>
  <c r="H10" i="79" s="1"/>
  <c r="G11" i="79"/>
  <c r="H11" i="79" s="1"/>
  <c r="G12" i="79"/>
  <c r="H12" i="79" s="1"/>
  <c r="G13" i="79"/>
  <c r="H13" i="79" s="1"/>
  <c r="G14" i="79"/>
  <c r="H14" i="79" s="1"/>
  <c r="G15" i="79"/>
  <c r="H15" i="79" s="1"/>
  <c r="G16" i="79"/>
  <c r="H16" i="79" s="1"/>
  <c r="G17" i="79"/>
  <c r="H17" i="79" s="1"/>
  <c r="G18" i="79"/>
  <c r="H18" i="79" s="1"/>
  <c r="G19" i="79"/>
  <c r="H19" i="79" s="1"/>
  <c r="G20" i="79"/>
  <c r="H20" i="79" s="1"/>
  <c r="G21" i="79"/>
  <c r="H21" i="79" s="1"/>
  <c r="G22" i="79"/>
  <c r="H22" i="79" s="1"/>
  <c r="G23" i="79"/>
  <c r="H23" i="79" s="1"/>
  <c r="G24" i="79"/>
  <c r="H24" i="79" s="1"/>
  <c r="G25" i="79"/>
  <c r="H25" i="79" s="1"/>
  <c r="G26" i="79"/>
  <c r="H26" i="79" s="1"/>
  <c r="G27" i="79"/>
  <c r="H27" i="79" s="1"/>
  <c r="G28" i="79"/>
  <c r="H28" i="79" s="1"/>
  <c r="G29" i="79"/>
  <c r="H29" i="79" s="1"/>
  <c r="G30" i="79"/>
  <c r="H30" i="79" s="1"/>
  <c r="G31" i="79"/>
  <c r="H31" i="79" s="1"/>
  <c r="G32" i="79"/>
  <c r="H32" i="79" s="1"/>
  <c r="G33" i="79"/>
  <c r="H33" i="79" s="1"/>
  <c r="G34" i="79"/>
  <c r="H34" i="79" s="1"/>
  <c r="G3" i="51"/>
  <c r="H3" i="51" s="1"/>
  <c r="G4" i="51"/>
  <c r="H4" i="51" s="1"/>
  <c r="G6" i="51"/>
  <c r="H6" i="51" s="1"/>
  <c r="G7" i="51"/>
  <c r="H7" i="51" s="1"/>
  <c r="G8" i="51"/>
  <c r="H8" i="51" s="1"/>
  <c r="G9" i="51"/>
  <c r="H9" i="51" s="1"/>
  <c r="G10" i="51"/>
  <c r="H10" i="51" s="1"/>
  <c r="G11" i="51"/>
  <c r="H11" i="51" s="1"/>
  <c r="G12" i="51"/>
  <c r="H12" i="51" s="1"/>
  <c r="G13" i="51"/>
  <c r="H13" i="51" s="1"/>
  <c r="G14" i="51"/>
  <c r="H14" i="51" s="1"/>
  <c r="G15" i="51"/>
  <c r="H15" i="51" s="1"/>
  <c r="G16" i="51"/>
  <c r="H16" i="51" s="1"/>
  <c r="G17" i="51"/>
  <c r="H17" i="51" s="1"/>
  <c r="G18" i="51"/>
  <c r="H18" i="51" s="1"/>
  <c r="G19" i="51"/>
  <c r="H19" i="51" s="1"/>
  <c r="G20" i="51"/>
  <c r="H20" i="51" s="1"/>
  <c r="G21" i="51"/>
  <c r="H21" i="51" s="1"/>
  <c r="G22" i="51"/>
  <c r="H22" i="51" s="1"/>
  <c r="G23" i="51"/>
  <c r="H23" i="51" s="1"/>
  <c r="G24" i="51"/>
  <c r="H24" i="51" s="1"/>
  <c r="G25" i="51"/>
  <c r="H25" i="51" s="1"/>
  <c r="G26" i="51"/>
  <c r="H26" i="51" s="1"/>
  <c r="G27" i="51"/>
  <c r="H27" i="51" s="1"/>
  <c r="G28" i="51"/>
  <c r="H28" i="51" s="1"/>
  <c r="G29" i="51"/>
  <c r="H29" i="51" s="1"/>
  <c r="G30" i="51"/>
  <c r="H30" i="51" s="1"/>
  <c r="G31" i="51"/>
  <c r="H31" i="51" s="1"/>
  <c r="G32" i="51"/>
  <c r="H32" i="51" s="1"/>
  <c r="G33" i="51"/>
  <c r="H33" i="51" s="1"/>
  <c r="G34" i="51"/>
  <c r="H34" i="51" s="1"/>
  <c r="G3" i="52"/>
  <c r="H3" i="52" s="1"/>
  <c r="G4" i="52"/>
  <c r="H4" i="52" s="1"/>
  <c r="G6" i="52"/>
  <c r="H6" i="52" s="1"/>
  <c r="G7" i="52"/>
  <c r="H7" i="52" s="1"/>
  <c r="G8" i="52"/>
  <c r="H8" i="52" s="1"/>
  <c r="G9" i="52"/>
  <c r="H9" i="52" s="1"/>
  <c r="G10" i="52"/>
  <c r="H10" i="52" s="1"/>
  <c r="G11" i="52"/>
  <c r="H11" i="52" s="1"/>
  <c r="G12" i="52"/>
  <c r="H12" i="52" s="1"/>
  <c r="G13" i="52"/>
  <c r="H13" i="52" s="1"/>
  <c r="G14" i="52"/>
  <c r="H14" i="52" s="1"/>
  <c r="G15" i="52"/>
  <c r="H15" i="52" s="1"/>
  <c r="G16" i="52"/>
  <c r="H16" i="52" s="1"/>
  <c r="G17" i="52"/>
  <c r="H17" i="52" s="1"/>
  <c r="G18" i="52"/>
  <c r="H18" i="52" s="1"/>
  <c r="G19" i="52"/>
  <c r="H19" i="52" s="1"/>
  <c r="G20" i="52"/>
  <c r="H20" i="52" s="1"/>
  <c r="G21" i="52"/>
  <c r="H21" i="52" s="1"/>
  <c r="G22" i="52"/>
  <c r="H22" i="52" s="1"/>
  <c r="G23" i="52"/>
  <c r="H23" i="52" s="1"/>
  <c r="G24" i="52"/>
  <c r="H24" i="52" s="1"/>
  <c r="G25" i="52"/>
  <c r="H25" i="52" s="1"/>
  <c r="G26" i="52"/>
  <c r="H26" i="52" s="1"/>
  <c r="G27" i="52"/>
  <c r="H27" i="52" s="1"/>
  <c r="G28" i="52"/>
  <c r="H28" i="52" s="1"/>
  <c r="G29" i="52"/>
  <c r="H29" i="52" s="1"/>
  <c r="G30" i="52"/>
  <c r="H30" i="52" s="1"/>
  <c r="G31" i="52"/>
  <c r="H31" i="52" s="1"/>
  <c r="G32" i="52"/>
  <c r="H32" i="52" s="1"/>
  <c r="G33" i="52"/>
  <c r="H33" i="52" s="1"/>
  <c r="G34" i="52"/>
  <c r="H34" i="52" s="1"/>
  <c r="G3" i="53"/>
  <c r="H3" i="53" s="1"/>
  <c r="G4" i="53"/>
  <c r="H4" i="53" s="1"/>
  <c r="G6" i="53"/>
  <c r="H6" i="53" s="1"/>
  <c r="G7" i="53"/>
  <c r="H7" i="53" s="1"/>
  <c r="G8" i="53"/>
  <c r="H8" i="53" s="1"/>
  <c r="G9" i="53"/>
  <c r="H9" i="53" s="1"/>
  <c r="G10" i="53"/>
  <c r="H10" i="53" s="1"/>
  <c r="G11" i="53"/>
  <c r="H11" i="53" s="1"/>
  <c r="G12" i="53"/>
  <c r="H12" i="53" s="1"/>
  <c r="G13" i="53"/>
  <c r="H13" i="53" s="1"/>
  <c r="G14" i="53"/>
  <c r="H14" i="53" s="1"/>
  <c r="G15" i="53"/>
  <c r="H15" i="53" s="1"/>
  <c r="G16" i="53"/>
  <c r="H16" i="53" s="1"/>
  <c r="G17" i="53"/>
  <c r="H17" i="53" s="1"/>
  <c r="G18" i="53"/>
  <c r="H18" i="53" s="1"/>
  <c r="G19" i="53"/>
  <c r="H19" i="53" s="1"/>
  <c r="G20" i="53"/>
  <c r="H20" i="53" s="1"/>
  <c r="G21" i="53"/>
  <c r="H21" i="53" s="1"/>
  <c r="G22" i="53"/>
  <c r="H22" i="53" s="1"/>
  <c r="G23" i="53"/>
  <c r="H23" i="53" s="1"/>
  <c r="G24" i="53"/>
  <c r="H24" i="53" s="1"/>
  <c r="G25" i="53"/>
  <c r="H25" i="53" s="1"/>
  <c r="G26" i="53"/>
  <c r="H26" i="53" s="1"/>
  <c r="G27" i="53"/>
  <c r="H27" i="53" s="1"/>
  <c r="G28" i="53"/>
  <c r="H28" i="53" s="1"/>
  <c r="G29" i="53"/>
  <c r="H29" i="53" s="1"/>
  <c r="G30" i="53"/>
  <c r="H30" i="53" s="1"/>
  <c r="G31" i="53"/>
  <c r="H31" i="53" s="1"/>
  <c r="G32" i="53"/>
  <c r="H32" i="53" s="1"/>
  <c r="G33" i="53"/>
  <c r="H33" i="53" s="1"/>
  <c r="G34" i="53"/>
  <c r="H34" i="53" s="1"/>
  <c r="G3" i="54"/>
  <c r="H3" i="54" s="1"/>
  <c r="G4" i="54"/>
  <c r="H4" i="54" s="1"/>
  <c r="G6" i="54"/>
  <c r="H6" i="54" s="1"/>
  <c r="G7" i="54"/>
  <c r="H7" i="54" s="1"/>
  <c r="G8" i="54"/>
  <c r="H8" i="54" s="1"/>
  <c r="G9" i="54"/>
  <c r="H9" i="54" s="1"/>
  <c r="G10" i="54"/>
  <c r="H10" i="54" s="1"/>
  <c r="G11" i="54"/>
  <c r="H11" i="54" s="1"/>
  <c r="G12" i="54"/>
  <c r="H12" i="54" s="1"/>
  <c r="G13" i="54"/>
  <c r="H13" i="54" s="1"/>
  <c r="G14" i="54"/>
  <c r="H14" i="54" s="1"/>
  <c r="G15" i="54"/>
  <c r="H15" i="54" s="1"/>
  <c r="G16" i="54"/>
  <c r="H16" i="54" s="1"/>
  <c r="G17" i="54"/>
  <c r="H17" i="54" s="1"/>
  <c r="G18" i="54"/>
  <c r="H18" i="54" s="1"/>
  <c r="G19" i="54"/>
  <c r="H19" i="54" s="1"/>
  <c r="G20" i="54"/>
  <c r="H20" i="54" s="1"/>
  <c r="G21" i="54"/>
  <c r="H21" i="54" s="1"/>
  <c r="G22" i="54"/>
  <c r="H22" i="54" s="1"/>
  <c r="G23" i="54"/>
  <c r="H23" i="54" s="1"/>
  <c r="G24" i="54"/>
  <c r="H24" i="54" s="1"/>
  <c r="G25" i="54"/>
  <c r="H25" i="54" s="1"/>
  <c r="G26" i="54"/>
  <c r="H26" i="54" s="1"/>
  <c r="G27" i="54"/>
  <c r="H27" i="54" s="1"/>
  <c r="G28" i="54"/>
  <c r="H28" i="54" s="1"/>
  <c r="G29" i="54"/>
  <c r="H29" i="54" s="1"/>
  <c r="G30" i="54"/>
  <c r="H30" i="54" s="1"/>
  <c r="G31" i="54"/>
  <c r="H31" i="54" s="1"/>
  <c r="G32" i="54"/>
  <c r="H32" i="54" s="1"/>
  <c r="G33" i="54"/>
  <c r="H33" i="54" s="1"/>
  <c r="G34" i="54"/>
  <c r="H34" i="54" s="1"/>
  <c r="G3" i="55"/>
  <c r="H3" i="55" s="1"/>
  <c r="G4" i="55"/>
  <c r="H4" i="55" s="1"/>
  <c r="G6" i="55"/>
  <c r="H6" i="55" s="1"/>
  <c r="G7" i="55"/>
  <c r="H7" i="55" s="1"/>
  <c r="G8" i="55"/>
  <c r="H8" i="55" s="1"/>
  <c r="G9" i="55"/>
  <c r="H9" i="55" s="1"/>
  <c r="G10" i="55"/>
  <c r="H10" i="55" s="1"/>
  <c r="G11" i="55"/>
  <c r="H11" i="55" s="1"/>
  <c r="G12" i="55"/>
  <c r="H12" i="55" s="1"/>
  <c r="G13" i="55"/>
  <c r="H13" i="55" s="1"/>
  <c r="G14" i="55"/>
  <c r="H14" i="55" s="1"/>
  <c r="G15" i="55"/>
  <c r="H15" i="55" s="1"/>
  <c r="G16" i="55"/>
  <c r="H16" i="55" s="1"/>
  <c r="G17" i="55"/>
  <c r="H17" i="55" s="1"/>
  <c r="G18" i="55"/>
  <c r="H18" i="55" s="1"/>
  <c r="G19" i="55"/>
  <c r="H19" i="55" s="1"/>
  <c r="G20" i="55"/>
  <c r="H20" i="55" s="1"/>
  <c r="G21" i="55"/>
  <c r="H21" i="55" s="1"/>
  <c r="G22" i="55"/>
  <c r="H22" i="55" s="1"/>
  <c r="G23" i="55"/>
  <c r="H23" i="55" s="1"/>
  <c r="G24" i="55"/>
  <c r="H24" i="55" s="1"/>
  <c r="G25" i="55"/>
  <c r="H25" i="55" s="1"/>
  <c r="G26" i="55"/>
  <c r="H26" i="55" s="1"/>
  <c r="G27" i="55"/>
  <c r="H27" i="55" s="1"/>
  <c r="G28" i="55"/>
  <c r="H28" i="55" s="1"/>
  <c r="G29" i="55"/>
  <c r="H29" i="55" s="1"/>
  <c r="G30" i="55"/>
  <c r="H30" i="55" s="1"/>
  <c r="G31" i="55"/>
  <c r="H31" i="55" s="1"/>
  <c r="G32" i="55"/>
  <c r="H32" i="55" s="1"/>
  <c r="G33" i="55"/>
  <c r="H33" i="55" s="1"/>
  <c r="G34" i="55"/>
  <c r="H34" i="55" s="1"/>
  <c r="G3" i="56"/>
  <c r="H3" i="56" s="1"/>
  <c r="G4" i="56"/>
  <c r="H4" i="56" s="1"/>
  <c r="G6" i="56"/>
  <c r="H6" i="56" s="1"/>
  <c r="G7" i="56"/>
  <c r="H7" i="56" s="1"/>
  <c r="G8" i="56"/>
  <c r="H8" i="56" s="1"/>
  <c r="G9" i="56"/>
  <c r="H9" i="56" s="1"/>
  <c r="G10" i="56"/>
  <c r="H10" i="56" s="1"/>
  <c r="G11" i="56"/>
  <c r="H11" i="56" s="1"/>
  <c r="G12" i="56"/>
  <c r="H12" i="56" s="1"/>
  <c r="G13" i="56"/>
  <c r="H13" i="56" s="1"/>
  <c r="G14" i="56"/>
  <c r="H14" i="56" s="1"/>
  <c r="G15" i="56"/>
  <c r="H15" i="56" s="1"/>
  <c r="G16" i="56"/>
  <c r="H16" i="56" s="1"/>
  <c r="G17" i="56"/>
  <c r="H17" i="56" s="1"/>
  <c r="G18" i="56"/>
  <c r="H18" i="56" s="1"/>
  <c r="G19" i="56"/>
  <c r="H19" i="56" s="1"/>
  <c r="G20" i="56"/>
  <c r="H20" i="56" s="1"/>
  <c r="G21" i="56"/>
  <c r="H21" i="56" s="1"/>
  <c r="G22" i="56"/>
  <c r="H22" i="56" s="1"/>
  <c r="G23" i="56"/>
  <c r="H23" i="56" s="1"/>
  <c r="G24" i="56"/>
  <c r="H24" i="56" s="1"/>
  <c r="G25" i="56"/>
  <c r="H25" i="56" s="1"/>
  <c r="G26" i="56"/>
  <c r="H26" i="56" s="1"/>
  <c r="G27" i="56"/>
  <c r="H27" i="56" s="1"/>
  <c r="G28" i="56"/>
  <c r="H28" i="56" s="1"/>
  <c r="G29" i="56"/>
  <c r="H29" i="56" s="1"/>
  <c r="G30" i="56"/>
  <c r="H30" i="56" s="1"/>
  <c r="G31" i="56"/>
  <c r="H31" i="56" s="1"/>
  <c r="G32" i="56"/>
  <c r="H32" i="56" s="1"/>
  <c r="G33" i="56"/>
  <c r="H33" i="56" s="1"/>
  <c r="G34" i="56"/>
  <c r="H34" i="56" s="1"/>
  <c r="G3" i="57"/>
  <c r="H3" i="57" s="1"/>
  <c r="G4" i="57"/>
  <c r="H4" i="57" s="1"/>
  <c r="G6" i="57"/>
  <c r="H6" i="57" s="1"/>
  <c r="G7" i="57"/>
  <c r="H7" i="57" s="1"/>
  <c r="G8" i="57"/>
  <c r="H8" i="57" s="1"/>
  <c r="G9" i="57"/>
  <c r="H9" i="57" s="1"/>
  <c r="G10" i="57"/>
  <c r="H10" i="57" s="1"/>
  <c r="G11" i="57"/>
  <c r="H11" i="57" s="1"/>
  <c r="G12" i="57"/>
  <c r="H12" i="57" s="1"/>
  <c r="G13" i="57"/>
  <c r="H13" i="57" s="1"/>
  <c r="G14" i="57"/>
  <c r="H14" i="57" s="1"/>
  <c r="G15" i="57"/>
  <c r="H15" i="57" s="1"/>
  <c r="G16" i="57"/>
  <c r="H16" i="57" s="1"/>
  <c r="G17" i="57"/>
  <c r="H17" i="57" s="1"/>
  <c r="G18" i="57"/>
  <c r="H18" i="57" s="1"/>
  <c r="G19" i="57"/>
  <c r="H19" i="57" s="1"/>
  <c r="G20" i="57"/>
  <c r="H20" i="57" s="1"/>
  <c r="G21" i="57"/>
  <c r="H21" i="57" s="1"/>
  <c r="G22" i="57"/>
  <c r="H22" i="57" s="1"/>
  <c r="G23" i="57"/>
  <c r="H23" i="57" s="1"/>
  <c r="G24" i="57"/>
  <c r="H24" i="57" s="1"/>
  <c r="G25" i="57"/>
  <c r="H25" i="57" s="1"/>
  <c r="G26" i="57"/>
  <c r="H26" i="57" s="1"/>
  <c r="G27" i="57"/>
  <c r="H27" i="57" s="1"/>
  <c r="G28" i="57"/>
  <c r="H28" i="57" s="1"/>
  <c r="G29" i="57"/>
  <c r="H29" i="57" s="1"/>
  <c r="G30" i="57"/>
  <c r="H30" i="57" s="1"/>
  <c r="G31" i="57"/>
  <c r="H31" i="57" s="1"/>
  <c r="G32" i="57"/>
  <c r="H32" i="57" s="1"/>
  <c r="G33" i="57"/>
  <c r="H33" i="57" s="1"/>
  <c r="G34" i="57"/>
  <c r="H34" i="57" s="1"/>
  <c r="G3" i="58"/>
  <c r="H3" i="58" s="1"/>
  <c r="G4" i="58"/>
  <c r="H4" i="58" s="1"/>
  <c r="G6" i="58"/>
  <c r="H6" i="58" s="1"/>
  <c r="G7" i="58"/>
  <c r="H7" i="58" s="1"/>
  <c r="G8" i="58"/>
  <c r="H8" i="58" s="1"/>
  <c r="G9" i="58"/>
  <c r="H9" i="58" s="1"/>
  <c r="G10" i="58"/>
  <c r="H10" i="58" s="1"/>
  <c r="G11" i="58"/>
  <c r="H11" i="58" s="1"/>
  <c r="G12" i="58"/>
  <c r="H12" i="58" s="1"/>
  <c r="G13" i="58"/>
  <c r="H13" i="58" s="1"/>
  <c r="G14" i="58"/>
  <c r="H14" i="58" s="1"/>
  <c r="G15" i="58"/>
  <c r="H15" i="58" s="1"/>
  <c r="G16" i="58"/>
  <c r="H16" i="58" s="1"/>
  <c r="G17" i="58"/>
  <c r="H17" i="58" s="1"/>
  <c r="G18" i="58"/>
  <c r="H18" i="58" s="1"/>
  <c r="G19" i="58"/>
  <c r="H19" i="58" s="1"/>
  <c r="G20" i="58"/>
  <c r="H20" i="58" s="1"/>
  <c r="G21" i="58"/>
  <c r="H21" i="58" s="1"/>
  <c r="G22" i="58"/>
  <c r="H22" i="58" s="1"/>
  <c r="G23" i="58"/>
  <c r="H23" i="58" s="1"/>
  <c r="G24" i="58"/>
  <c r="H24" i="58" s="1"/>
  <c r="G25" i="58"/>
  <c r="H25" i="58" s="1"/>
  <c r="G26" i="58"/>
  <c r="H26" i="58" s="1"/>
  <c r="G27" i="58"/>
  <c r="H27" i="58" s="1"/>
  <c r="G28" i="58"/>
  <c r="H28" i="58" s="1"/>
  <c r="G29" i="58"/>
  <c r="H29" i="58" s="1"/>
  <c r="G30" i="58"/>
  <c r="H30" i="58" s="1"/>
  <c r="G31" i="58"/>
  <c r="H31" i="58" s="1"/>
  <c r="G32" i="58"/>
  <c r="H32" i="58" s="1"/>
  <c r="G33" i="58"/>
  <c r="H33" i="58" s="1"/>
  <c r="G34" i="58"/>
  <c r="H34" i="58" s="1"/>
  <c r="G3" i="59"/>
  <c r="H3" i="59" s="1"/>
  <c r="G4" i="59"/>
  <c r="H4" i="59" s="1"/>
  <c r="G6" i="59"/>
  <c r="H6" i="59" s="1"/>
  <c r="G7" i="59"/>
  <c r="H7" i="59" s="1"/>
  <c r="G8" i="59"/>
  <c r="H8" i="59" s="1"/>
  <c r="G9" i="59"/>
  <c r="H9" i="59" s="1"/>
  <c r="G10" i="59"/>
  <c r="H10" i="59" s="1"/>
  <c r="G11" i="59"/>
  <c r="H11" i="59" s="1"/>
  <c r="G12" i="59"/>
  <c r="H12" i="59" s="1"/>
  <c r="G13" i="59"/>
  <c r="H13" i="59" s="1"/>
  <c r="G14" i="59"/>
  <c r="H14" i="59" s="1"/>
  <c r="G15" i="59"/>
  <c r="H15" i="59" s="1"/>
  <c r="G16" i="59"/>
  <c r="H16" i="59" s="1"/>
  <c r="G17" i="59"/>
  <c r="H17" i="59" s="1"/>
  <c r="G18" i="59"/>
  <c r="H18" i="59" s="1"/>
  <c r="G19" i="59"/>
  <c r="H19" i="59" s="1"/>
  <c r="G20" i="59"/>
  <c r="H20" i="59" s="1"/>
  <c r="G21" i="59"/>
  <c r="H21" i="59" s="1"/>
  <c r="G22" i="59"/>
  <c r="H22" i="59" s="1"/>
  <c r="G23" i="59"/>
  <c r="H23" i="59" s="1"/>
  <c r="G24" i="59"/>
  <c r="H24" i="59" s="1"/>
  <c r="G25" i="59"/>
  <c r="H25" i="59" s="1"/>
  <c r="G26" i="59"/>
  <c r="H26" i="59" s="1"/>
  <c r="G27" i="59"/>
  <c r="H27" i="59" s="1"/>
  <c r="G28" i="59"/>
  <c r="H28" i="59" s="1"/>
  <c r="G29" i="59"/>
  <c r="H29" i="59" s="1"/>
  <c r="G30" i="59"/>
  <c r="H30" i="59" s="1"/>
  <c r="G31" i="59"/>
  <c r="H31" i="59" s="1"/>
  <c r="G32" i="59"/>
  <c r="H32" i="59" s="1"/>
  <c r="G33" i="59"/>
  <c r="H33" i="59" s="1"/>
  <c r="G34" i="59"/>
  <c r="H34" i="59" s="1"/>
  <c r="G3" i="60"/>
  <c r="H3" i="60" s="1"/>
  <c r="G4" i="60"/>
  <c r="H4" i="60" s="1"/>
  <c r="G6" i="60"/>
  <c r="H6" i="60" s="1"/>
  <c r="G7" i="60"/>
  <c r="H7" i="60" s="1"/>
  <c r="G8" i="60"/>
  <c r="H8" i="60" s="1"/>
  <c r="G9" i="60"/>
  <c r="H9" i="60" s="1"/>
  <c r="G10" i="60"/>
  <c r="H10" i="60" s="1"/>
  <c r="G11" i="60"/>
  <c r="H11" i="60" s="1"/>
  <c r="G12" i="60"/>
  <c r="H12" i="60" s="1"/>
  <c r="G13" i="60"/>
  <c r="H13" i="60" s="1"/>
  <c r="G14" i="60"/>
  <c r="H14" i="60" s="1"/>
  <c r="G15" i="60"/>
  <c r="H15" i="60" s="1"/>
  <c r="G16" i="60"/>
  <c r="H16" i="60" s="1"/>
  <c r="G17" i="60"/>
  <c r="H17" i="60" s="1"/>
  <c r="G18" i="60"/>
  <c r="H18" i="60" s="1"/>
  <c r="G19" i="60"/>
  <c r="H19" i="60" s="1"/>
  <c r="G20" i="60"/>
  <c r="H20" i="60" s="1"/>
  <c r="G21" i="60"/>
  <c r="H21" i="60" s="1"/>
  <c r="G22" i="60"/>
  <c r="H22" i="60" s="1"/>
  <c r="G23" i="60"/>
  <c r="H23" i="60" s="1"/>
  <c r="G24" i="60"/>
  <c r="H24" i="60" s="1"/>
  <c r="G25" i="60"/>
  <c r="H25" i="60" s="1"/>
  <c r="G26" i="60"/>
  <c r="H26" i="60" s="1"/>
  <c r="G27" i="60"/>
  <c r="H27" i="60" s="1"/>
  <c r="G28" i="60"/>
  <c r="H28" i="60" s="1"/>
  <c r="G29" i="60"/>
  <c r="H29" i="60" s="1"/>
  <c r="G30" i="60"/>
  <c r="H30" i="60" s="1"/>
  <c r="G31" i="60"/>
  <c r="H31" i="60" s="1"/>
  <c r="G32" i="60"/>
  <c r="H32" i="60" s="1"/>
  <c r="G33" i="60"/>
  <c r="H33" i="60" s="1"/>
  <c r="G34" i="60"/>
  <c r="H34" i="60" s="1"/>
  <c r="G3" i="82"/>
  <c r="H3" i="82" s="1"/>
  <c r="G4" i="82"/>
  <c r="H4" i="82" s="1"/>
  <c r="G6" i="82"/>
  <c r="H6" i="82" s="1"/>
  <c r="G7" i="82"/>
  <c r="H7" i="82" s="1"/>
  <c r="G8" i="82"/>
  <c r="H8" i="82" s="1"/>
  <c r="G9" i="82"/>
  <c r="H9" i="82" s="1"/>
  <c r="G10" i="82"/>
  <c r="H10" i="82" s="1"/>
  <c r="G11" i="82"/>
  <c r="H11" i="82" s="1"/>
  <c r="G12" i="82"/>
  <c r="H12" i="82" s="1"/>
  <c r="G13" i="82"/>
  <c r="H13" i="82" s="1"/>
  <c r="G14" i="82"/>
  <c r="H14" i="82" s="1"/>
  <c r="G15" i="82"/>
  <c r="H15" i="82" s="1"/>
  <c r="G16" i="82"/>
  <c r="H16" i="82" s="1"/>
  <c r="G17" i="82"/>
  <c r="H17" i="82" s="1"/>
  <c r="G18" i="82"/>
  <c r="H18" i="82" s="1"/>
  <c r="G19" i="82"/>
  <c r="H19" i="82" s="1"/>
  <c r="G20" i="82"/>
  <c r="H20" i="82" s="1"/>
  <c r="G21" i="82"/>
  <c r="H21" i="82" s="1"/>
  <c r="G22" i="82"/>
  <c r="H22" i="82" s="1"/>
  <c r="G23" i="82"/>
  <c r="H23" i="82" s="1"/>
  <c r="G24" i="82"/>
  <c r="H24" i="82" s="1"/>
  <c r="G25" i="82"/>
  <c r="H25" i="82" s="1"/>
  <c r="G26" i="82"/>
  <c r="H26" i="82" s="1"/>
  <c r="G27" i="82"/>
  <c r="H27" i="82" s="1"/>
  <c r="G28" i="82"/>
  <c r="H28" i="82" s="1"/>
  <c r="G29" i="82"/>
  <c r="H29" i="82" s="1"/>
  <c r="G30" i="82"/>
  <c r="H30" i="82" s="1"/>
  <c r="G31" i="82"/>
  <c r="H31" i="82" s="1"/>
  <c r="G32" i="82"/>
  <c r="H32" i="82" s="1"/>
  <c r="G33" i="82"/>
  <c r="H33" i="82" s="1"/>
  <c r="G34" i="82"/>
  <c r="H34" i="82" s="1"/>
  <c r="G3" i="81"/>
  <c r="H3" i="81" s="1"/>
  <c r="G4" i="81"/>
  <c r="H4" i="81" s="1"/>
  <c r="G6" i="81"/>
  <c r="H6" i="81" s="1"/>
  <c r="G7" i="81"/>
  <c r="H7" i="81" s="1"/>
  <c r="G8" i="81"/>
  <c r="H8" i="81" s="1"/>
  <c r="G9" i="81"/>
  <c r="H9" i="81" s="1"/>
  <c r="G10" i="81"/>
  <c r="H10" i="81" s="1"/>
  <c r="G11" i="81"/>
  <c r="H11" i="81" s="1"/>
  <c r="G12" i="81"/>
  <c r="H12" i="81" s="1"/>
  <c r="G13" i="81"/>
  <c r="H13" i="81" s="1"/>
  <c r="G14" i="81"/>
  <c r="H14" i="81" s="1"/>
  <c r="G15" i="81"/>
  <c r="H15" i="81" s="1"/>
  <c r="G16" i="81"/>
  <c r="H16" i="81" s="1"/>
  <c r="G17" i="81"/>
  <c r="H17" i="81" s="1"/>
  <c r="G18" i="81"/>
  <c r="H18" i="81" s="1"/>
  <c r="G19" i="81"/>
  <c r="H19" i="81" s="1"/>
  <c r="G20" i="81"/>
  <c r="H20" i="81" s="1"/>
  <c r="G21" i="81"/>
  <c r="H21" i="81" s="1"/>
  <c r="G22" i="81"/>
  <c r="H22" i="81" s="1"/>
  <c r="G23" i="81"/>
  <c r="H23" i="81" s="1"/>
  <c r="G24" i="81"/>
  <c r="H24" i="81" s="1"/>
  <c r="G25" i="81"/>
  <c r="H25" i="81" s="1"/>
  <c r="G26" i="81"/>
  <c r="H26" i="81" s="1"/>
  <c r="G27" i="81"/>
  <c r="H27" i="81" s="1"/>
  <c r="G28" i="81"/>
  <c r="H28" i="81" s="1"/>
  <c r="G29" i="81"/>
  <c r="H29" i="81" s="1"/>
  <c r="G30" i="81"/>
  <c r="H30" i="81" s="1"/>
  <c r="G31" i="81"/>
  <c r="H31" i="81" s="1"/>
  <c r="G32" i="81"/>
  <c r="H32" i="81" s="1"/>
  <c r="G33" i="81"/>
  <c r="H33" i="81" s="1"/>
  <c r="G34" i="81"/>
  <c r="H34" i="81" s="1"/>
  <c r="G3" i="61"/>
  <c r="H3" i="61" s="1"/>
  <c r="G4" i="61"/>
  <c r="H4" i="61" s="1"/>
  <c r="G6" i="61"/>
  <c r="H6" i="61" s="1"/>
  <c r="G7" i="61"/>
  <c r="H7" i="61" s="1"/>
  <c r="G8" i="61"/>
  <c r="H8" i="61" s="1"/>
  <c r="G9" i="61"/>
  <c r="H9" i="61" s="1"/>
  <c r="G10" i="61"/>
  <c r="H10" i="61" s="1"/>
  <c r="G11" i="61"/>
  <c r="H11" i="61" s="1"/>
  <c r="G12" i="61"/>
  <c r="H12" i="61" s="1"/>
  <c r="G13" i="61"/>
  <c r="H13" i="61" s="1"/>
  <c r="G14" i="61"/>
  <c r="H14" i="61" s="1"/>
  <c r="G15" i="61"/>
  <c r="H15" i="61" s="1"/>
  <c r="G16" i="61"/>
  <c r="H16" i="61" s="1"/>
  <c r="G17" i="61"/>
  <c r="H17" i="61" s="1"/>
  <c r="G18" i="61"/>
  <c r="H18" i="61" s="1"/>
  <c r="G19" i="61"/>
  <c r="H19" i="61" s="1"/>
  <c r="G20" i="61"/>
  <c r="H20" i="61" s="1"/>
  <c r="G21" i="61"/>
  <c r="H21" i="61" s="1"/>
  <c r="G22" i="61"/>
  <c r="H22" i="61" s="1"/>
  <c r="G23" i="61"/>
  <c r="H23" i="61" s="1"/>
  <c r="G24" i="61"/>
  <c r="H24" i="61" s="1"/>
  <c r="G25" i="61"/>
  <c r="H25" i="61" s="1"/>
  <c r="G26" i="61"/>
  <c r="H26" i="61" s="1"/>
  <c r="G27" i="61"/>
  <c r="H27" i="61" s="1"/>
  <c r="G28" i="61"/>
  <c r="H28" i="61" s="1"/>
  <c r="G29" i="61"/>
  <c r="H29" i="61" s="1"/>
  <c r="G30" i="61"/>
  <c r="H30" i="61" s="1"/>
  <c r="G31" i="61"/>
  <c r="H31" i="61" s="1"/>
  <c r="G32" i="61"/>
  <c r="H32" i="61" s="1"/>
  <c r="G33" i="61"/>
  <c r="H33" i="61" s="1"/>
  <c r="G34" i="61"/>
  <c r="H34" i="61" s="1"/>
  <c r="G3" i="62"/>
  <c r="H3" i="62" s="1"/>
  <c r="G4" i="62"/>
  <c r="H4" i="62" s="1"/>
  <c r="G6" i="62"/>
  <c r="H6" i="62" s="1"/>
  <c r="G7" i="62"/>
  <c r="H7" i="62" s="1"/>
  <c r="G8" i="62"/>
  <c r="H8" i="62" s="1"/>
  <c r="G9" i="62"/>
  <c r="H9" i="62" s="1"/>
  <c r="G10" i="62"/>
  <c r="H10" i="62" s="1"/>
  <c r="G11" i="62"/>
  <c r="H11" i="62" s="1"/>
  <c r="G12" i="62"/>
  <c r="H12" i="62" s="1"/>
  <c r="G13" i="62"/>
  <c r="H13" i="62" s="1"/>
  <c r="G14" i="62"/>
  <c r="H14" i="62" s="1"/>
  <c r="G15" i="62"/>
  <c r="H15" i="62" s="1"/>
  <c r="G16" i="62"/>
  <c r="H16" i="62" s="1"/>
  <c r="G17" i="62"/>
  <c r="H17" i="62" s="1"/>
  <c r="G18" i="62"/>
  <c r="H18" i="62" s="1"/>
  <c r="G19" i="62"/>
  <c r="H19" i="62" s="1"/>
  <c r="G20" i="62"/>
  <c r="H20" i="62" s="1"/>
  <c r="G21" i="62"/>
  <c r="H21" i="62" s="1"/>
  <c r="G22" i="62"/>
  <c r="H22" i="62" s="1"/>
  <c r="G23" i="62"/>
  <c r="H23" i="62" s="1"/>
  <c r="G24" i="62"/>
  <c r="H24" i="62" s="1"/>
  <c r="G25" i="62"/>
  <c r="H25" i="62" s="1"/>
  <c r="G26" i="62"/>
  <c r="H26" i="62" s="1"/>
  <c r="G27" i="62"/>
  <c r="H27" i="62" s="1"/>
  <c r="G28" i="62"/>
  <c r="H28" i="62" s="1"/>
  <c r="G29" i="62"/>
  <c r="H29" i="62" s="1"/>
  <c r="G30" i="62"/>
  <c r="H30" i="62" s="1"/>
  <c r="G31" i="62"/>
  <c r="H31" i="62" s="1"/>
  <c r="G32" i="62"/>
  <c r="H32" i="62" s="1"/>
  <c r="G33" i="62"/>
  <c r="H33" i="62" s="1"/>
  <c r="G34" i="62"/>
  <c r="H34" i="62" s="1"/>
  <c r="G3" i="63"/>
  <c r="H3" i="63" s="1"/>
  <c r="G4" i="63"/>
  <c r="H4" i="63" s="1"/>
  <c r="G6" i="63"/>
  <c r="H6" i="63" s="1"/>
  <c r="G7" i="63"/>
  <c r="H7" i="63" s="1"/>
  <c r="G8" i="63"/>
  <c r="H8" i="63" s="1"/>
  <c r="G9" i="63"/>
  <c r="H9" i="63" s="1"/>
  <c r="G10" i="63"/>
  <c r="H10" i="63" s="1"/>
  <c r="G11" i="63"/>
  <c r="H11" i="63" s="1"/>
  <c r="G12" i="63"/>
  <c r="H12" i="63" s="1"/>
  <c r="G13" i="63"/>
  <c r="H13" i="63" s="1"/>
  <c r="G14" i="63"/>
  <c r="H14" i="63" s="1"/>
  <c r="G15" i="63"/>
  <c r="H15" i="63" s="1"/>
  <c r="G16" i="63"/>
  <c r="H16" i="63" s="1"/>
  <c r="G17" i="63"/>
  <c r="H17" i="63" s="1"/>
  <c r="G18" i="63"/>
  <c r="H18" i="63" s="1"/>
  <c r="G19" i="63"/>
  <c r="H19" i="63" s="1"/>
  <c r="G20" i="63"/>
  <c r="H20" i="63" s="1"/>
  <c r="G21" i="63"/>
  <c r="H21" i="63" s="1"/>
  <c r="G22" i="63"/>
  <c r="H22" i="63" s="1"/>
  <c r="G23" i="63"/>
  <c r="H23" i="63" s="1"/>
  <c r="G24" i="63"/>
  <c r="H24" i="63" s="1"/>
  <c r="G25" i="63"/>
  <c r="H25" i="63" s="1"/>
  <c r="G26" i="63"/>
  <c r="H26" i="63" s="1"/>
  <c r="G27" i="63"/>
  <c r="H27" i="63" s="1"/>
  <c r="G28" i="63"/>
  <c r="H28" i="63" s="1"/>
  <c r="G29" i="63"/>
  <c r="H29" i="63" s="1"/>
  <c r="G30" i="63"/>
  <c r="H30" i="63" s="1"/>
  <c r="G31" i="63"/>
  <c r="H31" i="63" s="1"/>
  <c r="G32" i="63"/>
  <c r="H32" i="63" s="1"/>
  <c r="G33" i="63"/>
  <c r="H33" i="63" s="1"/>
  <c r="G34" i="63"/>
  <c r="H34" i="63" s="1"/>
  <c r="G3" i="64"/>
  <c r="H3" i="64" s="1"/>
  <c r="G4" i="64"/>
  <c r="H4" i="64" s="1"/>
  <c r="G6" i="64"/>
  <c r="H6" i="64" s="1"/>
  <c r="G7" i="64"/>
  <c r="H7" i="64" s="1"/>
  <c r="G8" i="64"/>
  <c r="H8" i="64" s="1"/>
  <c r="G9" i="64"/>
  <c r="H9" i="64" s="1"/>
  <c r="G10" i="64"/>
  <c r="H10" i="64" s="1"/>
  <c r="G11" i="64"/>
  <c r="H11" i="64" s="1"/>
  <c r="G12" i="64"/>
  <c r="H12" i="64" s="1"/>
  <c r="G13" i="64"/>
  <c r="H13" i="64" s="1"/>
  <c r="G14" i="64"/>
  <c r="H14" i="64" s="1"/>
  <c r="G15" i="64"/>
  <c r="H15" i="64" s="1"/>
  <c r="G16" i="64"/>
  <c r="H16" i="64" s="1"/>
  <c r="G17" i="64"/>
  <c r="H17" i="64" s="1"/>
  <c r="G18" i="64"/>
  <c r="H18" i="64" s="1"/>
  <c r="G19" i="64"/>
  <c r="H19" i="64" s="1"/>
  <c r="G20" i="64"/>
  <c r="H20" i="64" s="1"/>
  <c r="G21" i="64"/>
  <c r="H21" i="64" s="1"/>
  <c r="G22" i="64"/>
  <c r="H22" i="64" s="1"/>
  <c r="G23" i="64"/>
  <c r="H23" i="64" s="1"/>
  <c r="G24" i="64"/>
  <c r="H24" i="64" s="1"/>
  <c r="G25" i="64"/>
  <c r="H25" i="64" s="1"/>
  <c r="G26" i="64"/>
  <c r="H26" i="64" s="1"/>
  <c r="G27" i="64"/>
  <c r="H27" i="64" s="1"/>
  <c r="G28" i="64"/>
  <c r="H28" i="64" s="1"/>
  <c r="G29" i="64"/>
  <c r="H29" i="64" s="1"/>
  <c r="G30" i="64"/>
  <c r="H30" i="64" s="1"/>
  <c r="G31" i="64"/>
  <c r="H31" i="64" s="1"/>
  <c r="G32" i="64"/>
  <c r="H32" i="64" s="1"/>
  <c r="G33" i="64"/>
  <c r="H33" i="64" s="1"/>
  <c r="G34" i="64"/>
  <c r="H34" i="64" s="1"/>
  <c r="G3" i="65"/>
  <c r="H3" i="65" s="1"/>
  <c r="G4" i="65"/>
  <c r="H4" i="65" s="1"/>
  <c r="G6" i="65"/>
  <c r="H6" i="65" s="1"/>
  <c r="G7" i="65"/>
  <c r="H7" i="65" s="1"/>
  <c r="G8" i="65"/>
  <c r="H8" i="65" s="1"/>
  <c r="G9" i="65"/>
  <c r="H9" i="65" s="1"/>
  <c r="G10" i="65"/>
  <c r="H10" i="65" s="1"/>
  <c r="G11" i="65"/>
  <c r="H11" i="65" s="1"/>
  <c r="G12" i="65"/>
  <c r="H12" i="65" s="1"/>
  <c r="G13" i="65"/>
  <c r="H13" i="65" s="1"/>
  <c r="G14" i="65"/>
  <c r="H14" i="65" s="1"/>
  <c r="G15" i="65"/>
  <c r="H15" i="65" s="1"/>
  <c r="G16" i="65"/>
  <c r="H16" i="65" s="1"/>
  <c r="G17" i="65"/>
  <c r="H17" i="65" s="1"/>
  <c r="G18" i="65"/>
  <c r="H18" i="65" s="1"/>
  <c r="G19" i="65"/>
  <c r="H19" i="65" s="1"/>
  <c r="G20" i="65"/>
  <c r="H20" i="65" s="1"/>
  <c r="G21" i="65"/>
  <c r="H21" i="65" s="1"/>
  <c r="G22" i="65"/>
  <c r="H22" i="65" s="1"/>
  <c r="G23" i="65"/>
  <c r="H23" i="65" s="1"/>
  <c r="G24" i="65"/>
  <c r="H24" i="65" s="1"/>
  <c r="G25" i="65"/>
  <c r="H25" i="65" s="1"/>
  <c r="G26" i="65"/>
  <c r="H26" i="65" s="1"/>
  <c r="G27" i="65"/>
  <c r="H27" i="65" s="1"/>
  <c r="G28" i="65"/>
  <c r="H28" i="65" s="1"/>
  <c r="G29" i="65"/>
  <c r="H29" i="65" s="1"/>
  <c r="G30" i="65"/>
  <c r="H30" i="65" s="1"/>
  <c r="G31" i="65"/>
  <c r="H31" i="65" s="1"/>
  <c r="G32" i="65"/>
  <c r="H32" i="65" s="1"/>
  <c r="G33" i="65"/>
  <c r="H33" i="65" s="1"/>
  <c r="G34" i="65"/>
  <c r="H34" i="65" s="1"/>
  <c r="G3" i="66"/>
  <c r="H3" i="66" s="1"/>
  <c r="G4" i="66"/>
  <c r="H4" i="66" s="1"/>
  <c r="G6" i="66"/>
  <c r="H6" i="66" s="1"/>
  <c r="G7" i="66"/>
  <c r="H7" i="66" s="1"/>
  <c r="G8" i="66"/>
  <c r="H8" i="66" s="1"/>
  <c r="G9" i="66"/>
  <c r="H9" i="66" s="1"/>
  <c r="G10" i="66"/>
  <c r="H10" i="66" s="1"/>
  <c r="G11" i="66"/>
  <c r="H11" i="66" s="1"/>
  <c r="G12" i="66"/>
  <c r="H12" i="66" s="1"/>
  <c r="G13" i="66"/>
  <c r="H13" i="66" s="1"/>
  <c r="G14" i="66"/>
  <c r="H14" i="66" s="1"/>
  <c r="G15" i="66"/>
  <c r="H15" i="66" s="1"/>
  <c r="G16" i="66"/>
  <c r="H16" i="66" s="1"/>
  <c r="G17" i="66"/>
  <c r="H17" i="66" s="1"/>
  <c r="G18" i="66"/>
  <c r="H18" i="66" s="1"/>
  <c r="G19" i="66"/>
  <c r="H19" i="66" s="1"/>
  <c r="G20" i="66"/>
  <c r="H20" i="66" s="1"/>
  <c r="G21" i="66"/>
  <c r="H21" i="66" s="1"/>
  <c r="G22" i="66"/>
  <c r="H22" i="66" s="1"/>
  <c r="G23" i="66"/>
  <c r="H23" i="66" s="1"/>
  <c r="G24" i="66"/>
  <c r="H24" i="66" s="1"/>
  <c r="G25" i="66"/>
  <c r="H25" i="66" s="1"/>
  <c r="G26" i="66"/>
  <c r="H26" i="66" s="1"/>
  <c r="G27" i="66"/>
  <c r="H27" i="66" s="1"/>
  <c r="G28" i="66"/>
  <c r="H28" i="66" s="1"/>
  <c r="G29" i="66"/>
  <c r="H29" i="66" s="1"/>
  <c r="G30" i="66"/>
  <c r="H30" i="66" s="1"/>
  <c r="G31" i="66"/>
  <c r="H31" i="66" s="1"/>
  <c r="G32" i="66"/>
  <c r="H32" i="66" s="1"/>
  <c r="G33" i="66"/>
  <c r="H33" i="66" s="1"/>
  <c r="G34" i="66"/>
  <c r="H34" i="66" s="1"/>
  <c r="G3" i="67"/>
  <c r="H3" i="67" s="1"/>
  <c r="G4" i="67"/>
  <c r="H4" i="67" s="1"/>
  <c r="G6" i="67"/>
  <c r="H6" i="67" s="1"/>
  <c r="G7" i="67"/>
  <c r="H7" i="67" s="1"/>
  <c r="G8" i="67"/>
  <c r="H8" i="67" s="1"/>
  <c r="G9" i="67"/>
  <c r="H9" i="67" s="1"/>
  <c r="G10" i="67"/>
  <c r="H10" i="67" s="1"/>
  <c r="G11" i="67"/>
  <c r="H11" i="67" s="1"/>
  <c r="G12" i="67"/>
  <c r="H12" i="67" s="1"/>
  <c r="G13" i="67"/>
  <c r="H13" i="67" s="1"/>
  <c r="G14" i="67"/>
  <c r="H14" i="67" s="1"/>
  <c r="G15" i="67"/>
  <c r="H15" i="67" s="1"/>
  <c r="G16" i="67"/>
  <c r="H16" i="67" s="1"/>
  <c r="G17" i="67"/>
  <c r="H17" i="67" s="1"/>
  <c r="G18" i="67"/>
  <c r="H18" i="67" s="1"/>
  <c r="G19" i="67"/>
  <c r="H19" i="67" s="1"/>
  <c r="G20" i="67"/>
  <c r="H20" i="67" s="1"/>
  <c r="G21" i="67"/>
  <c r="H21" i="67" s="1"/>
  <c r="G22" i="67"/>
  <c r="H22" i="67" s="1"/>
  <c r="G23" i="67"/>
  <c r="H23" i="67" s="1"/>
  <c r="G24" i="67"/>
  <c r="H24" i="67" s="1"/>
  <c r="G25" i="67"/>
  <c r="H25" i="67" s="1"/>
  <c r="G26" i="67"/>
  <c r="H26" i="67" s="1"/>
  <c r="G27" i="67"/>
  <c r="H27" i="67" s="1"/>
  <c r="G28" i="67"/>
  <c r="H28" i="67" s="1"/>
  <c r="G29" i="67"/>
  <c r="H29" i="67" s="1"/>
  <c r="G30" i="67"/>
  <c r="H30" i="67" s="1"/>
  <c r="G31" i="67"/>
  <c r="H31" i="67" s="1"/>
  <c r="G32" i="67"/>
  <c r="H32" i="67" s="1"/>
  <c r="G33" i="67"/>
  <c r="H33" i="67" s="1"/>
  <c r="G34" i="67"/>
  <c r="H34" i="67" s="1"/>
  <c r="G3" i="68"/>
  <c r="H3" i="68" s="1"/>
  <c r="G4" i="68"/>
  <c r="H4" i="68" s="1"/>
  <c r="G6" i="68"/>
  <c r="H6" i="68" s="1"/>
  <c r="G7" i="68"/>
  <c r="H7" i="68" s="1"/>
  <c r="G8" i="68"/>
  <c r="H8" i="68" s="1"/>
  <c r="G9" i="68"/>
  <c r="H9" i="68" s="1"/>
  <c r="G10" i="68"/>
  <c r="H10" i="68" s="1"/>
  <c r="G11" i="68"/>
  <c r="H11" i="68" s="1"/>
  <c r="G12" i="68"/>
  <c r="H12" i="68" s="1"/>
  <c r="G13" i="68"/>
  <c r="H13" i="68" s="1"/>
  <c r="G14" i="68"/>
  <c r="H14" i="68" s="1"/>
  <c r="G15" i="68"/>
  <c r="H15" i="68" s="1"/>
  <c r="G16" i="68"/>
  <c r="H16" i="68" s="1"/>
  <c r="G17" i="68"/>
  <c r="H17" i="68" s="1"/>
  <c r="G18" i="68"/>
  <c r="H18" i="68" s="1"/>
  <c r="G19" i="68"/>
  <c r="H19" i="68" s="1"/>
  <c r="G20" i="68"/>
  <c r="H20" i="68" s="1"/>
  <c r="G21" i="68"/>
  <c r="H21" i="68" s="1"/>
  <c r="G22" i="68"/>
  <c r="H22" i="68" s="1"/>
  <c r="G23" i="68"/>
  <c r="H23" i="68" s="1"/>
  <c r="G24" i="68"/>
  <c r="H24" i="68" s="1"/>
  <c r="G25" i="68"/>
  <c r="H25" i="68" s="1"/>
  <c r="G26" i="68"/>
  <c r="H26" i="68" s="1"/>
  <c r="G27" i="68"/>
  <c r="H27" i="68" s="1"/>
  <c r="G28" i="68"/>
  <c r="H28" i="68" s="1"/>
  <c r="G29" i="68"/>
  <c r="H29" i="68" s="1"/>
  <c r="G30" i="68"/>
  <c r="H30" i="68" s="1"/>
  <c r="G31" i="68"/>
  <c r="H31" i="68" s="1"/>
  <c r="G32" i="68"/>
  <c r="H32" i="68" s="1"/>
  <c r="G33" i="68"/>
  <c r="H33" i="68" s="1"/>
  <c r="G34" i="68"/>
  <c r="H34" i="68" s="1"/>
  <c r="G3" i="69"/>
  <c r="H3" i="69" s="1"/>
  <c r="G4" i="69"/>
  <c r="H4" i="69" s="1"/>
  <c r="G6" i="69"/>
  <c r="H6" i="69" s="1"/>
  <c r="G7" i="69"/>
  <c r="H7" i="69" s="1"/>
  <c r="G8" i="69"/>
  <c r="H8" i="69" s="1"/>
  <c r="G9" i="69"/>
  <c r="H9" i="69" s="1"/>
  <c r="G10" i="69"/>
  <c r="H10" i="69" s="1"/>
  <c r="G11" i="69"/>
  <c r="H11" i="69" s="1"/>
  <c r="G12" i="69"/>
  <c r="H12" i="69" s="1"/>
  <c r="G13" i="69"/>
  <c r="H13" i="69" s="1"/>
  <c r="G14" i="69"/>
  <c r="H14" i="69" s="1"/>
  <c r="G15" i="69"/>
  <c r="H15" i="69" s="1"/>
  <c r="G16" i="69"/>
  <c r="H16" i="69" s="1"/>
  <c r="G17" i="69"/>
  <c r="H17" i="69" s="1"/>
  <c r="G18" i="69"/>
  <c r="H18" i="69" s="1"/>
  <c r="G19" i="69"/>
  <c r="H19" i="69" s="1"/>
  <c r="G20" i="69"/>
  <c r="H20" i="69" s="1"/>
  <c r="G21" i="69"/>
  <c r="H21" i="69" s="1"/>
  <c r="G22" i="69"/>
  <c r="H22" i="69" s="1"/>
  <c r="G23" i="69"/>
  <c r="H23" i="69" s="1"/>
  <c r="G24" i="69"/>
  <c r="H24" i="69" s="1"/>
  <c r="G25" i="69"/>
  <c r="H25" i="69" s="1"/>
  <c r="G26" i="69"/>
  <c r="H26" i="69" s="1"/>
  <c r="G27" i="69"/>
  <c r="H27" i="69" s="1"/>
  <c r="G28" i="69"/>
  <c r="H28" i="69" s="1"/>
  <c r="G29" i="69"/>
  <c r="H29" i="69" s="1"/>
  <c r="G30" i="69"/>
  <c r="H30" i="69" s="1"/>
  <c r="G31" i="69"/>
  <c r="H31" i="69" s="1"/>
  <c r="G32" i="69"/>
  <c r="H32" i="69" s="1"/>
  <c r="G33" i="69"/>
  <c r="H33" i="69" s="1"/>
  <c r="G34" i="69"/>
  <c r="H34" i="69" s="1"/>
  <c r="G3" i="70"/>
  <c r="H3" i="70" s="1"/>
  <c r="G4" i="70"/>
  <c r="H4" i="70" s="1"/>
  <c r="G6" i="70"/>
  <c r="H6" i="70" s="1"/>
  <c r="G7" i="70"/>
  <c r="H7" i="70" s="1"/>
  <c r="G8" i="70"/>
  <c r="H8" i="70" s="1"/>
  <c r="G9" i="70"/>
  <c r="H9" i="70" s="1"/>
  <c r="G10" i="70"/>
  <c r="H10" i="70" s="1"/>
  <c r="G11" i="70"/>
  <c r="H11" i="70" s="1"/>
  <c r="G12" i="70"/>
  <c r="H12" i="70" s="1"/>
  <c r="G13" i="70"/>
  <c r="H13" i="70" s="1"/>
  <c r="G14" i="70"/>
  <c r="H14" i="70" s="1"/>
  <c r="G15" i="70"/>
  <c r="H15" i="70" s="1"/>
  <c r="G16" i="70"/>
  <c r="H16" i="70" s="1"/>
  <c r="G17" i="70"/>
  <c r="H17" i="70" s="1"/>
  <c r="G18" i="70"/>
  <c r="H18" i="70" s="1"/>
  <c r="G19" i="70"/>
  <c r="H19" i="70" s="1"/>
  <c r="G20" i="70"/>
  <c r="H20" i="70" s="1"/>
  <c r="G21" i="70"/>
  <c r="H21" i="70" s="1"/>
  <c r="G22" i="70"/>
  <c r="H22" i="70" s="1"/>
  <c r="G23" i="70"/>
  <c r="H23" i="70" s="1"/>
  <c r="G24" i="70"/>
  <c r="H24" i="70" s="1"/>
  <c r="G25" i="70"/>
  <c r="H25" i="70" s="1"/>
  <c r="G26" i="70"/>
  <c r="H26" i="70" s="1"/>
  <c r="G27" i="70"/>
  <c r="H27" i="70" s="1"/>
  <c r="G28" i="70"/>
  <c r="H28" i="70" s="1"/>
  <c r="G29" i="70"/>
  <c r="H29" i="70" s="1"/>
  <c r="G30" i="70"/>
  <c r="H30" i="70" s="1"/>
  <c r="G31" i="70"/>
  <c r="H31" i="70" s="1"/>
  <c r="G32" i="70"/>
  <c r="H32" i="70" s="1"/>
  <c r="G33" i="70"/>
  <c r="H33" i="70" s="1"/>
  <c r="G34" i="70"/>
  <c r="H34" i="70" s="1"/>
  <c r="G3" i="83"/>
  <c r="H3" i="83" s="1"/>
  <c r="G4" i="83"/>
  <c r="H4" i="83" s="1"/>
  <c r="G6" i="83"/>
  <c r="H6" i="83" s="1"/>
  <c r="G7" i="83"/>
  <c r="H7" i="83" s="1"/>
  <c r="G8" i="83"/>
  <c r="H8" i="83" s="1"/>
  <c r="G9" i="83"/>
  <c r="H9" i="83" s="1"/>
  <c r="G10" i="83"/>
  <c r="H10" i="83" s="1"/>
  <c r="G11" i="83"/>
  <c r="H11" i="83" s="1"/>
  <c r="G12" i="83"/>
  <c r="H12" i="83" s="1"/>
  <c r="G13" i="83"/>
  <c r="H13" i="83" s="1"/>
  <c r="G14" i="83"/>
  <c r="H14" i="83" s="1"/>
  <c r="G15" i="83"/>
  <c r="H15" i="83" s="1"/>
  <c r="G16" i="83"/>
  <c r="H16" i="83" s="1"/>
  <c r="G17" i="83"/>
  <c r="H17" i="83" s="1"/>
  <c r="G18" i="83"/>
  <c r="H18" i="83" s="1"/>
  <c r="G19" i="83"/>
  <c r="H19" i="83" s="1"/>
  <c r="G20" i="83"/>
  <c r="H20" i="83" s="1"/>
  <c r="G21" i="83"/>
  <c r="H21" i="83" s="1"/>
  <c r="G22" i="83"/>
  <c r="H22" i="83" s="1"/>
  <c r="G23" i="83"/>
  <c r="H23" i="83" s="1"/>
  <c r="G24" i="83"/>
  <c r="H24" i="83" s="1"/>
  <c r="G25" i="83"/>
  <c r="H25" i="83" s="1"/>
  <c r="G26" i="83"/>
  <c r="H26" i="83" s="1"/>
  <c r="G27" i="83"/>
  <c r="H27" i="83" s="1"/>
  <c r="G28" i="83"/>
  <c r="H28" i="83" s="1"/>
  <c r="G29" i="83"/>
  <c r="H29" i="83" s="1"/>
  <c r="G30" i="83"/>
  <c r="H30" i="83" s="1"/>
  <c r="G31" i="83"/>
  <c r="H31" i="83" s="1"/>
  <c r="G32" i="83"/>
  <c r="H32" i="83" s="1"/>
  <c r="G33" i="83"/>
  <c r="H33" i="83" s="1"/>
  <c r="G34" i="83"/>
  <c r="H34" i="83" s="1"/>
  <c r="G3" i="84"/>
  <c r="H3" i="84" s="1"/>
  <c r="G4" i="84"/>
  <c r="H4" i="84" s="1"/>
  <c r="G6" i="84"/>
  <c r="H6" i="84" s="1"/>
  <c r="G7" i="84"/>
  <c r="H7" i="84" s="1"/>
  <c r="G8" i="84"/>
  <c r="H8" i="84" s="1"/>
  <c r="G9" i="84"/>
  <c r="H9" i="84" s="1"/>
  <c r="G10" i="84"/>
  <c r="H10" i="84" s="1"/>
  <c r="G11" i="84"/>
  <c r="H11" i="84" s="1"/>
  <c r="G12" i="84"/>
  <c r="H12" i="84" s="1"/>
  <c r="G13" i="84"/>
  <c r="H13" i="84" s="1"/>
  <c r="G14" i="84"/>
  <c r="H14" i="84" s="1"/>
  <c r="G15" i="84"/>
  <c r="H15" i="84" s="1"/>
  <c r="G16" i="84"/>
  <c r="H16" i="84" s="1"/>
  <c r="G17" i="84"/>
  <c r="H17" i="84" s="1"/>
  <c r="G18" i="84"/>
  <c r="H18" i="84" s="1"/>
  <c r="G19" i="84"/>
  <c r="H19" i="84" s="1"/>
  <c r="G20" i="84"/>
  <c r="H20" i="84" s="1"/>
  <c r="G21" i="84"/>
  <c r="H21" i="84" s="1"/>
  <c r="G22" i="84"/>
  <c r="H22" i="84" s="1"/>
  <c r="G23" i="84"/>
  <c r="H23" i="84" s="1"/>
  <c r="G24" i="84"/>
  <c r="H24" i="84" s="1"/>
  <c r="G25" i="84"/>
  <c r="H25" i="84" s="1"/>
  <c r="G26" i="84"/>
  <c r="H26" i="84" s="1"/>
  <c r="G27" i="84"/>
  <c r="H27" i="84" s="1"/>
  <c r="G28" i="84"/>
  <c r="H28" i="84" s="1"/>
  <c r="G29" i="84"/>
  <c r="H29" i="84" s="1"/>
  <c r="G30" i="84"/>
  <c r="H30" i="84" s="1"/>
  <c r="G31" i="84"/>
  <c r="H31" i="84" s="1"/>
  <c r="G32" i="84"/>
  <c r="H32" i="84" s="1"/>
  <c r="G33" i="84"/>
  <c r="H33" i="84" s="1"/>
  <c r="G34" i="84"/>
  <c r="H34" i="84" s="1"/>
  <c r="G3" i="4"/>
  <c r="H3" i="4" s="1"/>
  <c r="G4" i="4"/>
  <c r="H4" i="4" s="1"/>
  <c r="G6" i="4"/>
  <c r="H6" i="4" s="1"/>
  <c r="G7" i="4"/>
  <c r="H7" i="4" s="1"/>
  <c r="G8" i="4"/>
  <c r="H8" i="4" s="1"/>
  <c r="G9" i="4"/>
  <c r="H9" i="4" s="1"/>
  <c r="G10" i="4"/>
  <c r="H10" i="4" s="1"/>
  <c r="G11" i="4"/>
  <c r="H11" i="4" s="1"/>
  <c r="G12" i="4"/>
  <c r="H12" i="4" s="1"/>
  <c r="G13" i="4"/>
  <c r="H13" i="4" s="1"/>
  <c r="G14" i="4"/>
  <c r="H14" i="4" s="1"/>
  <c r="G15" i="4"/>
  <c r="H15" i="4" s="1"/>
  <c r="G16" i="4"/>
  <c r="H16" i="4" s="1"/>
  <c r="G17" i="4"/>
  <c r="H17" i="4" s="1"/>
  <c r="G18" i="4"/>
  <c r="H18" i="4" s="1"/>
  <c r="G19" i="4"/>
  <c r="H19" i="4" s="1"/>
  <c r="G20" i="4"/>
  <c r="H20" i="4" s="1"/>
  <c r="G21" i="4"/>
  <c r="H21" i="4" s="1"/>
  <c r="G22" i="4"/>
  <c r="H22" i="4" s="1"/>
  <c r="G23" i="4"/>
  <c r="H23" i="4" s="1"/>
  <c r="G24" i="4"/>
  <c r="H24" i="4" s="1"/>
  <c r="G25" i="4"/>
  <c r="H25" i="4" s="1"/>
  <c r="G26" i="4"/>
  <c r="H26" i="4" s="1"/>
  <c r="G27" i="4"/>
  <c r="H27" i="4" s="1"/>
  <c r="G28" i="4"/>
  <c r="H28" i="4" s="1"/>
  <c r="G29" i="4"/>
  <c r="H29" i="4" s="1"/>
  <c r="G30" i="4"/>
  <c r="H30" i="4" s="1"/>
  <c r="G31" i="4"/>
  <c r="H31" i="4" s="1"/>
  <c r="G32" i="4"/>
  <c r="H32" i="4" s="1"/>
  <c r="G33" i="4"/>
  <c r="H33" i="4" s="1"/>
  <c r="G34" i="4"/>
  <c r="H34" i="4" s="1"/>
  <c r="G2" i="4"/>
  <c r="H2" i="4" s="1"/>
  <c r="G2" i="5"/>
  <c r="H2" i="5" s="1"/>
  <c r="G2" i="6"/>
  <c r="H2" i="6" s="1"/>
  <c r="G2" i="7"/>
  <c r="H2" i="7" s="1"/>
  <c r="G2" i="8"/>
  <c r="H2" i="8" s="1"/>
  <c r="G2" i="9"/>
  <c r="H2" i="9" s="1"/>
  <c r="G2" i="10"/>
  <c r="H2" i="10" s="1"/>
  <c r="G2" i="71"/>
  <c r="H2" i="71" s="1"/>
  <c r="G2" i="72"/>
  <c r="H2" i="72" s="1"/>
  <c r="G2" i="11"/>
  <c r="H2" i="11" s="1"/>
  <c r="G2" i="12"/>
  <c r="H2" i="12" s="1"/>
  <c r="G2" i="13"/>
  <c r="H2" i="13" s="1"/>
  <c r="G2" i="14"/>
  <c r="H2" i="14" s="1"/>
  <c r="G2" i="16"/>
  <c r="H2" i="16" s="1"/>
  <c r="G2" i="17"/>
  <c r="H2" i="17" s="1"/>
  <c r="G2" i="18"/>
  <c r="H2" i="18" s="1"/>
  <c r="G2" i="19"/>
  <c r="H2" i="19" s="1"/>
  <c r="G2" i="20"/>
  <c r="H2" i="20" s="1"/>
  <c r="G2" i="74"/>
  <c r="H2" i="74" s="1"/>
  <c r="G2" i="73"/>
  <c r="H2" i="73" s="1"/>
  <c r="G2" i="21"/>
  <c r="H2" i="21" s="1"/>
  <c r="G2" i="22"/>
  <c r="H2" i="22" s="1"/>
  <c r="G2" i="23"/>
  <c r="H2" i="23" s="1"/>
  <c r="G2" i="24"/>
  <c r="H2" i="24" s="1"/>
  <c r="G2" i="25"/>
  <c r="H2" i="25" s="1"/>
  <c r="G2" i="26"/>
  <c r="H2" i="26" s="1"/>
  <c r="G2" i="27"/>
  <c r="H2" i="27" s="1"/>
  <c r="G2" i="28"/>
  <c r="H2" i="28" s="1"/>
  <c r="G2" i="29"/>
  <c r="H2" i="29" s="1"/>
  <c r="G2" i="30"/>
  <c r="H2" i="30" s="1"/>
  <c r="G2" i="76"/>
  <c r="H2" i="76" s="1"/>
  <c r="G2" i="75"/>
  <c r="H2" i="75" s="1"/>
  <c r="G2" i="31"/>
  <c r="H2" i="31" s="1"/>
  <c r="G2" i="32"/>
  <c r="H2" i="32" s="1"/>
  <c r="G2" i="33"/>
  <c r="H2" i="33" s="1"/>
  <c r="G2" i="34"/>
  <c r="H2" i="34" s="1"/>
  <c r="G2" i="35"/>
  <c r="H2" i="35" s="1"/>
  <c r="G2" i="36"/>
  <c r="H2" i="36" s="1"/>
  <c r="G2" i="37"/>
  <c r="H2" i="37" s="1"/>
  <c r="G2" i="38"/>
  <c r="H2" i="38" s="1"/>
  <c r="G2" i="39"/>
  <c r="H2" i="39" s="1"/>
  <c r="G2" i="40"/>
  <c r="H2" i="40" s="1"/>
  <c r="G2" i="78"/>
  <c r="H2" i="78" s="1"/>
  <c r="G2" i="77"/>
  <c r="H2" i="77" s="1"/>
  <c r="G2" i="41"/>
  <c r="H2" i="41" s="1"/>
  <c r="G2" i="42"/>
  <c r="H2" i="42" s="1"/>
  <c r="G2" i="43"/>
  <c r="H2" i="43" s="1"/>
  <c r="G2" i="44"/>
  <c r="H2" i="44" s="1"/>
  <c r="G2" i="45"/>
  <c r="H2" i="45" s="1"/>
  <c r="G2" i="46"/>
  <c r="H2" i="46" s="1"/>
  <c r="G2" i="47"/>
  <c r="H2" i="47" s="1"/>
  <c r="G2" i="48"/>
  <c r="H2" i="48" s="1"/>
  <c r="G2" i="49"/>
  <c r="H2" i="49" s="1"/>
  <c r="G2" i="50"/>
  <c r="H2" i="50" s="1"/>
  <c r="G2" i="80"/>
  <c r="H2" i="80" s="1"/>
  <c r="G2" i="79"/>
  <c r="H2" i="79" s="1"/>
  <c r="G2" i="51"/>
  <c r="H2" i="51" s="1"/>
  <c r="G2" i="52"/>
  <c r="H2" i="52" s="1"/>
  <c r="G2" i="53"/>
  <c r="H2" i="53" s="1"/>
  <c r="G2" i="54"/>
  <c r="H2" i="54" s="1"/>
  <c r="G2" i="55"/>
  <c r="H2" i="55" s="1"/>
  <c r="G2" i="56"/>
  <c r="H2" i="56" s="1"/>
  <c r="G2" i="57"/>
  <c r="H2" i="57" s="1"/>
  <c r="G2" i="58"/>
  <c r="H2" i="58" s="1"/>
  <c r="G2" i="59"/>
  <c r="H2" i="59" s="1"/>
  <c r="G2" i="60"/>
  <c r="H2" i="60" s="1"/>
  <c r="G2" i="82"/>
  <c r="H2" i="82" s="1"/>
  <c r="G2" i="81"/>
  <c r="H2" i="81" s="1"/>
  <c r="G2" i="61"/>
  <c r="H2" i="61" s="1"/>
  <c r="G2" i="62"/>
  <c r="H2" i="62" s="1"/>
  <c r="G2" i="63"/>
  <c r="H2" i="63" s="1"/>
  <c r="G2" i="64"/>
  <c r="H2" i="64" s="1"/>
  <c r="G2" i="65"/>
  <c r="H2" i="65" s="1"/>
  <c r="G2" i="66"/>
  <c r="H2" i="66" s="1"/>
  <c r="G2" i="67"/>
  <c r="H2" i="67" s="1"/>
  <c r="G2" i="68"/>
  <c r="H2" i="68" s="1"/>
  <c r="G2" i="69"/>
  <c r="H2" i="69" s="1"/>
  <c r="G2" i="70"/>
  <c r="H2" i="70" s="1"/>
  <c r="G2" i="83"/>
  <c r="H2" i="83" s="1"/>
  <c r="G2" i="84"/>
  <c r="H2" i="84" s="1"/>
  <c r="G2" i="15"/>
  <c r="H2" i="15" s="1"/>
</calcChain>
</file>

<file path=xl/sharedStrings.xml><?xml version="1.0" encoding="utf-8"?>
<sst xmlns="http://schemas.openxmlformats.org/spreadsheetml/2006/main" count="765" uniqueCount="18">
  <si>
    <t>Time (hours)</t>
  </si>
  <si>
    <t>Rep1</t>
  </si>
  <si>
    <t>Rep2</t>
  </si>
  <si>
    <t>Rep3</t>
  </si>
  <si>
    <t>Mean</t>
  </si>
  <si>
    <t>StDev</t>
  </si>
  <si>
    <t>SEM</t>
  </si>
  <si>
    <t>pH of media</t>
  </si>
  <si>
    <t>mM added organic acid</t>
  </si>
  <si>
    <r>
      <t xml:space="preserve">Strain: </t>
    </r>
    <r>
      <rPr>
        <i/>
        <sz val="11"/>
        <color theme="1"/>
        <rFont val="Calibri"/>
        <family val="2"/>
        <scheme val="minor"/>
      </rPr>
      <t>E. coli</t>
    </r>
    <r>
      <rPr>
        <sz val="11"/>
        <color theme="1"/>
        <rFont val="Calibri"/>
        <family val="2"/>
        <scheme val="minor"/>
      </rPr>
      <t xml:space="preserve"> EO 499</t>
    </r>
  </si>
  <si>
    <t xml:space="preserve">The replicate experiments were done on different days due to the number of conditions used. Each plate contained a single well of the conditions indicated on each tab. </t>
  </si>
  <si>
    <t>Cultures grown in a Corning Costar plastic, transparent 96 well plate and sealed with a gas permeable film.</t>
  </si>
  <si>
    <t>Plate reader used was Optima Fluostar, produced by BMG Labtech.</t>
  </si>
  <si>
    <r>
      <t>Plates incubated at 37</t>
    </r>
    <r>
      <rPr>
        <vertAlign val="superscript"/>
        <sz val="11"/>
        <color rgb="FF000000"/>
        <rFont val="Calibri"/>
        <family val="2"/>
        <scheme val="minor"/>
      </rPr>
      <t>o</t>
    </r>
    <r>
      <rPr>
        <sz val="11"/>
        <color rgb="FF000000"/>
        <rFont val="Calibri"/>
        <family val="2"/>
        <scheme val="minor"/>
      </rPr>
      <t>C for 16 hours. An OD600 absorbance reading was taken once every 30 minutes. The plate was rotated at 150rpm in between readings and shaken at 200rpm for 10 seconds prior to each reading.</t>
    </r>
  </si>
  <si>
    <t>Propionic acid was added to the media in each well at the start of the experiment according to the concentration as indicated on each tab.</t>
  </si>
  <si>
    <t>Media: M9 minimal media supplemented with glucose and casamino acids. 100 mM MOPS and 100 mM MES was added to buffer to media. Media was brought to pH using hydrochloric acid or sodium hydroxide.</t>
  </si>
  <si>
    <t xml:space="preserve">Wells were innoculated from overnight cultures to a starting OD of 0.05. Wells contained a final volume of 200 ul. </t>
  </si>
  <si>
    <t xml:space="preserve">"Rep1", "Rep2", and "Rep3" represent three individual microtitre plate experiments, each done on a separate day.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</si>
</sst>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sz val="11"/>
      <color rgb="FF000000"/>
      <name val="Calibri"/>
      <family val="2"/>
      <scheme val="minor"/>
    </font>
    <font>
      <i/>
      <sz val="11"/>
      <color theme="1"/>
      <name val="Calibri"/>
      <family val="2"/>
      <scheme val="minor"/>
    </font>
    <font>
      <vertAlign val="superscrip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9" fontId="0" fillId="0" borderId="0" xfId="0" applyNumberFormat="1"/>
    <xf numFmtId="0" fontId="0" fillId="0" borderId="0" xfId="0" applyProtection="1">
      <protection locked="0"/>
    </xf>
    <xf numFmtId="0" fontId="0" fillId="0" borderId="0" xfId="0" applyAlignment="1">
      <alignment wrapText="1"/>
    </xf>
    <xf numFmtId="164" fontId="1"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57150</xdr:colOff>
      <xdr:row>4</xdr:row>
      <xdr:rowOff>0</xdr:rowOff>
    </xdr:to>
    <xdr:sp macro="" textlink="">
      <xdr:nvSpPr>
        <xdr:cNvPr id="1026" name="AutoShape 2"/>
        <xdr:cNvSpPr>
          <a:spLocks noChangeAspect="1" noChangeArrowheads="1"/>
        </xdr:cNvSpPr>
      </xdr:nvSpPr>
      <xdr:spPr bwMode="auto">
        <a:xfrm>
          <a:off x="0" y="0"/>
          <a:ext cx="66675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election activeCell="A18" sqref="A18"/>
    </sheetView>
  </sheetViews>
  <sheetFormatPr defaultRowHeight="15" x14ac:dyDescent="0.25"/>
  <sheetData>
    <row r="1" spans="1:1" x14ac:dyDescent="0.25">
      <c r="A1" t="s">
        <v>9</v>
      </c>
    </row>
    <row r="3" spans="1:1" x14ac:dyDescent="0.25">
      <c r="A3" s="6" t="s">
        <v>15</v>
      </c>
    </row>
    <row r="5" spans="1:1" x14ac:dyDescent="0.25">
      <c r="A5" s="6" t="s">
        <v>11</v>
      </c>
    </row>
    <row r="7" spans="1:1" x14ac:dyDescent="0.25">
      <c r="A7" s="6" t="s">
        <v>12</v>
      </c>
    </row>
    <row r="9" spans="1:1" ht="17.25" x14ac:dyDescent="0.25">
      <c r="A9" s="6" t="s">
        <v>13</v>
      </c>
    </row>
    <row r="11" spans="1:1" x14ac:dyDescent="0.25">
      <c r="A11" s="6" t="s">
        <v>14</v>
      </c>
    </row>
    <row r="13" spans="1:1" x14ac:dyDescent="0.25">
      <c r="A13" t="s">
        <v>10</v>
      </c>
    </row>
    <row r="15" spans="1:1" x14ac:dyDescent="0.25">
      <c r="A15" t="s">
        <v>16</v>
      </c>
    </row>
    <row r="17" spans="1:1" x14ac:dyDescent="0.25">
      <c r="A17"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0.108</v>
      </c>
      <c r="C2" s="5">
        <v>8.6999999999999994E-2</v>
      </c>
      <c r="D2" s="5">
        <v>0.21299999999999999</v>
      </c>
      <c r="E2" s="1"/>
      <c r="F2" s="1">
        <f>AVERAGE(B2:D2)</f>
        <v>0.13600000000000001</v>
      </c>
      <c r="G2" s="1">
        <f>STDEV(B2:D2)</f>
        <v>6.7505555326950628E-2</v>
      </c>
      <c r="H2" s="1">
        <f>G2/(SQRT(3))</f>
        <v>3.8974350539810125E-2</v>
      </c>
      <c r="I2">
        <v>7</v>
      </c>
      <c r="J2">
        <v>35</v>
      </c>
    </row>
    <row r="3" spans="1:10" x14ac:dyDescent="0.25">
      <c r="A3">
        <v>0.5</v>
      </c>
      <c r="B3" s="5">
        <v>7.4999999999999997E-2</v>
      </c>
      <c r="C3" s="5">
        <v>5.8999999999999997E-2</v>
      </c>
      <c r="D3" s="5">
        <v>1.7000000000000001E-2</v>
      </c>
      <c r="E3" s="1"/>
      <c r="F3" s="1">
        <f t="shared" ref="F3:F34" si="0">AVERAGE(B3:D3)</f>
        <v>5.0333333333333341E-2</v>
      </c>
      <c r="G3" s="1">
        <f t="shared" ref="G3:G34" si="1">STDEV(B3:D3)</f>
        <v>2.9955522584881274E-2</v>
      </c>
      <c r="H3" s="1">
        <f t="shared" ref="H3:H34" si="2">G3/(SQRT(3))</f>
        <v>1.729482902809712E-2</v>
      </c>
    </row>
    <row r="4" spans="1:10" x14ac:dyDescent="0.25">
      <c r="A4">
        <v>1</v>
      </c>
      <c r="B4" s="5">
        <v>0.10199999999999999</v>
      </c>
      <c r="C4" s="5">
        <v>0.08</v>
      </c>
      <c r="D4" s="5">
        <v>3.5999999999999997E-2</v>
      </c>
      <c r="E4" s="1"/>
      <c r="F4" s="1">
        <f t="shared" si="0"/>
        <v>7.2666666666666671E-2</v>
      </c>
      <c r="G4" s="1">
        <f t="shared" si="1"/>
        <v>3.3605555096342818E-2</v>
      </c>
      <c r="H4" s="1">
        <f t="shared" si="2"/>
        <v>1.9402176281140326E-2</v>
      </c>
    </row>
    <row r="5" spans="1:10" x14ac:dyDescent="0.25">
      <c r="A5">
        <v>1.5</v>
      </c>
      <c r="B5" s="5">
        <v>0.123</v>
      </c>
      <c r="C5" s="5">
        <v>0.122</v>
      </c>
      <c r="D5" s="5">
        <v>0.05</v>
      </c>
      <c r="E5" s="1"/>
      <c r="F5" s="1">
        <f t="shared" si="0"/>
        <v>9.8333333333333328E-2</v>
      </c>
      <c r="G5" s="1">
        <f>STDEV(B5:D5)</f>
        <v>4.1860880704224737E-2</v>
      </c>
      <c r="H5" s="1">
        <f t="shared" si="2"/>
        <v>2.4168390743098966E-2</v>
      </c>
    </row>
    <row r="6" spans="1:10" x14ac:dyDescent="0.25">
      <c r="A6">
        <v>2</v>
      </c>
      <c r="B6" s="5">
        <v>0.154</v>
      </c>
      <c r="C6" s="5">
        <v>0.192</v>
      </c>
      <c r="D6" s="5">
        <v>7.8E-2</v>
      </c>
      <c r="E6" s="1"/>
      <c r="F6" s="1">
        <f t="shared" si="0"/>
        <v>0.14133333333333334</v>
      </c>
      <c r="G6" s="1">
        <f t="shared" si="1"/>
        <v>5.8045958802773988E-2</v>
      </c>
      <c r="H6" s="1">
        <f t="shared" si="2"/>
        <v>3.3512849940151489E-2</v>
      </c>
    </row>
    <row r="7" spans="1:10" x14ac:dyDescent="0.25">
      <c r="A7">
        <v>2.5</v>
      </c>
      <c r="B7" s="5">
        <v>0.19700000000000001</v>
      </c>
      <c r="C7" s="5">
        <v>0.25900000000000001</v>
      </c>
      <c r="D7" s="5">
        <v>0.10199999999999999</v>
      </c>
      <c r="E7" s="1"/>
      <c r="F7" s="1">
        <f t="shared" si="0"/>
        <v>0.18600000000000003</v>
      </c>
      <c r="G7" s="1">
        <f t="shared" si="1"/>
        <v>7.9075912893876776E-2</v>
      </c>
      <c r="H7" s="1">
        <f t="shared" si="2"/>
        <v>4.5654499595695161E-2</v>
      </c>
    </row>
    <row r="8" spans="1:10" x14ac:dyDescent="0.25">
      <c r="A8">
        <v>3</v>
      </c>
      <c r="B8" s="5">
        <v>0.26100000000000001</v>
      </c>
      <c r="C8" s="5">
        <v>0.33300000000000002</v>
      </c>
      <c r="D8" s="5">
        <v>0.13300000000000001</v>
      </c>
      <c r="E8" s="1"/>
      <c r="F8" s="1">
        <f t="shared" si="0"/>
        <v>0.24233333333333337</v>
      </c>
      <c r="G8" s="1">
        <f t="shared" si="1"/>
        <v>0.101298239537187</v>
      </c>
      <c r="H8" s="1">
        <f t="shared" si="2"/>
        <v>5.8484565865230112E-2</v>
      </c>
    </row>
    <row r="9" spans="1:10" x14ac:dyDescent="0.25">
      <c r="A9">
        <v>3.5</v>
      </c>
      <c r="B9" s="5">
        <v>0.32600000000000001</v>
      </c>
      <c r="C9" s="5">
        <v>0.41199999999999998</v>
      </c>
      <c r="D9" s="5">
        <v>0.17699999999999999</v>
      </c>
      <c r="E9" s="1"/>
      <c r="F9" s="1">
        <f t="shared" si="0"/>
        <v>0.30499999999999999</v>
      </c>
      <c r="G9" s="1">
        <f t="shared" si="1"/>
        <v>0.11889911690168259</v>
      </c>
      <c r="H9" s="1">
        <f t="shared" si="2"/>
        <v>6.864643714959523E-2</v>
      </c>
    </row>
    <row r="10" spans="1:10" x14ac:dyDescent="0.25">
      <c r="A10">
        <v>4</v>
      </c>
      <c r="B10" s="5">
        <v>0.41199999999999998</v>
      </c>
      <c r="C10" s="5">
        <v>0.48799999999999999</v>
      </c>
      <c r="D10" s="5">
        <v>0.24199999999999999</v>
      </c>
      <c r="E10" s="1"/>
      <c r="F10" s="1">
        <f t="shared" si="0"/>
        <v>0.38066666666666665</v>
      </c>
      <c r="G10" s="1">
        <f t="shared" si="1"/>
        <v>0.12595766484550808</v>
      </c>
      <c r="H10" s="1">
        <f t="shared" si="2"/>
        <v>7.2721691705050759E-2</v>
      </c>
    </row>
    <row r="11" spans="1:10" x14ac:dyDescent="0.25">
      <c r="A11">
        <v>4.5</v>
      </c>
      <c r="B11" s="5">
        <v>0.47399999999999998</v>
      </c>
      <c r="C11" s="5">
        <v>0.55900000000000005</v>
      </c>
      <c r="D11" s="5">
        <v>0.30099999999999999</v>
      </c>
      <c r="E11" s="1"/>
      <c r="F11" s="1">
        <f t="shared" si="0"/>
        <v>0.4446666666666666</v>
      </c>
      <c r="G11" s="1">
        <f t="shared" si="1"/>
        <v>0.13147750124387594</v>
      </c>
      <c r="H11" s="1">
        <f t="shared" si="2"/>
        <v>7.5908570735531131E-2</v>
      </c>
      <c r="I11" s="2"/>
    </row>
    <row r="12" spans="1:10" x14ac:dyDescent="0.25">
      <c r="A12">
        <v>5</v>
      </c>
      <c r="B12" s="5">
        <v>0.52500000000000002</v>
      </c>
      <c r="C12" s="5">
        <v>0.60199999999999998</v>
      </c>
      <c r="D12" s="5">
        <v>0.372</v>
      </c>
      <c r="E12" s="1"/>
      <c r="F12" s="1">
        <f t="shared" si="0"/>
        <v>0.4996666666666667</v>
      </c>
      <c r="G12" s="1">
        <f t="shared" si="1"/>
        <v>0.1170740506403245</v>
      </c>
      <c r="H12" s="1">
        <f t="shared" si="2"/>
        <v>6.7592734652311234E-2</v>
      </c>
    </row>
    <row r="13" spans="1:10" x14ac:dyDescent="0.25">
      <c r="A13">
        <v>5.5</v>
      </c>
      <c r="B13" s="5">
        <v>0.55400000000000005</v>
      </c>
      <c r="C13" s="5">
        <v>0.61299999999999999</v>
      </c>
      <c r="D13" s="5">
        <v>0.47799999999999998</v>
      </c>
      <c r="E13" s="1"/>
      <c r="F13" s="1">
        <f t="shared" si="0"/>
        <v>0.54833333333333334</v>
      </c>
      <c r="G13" s="1">
        <f t="shared" si="1"/>
        <v>6.7678159943465904E-2</v>
      </c>
      <c r="H13" s="1">
        <f t="shared" si="2"/>
        <v>3.9074003861618592E-2</v>
      </c>
    </row>
    <row r="14" spans="1:10" x14ac:dyDescent="0.25">
      <c r="A14">
        <v>6</v>
      </c>
      <c r="B14" s="5">
        <v>0.59199999999999997</v>
      </c>
      <c r="C14" s="5">
        <v>0.64</v>
      </c>
      <c r="D14" s="5">
        <v>0.64600000000000002</v>
      </c>
      <c r="E14" s="1"/>
      <c r="F14" s="1">
        <f t="shared" si="0"/>
        <v>0.626</v>
      </c>
      <c r="G14" s="1">
        <f t="shared" si="1"/>
        <v>2.9597297173897509E-2</v>
      </c>
      <c r="H14" s="1">
        <f t="shared" si="2"/>
        <v>1.7088007490635077E-2</v>
      </c>
    </row>
    <row r="15" spans="1:10" x14ac:dyDescent="0.25">
      <c r="A15">
        <v>6.5</v>
      </c>
      <c r="B15" s="5">
        <v>0.64800000000000002</v>
      </c>
      <c r="C15" s="5">
        <v>0.70099999999999996</v>
      </c>
      <c r="D15" s="5">
        <v>0.73099999999999998</v>
      </c>
      <c r="E15" s="1"/>
      <c r="F15" s="1">
        <f t="shared" si="0"/>
        <v>0.69333333333333336</v>
      </c>
      <c r="G15" s="1">
        <f t="shared" si="1"/>
        <v>4.2027768598074909E-2</v>
      </c>
      <c r="H15" s="1">
        <f t="shared" si="2"/>
        <v>2.4264743513537849E-2</v>
      </c>
    </row>
    <row r="16" spans="1:10" x14ac:dyDescent="0.25">
      <c r="A16">
        <v>7</v>
      </c>
      <c r="B16" s="5">
        <v>0.69899999999999995</v>
      </c>
      <c r="C16" s="5">
        <v>0.75600000000000001</v>
      </c>
      <c r="D16" s="5">
        <v>0.77700000000000002</v>
      </c>
      <c r="E16" s="1"/>
      <c r="F16" s="1">
        <f t="shared" si="0"/>
        <v>0.74400000000000011</v>
      </c>
      <c r="G16" s="1">
        <f t="shared" si="1"/>
        <v>4.0360872141221166E-2</v>
      </c>
      <c r="H16" s="1">
        <f t="shared" si="2"/>
        <v>2.3302360395462109E-2</v>
      </c>
    </row>
    <row r="17" spans="1:8" x14ac:dyDescent="0.25">
      <c r="A17">
        <v>7.5</v>
      </c>
      <c r="B17" s="5">
        <v>0.71499999999999997</v>
      </c>
      <c r="C17" s="5">
        <v>0.77600000000000002</v>
      </c>
      <c r="D17" s="5">
        <v>0.83199999999999996</v>
      </c>
      <c r="E17" s="1"/>
      <c r="F17" s="1">
        <f t="shared" si="0"/>
        <v>0.77433333333333332</v>
      </c>
      <c r="G17" s="1">
        <f t="shared" si="1"/>
        <v>5.8517803558689158E-2</v>
      </c>
      <c r="H17" s="1">
        <f t="shared" si="2"/>
        <v>3.3785269636994825E-2</v>
      </c>
    </row>
    <row r="18" spans="1:8" x14ac:dyDescent="0.25">
      <c r="A18">
        <v>8</v>
      </c>
      <c r="B18" s="5">
        <v>0.71799999999999997</v>
      </c>
      <c r="C18" s="5">
        <v>0.80200000000000005</v>
      </c>
      <c r="D18" s="5">
        <v>0.81</v>
      </c>
      <c r="E18" s="1"/>
      <c r="F18" s="1">
        <f t="shared" si="0"/>
        <v>0.77666666666666673</v>
      </c>
      <c r="G18" s="1">
        <f t="shared" si="1"/>
        <v>5.0964039609643755E-2</v>
      </c>
      <c r="H18" s="1">
        <f t="shared" si="2"/>
        <v>2.9424101987618575E-2</v>
      </c>
    </row>
    <row r="19" spans="1:8" x14ac:dyDescent="0.25">
      <c r="A19">
        <v>8.5</v>
      </c>
      <c r="B19" s="5">
        <v>0.73299999999999998</v>
      </c>
      <c r="C19" s="5">
        <v>0.89</v>
      </c>
      <c r="D19" s="5">
        <v>0.81399999999999995</v>
      </c>
      <c r="E19" s="1"/>
      <c r="F19" s="1">
        <f t="shared" si="0"/>
        <v>0.81233333333333324</v>
      </c>
      <c r="G19" s="1">
        <f t="shared" si="1"/>
        <v>7.851326851770557E-2</v>
      </c>
      <c r="H19" s="1">
        <f t="shared" si="2"/>
        <v>4.532965671365468E-2</v>
      </c>
    </row>
    <row r="20" spans="1:8" x14ac:dyDescent="0.25">
      <c r="A20">
        <v>9</v>
      </c>
      <c r="B20" s="5">
        <v>0.76</v>
      </c>
      <c r="C20" s="5">
        <v>0.99199999999999999</v>
      </c>
      <c r="D20" s="5">
        <v>0.85899999999999999</v>
      </c>
      <c r="E20" s="1"/>
      <c r="F20" s="1">
        <f t="shared" si="0"/>
        <v>0.87033333333333329</v>
      </c>
      <c r="G20" s="1">
        <f t="shared" si="1"/>
        <v>0.11641448936164953</v>
      </c>
      <c r="H20" s="1">
        <f t="shared" si="2"/>
        <v>6.7211936770521188E-2</v>
      </c>
    </row>
    <row r="21" spans="1:8" x14ac:dyDescent="0.25">
      <c r="A21">
        <v>9.5</v>
      </c>
      <c r="B21" s="5">
        <v>0.80800000000000005</v>
      </c>
      <c r="C21" s="5">
        <v>1.0129999999999999</v>
      </c>
      <c r="D21" s="5">
        <v>0.89900000000000002</v>
      </c>
      <c r="E21" s="1"/>
      <c r="F21" s="1">
        <f t="shared" si="0"/>
        <v>0.90666666666666662</v>
      </c>
      <c r="G21" s="1">
        <f t="shared" si="1"/>
        <v>0.10271481554933211</v>
      </c>
      <c r="H21" s="1">
        <f t="shared" si="2"/>
        <v>5.9302426407169657E-2</v>
      </c>
    </row>
    <row r="22" spans="1:8" x14ac:dyDescent="0.25">
      <c r="A22">
        <v>10</v>
      </c>
      <c r="B22" s="5">
        <v>0.93100000000000005</v>
      </c>
      <c r="C22" s="5">
        <v>1.0349999999999999</v>
      </c>
      <c r="D22" s="5">
        <v>0.89800000000000002</v>
      </c>
      <c r="E22" s="1"/>
      <c r="F22" s="1">
        <f t="shared" si="0"/>
        <v>0.95466666666666666</v>
      </c>
      <c r="G22" s="1">
        <f t="shared" si="1"/>
        <v>7.1500582748207892E-2</v>
      </c>
      <c r="H22" s="1">
        <f t="shared" si="2"/>
        <v>4.1280880696892938E-2</v>
      </c>
    </row>
    <row r="23" spans="1:8" x14ac:dyDescent="0.25">
      <c r="A23">
        <v>10.5</v>
      </c>
      <c r="B23" s="5">
        <v>0.95099999999999996</v>
      </c>
      <c r="C23" s="5">
        <v>1.0860000000000001</v>
      </c>
      <c r="D23" s="5">
        <v>0.89400000000000002</v>
      </c>
      <c r="E23" s="1"/>
      <c r="F23" s="1">
        <f t="shared" si="0"/>
        <v>0.97699999999999998</v>
      </c>
      <c r="G23" s="1">
        <f t="shared" si="1"/>
        <v>9.8605273692637802E-2</v>
      </c>
      <c r="H23" s="1">
        <f t="shared" si="2"/>
        <v>5.692978130996116E-2</v>
      </c>
    </row>
    <row r="24" spans="1:8" x14ac:dyDescent="0.25">
      <c r="A24">
        <v>11</v>
      </c>
      <c r="B24" s="5">
        <v>0.94599999999999995</v>
      </c>
      <c r="C24" s="5">
        <v>1.0489999999999999</v>
      </c>
      <c r="D24" s="5">
        <v>0.9</v>
      </c>
      <c r="E24" s="1"/>
      <c r="F24" s="1">
        <f t="shared" si="0"/>
        <v>0.96499999999999997</v>
      </c>
      <c r="G24" s="1">
        <f t="shared" si="1"/>
        <v>7.6295478240849854E-2</v>
      </c>
      <c r="H24" s="1">
        <f t="shared" si="2"/>
        <v>4.4049214900305902E-2</v>
      </c>
    </row>
    <row r="25" spans="1:8" x14ac:dyDescent="0.25">
      <c r="A25">
        <v>11.5</v>
      </c>
      <c r="B25" s="5">
        <v>0.94799999999999995</v>
      </c>
      <c r="C25" s="5">
        <v>1.0509999999999999</v>
      </c>
      <c r="D25" s="5">
        <v>0.88800000000000001</v>
      </c>
      <c r="E25" s="1"/>
      <c r="F25" s="1">
        <f t="shared" si="0"/>
        <v>0.96233333333333337</v>
      </c>
      <c r="G25" s="1">
        <f t="shared" si="1"/>
        <v>8.2439877082230828E-2</v>
      </c>
      <c r="H25" s="1">
        <f t="shared" si="2"/>
        <v>4.7596685225385633E-2</v>
      </c>
    </row>
    <row r="26" spans="1:8" x14ac:dyDescent="0.25">
      <c r="A26">
        <v>12</v>
      </c>
      <c r="B26" s="5">
        <v>0.96</v>
      </c>
      <c r="C26" s="5">
        <v>1.05</v>
      </c>
      <c r="D26" s="5">
        <v>0.90900000000000003</v>
      </c>
      <c r="E26" s="1"/>
      <c r="F26" s="1">
        <f t="shared" si="0"/>
        <v>0.97299999999999986</v>
      </c>
      <c r="G26" s="1">
        <f t="shared" si="1"/>
        <v>7.1393276994406146E-2</v>
      </c>
      <c r="H26" s="1">
        <f t="shared" si="2"/>
        <v>4.1218927691049907E-2</v>
      </c>
    </row>
    <row r="27" spans="1:8" x14ac:dyDescent="0.25">
      <c r="A27">
        <v>12.5</v>
      </c>
      <c r="B27" s="5">
        <v>1.0049999999999999</v>
      </c>
      <c r="C27" s="5">
        <v>1.054</v>
      </c>
      <c r="D27" s="5">
        <v>0.98399999999999999</v>
      </c>
      <c r="E27" s="1"/>
      <c r="F27" s="1">
        <f t="shared" si="0"/>
        <v>1.0143333333333333</v>
      </c>
      <c r="G27" s="1">
        <f t="shared" si="1"/>
        <v>3.5921210076128238E-2</v>
      </c>
      <c r="H27" s="1">
        <f t="shared" si="2"/>
        <v>2.0739120307069737E-2</v>
      </c>
    </row>
    <row r="28" spans="1:8" x14ac:dyDescent="0.25">
      <c r="A28">
        <v>13</v>
      </c>
      <c r="B28" s="5">
        <v>1.012</v>
      </c>
      <c r="C28" s="5">
        <v>1.054</v>
      </c>
      <c r="D28" s="5">
        <v>1.008</v>
      </c>
      <c r="E28" s="1"/>
      <c r="F28" s="1">
        <f t="shared" si="0"/>
        <v>1.0246666666666666</v>
      </c>
      <c r="G28" s="1">
        <f t="shared" si="1"/>
        <v>2.5482019804821881E-2</v>
      </c>
      <c r="H28" s="1">
        <f t="shared" si="2"/>
        <v>1.4712050993809289E-2</v>
      </c>
    </row>
    <row r="29" spans="1:8" x14ac:dyDescent="0.25">
      <c r="A29">
        <v>13.5</v>
      </c>
      <c r="B29" s="5">
        <v>1.0129999999999999</v>
      </c>
      <c r="C29" s="5">
        <v>1.056</v>
      </c>
      <c r="D29" s="5">
        <v>0.98799999999999999</v>
      </c>
      <c r="E29" s="1"/>
      <c r="F29" s="1">
        <f t="shared" si="0"/>
        <v>1.0189999999999999</v>
      </c>
      <c r="G29" s="1">
        <f t="shared" si="1"/>
        <v>3.4394767043839716E-2</v>
      </c>
      <c r="H29" s="1">
        <f t="shared" si="2"/>
        <v>1.9857828011475329E-2</v>
      </c>
    </row>
    <row r="30" spans="1:8" x14ac:dyDescent="0.25">
      <c r="A30">
        <v>14</v>
      </c>
      <c r="B30" s="5">
        <v>1.0129999999999999</v>
      </c>
      <c r="C30" s="5">
        <v>1.0549999999999999</v>
      </c>
      <c r="D30" s="5">
        <v>1.0129999999999999</v>
      </c>
      <c r="E30" s="1"/>
      <c r="F30" s="1">
        <f t="shared" si="0"/>
        <v>1.0269999999999999</v>
      </c>
      <c r="G30" s="1">
        <f t="shared" si="1"/>
        <v>2.4248711305964305E-2</v>
      </c>
      <c r="H30" s="1">
        <f t="shared" si="2"/>
        <v>1.4000000000000014E-2</v>
      </c>
    </row>
    <row r="31" spans="1:8" x14ac:dyDescent="0.25">
      <c r="A31">
        <v>14.5</v>
      </c>
      <c r="B31" s="5">
        <v>1.0209999999999999</v>
      </c>
      <c r="C31" s="5">
        <v>1.0589999999999999</v>
      </c>
      <c r="D31" s="5">
        <v>1</v>
      </c>
      <c r="E31" s="1"/>
      <c r="F31" s="1">
        <f t="shared" si="0"/>
        <v>1.0266666666666666</v>
      </c>
      <c r="G31" s="1">
        <f t="shared" si="1"/>
        <v>2.9905406423142489E-2</v>
      </c>
      <c r="H31" s="1">
        <f t="shared" si="2"/>
        <v>1.726589444862648E-2</v>
      </c>
    </row>
    <row r="32" spans="1:8" x14ac:dyDescent="0.25">
      <c r="A32">
        <v>15</v>
      </c>
      <c r="B32" s="5">
        <v>1.022</v>
      </c>
      <c r="C32" s="5">
        <v>1.0620000000000001</v>
      </c>
      <c r="D32" s="5">
        <v>1.016</v>
      </c>
      <c r="E32" s="1"/>
      <c r="F32" s="1">
        <f t="shared" si="0"/>
        <v>1.0333333333333334</v>
      </c>
      <c r="G32" s="1">
        <f t="shared" si="1"/>
        <v>2.5006665778014758E-2</v>
      </c>
      <c r="H32" s="1">
        <f t="shared" si="2"/>
        <v>1.4437605218471823E-2</v>
      </c>
    </row>
    <row r="33" spans="1:8" x14ac:dyDescent="0.25">
      <c r="A33">
        <v>15.5</v>
      </c>
      <c r="B33" s="5">
        <v>1.0229999999999999</v>
      </c>
      <c r="C33" s="5">
        <v>1.0620000000000001</v>
      </c>
      <c r="D33" s="5">
        <v>0.95899999999999996</v>
      </c>
      <c r="E33" s="1"/>
      <c r="F33" s="1">
        <f t="shared" si="0"/>
        <v>1.0146666666666666</v>
      </c>
      <c r="G33" s="1">
        <f t="shared" si="1"/>
        <v>5.2003205029433883E-2</v>
      </c>
      <c r="H33" s="1">
        <f t="shared" si="2"/>
        <v>3.0024064422466953E-2</v>
      </c>
    </row>
    <row r="34" spans="1:8" x14ac:dyDescent="0.25">
      <c r="A34">
        <v>16</v>
      </c>
      <c r="B34" s="5">
        <v>1.03</v>
      </c>
      <c r="C34" s="5">
        <v>1.0640000000000001</v>
      </c>
      <c r="D34" s="5">
        <v>0.96499999999999997</v>
      </c>
      <c r="E34" s="1"/>
      <c r="F34" s="1">
        <f t="shared" si="0"/>
        <v>1.0196666666666667</v>
      </c>
      <c r="G34" s="1">
        <f t="shared" si="1"/>
        <v>5.0302418762255732E-2</v>
      </c>
      <c r="H34" s="1">
        <f t="shared" si="2"/>
        <v>2.9042115013277629E-2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9.1999999999999998E-2</v>
      </c>
      <c r="C2" s="5">
        <v>8.5999999999999993E-2</v>
      </c>
      <c r="D2" s="5">
        <v>0.18</v>
      </c>
      <c r="E2" s="1"/>
      <c r="F2" s="1">
        <f>AVERAGE(B2:D2)</f>
        <v>0.11933333333333333</v>
      </c>
      <c r="G2" s="1">
        <f>STDEV(B2:D2)</f>
        <v>5.2624455658309019E-2</v>
      </c>
      <c r="H2" s="1">
        <f>G2/(SQRT(3))</f>
        <v>3.0382743640282237E-2</v>
      </c>
      <c r="I2">
        <v>7</v>
      </c>
      <c r="J2">
        <v>40</v>
      </c>
    </row>
    <row r="3" spans="1:10" x14ac:dyDescent="0.25">
      <c r="A3">
        <v>0.5</v>
      </c>
      <c r="B3" s="5">
        <v>6.2E-2</v>
      </c>
      <c r="C3" s="5">
        <v>0.04</v>
      </c>
      <c r="D3" s="5">
        <v>1.9E-2</v>
      </c>
      <c r="E3" s="1"/>
      <c r="F3" s="1">
        <f t="shared" ref="F3:F34" si="0">AVERAGE(B3:D3)</f>
        <v>4.0333333333333339E-2</v>
      </c>
      <c r="G3" s="1">
        <f t="shared" ref="G3:G34" si="1">STDEV(B3:D3)</f>
        <v>2.1501937897160171E-2</v>
      </c>
      <c r="H3" s="1">
        <f t="shared" ref="H3:H34" si="2">G3/(SQRT(3))</f>
        <v>1.241414963302404E-2</v>
      </c>
    </row>
    <row r="4" spans="1:10" x14ac:dyDescent="0.25">
      <c r="A4">
        <v>1</v>
      </c>
      <c r="B4" s="5">
        <v>8.3000000000000004E-2</v>
      </c>
      <c r="C4" s="5">
        <v>0.06</v>
      </c>
      <c r="D4" s="5">
        <v>3.1E-2</v>
      </c>
      <c r="E4" s="1"/>
      <c r="F4" s="1">
        <f t="shared" si="0"/>
        <v>5.8000000000000003E-2</v>
      </c>
      <c r="G4" s="1">
        <f t="shared" si="1"/>
        <v>2.6057628441590763E-2</v>
      </c>
      <c r="H4" s="1">
        <f t="shared" si="2"/>
        <v>1.5044378795195677E-2</v>
      </c>
    </row>
    <row r="5" spans="1:10" x14ac:dyDescent="0.25">
      <c r="A5">
        <v>1.5</v>
      </c>
      <c r="B5" s="5">
        <v>9.8000000000000004E-2</v>
      </c>
      <c r="C5" s="5">
        <v>9.6000000000000002E-2</v>
      </c>
      <c r="D5" s="5">
        <v>6.9000000000000006E-2</v>
      </c>
      <c r="E5" s="1"/>
      <c r="F5" s="1">
        <f t="shared" si="0"/>
        <v>8.7666666666666671E-2</v>
      </c>
      <c r="G5" s="1">
        <f>STDEV(B5:D5)</f>
        <v>1.6196707484341839E-2</v>
      </c>
      <c r="H5" s="1">
        <f t="shared" si="2"/>
        <v>9.3511734260703881E-3</v>
      </c>
    </row>
    <row r="6" spans="1:10" x14ac:dyDescent="0.25">
      <c r="A6">
        <v>2</v>
      </c>
      <c r="B6" s="5">
        <v>0.12</v>
      </c>
      <c r="C6" s="5">
        <v>0.13400000000000001</v>
      </c>
      <c r="D6" s="5">
        <v>0.11</v>
      </c>
      <c r="E6" s="1"/>
      <c r="F6" s="1">
        <f t="shared" si="0"/>
        <v>0.12133333333333333</v>
      </c>
      <c r="G6" s="1">
        <f t="shared" si="1"/>
        <v>1.205542754668342E-2</v>
      </c>
      <c r="H6" s="1">
        <f t="shared" si="2"/>
        <v>6.9602043392737022E-3</v>
      </c>
    </row>
    <row r="7" spans="1:10" x14ac:dyDescent="0.25">
      <c r="A7">
        <v>2.5</v>
      </c>
      <c r="B7" s="5">
        <v>0.153</v>
      </c>
      <c r="C7" s="5">
        <v>0.182</v>
      </c>
      <c r="D7" s="5">
        <v>0.16900000000000001</v>
      </c>
      <c r="E7" s="1"/>
      <c r="F7" s="1">
        <f t="shared" si="0"/>
        <v>0.16800000000000001</v>
      </c>
      <c r="G7" s="1">
        <f t="shared" si="1"/>
        <v>1.4525839046333949E-2</v>
      </c>
      <c r="H7" s="1">
        <f t="shared" si="2"/>
        <v>8.3864970836060836E-3</v>
      </c>
    </row>
    <row r="8" spans="1:10" x14ac:dyDescent="0.25">
      <c r="A8">
        <v>3</v>
      </c>
      <c r="B8" s="5">
        <v>0.19900000000000001</v>
      </c>
      <c r="C8" s="5">
        <v>0.246</v>
      </c>
      <c r="D8" s="5">
        <v>0.246</v>
      </c>
      <c r="E8" s="1"/>
      <c r="F8" s="1">
        <f t="shared" si="0"/>
        <v>0.23033333333333336</v>
      </c>
      <c r="G8" s="1">
        <f t="shared" si="1"/>
        <v>2.7135462651912405E-2</v>
      </c>
      <c r="H8" s="1">
        <f t="shared" si="2"/>
        <v>1.5666666666666666E-2</v>
      </c>
    </row>
    <row r="9" spans="1:10" x14ac:dyDescent="0.25">
      <c r="A9">
        <v>3.5</v>
      </c>
      <c r="B9" s="5">
        <v>0.255</v>
      </c>
      <c r="C9" s="5">
        <v>0.34399999999999997</v>
      </c>
      <c r="D9" s="5">
        <v>0.314</v>
      </c>
      <c r="E9" s="1"/>
      <c r="F9" s="1">
        <f t="shared" si="0"/>
        <v>0.30433333333333334</v>
      </c>
      <c r="G9" s="1">
        <f t="shared" si="1"/>
        <v>4.5280606591932053E-2</v>
      </c>
      <c r="H9" s="1">
        <f t="shared" si="2"/>
        <v>2.6142770404921516E-2</v>
      </c>
    </row>
    <row r="10" spans="1:10" x14ac:dyDescent="0.25">
      <c r="A10">
        <v>4</v>
      </c>
      <c r="B10" s="5">
        <v>0.315</v>
      </c>
      <c r="C10" s="5">
        <v>0.45300000000000001</v>
      </c>
      <c r="D10" s="5">
        <v>0.38600000000000001</v>
      </c>
      <c r="E10" s="1"/>
      <c r="F10" s="1">
        <f t="shared" si="0"/>
        <v>0.38466666666666666</v>
      </c>
      <c r="G10" s="1">
        <f t="shared" si="1"/>
        <v>6.9009661159386518E-2</v>
      </c>
      <c r="H10" s="1">
        <f t="shared" si="2"/>
        <v>3.9842746447056668E-2</v>
      </c>
    </row>
    <row r="11" spans="1:10" x14ac:dyDescent="0.25">
      <c r="A11">
        <v>4.5</v>
      </c>
      <c r="B11" s="5">
        <v>0.38500000000000001</v>
      </c>
      <c r="C11" s="5">
        <v>0.55000000000000004</v>
      </c>
      <c r="D11" s="5">
        <v>0.48</v>
      </c>
      <c r="E11" s="1"/>
      <c r="F11" s="1">
        <f t="shared" si="0"/>
        <v>0.47166666666666668</v>
      </c>
      <c r="G11" s="1">
        <f t="shared" si="1"/>
        <v>8.2815054992032094E-2</v>
      </c>
      <c r="H11" s="1">
        <f t="shared" si="2"/>
        <v>4.7813294292603392E-2</v>
      </c>
      <c r="I11" s="2"/>
    </row>
    <row r="12" spans="1:10" x14ac:dyDescent="0.25">
      <c r="A12">
        <v>5</v>
      </c>
      <c r="B12" s="5">
        <v>0.45400000000000001</v>
      </c>
      <c r="C12" s="5">
        <v>0.59</v>
      </c>
      <c r="D12" s="5">
        <v>0.58599999999999997</v>
      </c>
      <c r="E12" s="1"/>
      <c r="F12" s="1">
        <f t="shared" si="0"/>
        <v>0.54333333333333333</v>
      </c>
      <c r="G12" s="1">
        <f t="shared" si="1"/>
        <v>7.739078325830151E-2</v>
      </c>
      <c r="H12" s="1">
        <f t="shared" si="2"/>
        <v>4.4681589546976361E-2</v>
      </c>
    </row>
    <row r="13" spans="1:10" x14ac:dyDescent="0.25">
      <c r="A13">
        <v>5.5</v>
      </c>
      <c r="B13" s="5">
        <v>0.505</v>
      </c>
      <c r="C13" s="5">
        <v>0.629</v>
      </c>
      <c r="D13" s="5">
        <v>0.68100000000000005</v>
      </c>
      <c r="E13" s="1"/>
      <c r="F13" s="1">
        <f t="shared" si="0"/>
        <v>0.60499999999999998</v>
      </c>
      <c r="G13" s="1">
        <f t="shared" si="1"/>
        <v>9.0421236443658917E-2</v>
      </c>
      <c r="H13" s="1">
        <f t="shared" si="2"/>
        <v>5.2204725201205275E-2</v>
      </c>
    </row>
    <row r="14" spans="1:10" x14ac:dyDescent="0.25">
      <c r="A14">
        <v>6</v>
      </c>
      <c r="B14" s="5">
        <v>0.55800000000000005</v>
      </c>
      <c r="C14" s="5">
        <v>0.66400000000000003</v>
      </c>
      <c r="D14" s="5">
        <v>0.73899999999999999</v>
      </c>
      <c r="E14" s="1"/>
      <c r="F14" s="1">
        <f t="shared" si="0"/>
        <v>0.65366666666666662</v>
      </c>
      <c r="G14" s="1">
        <f t="shared" si="1"/>
        <v>9.0941373056126054E-2</v>
      </c>
      <c r="H14" s="1">
        <f t="shared" si="2"/>
        <v>5.2505026214428561E-2</v>
      </c>
    </row>
    <row r="15" spans="1:10" x14ac:dyDescent="0.25">
      <c r="A15">
        <v>6.5</v>
      </c>
      <c r="B15" s="5">
        <v>0.61399999999999999</v>
      </c>
      <c r="C15" s="5">
        <v>0.70499999999999996</v>
      </c>
      <c r="D15" s="5">
        <v>0.79400000000000004</v>
      </c>
      <c r="E15" s="1"/>
      <c r="F15" s="1">
        <f t="shared" si="0"/>
        <v>0.70433333333333337</v>
      </c>
      <c r="G15" s="1">
        <f t="shared" si="1"/>
        <v>9.0001851832800503E-2</v>
      </c>
      <c r="H15" s="1">
        <f t="shared" si="2"/>
        <v>5.1962593383232183E-2</v>
      </c>
    </row>
    <row r="16" spans="1:10" x14ac:dyDescent="0.25">
      <c r="A16">
        <v>7</v>
      </c>
      <c r="B16" s="5">
        <v>0.67</v>
      </c>
      <c r="C16" s="5">
        <v>0.74</v>
      </c>
      <c r="D16" s="5">
        <v>0.79900000000000004</v>
      </c>
      <c r="E16" s="1"/>
      <c r="F16" s="1">
        <f t="shared" si="0"/>
        <v>0.7363333333333334</v>
      </c>
      <c r="G16" s="1">
        <f t="shared" si="1"/>
        <v>6.4578118068997131E-2</v>
      </c>
      <c r="H16" s="1">
        <f t="shared" si="2"/>
        <v>3.7284193850894931E-2</v>
      </c>
    </row>
    <row r="17" spans="1:8" x14ac:dyDescent="0.25">
      <c r="A17">
        <v>7.5</v>
      </c>
      <c r="B17" s="5">
        <v>0.71099999999999997</v>
      </c>
      <c r="C17" s="5">
        <v>0.76400000000000001</v>
      </c>
      <c r="D17" s="5">
        <v>0.84199999999999997</v>
      </c>
      <c r="E17" s="1"/>
      <c r="F17" s="1">
        <f t="shared" si="0"/>
        <v>0.77233333333333343</v>
      </c>
      <c r="G17" s="1">
        <f t="shared" si="1"/>
        <v>6.5896383309961198E-2</v>
      </c>
      <c r="H17" s="1">
        <f t="shared" si="2"/>
        <v>3.804529464262886E-2</v>
      </c>
    </row>
    <row r="18" spans="1:8" x14ac:dyDescent="0.25">
      <c r="A18">
        <v>8</v>
      </c>
      <c r="B18" s="5">
        <v>0.73899999999999999</v>
      </c>
      <c r="C18" s="5">
        <v>0.78300000000000003</v>
      </c>
      <c r="D18" s="5">
        <v>0.86399999999999999</v>
      </c>
      <c r="E18" s="1"/>
      <c r="F18" s="1">
        <f t="shared" si="0"/>
        <v>0.79533333333333334</v>
      </c>
      <c r="G18" s="1">
        <f t="shared" si="1"/>
        <v>6.3406098550008047E-2</v>
      </c>
      <c r="H18" s="1">
        <f t="shared" si="2"/>
        <v>3.6607528066111089E-2</v>
      </c>
    </row>
    <row r="19" spans="1:8" x14ac:dyDescent="0.25">
      <c r="A19">
        <v>8.5</v>
      </c>
      <c r="B19" s="5">
        <v>0.75600000000000001</v>
      </c>
      <c r="C19" s="5">
        <v>0.80500000000000005</v>
      </c>
      <c r="D19" s="5">
        <v>0.88</v>
      </c>
      <c r="E19" s="1"/>
      <c r="F19" s="1">
        <f t="shared" si="0"/>
        <v>0.81366666666666665</v>
      </c>
      <c r="G19" s="1">
        <f t="shared" si="1"/>
        <v>6.2452648729524135E-2</v>
      </c>
      <c r="H19" s="1">
        <f t="shared" si="2"/>
        <v>3.6057053555595901E-2</v>
      </c>
    </row>
    <row r="20" spans="1:8" x14ac:dyDescent="0.25">
      <c r="A20">
        <v>9</v>
      </c>
      <c r="B20" s="5">
        <v>0.78100000000000003</v>
      </c>
      <c r="C20" s="5">
        <v>0.82799999999999996</v>
      </c>
      <c r="D20" s="5">
        <v>0.90300000000000002</v>
      </c>
      <c r="E20" s="1"/>
      <c r="F20" s="1">
        <f t="shared" si="0"/>
        <v>0.83733333333333337</v>
      </c>
      <c r="G20" s="1">
        <f t="shared" si="1"/>
        <v>6.1533188876681286E-2</v>
      </c>
      <c r="H20" s="1">
        <f t="shared" si="2"/>
        <v>3.5526203162048027E-2</v>
      </c>
    </row>
    <row r="21" spans="1:8" x14ac:dyDescent="0.25">
      <c r="A21">
        <v>9.5</v>
      </c>
      <c r="B21" s="5">
        <v>0.80400000000000005</v>
      </c>
      <c r="C21" s="5">
        <v>0.86199999999999999</v>
      </c>
      <c r="D21" s="5">
        <v>0.89400000000000002</v>
      </c>
      <c r="E21" s="1"/>
      <c r="F21" s="1">
        <f t="shared" si="0"/>
        <v>0.85333333333333339</v>
      </c>
      <c r="G21" s="1">
        <f t="shared" si="1"/>
        <v>4.5621632295801642E-2</v>
      </c>
      <c r="H21" s="1">
        <f t="shared" si="2"/>
        <v>2.6339661686851205E-2</v>
      </c>
    </row>
    <row r="22" spans="1:8" x14ac:dyDescent="0.25">
      <c r="A22">
        <v>10</v>
      </c>
      <c r="B22" s="5">
        <v>0.80700000000000005</v>
      </c>
      <c r="C22" s="5">
        <v>0.87</v>
      </c>
      <c r="D22" s="5">
        <v>0.91600000000000004</v>
      </c>
      <c r="E22" s="1"/>
      <c r="F22" s="1">
        <f t="shared" si="0"/>
        <v>0.86433333333333329</v>
      </c>
      <c r="G22" s="1">
        <f t="shared" si="1"/>
        <v>5.4720501947015547E-2</v>
      </c>
      <c r="H22" s="1">
        <f t="shared" si="2"/>
        <v>3.1592896529300869E-2</v>
      </c>
    </row>
    <row r="23" spans="1:8" x14ac:dyDescent="0.25">
      <c r="A23">
        <v>10.5</v>
      </c>
      <c r="B23" s="5">
        <v>0.81799999999999995</v>
      </c>
      <c r="C23" s="5">
        <v>0.88600000000000001</v>
      </c>
      <c r="D23" s="5">
        <v>0.94699999999999995</v>
      </c>
      <c r="E23" s="1"/>
      <c r="F23" s="1">
        <f t="shared" si="0"/>
        <v>0.8836666666666666</v>
      </c>
      <c r="G23" s="1">
        <f t="shared" si="1"/>
        <v>6.4531645983450125E-2</v>
      </c>
      <c r="H23" s="1">
        <f t="shared" si="2"/>
        <v>3.7257363179794563E-2</v>
      </c>
    </row>
    <row r="24" spans="1:8" x14ac:dyDescent="0.25">
      <c r="A24">
        <v>11</v>
      </c>
      <c r="B24" s="5">
        <v>0.83799999999999997</v>
      </c>
      <c r="C24" s="5">
        <v>0.91600000000000004</v>
      </c>
      <c r="D24" s="5">
        <v>0.94899999999999995</v>
      </c>
      <c r="E24" s="1"/>
      <c r="F24" s="1">
        <f t="shared" si="0"/>
        <v>0.90099999999999991</v>
      </c>
      <c r="G24" s="1">
        <f t="shared" si="1"/>
        <v>5.7000000000000002E-2</v>
      </c>
      <c r="H24" s="1">
        <f t="shared" si="2"/>
        <v>3.2908965343808674E-2</v>
      </c>
    </row>
    <row r="25" spans="1:8" x14ac:dyDescent="0.25">
      <c r="A25">
        <v>11.5</v>
      </c>
      <c r="B25" s="5">
        <v>0.84899999999999998</v>
      </c>
      <c r="C25" s="5">
        <v>0.96399999999999997</v>
      </c>
      <c r="D25" s="5">
        <v>0.95199999999999996</v>
      </c>
      <c r="E25" s="1"/>
      <c r="F25" s="1">
        <f t="shared" si="0"/>
        <v>0.92166666666666652</v>
      </c>
      <c r="G25" s="1">
        <f t="shared" si="1"/>
        <v>6.3216559012123807E-2</v>
      </c>
      <c r="H25" s="1">
        <f t="shared" si="2"/>
        <v>3.6498097362891543E-2</v>
      </c>
    </row>
    <row r="26" spans="1:8" x14ac:dyDescent="0.25">
      <c r="A26">
        <v>12</v>
      </c>
      <c r="B26" s="5">
        <v>0.86299999999999999</v>
      </c>
      <c r="C26" s="5">
        <v>1.016</v>
      </c>
      <c r="D26" s="5">
        <v>0.94599999999999995</v>
      </c>
      <c r="E26" s="1"/>
      <c r="F26" s="1">
        <f t="shared" si="0"/>
        <v>0.94166666666666676</v>
      </c>
      <c r="G26" s="1">
        <f t="shared" si="1"/>
        <v>7.6591992618898069E-2</v>
      </c>
      <c r="H26" s="1">
        <f t="shared" si="2"/>
        <v>4.4220407556290635E-2</v>
      </c>
    </row>
    <row r="27" spans="1:8" x14ac:dyDescent="0.25">
      <c r="A27">
        <v>12.5</v>
      </c>
      <c r="B27" s="5">
        <v>0.875</v>
      </c>
      <c r="C27" s="5">
        <v>1.0029999999999999</v>
      </c>
      <c r="D27" s="5">
        <v>0.93700000000000006</v>
      </c>
      <c r="E27" s="1"/>
      <c r="F27" s="1">
        <f t="shared" si="0"/>
        <v>0.93833333333333335</v>
      </c>
      <c r="G27" s="1">
        <f t="shared" si="1"/>
        <v>6.4010415819094058E-2</v>
      </c>
      <c r="H27" s="1">
        <f t="shared" si="2"/>
        <v>3.6956430804093839E-2</v>
      </c>
    </row>
    <row r="28" spans="1:8" x14ac:dyDescent="0.25">
      <c r="A28">
        <v>13</v>
      </c>
      <c r="B28" s="5">
        <v>0.89600000000000002</v>
      </c>
      <c r="C28" s="5">
        <v>1.0009999999999999</v>
      </c>
      <c r="D28" s="5">
        <v>0.93400000000000005</v>
      </c>
      <c r="E28" s="1"/>
      <c r="F28" s="1">
        <f t="shared" si="0"/>
        <v>0.94366666666666665</v>
      </c>
      <c r="G28" s="1">
        <f t="shared" si="1"/>
        <v>5.3163270528940612E-2</v>
      </c>
      <c r="H28" s="1">
        <f t="shared" si="2"/>
        <v>3.0693828550884761E-2</v>
      </c>
    </row>
    <row r="29" spans="1:8" x14ac:dyDescent="0.25">
      <c r="A29">
        <v>13.5</v>
      </c>
      <c r="B29" s="5">
        <v>0.92100000000000004</v>
      </c>
      <c r="C29" s="5">
        <v>1.002</v>
      </c>
      <c r="D29" s="5">
        <v>0.93799999999999994</v>
      </c>
      <c r="E29" s="1"/>
      <c r="F29" s="1">
        <f t="shared" si="0"/>
        <v>0.95366666666666655</v>
      </c>
      <c r="G29" s="1">
        <f t="shared" si="1"/>
        <v>4.2712215270731782E-2</v>
      </c>
      <c r="H29" s="1">
        <f t="shared" si="2"/>
        <v>2.4659908984242241E-2</v>
      </c>
    </row>
    <row r="30" spans="1:8" x14ac:dyDescent="0.25">
      <c r="A30">
        <v>14</v>
      </c>
      <c r="B30" s="5">
        <v>0.95699999999999996</v>
      </c>
      <c r="C30" s="5">
        <v>1.0029999999999999</v>
      </c>
      <c r="D30" s="5">
        <v>0.94099999999999995</v>
      </c>
      <c r="E30" s="1"/>
      <c r="F30" s="1">
        <f t="shared" si="0"/>
        <v>0.96699999999999997</v>
      </c>
      <c r="G30" s="1">
        <f t="shared" si="1"/>
        <v>3.2186953878862126E-2</v>
      </c>
      <c r="H30" s="1">
        <f t="shared" si="2"/>
        <v>1.8583146486355118E-2</v>
      </c>
    </row>
    <row r="31" spans="1:8" x14ac:dyDescent="0.25">
      <c r="A31">
        <v>14.5</v>
      </c>
      <c r="B31" s="5">
        <v>0.96199999999999997</v>
      </c>
      <c r="C31" s="5">
        <v>1.0069999999999999</v>
      </c>
      <c r="D31" s="5">
        <v>0.94299999999999995</v>
      </c>
      <c r="E31" s="1"/>
      <c r="F31" s="1">
        <f t="shared" si="0"/>
        <v>0.97066666666666668</v>
      </c>
      <c r="G31" s="1">
        <f t="shared" si="1"/>
        <v>3.2868424564212552E-2</v>
      </c>
      <c r="H31" s="1">
        <f t="shared" si="2"/>
        <v>1.8976593769987025E-2</v>
      </c>
    </row>
    <row r="32" spans="1:8" x14ac:dyDescent="0.25">
      <c r="A32">
        <v>15</v>
      </c>
      <c r="B32" s="5">
        <v>0.97199999999999998</v>
      </c>
      <c r="C32" s="5">
        <v>1.012</v>
      </c>
      <c r="D32" s="5">
        <v>0.94199999999999995</v>
      </c>
      <c r="E32" s="1"/>
      <c r="F32" s="1">
        <f t="shared" si="0"/>
        <v>0.97533333333333339</v>
      </c>
      <c r="G32" s="1">
        <f t="shared" si="1"/>
        <v>3.5118845842842493E-2</v>
      </c>
      <c r="H32" s="1">
        <f t="shared" si="2"/>
        <v>2.0275875100994083E-2</v>
      </c>
    </row>
    <row r="33" spans="1:8" x14ac:dyDescent="0.25">
      <c r="A33">
        <v>15.5</v>
      </c>
      <c r="B33" s="5">
        <v>0.96899999999999997</v>
      </c>
      <c r="C33" s="5">
        <v>1.0109999999999999</v>
      </c>
      <c r="D33" s="5">
        <v>0.94499999999999995</v>
      </c>
      <c r="E33" s="1"/>
      <c r="F33" s="1">
        <f t="shared" si="0"/>
        <v>0.97499999999999998</v>
      </c>
      <c r="G33" s="1">
        <f t="shared" si="1"/>
        <v>3.3406586176980099E-2</v>
      </c>
      <c r="H33" s="1">
        <f t="shared" si="2"/>
        <v>1.9287301521985892E-2</v>
      </c>
    </row>
    <row r="34" spans="1:8" x14ac:dyDescent="0.25">
      <c r="A34">
        <v>16</v>
      </c>
      <c r="B34" s="5">
        <v>0.97599999999999998</v>
      </c>
      <c r="C34" s="5">
        <v>1.016</v>
      </c>
      <c r="D34" s="5">
        <v>0.94299999999999995</v>
      </c>
      <c r="E34" s="1"/>
      <c r="F34" s="1">
        <f t="shared" si="0"/>
        <v>0.97833333333333339</v>
      </c>
      <c r="G34" s="1">
        <f t="shared" si="1"/>
        <v>3.6555893277737526E-2</v>
      </c>
      <c r="H34" s="1">
        <f t="shared" si="2"/>
        <v>2.1105554824368992E-2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C1" sqref="C1:C1048576"/>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0.03</v>
      </c>
      <c r="C2" s="5">
        <v>0.06</v>
      </c>
      <c r="D2" s="5">
        <v>0.16700000000000001</v>
      </c>
      <c r="E2" s="1"/>
      <c r="F2" s="1">
        <f>AVERAGE(B2:D2)</f>
        <v>8.5666666666666669E-2</v>
      </c>
      <c r="G2" s="1">
        <f>STDEV(B2:D2)</f>
        <v>7.2016201880780506E-2</v>
      </c>
      <c r="H2" s="1">
        <f>G2/(SQRT(3))</f>
        <v>4.157857354188306E-2</v>
      </c>
      <c r="I2">
        <v>7</v>
      </c>
      <c r="J2">
        <v>45</v>
      </c>
    </row>
    <row r="3" spans="1:10" x14ac:dyDescent="0.25">
      <c r="A3">
        <v>0.5</v>
      </c>
      <c r="B3" s="5">
        <v>4.3999999999999997E-2</v>
      </c>
      <c r="C3" s="5">
        <v>3.9E-2</v>
      </c>
      <c r="D3" s="5">
        <v>1.4999999999999999E-2</v>
      </c>
      <c r="E3" s="1"/>
      <c r="F3" s="1">
        <f t="shared" ref="F3:F34" si="0">AVERAGE(B3:D3)</f>
        <v>3.2666666666666663E-2</v>
      </c>
      <c r="G3" s="1">
        <f t="shared" ref="G3:G34" si="1">STDEV(B3:D3)</f>
        <v>1.5502687938977992E-2</v>
      </c>
      <c r="H3" s="1">
        <f t="shared" ref="H3:H34" si="2">G3/(SQRT(3))</f>
        <v>8.9504810547317085E-3</v>
      </c>
    </row>
    <row r="4" spans="1:10" x14ac:dyDescent="0.25">
      <c r="A4">
        <v>1</v>
      </c>
      <c r="B4" s="5">
        <v>7.0999999999999994E-2</v>
      </c>
      <c r="C4" s="5">
        <v>6.6000000000000003E-2</v>
      </c>
      <c r="D4" s="5">
        <v>2.3E-2</v>
      </c>
      <c r="E4" s="1"/>
      <c r="F4" s="1">
        <f t="shared" si="0"/>
        <v>5.3333333333333337E-2</v>
      </c>
      <c r="G4" s="1">
        <f t="shared" si="1"/>
        <v>2.6388128644019695E-2</v>
      </c>
      <c r="H4" s="1">
        <f t="shared" si="2"/>
        <v>1.5235193176035246E-2</v>
      </c>
    </row>
    <row r="5" spans="1:10" x14ac:dyDescent="0.25">
      <c r="A5">
        <v>1.5</v>
      </c>
      <c r="B5" s="5">
        <v>0.10100000000000001</v>
      </c>
      <c r="C5" s="5">
        <v>0.10299999999999999</v>
      </c>
      <c r="D5" s="5">
        <v>4.4999999999999998E-2</v>
      </c>
      <c r="E5" s="1"/>
      <c r="F5" s="1">
        <f t="shared" si="0"/>
        <v>8.3000000000000004E-2</v>
      </c>
      <c r="G5" s="1">
        <f>STDEV(B5:D5)</f>
        <v>3.2924155266308652E-2</v>
      </c>
      <c r="H5" s="1">
        <f t="shared" si="2"/>
        <v>1.9008769905844335E-2</v>
      </c>
    </row>
    <row r="6" spans="1:10" x14ac:dyDescent="0.25">
      <c r="A6">
        <v>2</v>
      </c>
      <c r="B6" s="5">
        <v>0.13200000000000001</v>
      </c>
      <c r="C6" s="5">
        <v>0.13600000000000001</v>
      </c>
      <c r="D6" s="5">
        <v>7.1999999999999995E-2</v>
      </c>
      <c r="E6" s="1"/>
      <c r="F6" s="1">
        <f t="shared" si="0"/>
        <v>0.11333333333333334</v>
      </c>
      <c r="G6" s="1">
        <f t="shared" si="1"/>
        <v>3.585154575933E-2</v>
      </c>
      <c r="H6" s="1">
        <f t="shared" si="2"/>
        <v>2.0698899595013361E-2</v>
      </c>
    </row>
    <row r="7" spans="1:10" x14ac:dyDescent="0.25">
      <c r="A7">
        <v>2.5</v>
      </c>
      <c r="B7" s="5">
        <v>0.216</v>
      </c>
      <c r="C7" s="5">
        <v>0.20399999999999999</v>
      </c>
      <c r="D7" s="5">
        <v>0.11799999999999999</v>
      </c>
      <c r="E7" s="1"/>
      <c r="F7" s="1">
        <f t="shared" si="0"/>
        <v>0.17933333333333334</v>
      </c>
      <c r="G7" s="1">
        <f t="shared" si="1"/>
        <v>5.3454030094402763E-2</v>
      </c>
      <c r="H7" s="1">
        <f t="shared" si="2"/>
        <v>3.0861698664273792E-2</v>
      </c>
    </row>
    <row r="8" spans="1:10" x14ac:dyDescent="0.25">
      <c r="A8">
        <v>3</v>
      </c>
      <c r="B8" s="5">
        <v>0.36699999999999999</v>
      </c>
      <c r="C8" s="5">
        <v>0.27600000000000002</v>
      </c>
      <c r="D8" s="5">
        <v>0.17399999999999999</v>
      </c>
      <c r="E8" s="1"/>
      <c r="F8" s="1">
        <f t="shared" si="0"/>
        <v>0.27233333333333332</v>
      </c>
      <c r="G8" s="1">
        <f t="shared" si="1"/>
        <v>9.6552231115253698E-2</v>
      </c>
      <c r="H8" s="1">
        <f t="shared" si="2"/>
        <v>5.5744456625250689E-2</v>
      </c>
    </row>
    <row r="9" spans="1:10" x14ac:dyDescent="0.25">
      <c r="A9">
        <v>3.5</v>
      </c>
      <c r="B9" s="5">
        <v>0.504</v>
      </c>
      <c r="C9" s="5">
        <v>0.35899999999999999</v>
      </c>
      <c r="D9" s="5">
        <v>0.253</v>
      </c>
      <c r="E9" s="1"/>
      <c r="F9" s="1">
        <f t="shared" si="0"/>
        <v>0.37200000000000005</v>
      </c>
      <c r="G9" s="1">
        <f t="shared" si="1"/>
        <v>0.12600396819148177</v>
      </c>
      <c r="H9" s="1">
        <f t="shared" si="2"/>
        <v>7.2748424954313051E-2</v>
      </c>
    </row>
    <row r="10" spans="1:10" x14ac:dyDescent="0.25">
      <c r="A10">
        <v>4</v>
      </c>
      <c r="B10" s="5">
        <v>0.59699999999999998</v>
      </c>
      <c r="C10" s="5">
        <v>0.45700000000000002</v>
      </c>
      <c r="D10" s="5">
        <v>0.38</v>
      </c>
      <c r="E10" s="1"/>
      <c r="F10" s="1">
        <f t="shared" si="0"/>
        <v>0.47800000000000004</v>
      </c>
      <c r="G10" s="1">
        <f t="shared" si="1"/>
        <v>0.11001363551851161</v>
      </c>
      <c r="H10" s="1">
        <f t="shared" si="2"/>
        <v>6.3516402081142051E-2</v>
      </c>
    </row>
    <row r="11" spans="1:10" x14ac:dyDescent="0.25">
      <c r="A11">
        <v>4.5</v>
      </c>
      <c r="B11" s="5">
        <v>0.65300000000000002</v>
      </c>
      <c r="C11" s="5">
        <v>0.54900000000000004</v>
      </c>
      <c r="D11" s="5">
        <v>0.49199999999999999</v>
      </c>
      <c r="E11" s="1"/>
      <c r="F11" s="1">
        <f t="shared" si="0"/>
        <v>0.56466666666666665</v>
      </c>
      <c r="G11" s="1">
        <f t="shared" si="1"/>
        <v>8.1635368152127782E-2</v>
      </c>
      <c r="H11" s="1">
        <f t="shared" si="2"/>
        <v>4.7132201778025178E-2</v>
      </c>
    </row>
    <row r="12" spans="1:10" x14ac:dyDescent="0.25">
      <c r="A12">
        <v>5</v>
      </c>
      <c r="B12" s="5">
        <v>0.72299999999999998</v>
      </c>
      <c r="C12" s="5">
        <v>0.60199999999999998</v>
      </c>
      <c r="D12" s="5">
        <v>0.59099999999999997</v>
      </c>
      <c r="E12" s="1"/>
      <c r="F12" s="1">
        <f t="shared" si="0"/>
        <v>0.6386666666666666</v>
      </c>
      <c r="G12" s="1">
        <f t="shared" si="1"/>
        <v>7.3241609303273322E-2</v>
      </c>
      <c r="H12" s="1">
        <f t="shared" si="2"/>
        <v>4.2286062847126257E-2</v>
      </c>
    </row>
    <row r="13" spans="1:10" x14ac:dyDescent="0.25">
      <c r="A13">
        <v>5.5</v>
      </c>
      <c r="B13" s="5">
        <v>0.77500000000000002</v>
      </c>
      <c r="C13" s="5">
        <v>0.65700000000000003</v>
      </c>
      <c r="D13" s="5">
        <v>0.66500000000000004</v>
      </c>
      <c r="E13" s="1"/>
      <c r="F13" s="1">
        <f t="shared" si="0"/>
        <v>0.69899999999999995</v>
      </c>
      <c r="G13" s="1">
        <f t="shared" si="1"/>
        <v>6.5939366087338136E-2</v>
      </c>
      <c r="H13" s="1">
        <f t="shared" si="2"/>
        <v>3.8070110760717958E-2</v>
      </c>
    </row>
    <row r="14" spans="1:10" x14ac:dyDescent="0.25">
      <c r="A14">
        <v>6</v>
      </c>
      <c r="B14" s="5">
        <v>0.83299999999999996</v>
      </c>
      <c r="C14" s="5">
        <v>0.7</v>
      </c>
      <c r="D14" s="5">
        <v>0.70699999999999996</v>
      </c>
      <c r="E14" s="1"/>
      <c r="F14" s="1">
        <f t="shared" si="0"/>
        <v>0.74666666666666659</v>
      </c>
      <c r="G14" s="1">
        <f t="shared" si="1"/>
        <v>7.4848736350945383E-2</v>
      </c>
      <c r="H14" s="1">
        <f t="shared" si="2"/>
        <v>4.3213938080721645E-2</v>
      </c>
    </row>
    <row r="15" spans="1:10" x14ac:dyDescent="0.25">
      <c r="A15">
        <v>6.5</v>
      </c>
      <c r="B15" s="5">
        <v>0.84699999999999998</v>
      </c>
      <c r="C15" s="5">
        <v>0.74299999999999999</v>
      </c>
      <c r="D15" s="5">
        <v>0.76400000000000001</v>
      </c>
      <c r="E15" s="1"/>
      <c r="F15" s="1">
        <f t="shared" si="0"/>
        <v>0.78466666666666673</v>
      </c>
      <c r="G15" s="1">
        <f t="shared" si="1"/>
        <v>5.4993939059984891E-2</v>
      </c>
      <c r="H15" s="1">
        <f t="shared" si="2"/>
        <v>3.1750765520080153E-2</v>
      </c>
    </row>
    <row r="16" spans="1:10" x14ac:dyDescent="0.25">
      <c r="A16">
        <v>7</v>
      </c>
      <c r="B16" s="5">
        <v>0.89500000000000002</v>
      </c>
      <c r="C16" s="5">
        <v>0.79200000000000004</v>
      </c>
      <c r="D16" s="5">
        <v>0.81599999999999995</v>
      </c>
      <c r="E16" s="1"/>
      <c r="F16" s="1">
        <f t="shared" si="0"/>
        <v>0.83433333333333337</v>
      </c>
      <c r="G16" s="1">
        <f t="shared" si="1"/>
        <v>5.3891867042563428E-2</v>
      </c>
      <c r="H16" s="1">
        <f t="shared" si="2"/>
        <v>3.1114483944155519E-2</v>
      </c>
    </row>
    <row r="17" spans="1:8" x14ac:dyDescent="0.25">
      <c r="A17">
        <v>7.5</v>
      </c>
      <c r="B17" s="5">
        <v>0.90900000000000003</v>
      </c>
      <c r="C17" s="5">
        <v>0.81899999999999995</v>
      </c>
      <c r="D17" s="5">
        <v>0.871</v>
      </c>
      <c r="E17" s="1"/>
      <c r="F17" s="1">
        <f t="shared" si="0"/>
        <v>0.8663333333333334</v>
      </c>
      <c r="G17" s="1">
        <f t="shared" si="1"/>
        <v>4.5181116999619839E-2</v>
      </c>
      <c r="H17" s="1">
        <f t="shared" si="2"/>
        <v>2.6085330062018491E-2</v>
      </c>
    </row>
    <row r="18" spans="1:8" x14ac:dyDescent="0.25">
      <c r="A18">
        <v>8</v>
      </c>
      <c r="B18" s="5">
        <v>0.92400000000000004</v>
      </c>
      <c r="C18" s="5">
        <v>0.84899999999999998</v>
      </c>
      <c r="D18" s="5">
        <v>0.89400000000000002</v>
      </c>
      <c r="E18" s="1"/>
      <c r="F18" s="1">
        <f t="shared" si="0"/>
        <v>0.88900000000000012</v>
      </c>
      <c r="G18" s="1">
        <f t="shared" si="1"/>
        <v>3.7749172176353783E-2</v>
      </c>
      <c r="H18" s="1">
        <f t="shared" si="2"/>
        <v>2.1794494717703387E-2</v>
      </c>
    </row>
    <row r="19" spans="1:8" x14ac:dyDescent="0.25">
      <c r="A19">
        <v>8.5</v>
      </c>
      <c r="B19" s="5">
        <v>0.89300000000000002</v>
      </c>
      <c r="C19" s="5">
        <v>0.86399999999999999</v>
      </c>
      <c r="D19" s="5">
        <v>0.92400000000000004</v>
      </c>
      <c r="E19" s="1"/>
      <c r="F19" s="1">
        <f t="shared" si="0"/>
        <v>0.89366666666666672</v>
      </c>
      <c r="G19" s="1">
        <f t="shared" si="1"/>
        <v>3.0005555041247526E-2</v>
      </c>
      <c r="H19" s="1">
        <f t="shared" si="2"/>
        <v>1.7323715280248394E-2</v>
      </c>
    </row>
    <row r="20" spans="1:8" x14ac:dyDescent="0.25">
      <c r="A20">
        <v>9</v>
      </c>
      <c r="B20" s="5">
        <v>0.92</v>
      </c>
      <c r="C20" s="5">
        <v>0.876</v>
      </c>
      <c r="D20" s="5">
        <v>0.94799999999999995</v>
      </c>
      <c r="E20" s="1"/>
      <c r="F20" s="1">
        <f t="shared" si="0"/>
        <v>0.91466666666666663</v>
      </c>
      <c r="G20" s="1">
        <f t="shared" si="1"/>
        <v>3.6295086903509848E-2</v>
      </c>
      <c r="H20" s="1">
        <f t="shared" si="2"/>
        <v>2.0954978194002272E-2</v>
      </c>
    </row>
    <row r="21" spans="1:8" x14ac:dyDescent="0.25">
      <c r="A21">
        <v>9.5</v>
      </c>
      <c r="B21" s="5">
        <v>0.92600000000000005</v>
      </c>
      <c r="C21" s="5">
        <v>0.91500000000000004</v>
      </c>
      <c r="D21" s="5">
        <v>0.96099999999999997</v>
      </c>
      <c r="E21" s="1"/>
      <c r="F21" s="1">
        <f t="shared" si="0"/>
        <v>0.93400000000000005</v>
      </c>
      <c r="G21" s="1">
        <f t="shared" si="1"/>
        <v>2.4020824298928586E-2</v>
      </c>
      <c r="H21" s="1">
        <f t="shared" si="2"/>
        <v>1.3868429375143123E-2</v>
      </c>
    </row>
    <row r="22" spans="1:8" x14ac:dyDescent="0.25">
      <c r="A22">
        <v>10</v>
      </c>
      <c r="B22" s="5">
        <v>0.92400000000000004</v>
      </c>
      <c r="C22" s="5">
        <v>0.92600000000000005</v>
      </c>
      <c r="D22" s="5">
        <v>0.98</v>
      </c>
      <c r="E22" s="1"/>
      <c r="F22" s="1">
        <f t="shared" si="0"/>
        <v>0.94333333333333336</v>
      </c>
      <c r="G22" s="1">
        <f t="shared" si="1"/>
        <v>3.1770006819850247E-2</v>
      </c>
      <c r="H22" s="1">
        <f t="shared" si="2"/>
        <v>1.8342421989596788E-2</v>
      </c>
    </row>
    <row r="23" spans="1:8" x14ac:dyDescent="0.25">
      <c r="A23">
        <v>10.5</v>
      </c>
      <c r="B23" s="5">
        <v>0.94499999999999995</v>
      </c>
      <c r="C23" s="5">
        <v>0.93500000000000005</v>
      </c>
      <c r="D23" s="5">
        <v>0.99299999999999999</v>
      </c>
      <c r="E23" s="1"/>
      <c r="F23" s="1">
        <f t="shared" si="0"/>
        <v>0.95766666666666656</v>
      </c>
      <c r="G23" s="1">
        <f t="shared" si="1"/>
        <v>3.1005375877955949E-2</v>
      </c>
      <c r="H23" s="1">
        <f t="shared" si="2"/>
        <v>1.7900962109463396E-2</v>
      </c>
    </row>
    <row r="24" spans="1:8" x14ac:dyDescent="0.25">
      <c r="A24">
        <v>11</v>
      </c>
      <c r="B24" s="5">
        <v>0.99299999999999999</v>
      </c>
      <c r="C24" s="5">
        <v>0.95799999999999996</v>
      </c>
      <c r="D24" s="5">
        <v>1.012</v>
      </c>
      <c r="E24" s="1"/>
      <c r="F24" s="1">
        <f t="shared" si="0"/>
        <v>0.98766666666666669</v>
      </c>
      <c r="G24" s="1">
        <f t="shared" si="1"/>
        <v>2.7392213005402368E-2</v>
      </c>
      <c r="H24" s="1">
        <f t="shared" si="2"/>
        <v>1.5814901552368626E-2</v>
      </c>
    </row>
    <row r="25" spans="1:8" x14ac:dyDescent="0.25">
      <c r="A25">
        <v>11.5</v>
      </c>
      <c r="B25" s="5">
        <v>1.0149999999999999</v>
      </c>
      <c r="C25" s="5">
        <v>0.98599999999999999</v>
      </c>
      <c r="D25" s="5">
        <v>1.024</v>
      </c>
      <c r="E25" s="1"/>
      <c r="F25" s="1">
        <f t="shared" si="0"/>
        <v>1.0083333333333333</v>
      </c>
      <c r="G25" s="1">
        <f t="shared" si="1"/>
        <v>1.9857828011475304E-2</v>
      </c>
      <c r="H25" s="1">
        <f t="shared" si="2"/>
        <v>1.1464922347946559E-2</v>
      </c>
    </row>
    <row r="26" spans="1:8" x14ac:dyDescent="0.25">
      <c r="A26">
        <v>12</v>
      </c>
      <c r="B26" s="5">
        <v>1.006</v>
      </c>
      <c r="C26" s="5">
        <v>1.0229999999999999</v>
      </c>
      <c r="D26" s="5">
        <v>1.0109999999999999</v>
      </c>
      <c r="E26" s="1"/>
      <c r="F26" s="1">
        <f t="shared" si="0"/>
        <v>1.0133333333333334</v>
      </c>
      <c r="G26" s="1">
        <f t="shared" si="1"/>
        <v>8.7368949480540643E-3</v>
      </c>
      <c r="H26" s="1">
        <f t="shared" si="2"/>
        <v>5.0442486501404956E-3</v>
      </c>
    </row>
    <row r="27" spans="1:8" x14ac:dyDescent="0.25">
      <c r="A27">
        <v>12.5</v>
      </c>
      <c r="B27" s="5">
        <v>1.0029999999999999</v>
      </c>
      <c r="C27" s="5">
        <v>1.0329999999999999</v>
      </c>
      <c r="D27" s="5">
        <v>1.0109999999999999</v>
      </c>
      <c r="E27" s="1"/>
      <c r="F27" s="1">
        <f t="shared" si="0"/>
        <v>1.0156666666666665</v>
      </c>
      <c r="G27" s="1">
        <f t="shared" si="1"/>
        <v>1.5534906930308071E-2</v>
      </c>
      <c r="H27" s="1">
        <f t="shared" si="2"/>
        <v>8.9690826980491477E-3</v>
      </c>
    </row>
    <row r="28" spans="1:8" x14ac:dyDescent="0.25">
      <c r="A28">
        <v>13</v>
      </c>
      <c r="B28" s="5">
        <v>1.002</v>
      </c>
      <c r="C28" s="5">
        <v>1.028</v>
      </c>
      <c r="D28" s="5">
        <v>1.008</v>
      </c>
      <c r="E28" s="1"/>
      <c r="F28" s="1">
        <f t="shared" si="0"/>
        <v>1.0126666666666668</v>
      </c>
      <c r="G28" s="1">
        <f t="shared" si="1"/>
        <v>1.3613718571108104E-2</v>
      </c>
      <c r="H28" s="1">
        <f t="shared" si="2"/>
        <v>7.8598840817010723E-3</v>
      </c>
    </row>
    <row r="29" spans="1:8" x14ac:dyDescent="0.25">
      <c r="A29">
        <v>13.5</v>
      </c>
      <c r="B29" s="5">
        <v>0.998</v>
      </c>
      <c r="C29" s="5">
        <v>1.03</v>
      </c>
      <c r="D29" s="5">
        <v>1.002</v>
      </c>
      <c r="E29" s="1"/>
      <c r="F29" s="1">
        <f t="shared" si="0"/>
        <v>1.01</v>
      </c>
      <c r="G29" s="1">
        <f t="shared" si="1"/>
        <v>1.7435595774162711E-2</v>
      </c>
      <c r="H29" s="1">
        <f t="shared" si="2"/>
        <v>1.0066445913694343E-2</v>
      </c>
    </row>
    <row r="30" spans="1:8" x14ac:dyDescent="0.25">
      <c r="A30">
        <v>14</v>
      </c>
      <c r="B30" s="5">
        <v>1.0009999999999999</v>
      </c>
      <c r="C30" s="5">
        <v>1.0289999999999999</v>
      </c>
      <c r="D30" s="5">
        <v>1.006</v>
      </c>
      <c r="E30" s="1"/>
      <c r="F30" s="1">
        <f t="shared" si="0"/>
        <v>1.0119999999999998</v>
      </c>
      <c r="G30" s="1">
        <f t="shared" si="1"/>
        <v>1.493318452306807E-2</v>
      </c>
      <c r="H30" s="1">
        <f t="shared" si="2"/>
        <v>8.6216781042517034E-3</v>
      </c>
    </row>
    <row r="31" spans="1:8" x14ac:dyDescent="0.25">
      <c r="A31">
        <v>14.5</v>
      </c>
      <c r="B31" s="5">
        <v>1.0069999999999999</v>
      </c>
      <c r="C31" s="5">
        <v>1.0309999999999999</v>
      </c>
      <c r="D31" s="5">
        <v>1.0069999999999999</v>
      </c>
      <c r="E31" s="1"/>
      <c r="F31" s="1">
        <f t="shared" si="0"/>
        <v>1.0149999999999999</v>
      </c>
      <c r="G31" s="1">
        <f t="shared" si="1"/>
        <v>1.3856406460551033E-2</v>
      </c>
      <c r="H31" s="1">
        <f t="shared" si="2"/>
        <v>8.0000000000000088E-3</v>
      </c>
    </row>
    <row r="32" spans="1:8" x14ac:dyDescent="0.25">
      <c r="A32">
        <v>15</v>
      </c>
      <c r="B32" s="5">
        <v>1.0089999999999999</v>
      </c>
      <c r="C32" s="5">
        <v>1.0329999999999999</v>
      </c>
      <c r="D32" s="5">
        <v>1.0069999999999999</v>
      </c>
      <c r="E32" s="1"/>
      <c r="F32" s="1">
        <f t="shared" si="0"/>
        <v>1.0163333333333331</v>
      </c>
      <c r="G32" s="1">
        <f t="shared" si="1"/>
        <v>1.4468356276140482E-2</v>
      </c>
      <c r="H32" s="1">
        <f t="shared" si="2"/>
        <v>8.3533093907611194E-3</v>
      </c>
    </row>
    <row r="33" spans="1:8" x14ac:dyDescent="0.25">
      <c r="A33">
        <v>15.5</v>
      </c>
      <c r="B33" s="5">
        <v>1.0089999999999999</v>
      </c>
      <c r="C33" s="5">
        <v>1.038</v>
      </c>
      <c r="D33" s="5">
        <v>1.016</v>
      </c>
      <c r="E33" s="1"/>
      <c r="F33" s="1">
        <f t="shared" si="0"/>
        <v>1.0209999999999999</v>
      </c>
      <c r="G33" s="1">
        <f t="shared" si="1"/>
        <v>1.5132745950421614E-2</v>
      </c>
      <c r="H33" s="1">
        <f t="shared" si="2"/>
        <v>8.7368949480541389E-3</v>
      </c>
    </row>
    <row r="34" spans="1:8" x14ac:dyDescent="0.25">
      <c r="A34">
        <v>16</v>
      </c>
      <c r="B34" s="5">
        <v>1.0149999999999999</v>
      </c>
      <c r="C34" s="5">
        <v>1.044</v>
      </c>
      <c r="D34" s="5">
        <v>1.0149999999999999</v>
      </c>
      <c r="E34" s="1"/>
      <c r="F34" s="1">
        <f t="shared" si="0"/>
        <v>1.0246666666666666</v>
      </c>
      <c r="G34" s="1">
        <f t="shared" si="1"/>
        <v>1.6743157806499227E-2</v>
      </c>
      <c r="H34" s="1">
        <f t="shared" si="2"/>
        <v>9.6666666666667123E-3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6.4000000000000001E-2</v>
      </c>
      <c r="C2" s="5">
        <v>3.5999999999999997E-2</v>
      </c>
      <c r="D2" s="5">
        <v>0.192</v>
      </c>
      <c r="E2" s="1"/>
      <c r="F2" s="1">
        <f>AVERAGE(B2:D2)</f>
        <v>9.7333333333333341E-2</v>
      </c>
      <c r="G2" s="1">
        <f>STDEV(B2:D2)</f>
        <v>8.3170507593337023E-2</v>
      </c>
      <c r="H2" s="1">
        <f>G2/(SQRT(3))</f>
        <v>4.8018514947650949E-2</v>
      </c>
      <c r="I2">
        <v>7</v>
      </c>
      <c r="J2">
        <v>50</v>
      </c>
    </row>
    <row r="3" spans="1:10" x14ac:dyDescent="0.25">
      <c r="A3">
        <v>0.5</v>
      </c>
      <c r="B3" s="5">
        <v>9.2999999999999999E-2</v>
      </c>
      <c r="C3" s="5">
        <v>6.9000000000000006E-2</v>
      </c>
      <c r="D3" s="5">
        <v>4.3999999999999997E-2</v>
      </c>
      <c r="E3" s="1"/>
      <c r="F3" s="1">
        <f t="shared" ref="F3:F34" si="0">AVERAGE(B3:D3)</f>
        <v>6.8666666666666668E-2</v>
      </c>
      <c r="G3" s="1">
        <f t="shared" ref="G3:G34" si="1">STDEV(B3:D3)</f>
        <v>2.4501700621249393E-2</v>
      </c>
      <c r="H3" s="1">
        <f t="shared" ref="H3:H34" si="2">G3/(SQRT(3))</f>
        <v>1.4146063449281959E-2</v>
      </c>
    </row>
    <row r="4" spans="1:10" x14ac:dyDescent="0.25">
      <c r="A4">
        <v>1</v>
      </c>
      <c r="B4" s="5">
        <v>0.123</v>
      </c>
      <c r="C4" s="5">
        <v>9.9000000000000005E-2</v>
      </c>
      <c r="D4" s="5">
        <v>5.6000000000000001E-2</v>
      </c>
      <c r="E4" s="1"/>
      <c r="F4" s="1">
        <f t="shared" si="0"/>
        <v>9.2666666666666675E-2</v>
      </c>
      <c r="G4" s="1">
        <f t="shared" si="1"/>
        <v>3.3946035605550907E-2</v>
      </c>
      <c r="H4" s="1">
        <f t="shared" si="2"/>
        <v>1.9598752794785439E-2</v>
      </c>
    </row>
    <row r="5" spans="1:10" x14ac:dyDescent="0.25">
      <c r="A5">
        <v>1.5</v>
      </c>
      <c r="B5" s="5">
        <v>0.152</v>
      </c>
      <c r="C5" s="5">
        <v>0.113</v>
      </c>
      <c r="D5" s="5">
        <v>5.8000000000000003E-2</v>
      </c>
      <c r="E5" s="1"/>
      <c r="F5" s="1">
        <f t="shared" si="0"/>
        <v>0.10766666666666667</v>
      </c>
      <c r="G5" s="1">
        <f>STDEV(B5:D5)</f>
        <v>4.7226405043506475E-2</v>
      </c>
      <c r="H5" s="1">
        <f t="shared" si="2"/>
        <v>2.7266177664726766E-2</v>
      </c>
    </row>
    <row r="6" spans="1:10" x14ac:dyDescent="0.25">
      <c r="A6">
        <v>2</v>
      </c>
      <c r="B6" s="5">
        <v>0.20499999999999999</v>
      </c>
      <c r="C6" s="5">
        <v>0.15</v>
      </c>
      <c r="D6" s="5">
        <v>9.4E-2</v>
      </c>
      <c r="E6" s="1"/>
      <c r="F6" s="1">
        <f t="shared" si="0"/>
        <v>0.14966666666666664</v>
      </c>
      <c r="G6" s="1">
        <f t="shared" si="1"/>
        <v>5.5500750745673143E-2</v>
      </c>
      <c r="H6" s="1">
        <f t="shared" si="2"/>
        <v>3.2043373383240717E-2</v>
      </c>
    </row>
    <row r="7" spans="1:10" x14ac:dyDescent="0.25">
      <c r="A7">
        <v>2.5</v>
      </c>
      <c r="B7" s="5">
        <v>0.24199999999999999</v>
      </c>
      <c r="C7" s="5">
        <v>0.17899999999999999</v>
      </c>
      <c r="D7" s="5">
        <v>0.13300000000000001</v>
      </c>
      <c r="E7" s="1"/>
      <c r="F7" s="1">
        <f t="shared" si="0"/>
        <v>0.18466666666666667</v>
      </c>
      <c r="G7" s="1">
        <f t="shared" si="1"/>
        <v>5.4720501947015443E-2</v>
      </c>
      <c r="H7" s="1">
        <f t="shared" si="2"/>
        <v>3.1592896529300807E-2</v>
      </c>
    </row>
    <row r="8" spans="1:10" x14ac:dyDescent="0.25">
      <c r="A8">
        <v>3</v>
      </c>
      <c r="B8" s="5">
        <v>0.30299999999999999</v>
      </c>
      <c r="C8" s="5">
        <v>0.19900000000000001</v>
      </c>
      <c r="D8" s="5">
        <v>0.17299999999999999</v>
      </c>
      <c r="E8" s="1"/>
      <c r="F8" s="1">
        <f t="shared" si="0"/>
        <v>0.22500000000000001</v>
      </c>
      <c r="G8" s="1">
        <f t="shared" si="1"/>
        <v>6.8789534087679349E-2</v>
      </c>
      <c r="H8" s="1">
        <f t="shared" si="2"/>
        <v>3.9715656022950616E-2</v>
      </c>
    </row>
    <row r="9" spans="1:10" x14ac:dyDescent="0.25">
      <c r="A9">
        <v>3.5</v>
      </c>
      <c r="B9" s="5">
        <v>0.33600000000000002</v>
      </c>
      <c r="C9" s="5">
        <v>0.23</v>
      </c>
      <c r="D9" s="5">
        <v>0.215</v>
      </c>
      <c r="E9" s="1"/>
      <c r="F9" s="1">
        <f t="shared" si="0"/>
        <v>0.26033333333333336</v>
      </c>
      <c r="G9" s="1">
        <f t="shared" si="1"/>
        <v>6.5957056736435093E-2</v>
      </c>
      <c r="H9" s="1">
        <f t="shared" si="2"/>
        <v>3.8080324461736224E-2</v>
      </c>
    </row>
    <row r="10" spans="1:10" x14ac:dyDescent="0.25">
      <c r="A10">
        <v>4</v>
      </c>
      <c r="B10" s="5">
        <v>0.38100000000000001</v>
      </c>
      <c r="C10" s="5">
        <v>0.255</v>
      </c>
      <c r="D10" s="5">
        <v>0.254</v>
      </c>
      <c r="E10" s="1"/>
      <c r="F10" s="1">
        <f t="shared" si="0"/>
        <v>0.29666666666666669</v>
      </c>
      <c r="G10" s="1">
        <f t="shared" si="1"/>
        <v>7.3036520545089842E-2</v>
      </c>
      <c r="H10" s="1">
        <f t="shared" si="2"/>
        <v>4.2167654797381257E-2</v>
      </c>
    </row>
    <row r="11" spans="1:10" x14ac:dyDescent="0.25">
      <c r="A11">
        <v>4.5</v>
      </c>
      <c r="B11" s="5">
        <v>0.497</v>
      </c>
      <c r="C11" s="5">
        <v>0.316</v>
      </c>
      <c r="D11" s="5">
        <v>0.313</v>
      </c>
      <c r="E11" s="1"/>
      <c r="F11" s="1">
        <f t="shared" si="0"/>
        <v>0.3753333333333333</v>
      </c>
      <c r="G11" s="1">
        <f t="shared" si="1"/>
        <v>0.10537710061172377</v>
      </c>
      <c r="H11" s="1">
        <f t="shared" si="2"/>
        <v>6.0839497404600998E-2</v>
      </c>
    </row>
    <row r="12" spans="1:10" x14ac:dyDescent="0.25">
      <c r="A12">
        <v>5</v>
      </c>
      <c r="B12" s="5">
        <v>0.60199999999999998</v>
      </c>
      <c r="C12" s="5">
        <v>0.38800000000000001</v>
      </c>
      <c r="D12" s="5">
        <v>0.376</v>
      </c>
      <c r="E12" s="1"/>
      <c r="F12" s="1">
        <f t="shared" si="0"/>
        <v>0.45533333333333337</v>
      </c>
      <c r="G12" s="1">
        <f t="shared" si="1"/>
        <v>0.12715869350277709</v>
      </c>
      <c r="H12" s="1">
        <f t="shared" si="2"/>
        <v>7.3415105923629473E-2</v>
      </c>
    </row>
    <row r="13" spans="1:10" x14ac:dyDescent="0.25">
      <c r="A13">
        <v>5.5</v>
      </c>
      <c r="B13" s="5">
        <v>0.61499999999999999</v>
      </c>
      <c r="C13" s="5">
        <v>0.48799999999999999</v>
      </c>
      <c r="D13" s="5">
        <v>0.439</v>
      </c>
      <c r="E13" s="1"/>
      <c r="F13" s="1">
        <f t="shared" si="0"/>
        <v>0.51400000000000001</v>
      </c>
      <c r="G13" s="1">
        <f t="shared" si="1"/>
        <v>9.0835015274947847E-2</v>
      </c>
      <c r="H13" s="1">
        <f t="shared" si="2"/>
        <v>5.2443620520834913E-2</v>
      </c>
    </row>
    <row r="14" spans="1:10" x14ac:dyDescent="0.25">
      <c r="A14">
        <v>6</v>
      </c>
      <c r="B14" s="5">
        <v>0.53300000000000003</v>
      </c>
      <c r="C14" s="5">
        <v>0.56799999999999995</v>
      </c>
      <c r="D14" s="5">
        <v>0.47199999999999998</v>
      </c>
      <c r="E14" s="1"/>
      <c r="F14" s="1">
        <f t="shared" si="0"/>
        <v>0.52433333333333332</v>
      </c>
      <c r="G14" s="1">
        <f t="shared" si="1"/>
        <v>4.8583261863869666E-2</v>
      </c>
      <c r="H14" s="1">
        <f t="shared" si="2"/>
        <v>2.8049559315215234E-2</v>
      </c>
    </row>
    <row r="15" spans="1:10" x14ac:dyDescent="0.25">
      <c r="A15">
        <v>6.5</v>
      </c>
      <c r="B15" s="5">
        <v>0.5</v>
      </c>
      <c r="C15" s="5">
        <v>0.66300000000000003</v>
      </c>
      <c r="D15" s="5">
        <v>0.503</v>
      </c>
      <c r="E15" s="1"/>
      <c r="F15" s="1">
        <f t="shared" si="0"/>
        <v>0.55533333333333335</v>
      </c>
      <c r="G15" s="1">
        <f t="shared" si="1"/>
        <v>9.3254133063009156E-2</v>
      </c>
      <c r="H15" s="1">
        <f t="shared" si="2"/>
        <v>5.3840298826973519E-2</v>
      </c>
    </row>
    <row r="16" spans="1:10" x14ac:dyDescent="0.25">
      <c r="A16">
        <v>7</v>
      </c>
      <c r="B16" s="5">
        <v>0.56699999999999995</v>
      </c>
      <c r="C16" s="5">
        <v>0.73699999999999999</v>
      </c>
      <c r="D16" s="5">
        <v>0.53700000000000003</v>
      </c>
      <c r="E16" s="1"/>
      <c r="F16" s="1">
        <f t="shared" si="0"/>
        <v>0.61366666666666658</v>
      </c>
      <c r="G16" s="1">
        <f t="shared" si="1"/>
        <v>0.10785793124909032</v>
      </c>
      <c r="H16" s="1">
        <f t="shared" si="2"/>
        <v>6.2271805640898452E-2</v>
      </c>
    </row>
    <row r="17" spans="1:8" x14ac:dyDescent="0.25">
      <c r="A17">
        <v>7.5</v>
      </c>
      <c r="B17" s="5">
        <v>0.623</v>
      </c>
      <c r="C17" s="5">
        <v>0.78100000000000003</v>
      </c>
      <c r="D17" s="5">
        <v>0.58199999999999996</v>
      </c>
      <c r="E17" s="1"/>
      <c r="F17" s="1">
        <f t="shared" si="0"/>
        <v>0.66199999999999992</v>
      </c>
      <c r="G17" s="1">
        <f t="shared" si="1"/>
        <v>0.10507616285342884</v>
      </c>
      <c r="H17" s="1">
        <f t="shared" si="2"/>
        <v>6.0665750908840098E-2</v>
      </c>
    </row>
    <row r="18" spans="1:8" x14ac:dyDescent="0.25">
      <c r="A18">
        <v>8</v>
      </c>
      <c r="B18" s="5">
        <v>0.66500000000000004</v>
      </c>
      <c r="C18" s="5">
        <v>0.83099999999999996</v>
      </c>
      <c r="D18" s="5">
        <v>0.621</v>
      </c>
      <c r="E18" s="1"/>
      <c r="F18" s="1">
        <f t="shared" si="0"/>
        <v>0.70566666666666666</v>
      </c>
      <c r="G18" s="1">
        <f t="shared" si="1"/>
        <v>0.11074896538267633</v>
      </c>
      <c r="H18" s="1">
        <f t="shared" si="2"/>
        <v>6.3940944976160721E-2</v>
      </c>
    </row>
    <row r="19" spans="1:8" x14ac:dyDescent="0.25">
      <c r="A19">
        <v>8.5</v>
      </c>
      <c r="B19" s="5">
        <v>0.74299999999999999</v>
      </c>
      <c r="C19" s="5">
        <v>0.83099999999999996</v>
      </c>
      <c r="D19" s="5">
        <v>0.65100000000000002</v>
      </c>
      <c r="E19" s="1"/>
      <c r="F19" s="1">
        <f t="shared" si="0"/>
        <v>0.74166666666666659</v>
      </c>
      <c r="G19" s="1">
        <f t="shared" si="1"/>
        <v>9.0007407102600884E-2</v>
      </c>
      <c r="H19" s="1">
        <f t="shared" si="2"/>
        <v>5.1965800719746859E-2</v>
      </c>
    </row>
    <row r="20" spans="1:8" x14ac:dyDescent="0.25">
      <c r="A20">
        <v>9</v>
      </c>
      <c r="B20" s="5">
        <v>0.85899999999999999</v>
      </c>
      <c r="C20" s="5">
        <v>0.84899999999999998</v>
      </c>
      <c r="D20" s="5">
        <v>0.68400000000000005</v>
      </c>
      <c r="E20" s="1"/>
      <c r="F20" s="1">
        <f t="shared" si="0"/>
        <v>0.79733333333333334</v>
      </c>
      <c r="G20" s="1">
        <f t="shared" si="1"/>
        <v>9.8276819918704308E-2</v>
      </c>
      <c r="H20" s="1">
        <f t="shared" si="2"/>
        <v>5.6740148435164312E-2</v>
      </c>
    </row>
    <row r="21" spans="1:8" x14ac:dyDescent="0.25">
      <c r="A21">
        <v>9.5</v>
      </c>
      <c r="B21" s="5">
        <v>0.86699999999999999</v>
      </c>
      <c r="C21" s="5">
        <v>0.89300000000000002</v>
      </c>
      <c r="D21" s="5">
        <v>0.71299999999999997</v>
      </c>
      <c r="E21" s="1"/>
      <c r="F21" s="1">
        <f t="shared" si="0"/>
        <v>0.82433333333333325</v>
      </c>
      <c r="G21" s="1">
        <f t="shared" si="1"/>
        <v>9.7289944667130618E-2</v>
      </c>
      <c r="H21" s="1">
        <f t="shared" si="2"/>
        <v>5.6170375743011661E-2</v>
      </c>
    </row>
    <row r="22" spans="1:8" x14ac:dyDescent="0.25">
      <c r="A22">
        <v>10</v>
      </c>
      <c r="B22" s="5">
        <v>0.92500000000000004</v>
      </c>
      <c r="C22" s="5">
        <v>0.97599999999999998</v>
      </c>
      <c r="D22" s="5">
        <v>0.74199999999999999</v>
      </c>
      <c r="E22" s="1"/>
      <c r="F22" s="1">
        <f t="shared" si="0"/>
        <v>0.88099999999999989</v>
      </c>
      <c r="G22" s="1">
        <f t="shared" si="1"/>
        <v>0.12304877081872891</v>
      </c>
      <c r="H22" s="1">
        <f t="shared" si="2"/>
        <v>7.1042240955645708E-2</v>
      </c>
    </row>
    <row r="23" spans="1:8" x14ac:dyDescent="0.25">
      <c r="A23">
        <v>10.5</v>
      </c>
      <c r="B23" s="5">
        <v>0.88400000000000001</v>
      </c>
      <c r="C23" s="5">
        <v>1.103</v>
      </c>
      <c r="D23" s="5">
        <v>0.76800000000000002</v>
      </c>
      <c r="E23" s="1"/>
      <c r="F23" s="1">
        <f t="shared" si="0"/>
        <v>0.91833333333333333</v>
      </c>
      <c r="G23" s="1">
        <f t="shared" si="1"/>
        <v>0.17011858609021338</v>
      </c>
      <c r="H23" s="1">
        <f t="shared" si="2"/>
        <v>9.821801147334322E-2</v>
      </c>
    </row>
    <row r="24" spans="1:8" x14ac:dyDescent="0.25">
      <c r="A24">
        <v>11</v>
      </c>
      <c r="B24" s="5">
        <v>0.79900000000000004</v>
      </c>
      <c r="C24" s="5">
        <v>1.125</v>
      </c>
      <c r="D24" s="5">
        <v>0.80100000000000005</v>
      </c>
      <c r="E24" s="1"/>
      <c r="F24" s="1">
        <f t="shared" si="0"/>
        <v>0.90833333333333333</v>
      </c>
      <c r="G24" s="1">
        <f t="shared" si="1"/>
        <v>0.18764150216125811</v>
      </c>
      <c r="H24" s="1">
        <f t="shared" si="2"/>
        <v>0.10833487178394811</v>
      </c>
    </row>
    <row r="25" spans="1:8" x14ac:dyDescent="0.25">
      <c r="A25">
        <v>11.5</v>
      </c>
      <c r="B25" s="5">
        <v>0.72899999999999998</v>
      </c>
      <c r="C25" s="5">
        <v>1.073</v>
      </c>
      <c r="D25" s="5">
        <v>0.82299999999999995</v>
      </c>
      <c r="E25" s="1"/>
      <c r="F25" s="1">
        <f t="shared" si="0"/>
        <v>0.875</v>
      </c>
      <c r="G25" s="1">
        <f t="shared" si="1"/>
        <v>0.17779763777958285</v>
      </c>
      <c r="H25" s="1">
        <f t="shared" si="2"/>
        <v>0.10265151403332175</v>
      </c>
    </row>
    <row r="26" spans="1:8" x14ac:dyDescent="0.25">
      <c r="A26">
        <v>12</v>
      </c>
      <c r="B26" s="5">
        <v>0.98699999999999999</v>
      </c>
      <c r="C26" s="5">
        <v>1.071</v>
      </c>
      <c r="D26" s="5">
        <v>0.85</v>
      </c>
      <c r="E26" s="1"/>
      <c r="F26" s="1">
        <f t="shared" si="0"/>
        <v>0.96933333333333327</v>
      </c>
      <c r="G26" s="1">
        <f t="shared" si="1"/>
        <v>0.1115541721915112</v>
      </c>
      <c r="H26" s="1">
        <f t="shared" si="2"/>
        <v>6.4405831343994857E-2</v>
      </c>
    </row>
    <row r="27" spans="1:8" x14ac:dyDescent="0.25">
      <c r="A27">
        <v>12.5</v>
      </c>
      <c r="B27" s="5">
        <v>1.0169999999999999</v>
      </c>
      <c r="C27" s="5">
        <v>1.0780000000000001</v>
      </c>
      <c r="D27" s="5">
        <v>0.874</v>
      </c>
      <c r="E27" s="1"/>
      <c r="F27" s="1">
        <f t="shared" si="0"/>
        <v>0.98966666666666658</v>
      </c>
      <c r="G27" s="1">
        <f t="shared" si="1"/>
        <v>0.10471071260063765</v>
      </c>
      <c r="H27" s="1">
        <f t="shared" si="2"/>
        <v>6.0454758107015685E-2</v>
      </c>
    </row>
    <row r="28" spans="1:8" x14ac:dyDescent="0.25">
      <c r="A28">
        <v>13</v>
      </c>
      <c r="B28" s="5">
        <v>1.016</v>
      </c>
      <c r="C28" s="5">
        <v>1.0389999999999999</v>
      </c>
      <c r="D28" s="5">
        <v>0.91100000000000003</v>
      </c>
      <c r="E28" s="1"/>
      <c r="F28" s="1">
        <f t="shared" si="0"/>
        <v>0.98866666666666658</v>
      </c>
      <c r="G28" s="1">
        <f t="shared" si="1"/>
        <v>6.8237330936470011E-2</v>
      </c>
      <c r="H28" s="1">
        <f t="shared" si="2"/>
        <v>3.9396841384952544E-2</v>
      </c>
    </row>
    <row r="29" spans="1:8" x14ac:dyDescent="0.25">
      <c r="A29">
        <v>13.5</v>
      </c>
      <c r="B29" s="5">
        <v>1.02</v>
      </c>
      <c r="C29" s="5">
        <v>1.038</v>
      </c>
      <c r="D29" s="5">
        <v>0.93</v>
      </c>
      <c r="E29" s="1"/>
      <c r="F29" s="1">
        <f t="shared" si="0"/>
        <v>0.996</v>
      </c>
      <c r="G29" s="1">
        <f t="shared" si="1"/>
        <v>5.7861904565957717E-2</v>
      </c>
      <c r="H29" s="1">
        <f t="shared" si="2"/>
        <v>3.3406586176980127E-2</v>
      </c>
    </row>
    <row r="30" spans="1:8" x14ac:dyDescent="0.25">
      <c r="A30">
        <v>14</v>
      </c>
      <c r="B30" s="5">
        <v>1.0209999999999999</v>
      </c>
      <c r="C30" s="5">
        <v>1.0429999999999999</v>
      </c>
      <c r="D30" s="5">
        <v>0.92400000000000004</v>
      </c>
      <c r="E30" s="1"/>
      <c r="F30" s="1">
        <f t="shared" si="0"/>
        <v>0.996</v>
      </c>
      <c r="G30" s="1">
        <f t="shared" si="1"/>
        <v>6.3316664473106854E-2</v>
      </c>
      <c r="H30" s="1">
        <f t="shared" si="2"/>
        <v>3.6555893277737457E-2</v>
      </c>
    </row>
    <row r="31" spans="1:8" x14ac:dyDescent="0.25">
      <c r="A31">
        <v>14.5</v>
      </c>
      <c r="B31" s="5">
        <v>1.0129999999999999</v>
      </c>
      <c r="C31" s="5">
        <v>1.0489999999999999</v>
      </c>
      <c r="D31" s="5">
        <v>0.92800000000000005</v>
      </c>
      <c r="E31" s="1"/>
      <c r="F31" s="1">
        <f t="shared" si="0"/>
        <v>0.99666666666666659</v>
      </c>
      <c r="G31" s="1">
        <f t="shared" si="1"/>
        <v>6.2131580805040887E-2</v>
      </c>
      <c r="H31" s="1">
        <f t="shared" si="2"/>
        <v>3.5871684902967341E-2</v>
      </c>
    </row>
    <row r="32" spans="1:8" x14ac:dyDescent="0.25">
      <c r="A32">
        <v>15</v>
      </c>
      <c r="B32" s="5">
        <v>1.0409999999999999</v>
      </c>
      <c r="C32" s="5">
        <v>1.0509999999999999</v>
      </c>
      <c r="D32" s="5">
        <v>0.93100000000000005</v>
      </c>
      <c r="E32" s="1"/>
      <c r="F32" s="1">
        <f t="shared" si="0"/>
        <v>1.0076666666666665</v>
      </c>
      <c r="G32" s="1">
        <f t="shared" si="1"/>
        <v>6.6583281184793855E-2</v>
      </c>
      <c r="H32" s="1">
        <f t="shared" si="2"/>
        <v>3.8441875315569279E-2</v>
      </c>
    </row>
    <row r="33" spans="1:8" x14ac:dyDescent="0.25">
      <c r="A33">
        <v>15.5</v>
      </c>
      <c r="B33" s="5">
        <v>1.0349999999999999</v>
      </c>
      <c r="C33" s="5">
        <v>1.0529999999999999</v>
      </c>
      <c r="D33" s="5">
        <v>0.94099999999999995</v>
      </c>
      <c r="E33" s="1"/>
      <c r="F33" s="1">
        <f t="shared" si="0"/>
        <v>1.0096666666666667</v>
      </c>
      <c r="G33" s="1">
        <f t="shared" si="1"/>
        <v>6.0144270993448178E-2</v>
      </c>
      <c r="H33" s="1">
        <f t="shared" si="2"/>
        <v>3.4724311048281109E-2</v>
      </c>
    </row>
    <row r="34" spans="1:8" x14ac:dyDescent="0.25">
      <c r="A34">
        <v>16</v>
      </c>
      <c r="B34" s="5">
        <v>1.026</v>
      </c>
      <c r="C34" s="5">
        <v>1.0620000000000001</v>
      </c>
      <c r="D34" s="5">
        <v>0.88800000000000001</v>
      </c>
      <c r="E34" s="1"/>
      <c r="F34" s="1">
        <f t="shared" si="0"/>
        <v>0.99199999999999999</v>
      </c>
      <c r="G34" s="1">
        <f t="shared" si="1"/>
        <v>9.1847700025640286E-2</v>
      </c>
      <c r="H34" s="1">
        <f t="shared" si="2"/>
        <v>5.3028294334251422E-2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0.13500000000000001</v>
      </c>
      <c r="C2" s="5">
        <v>0.11600000000000001</v>
      </c>
      <c r="D2" s="5">
        <v>8.2000000000000003E-2</v>
      </c>
      <c r="E2" s="1"/>
      <c r="F2" s="1">
        <f>AVERAGE(B2:D2)</f>
        <v>0.111</v>
      </c>
      <c r="G2" s="1">
        <f>STDEV(B2:D2)</f>
        <v>2.6851443164195094E-2</v>
      </c>
      <c r="H2" s="1">
        <f>G2/(SQRT(3))</f>
        <v>1.5502687938977975E-2</v>
      </c>
      <c r="I2">
        <v>6.5</v>
      </c>
      <c r="J2">
        <v>0</v>
      </c>
    </row>
    <row r="3" spans="1:10" x14ac:dyDescent="0.25">
      <c r="A3">
        <v>0.5</v>
      </c>
      <c r="B3" s="5">
        <v>9.5000000000000001E-2</v>
      </c>
      <c r="C3" s="5">
        <v>8.3000000000000004E-2</v>
      </c>
      <c r="D3" s="5">
        <v>3.1E-2</v>
      </c>
      <c r="E3" s="1"/>
      <c r="F3" s="1">
        <f t="shared" ref="F3:F34" si="0">AVERAGE(B3:D3)</f>
        <v>6.9666666666666668E-2</v>
      </c>
      <c r="G3" s="1">
        <f t="shared" ref="G3:G34" si="1">STDEV(B3:D3)</f>
        <v>3.4019602192461543E-2</v>
      </c>
      <c r="H3" s="1">
        <f t="shared" ref="H3:H34" si="2">G3/(SQRT(3))</f>
        <v>1.9641226483541656E-2</v>
      </c>
    </row>
    <row r="4" spans="1:10" x14ac:dyDescent="0.25">
      <c r="A4">
        <v>1</v>
      </c>
      <c r="B4" s="5">
        <v>0.16900000000000001</v>
      </c>
      <c r="C4" s="5">
        <v>0.16400000000000001</v>
      </c>
      <c r="D4" s="5">
        <v>9.7000000000000003E-2</v>
      </c>
      <c r="E4" s="1"/>
      <c r="F4" s="1">
        <f t="shared" si="0"/>
        <v>0.14333333333333334</v>
      </c>
      <c r="G4" s="1">
        <f t="shared" si="1"/>
        <v>4.0203648258999219E-2</v>
      </c>
      <c r="H4" s="1">
        <f t="shared" si="2"/>
        <v>2.3211587144738231E-2</v>
      </c>
    </row>
    <row r="5" spans="1:10" x14ac:dyDescent="0.25">
      <c r="A5">
        <v>1.5</v>
      </c>
      <c r="B5" s="5">
        <v>0.252</v>
      </c>
      <c r="C5" s="5">
        <v>0.25</v>
      </c>
      <c r="D5" s="5">
        <v>0.16600000000000001</v>
      </c>
      <c r="E5" s="1"/>
      <c r="F5" s="1">
        <f t="shared" si="0"/>
        <v>0.22266666666666668</v>
      </c>
      <c r="G5" s="1">
        <f>STDEV(B5:D5)</f>
        <v>4.9084960357866428E-2</v>
      </c>
      <c r="H5" s="1">
        <f t="shared" si="2"/>
        <v>2.8339215075776292E-2</v>
      </c>
    </row>
    <row r="6" spans="1:10" x14ac:dyDescent="0.25">
      <c r="A6">
        <v>2</v>
      </c>
      <c r="B6" s="5">
        <v>0.34699999999999998</v>
      </c>
      <c r="C6" s="5">
        <v>0.34300000000000003</v>
      </c>
      <c r="D6" s="5">
        <v>0.254</v>
      </c>
      <c r="E6" s="1"/>
      <c r="F6" s="1">
        <f t="shared" si="0"/>
        <v>0.31466666666666665</v>
      </c>
      <c r="G6" s="1">
        <f t="shared" si="1"/>
        <v>5.2576927766210729E-2</v>
      </c>
      <c r="H6" s="1">
        <f t="shared" si="2"/>
        <v>3.0355303398985276E-2</v>
      </c>
    </row>
    <row r="7" spans="1:10" x14ac:dyDescent="0.25">
      <c r="A7">
        <v>2.5</v>
      </c>
      <c r="B7" s="5">
        <v>0.45200000000000001</v>
      </c>
      <c r="C7" s="5">
        <v>0.47099999999999997</v>
      </c>
      <c r="D7" s="5">
        <v>0.34599999999999997</v>
      </c>
      <c r="E7" s="1"/>
      <c r="F7" s="1">
        <f t="shared" si="0"/>
        <v>0.42300000000000004</v>
      </c>
      <c r="G7" s="1">
        <f t="shared" si="1"/>
        <v>6.7357256476194921E-2</v>
      </c>
      <c r="H7" s="1">
        <f t="shared" si="2"/>
        <v>3.8888730158405806E-2</v>
      </c>
    </row>
    <row r="8" spans="1:10" x14ac:dyDescent="0.25">
      <c r="A8">
        <v>3</v>
      </c>
      <c r="B8" s="5">
        <v>0.61099999999999999</v>
      </c>
      <c r="C8" s="5">
        <v>0.77400000000000002</v>
      </c>
      <c r="D8" s="5">
        <v>0.436</v>
      </c>
      <c r="E8" s="1"/>
      <c r="F8" s="1">
        <f t="shared" si="0"/>
        <v>0.60699999999999998</v>
      </c>
      <c r="G8" s="1">
        <f t="shared" si="1"/>
        <v>0.16903549923019151</v>
      </c>
      <c r="H8" s="1">
        <f t="shared" si="2"/>
        <v>9.759269098315386E-2</v>
      </c>
    </row>
    <row r="9" spans="1:10" x14ac:dyDescent="0.25">
      <c r="A9">
        <v>3.5</v>
      </c>
      <c r="B9" s="5">
        <v>0.88200000000000001</v>
      </c>
      <c r="C9" s="5">
        <v>0.94799999999999995</v>
      </c>
      <c r="D9" s="5">
        <v>0.53800000000000003</v>
      </c>
      <c r="E9" s="1"/>
      <c r="F9" s="1">
        <f t="shared" si="0"/>
        <v>0.78933333333333344</v>
      </c>
      <c r="G9" s="1">
        <f t="shared" si="1"/>
        <v>0.22014843477375221</v>
      </c>
      <c r="H9" s="1">
        <f t="shared" si="2"/>
        <v>0.12710275807830063</v>
      </c>
    </row>
    <row r="10" spans="1:10" x14ac:dyDescent="0.25">
      <c r="A10">
        <v>4</v>
      </c>
      <c r="B10" s="5">
        <v>0.99399999999999999</v>
      </c>
      <c r="C10" s="5">
        <v>1.0389999999999999</v>
      </c>
      <c r="D10" s="5">
        <v>0.63</v>
      </c>
      <c r="E10" s="1"/>
      <c r="F10" s="1">
        <f t="shared" si="0"/>
        <v>0.8876666666666666</v>
      </c>
      <c r="G10" s="1">
        <f t="shared" si="1"/>
        <v>0.22427735804876378</v>
      </c>
      <c r="H10" s="1">
        <f t="shared" si="2"/>
        <v>0.12948659304259186</v>
      </c>
    </row>
    <row r="11" spans="1:10" x14ac:dyDescent="0.25">
      <c r="A11">
        <v>4.5</v>
      </c>
      <c r="B11" s="5">
        <v>1.07</v>
      </c>
      <c r="C11" s="5">
        <v>1.081</v>
      </c>
      <c r="D11" s="5">
        <v>0.71899999999999997</v>
      </c>
      <c r="E11" s="1"/>
      <c r="F11" s="1">
        <f t="shared" si="0"/>
        <v>0.95666666666666655</v>
      </c>
      <c r="G11" s="1">
        <f t="shared" si="1"/>
        <v>0.20589884247691601</v>
      </c>
      <c r="H11" s="1">
        <f t="shared" si="2"/>
        <v>0.11887575212987982</v>
      </c>
      <c r="I11" s="2"/>
    </row>
    <row r="12" spans="1:10" x14ac:dyDescent="0.25">
      <c r="A12">
        <v>5</v>
      </c>
      <c r="B12" s="5">
        <v>1.117</v>
      </c>
      <c r="C12" s="5">
        <v>1.113</v>
      </c>
      <c r="D12" s="5">
        <v>0.83</v>
      </c>
      <c r="E12" s="1"/>
      <c r="F12" s="1">
        <f t="shared" si="0"/>
        <v>1.02</v>
      </c>
      <c r="G12" s="1">
        <f t="shared" si="1"/>
        <v>0.1645569810126567</v>
      </c>
      <c r="H12" s="1">
        <f t="shared" si="2"/>
        <v>9.5007017284689493E-2</v>
      </c>
    </row>
    <row r="13" spans="1:10" x14ac:dyDescent="0.25">
      <c r="A13">
        <v>5.5</v>
      </c>
      <c r="B13" s="5">
        <v>1.129</v>
      </c>
      <c r="C13" s="5">
        <v>1.17</v>
      </c>
      <c r="D13" s="5">
        <v>0.95299999999999996</v>
      </c>
      <c r="E13" s="1"/>
      <c r="F13" s="1">
        <f t="shared" si="0"/>
        <v>1.0839999999999999</v>
      </c>
      <c r="G13" s="1">
        <f t="shared" si="1"/>
        <v>0.11528659939472584</v>
      </c>
      <c r="H13" s="1">
        <f t="shared" si="2"/>
        <v>6.6560749194501515E-2</v>
      </c>
    </row>
    <row r="14" spans="1:10" x14ac:dyDescent="0.25">
      <c r="A14">
        <v>6</v>
      </c>
      <c r="B14" s="5">
        <v>1.1579999999999999</v>
      </c>
      <c r="C14" s="5">
        <v>1.2190000000000001</v>
      </c>
      <c r="D14" s="5">
        <v>1.0049999999999999</v>
      </c>
      <c r="E14" s="1"/>
      <c r="F14" s="1">
        <f t="shared" si="0"/>
        <v>1.1273333333333333</v>
      </c>
      <c r="G14" s="1">
        <f t="shared" si="1"/>
        <v>0.11024669307209786</v>
      </c>
      <c r="H14" s="1">
        <f t="shared" si="2"/>
        <v>6.3650957922441756E-2</v>
      </c>
    </row>
    <row r="15" spans="1:10" x14ac:dyDescent="0.25">
      <c r="A15">
        <v>6.5</v>
      </c>
      <c r="B15" s="5">
        <v>1.1659999999999999</v>
      </c>
      <c r="C15" s="5">
        <v>1.2470000000000001</v>
      </c>
      <c r="D15" s="5">
        <v>1.099</v>
      </c>
      <c r="E15" s="1"/>
      <c r="F15" s="1">
        <f t="shared" si="0"/>
        <v>1.1706666666666667</v>
      </c>
      <c r="G15" s="1">
        <f t="shared" si="1"/>
        <v>7.4110278189555762E-2</v>
      </c>
      <c r="H15" s="1">
        <f t="shared" si="2"/>
        <v>4.2787589062458074E-2</v>
      </c>
    </row>
    <row r="16" spans="1:10" x14ac:dyDescent="0.25">
      <c r="A16">
        <v>7</v>
      </c>
      <c r="B16" s="5">
        <v>1.1679999999999999</v>
      </c>
      <c r="C16" s="5">
        <v>1.2430000000000001</v>
      </c>
      <c r="D16" s="5">
        <v>1.115</v>
      </c>
      <c r="E16" s="1"/>
      <c r="F16" s="1">
        <f t="shared" si="0"/>
        <v>1.1753333333333333</v>
      </c>
      <c r="G16" s="1">
        <f t="shared" si="1"/>
        <v>6.4314332254430978E-2</v>
      </c>
      <c r="H16" s="1">
        <f t="shared" si="2"/>
        <v>3.7131897039846755E-2</v>
      </c>
    </row>
    <row r="17" spans="1:8" x14ac:dyDescent="0.25">
      <c r="A17">
        <v>7.5</v>
      </c>
      <c r="B17" s="5">
        <v>1.17</v>
      </c>
      <c r="C17" s="5">
        <v>1.244</v>
      </c>
      <c r="D17" s="5">
        <v>1.121</v>
      </c>
      <c r="E17" s="1"/>
      <c r="F17" s="1">
        <f t="shared" si="0"/>
        <v>1.1783333333333332</v>
      </c>
      <c r="G17" s="1">
        <f t="shared" si="1"/>
        <v>6.1921993938610649E-2</v>
      </c>
      <c r="H17" s="1">
        <f t="shared" si="2"/>
        <v>3.5750679869215235E-2</v>
      </c>
    </row>
    <row r="18" spans="1:8" x14ac:dyDescent="0.25">
      <c r="A18">
        <v>8</v>
      </c>
      <c r="B18" s="5">
        <v>1.177</v>
      </c>
      <c r="C18" s="5">
        <v>1.2410000000000001</v>
      </c>
      <c r="D18" s="5">
        <v>1.1240000000000001</v>
      </c>
      <c r="E18" s="1"/>
      <c r="F18" s="1">
        <f t="shared" si="0"/>
        <v>1.1806666666666668</v>
      </c>
      <c r="G18" s="1">
        <f t="shared" si="1"/>
        <v>5.8586118947523171E-2</v>
      </c>
      <c r="H18" s="1">
        <f t="shared" si="2"/>
        <v>3.3824711545127936E-2</v>
      </c>
    </row>
    <row r="19" spans="1:8" x14ac:dyDescent="0.25">
      <c r="A19">
        <v>8.5</v>
      </c>
      <c r="B19" s="5">
        <v>1.1859999999999999</v>
      </c>
      <c r="C19" s="5">
        <v>1.236</v>
      </c>
      <c r="D19" s="5">
        <v>1.1299999999999999</v>
      </c>
      <c r="E19" s="1"/>
      <c r="F19" s="1">
        <f t="shared" si="0"/>
        <v>1.1839999999999999</v>
      </c>
      <c r="G19" s="1">
        <f t="shared" si="1"/>
        <v>5.3028294334251456E-2</v>
      </c>
      <c r="H19" s="1">
        <f t="shared" si="2"/>
        <v>3.0615900008546786E-2</v>
      </c>
    </row>
    <row r="20" spans="1:8" x14ac:dyDescent="0.25">
      <c r="A20">
        <v>9</v>
      </c>
      <c r="B20" s="5">
        <v>1.1919999999999999</v>
      </c>
      <c r="C20" s="5">
        <v>1.244</v>
      </c>
      <c r="D20" s="5">
        <v>1.137</v>
      </c>
      <c r="E20" s="1"/>
      <c r="F20" s="1">
        <f t="shared" si="0"/>
        <v>1.1910000000000001</v>
      </c>
      <c r="G20" s="1">
        <f t="shared" si="1"/>
        <v>5.3507008886686976E-2</v>
      </c>
      <c r="H20" s="1">
        <f t="shared" si="2"/>
        <v>3.0892285984260425E-2</v>
      </c>
    </row>
    <row r="21" spans="1:8" x14ac:dyDescent="0.25">
      <c r="A21">
        <v>9.5</v>
      </c>
      <c r="B21" s="5">
        <v>1.198</v>
      </c>
      <c r="C21" s="5">
        <v>1.252</v>
      </c>
      <c r="D21" s="5">
        <v>1.147</v>
      </c>
      <c r="E21" s="1"/>
      <c r="F21" s="1">
        <f t="shared" si="0"/>
        <v>1.1990000000000001</v>
      </c>
      <c r="G21" s="1">
        <f t="shared" si="1"/>
        <v>5.2507142371300296E-2</v>
      </c>
      <c r="H21" s="1">
        <f t="shared" si="2"/>
        <v>3.0315012782448233E-2</v>
      </c>
    </row>
    <row r="22" spans="1:8" x14ac:dyDescent="0.25">
      <c r="A22">
        <v>10</v>
      </c>
      <c r="B22" s="5">
        <v>1.2090000000000001</v>
      </c>
      <c r="C22" s="5">
        <v>1.2589999999999999</v>
      </c>
      <c r="D22" s="5">
        <v>1.1479999999999999</v>
      </c>
      <c r="E22" s="1"/>
      <c r="F22" s="1">
        <f t="shared" si="0"/>
        <v>1.2053333333333331</v>
      </c>
      <c r="G22" s="1">
        <f t="shared" si="1"/>
        <v>5.5590766619406623E-2</v>
      </c>
      <c r="H22" s="1">
        <f t="shared" si="2"/>
        <v>3.2095344072172079E-2</v>
      </c>
    </row>
    <row r="23" spans="1:8" x14ac:dyDescent="0.25">
      <c r="A23">
        <v>10.5</v>
      </c>
      <c r="B23" s="5">
        <v>1.218</v>
      </c>
      <c r="C23" s="5">
        <v>1.254</v>
      </c>
      <c r="D23" s="5">
        <v>1.161</v>
      </c>
      <c r="E23" s="1"/>
      <c r="F23" s="1">
        <f t="shared" si="0"/>
        <v>1.2110000000000001</v>
      </c>
      <c r="G23" s="1">
        <f t="shared" si="1"/>
        <v>4.6893496350773403E-2</v>
      </c>
      <c r="H23" s="1">
        <f t="shared" si="2"/>
        <v>2.7073972741361758E-2</v>
      </c>
    </row>
    <row r="24" spans="1:8" x14ac:dyDescent="0.25">
      <c r="A24">
        <v>11</v>
      </c>
      <c r="B24" s="5">
        <v>1.228</v>
      </c>
      <c r="C24" s="5">
        <v>1.248</v>
      </c>
      <c r="D24" s="5">
        <v>1.171</v>
      </c>
      <c r="E24" s="1"/>
      <c r="F24" s="1">
        <f t="shared" si="0"/>
        <v>1.2156666666666667</v>
      </c>
      <c r="G24" s="1">
        <f t="shared" si="1"/>
        <v>3.9954140377854851E-2</v>
      </c>
      <c r="H24" s="1">
        <f t="shared" si="2"/>
        <v>2.3067533702394595E-2</v>
      </c>
    </row>
    <row r="25" spans="1:8" x14ac:dyDescent="0.25">
      <c r="A25">
        <v>11.5</v>
      </c>
      <c r="B25" s="5">
        <v>1.2390000000000001</v>
      </c>
      <c r="C25" s="5">
        <v>1.244</v>
      </c>
      <c r="D25" s="5">
        <v>1.1779999999999999</v>
      </c>
      <c r="E25" s="1"/>
      <c r="F25" s="1">
        <f t="shared" si="0"/>
        <v>1.2203333333333333</v>
      </c>
      <c r="G25" s="1">
        <f t="shared" si="1"/>
        <v>3.6746881953892876E-2</v>
      </c>
      <c r="H25" s="1">
        <f t="shared" si="2"/>
        <v>2.1215822187959456E-2</v>
      </c>
    </row>
    <row r="26" spans="1:8" x14ac:dyDescent="0.25">
      <c r="A26">
        <v>12</v>
      </c>
      <c r="B26" s="5">
        <v>1.246</v>
      </c>
      <c r="C26" s="5">
        <v>1.242</v>
      </c>
      <c r="D26" s="5">
        <v>1.179</v>
      </c>
      <c r="E26" s="1"/>
      <c r="F26" s="1">
        <f t="shared" si="0"/>
        <v>1.2223333333333333</v>
      </c>
      <c r="G26" s="1">
        <f t="shared" si="1"/>
        <v>3.75810235801705E-2</v>
      </c>
      <c r="H26" s="1">
        <f t="shared" si="2"/>
        <v>2.1697414080433113E-2</v>
      </c>
    </row>
    <row r="27" spans="1:8" x14ac:dyDescent="0.25">
      <c r="A27">
        <v>12.5</v>
      </c>
      <c r="B27" s="5">
        <v>1.256</v>
      </c>
      <c r="C27" s="5">
        <v>1.2470000000000001</v>
      </c>
      <c r="D27" s="5">
        <v>1.1879999999999999</v>
      </c>
      <c r="E27" s="1"/>
      <c r="F27" s="1">
        <f t="shared" si="0"/>
        <v>1.2303333333333333</v>
      </c>
      <c r="G27" s="1">
        <f t="shared" si="1"/>
        <v>3.6936883102575639E-2</v>
      </c>
      <c r="H27" s="1">
        <f t="shared" si="2"/>
        <v>2.1325519402297786E-2</v>
      </c>
    </row>
    <row r="28" spans="1:8" x14ac:dyDescent="0.25">
      <c r="A28">
        <v>13</v>
      </c>
      <c r="B28" s="5">
        <v>1.2649999999999999</v>
      </c>
      <c r="C28" s="5">
        <v>1.244</v>
      </c>
      <c r="D28" s="5">
        <v>1.1910000000000001</v>
      </c>
      <c r="E28" s="1"/>
      <c r="F28" s="1">
        <f t="shared" si="0"/>
        <v>1.2333333333333334</v>
      </c>
      <c r="G28" s="1">
        <f t="shared" si="1"/>
        <v>3.813572253587609E-2</v>
      </c>
      <c r="H28" s="1">
        <f t="shared" si="2"/>
        <v>2.201766967182894E-2</v>
      </c>
    </row>
    <row r="29" spans="1:8" x14ac:dyDescent="0.25">
      <c r="A29">
        <v>13.5</v>
      </c>
      <c r="B29" s="5">
        <v>1.2729999999999999</v>
      </c>
      <c r="C29" s="5">
        <v>1.25</v>
      </c>
      <c r="D29" s="5">
        <v>1.194</v>
      </c>
      <c r="E29" s="1"/>
      <c r="F29" s="1">
        <f t="shared" si="0"/>
        <v>1.2389999999999999</v>
      </c>
      <c r="G29" s="1">
        <f t="shared" si="1"/>
        <v>4.0632499307820077E-2</v>
      </c>
      <c r="H29" s="1">
        <f t="shared" si="2"/>
        <v>2.3459184413217204E-2</v>
      </c>
    </row>
    <row r="30" spans="1:8" x14ac:dyDescent="0.25">
      <c r="A30">
        <v>14</v>
      </c>
      <c r="B30" s="5">
        <v>1.282</v>
      </c>
      <c r="C30" s="5">
        <v>1.242</v>
      </c>
      <c r="D30" s="5">
        <v>1.198</v>
      </c>
      <c r="E30" s="1"/>
      <c r="F30" s="1">
        <f t="shared" si="0"/>
        <v>1.2406666666666666</v>
      </c>
      <c r="G30" s="1">
        <f t="shared" si="1"/>
        <v>4.2015870017569991E-2</v>
      </c>
      <c r="H30" s="1">
        <f t="shared" si="2"/>
        <v>2.4257873864880361E-2</v>
      </c>
    </row>
    <row r="31" spans="1:8" x14ac:dyDescent="0.25">
      <c r="A31">
        <v>14.5</v>
      </c>
      <c r="B31" s="5">
        <v>1.29</v>
      </c>
      <c r="C31" s="5">
        <v>1.242</v>
      </c>
      <c r="D31" s="5">
        <v>1.2010000000000001</v>
      </c>
      <c r="E31" s="1"/>
      <c r="F31" s="1">
        <f t="shared" si="0"/>
        <v>1.2443333333333333</v>
      </c>
      <c r="G31" s="1">
        <f t="shared" si="1"/>
        <v>4.4545856522614218E-2</v>
      </c>
      <c r="H31" s="1">
        <f t="shared" si="2"/>
        <v>2.5718562254613768E-2</v>
      </c>
    </row>
    <row r="32" spans="1:8" x14ac:dyDescent="0.25">
      <c r="A32">
        <v>15</v>
      </c>
      <c r="B32" s="5">
        <v>1.2949999999999999</v>
      </c>
      <c r="C32" s="5">
        <v>1.2410000000000001</v>
      </c>
      <c r="D32" s="5">
        <v>1.202</v>
      </c>
      <c r="E32" s="1"/>
      <c r="F32" s="1">
        <f t="shared" si="0"/>
        <v>1.246</v>
      </c>
      <c r="G32" s="1">
        <f t="shared" si="1"/>
        <v>4.6701177715342448E-2</v>
      </c>
      <c r="H32" s="1">
        <f t="shared" si="2"/>
        <v>2.6962937525425515E-2</v>
      </c>
    </row>
    <row r="33" spans="1:8" x14ac:dyDescent="0.25">
      <c r="A33">
        <v>15.5</v>
      </c>
      <c r="B33" s="5">
        <v>1.3009999999999999</v>
      </c>
      <c r="C33" s="5">
        <v>1.2430000000000001</v>
      </c>
      <c r="D33" s="5">
        <v>1.2050000000000001</v>
      </c>
      <c r="E33" s="1"/>
      <c r="F33" s="1">
        <f t="shared" si="0"/>
        <v>1.2496666666666667</v>
      </c>
      <c r="G33" s="1">
        <f t="shared" si="1"/>
        <v>4.8345975358175641E-2</v>
      </c>
      <c r="H33" s="1">
        <f t="shared" si="2"/>
        <v>2.7912561887277722E-2</v>
      </c>
    </row>
    <row r="34" spans="1:8" x14ac:dyDescent="0.25">
      <c r="A34">
        <v>16</v>
      </c>
      <c r="B34" s="5">
        <v>1.3089999999999999</v>
      </c>
      <c r="C34" s="5">
        <v>1.244</v>
      </c>
      <c r="D34" s="5">
        <v>1.2070000000000001</v>
      </c>
      <c r="E34" s="1"/>
      <c r="F34" s="1">
        <f t="shared" si="0"/>
        <v>1.2533333333333332</v>
      </c>
      <c r="G34" s="1">
        <f t="shared" si="1"/>
        <v>5.1636550362445077E-2</v>
      </c>
      <c r="H34" s="1">
        <f t="shared" si="2"/>
        <v>2.9812376251781333E-2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0.126</v>
      </c>
      <c r="C2" s="5">
        <v>9.9000000000000005E-2</v>
      </c>
      <c r="D2" s="5">
        <v>0.126</v>
      </c>
      <c r="E2" s="1"/>
      <c r="F2" s="1">
        <f>AVERAGE(B2:D2)</f>
        <v>0.11699999999999999</v>
      </c>
      <c r="G2" s="1">
        <f>STDEV(B2:D2)</f>
        <v>1.5588457268120012E-2</v>
      </c>
      <c r="H2" s="1">
        <f>G2/(SQRT(3))</f>
        <v>9.0000000000000687E-3</v>
      </c>
      <c r="I2">
        <v>6.5</v>
      </c>
      <c r="J2">
        <v>2</v>
      </c>
    </row>
    <row r="3" spans="1:10" x14ac:dyDescent="0.25">
      <c r="A3">
        <v>0.5</v>
      </c>
      <c r="B3" s="5">
        <v>8.1000000000000003E-2</v>
      </c>
      <c r="C3" s="5">
        <v>6.6000000000000003E-2</v>
      </c>
      <c r="D3" s="5">
        <v>2.5999999999999999E-2</v>
      </c>
      <c r="E3" s="1"/>
      <c r="F3" s="1">
        <f t="shared" ref="F3:F34" si="0">AVERAGE(B3:D3)</f>
        <v>5.7666666666666672E-2</v>
      </c>
      <c r="G3" s="1">
        <f t="shared" ref="G3:G34" si="1">STDEV(B3:D3)</f>
        <v>2.8431203515386611E-2</v>
      </c>
      <c r="H3" s="1">
        <f t="shared" ref="H3:H34" si="2">G3/(SQRT(3))</f>
        <v>1.6414763002993493E-2</v>
      </c>
    </row>
    <row r="4" spans="1:10" x14ac:dyDescent="0.25">
      <c r="A4">
        <v>1</v>
      </c>
      <c r="B4" s="5">
        <v>0.151</v>
      </c>
      <c r="C4" s="5">
        <v>0.11600000000000001</v>
      </c>
      <c r="D4" s="5">
        <v>7.0999999999999994E-2</v>
      </c>
      <c r="E4" s="1"/>
      <c r="F4" s="1">
        <f t="shared" si="0"/>
        <v>0.11266666666666668</v>
      </c>
      <c r="G4" s="1">
        <f t="shared" si="1"/>
        <v>4.0104031385053168E-2</v>
      </c>
      <c r="H4" s="1">
        <f t="shared" si="2"/>
        <v>2.3154073315749649E-2</v>
      </c>
    </row>
    <row r="5" spans="1:10" x14ac:dyDescent="0.25">
      <c r="A5">
        <v>1.5</v>
      </c>
      <c r="B5" s="5">
        <v>0.247</v>
      </c>
      <c r="C5" s="5">
        <v>0.19600000000000001</v>
      </c>
      <c r="D5" s="5">
        <v>0.14399999999999999</v>
      </c>
      <c r="E5" s="1"/>
      <c r="F5" s="1">
        <f t="shared" si="0"/>
        <v>0.19566666666666666</v>
      </c>
      <c r="G5" s="1">
        <f>STDEV(B5:D5)</f>
        <v>5.1500809055133753E-2</v>
      </c>
      <c r="H5" s="1">
        <f t="shared" si="2"/>
        <v>2.9734005971464989E-2</v>
      </c>
    </row>
    <row r="6" spans="1:10" x14ac:dyDescent="0.25">
      <c r="A6">
        <v>2</v>
      </c>
      <c r="B6" s="5">
        <v>0.33500000000000002</v>
      </c>
      <c r="C6" s="5">
        <v>0.29199999999999998</v>
      </c>
      <c r="D6" s="5">
        <v>0.215</v>
      </c>
      <c r="E6" s="1"/>
      <c r="F6" s="1">
        <f t="shared" si="0"/>
        <v>0.28066666666666668</v>
      </c>
      <c r="G6" s="1">
        <f t="shared" si="1"/>
        <v>6.0797478017869763E-2</v>
      </c>
      <c r="H6" s="1">
        <f t="shared" si="2"/>
        <v>3.5101440299667462E-2</v>
      </c>
    </row>
    <row r="7" spans="1:10" x14ac:dyDescent="0.25">
      <c r="A7">
        <v>2.5</v>
      </c>
      <c r="B7" s="5">
        <v>0.42199999999999999</v>
      </c>
      <c r="C7" s="5">
        <v>0.376</v>
      </c>
      <c r="D7" s="5">
        <v>0.28999999999999998</v>
      </c>
      <c r="E7" s="1"/>
      <c r="F7" s="1">
        <f t="shared" si="0"/>
        <v>0.36266666666666669</v>
      </c>
      <c r="G7" s="1">
        <f t="shared" si="1"/>
        <v>6.7002487516011594E-2</v>
      </c>
      <c r="H7" s="1">
        <f t="shared" si="2"/>
        <v>3.8683904203743832E-2</v>
      </c>
    </row>
    <row r="8" spans="1:10" x14ac:dyDescent="0.25">
      <c r="A8">
        <v>3</v>
      </c>
      <c r="B8" s="5">
        <v>0.53</v>
      </c>
      <c r="C8" s="5">
        <v>0.46500000000000002</v>
      </c>
      <c r="D8" s="5">
        <v>0.36399999999999999</v>
      </c>
      <c r="E8" s="1"/>
      <c r="F8" s="1">
        <f t="shared" si="0"/>
        <v>0.45300000000000001</v>
      </c>
      <c r="G8" s="1">
        <f t="shared" si="1"/>
        <v>8.3648072302952542E-2</v>
      </c>
      <c r="H8" s="1">
        <f t="shared" si="2"/>
        <v>4.8294237061302932E-2</v>
      </c>
    </row>
    <row r="9" spans="1:10" x14ac:dyDescent="0.25">
      <c r="A9">
        <v>3.5</v>
      </c>
      <c r="B9" s="5">
        <v>0.74299999999999999</v>
      </c>
      <c r="C9" s="5">
        <v>0.63300000000000001</v>
      </c>
      <c r="D9" s="5">
        <v>0.42599999999999999</v>
      </c>
      <c r="E9" s="1"/>
      <c r="F9" s="1">
        <f t="shared" si="0"/>
        <v>0.60066666666666657</v>
      </c>
      <c r="G9" s="1">
        <f t="shared" si="1"/>
        <v>0.16095444490082739</v>
      </c>
      <c r="H9" s="1">
        <f t="shared" si="2"/>
        <v>9.2927092090759486E-2</v>
      </c>
    </row>
    <row r="10" spans="1:10" x14ac:dyDescent="0.25">
      <c r="A10">
        <v>4</v>
      </c>
      <c r="B10" s="5">
        <v>0.90500000000000003</v>
      </c>
      <c r="C10" s="5">
        <v>0.89400000000000002</v>
      </c>
      <c r="D10" s="5">
        <v>0.503</v>
      </c>
      <c r="E10" s="1"/>
      <c r="F10" s="1">
        <f t="shared" si="0"/>
        <v>0.76733333333333331</v>
      </c>
      <c r="G10" s="1">
        <f t="shared" si="1"/>
        <v>0.22898544349659708</v>
      </c>
      <c r="H10" s="1">
        <f t="shared" si="2"/>
        <v>0.13220480744326618</v>
      </c>
    </row>
    <row r="11" spans="1:10" x14ac:dyDescent="0.25">
      <c r="A11">
        <v>4.5</v>
      </c>
      <c r="B11" s="5">
        <v>1.0609999999999999</v>
      </c>
      <c r="C11" s="5">
        <v>1.0529999999999999</v>
      </c>
      <c r="D11" s="5">
        <v>0.60399999999999998</v>
      </c>
      <c r="E11" s="1"/>
      <c r="F11" s="1">
        <f t="shared" si="0"/>
        <v>0.90600000000000003</v>
      </c>
      <c r="G11" s="1">
        <f t="shared" si="1"/>
        <v>0.26157025824814217</v>
      </c>
      <c r="H11" s="1">
        <f t="shared" si="2"/>
        <v>0.15101765901156483</v>
      </c>
      <c r="I11" s="2"/>
    </row>
    <row r="12" spans="1:10" x14ac:dyDescent="0.25">
      <c r="A12">
        <v>5</v>
      </c>
      <c r="B12" s="5">
        <v>1.1599999999999999</v>
      </c>
      <c r="C12" s="5">
        <v>1.159</v>
      </c>
      <c r="D12" s="5">
        <v>0.84799999999999998</v>
      </c>
      <c r="E12" s="1"/>
      <c r="F12" s="1">
        <f t="shared" si="0"/>
        <v>1.0556666666666665</v>
      </c>
      <c r="G12" s="1">
        <f t="shared" si="1"/>
        <v>0.17984530389569123</v>
      </c>
      <c r="H12" s="1">
        <f t="shared" si="2"/>
        <v>0.10383373461666738</v>
      </c>
    </row>
    <row r="13" spans="1:10" x14ac:dyDescent="0.25">
      <c r="A13">
        <v>5.5</v>
      </c>
      <c r="B13" s="5">
        <v>1.1439999999999999</v>
      </c>
      <c r="C13" s="5">
        <v>1.1850000000000001</v>
      </c>
      <c r="D13" s="5">
        <v>0.96499999999999997</v>
      </c>
      <c r="E13" s="1"/>
      <c r="F13" s="1">
        <f t="shared" si="0"/>
        <v>1.0979999999999999</v>
      </c>
      <c r="G13" s="1">
        <f t="shared" si="1"/>
        <v>0.11699145267924492</v>
      </c>
      <c r="H13" s="1">
        <f t="shared" si="2"/>
        <v>6.7545046697247424E-2</v>
      </c>
    </row>
    <row r="14" spans="1:10" x14ac:dyDescent="0.25">
      <c r="A14">
        <v>6</v>
      </c>
      <c r="B14" s="5">
        <v>1.2450000000000001</v>
      </c>
      <c r="C14" s="5">
        <v>1.2390000000000001</v>
      </c>
      <c r="D14" s="5">
        <v>1.02</v>
      </c>
      <c r="E14" s="1"/>
      <c r="F14" s="1">
        <f t="shared" si="0"/>
        <v>1.1679999999999999</v>
      </c>
      <c r="G14" s="1">
        <f t="shared" si="1"/>
        <v>0.12820686409081228</v>
      </c>
      <c r="H14" s="1">
        <f t="shared" si="2"/>
        <v>7.4020267494788239E-2</v>
      </c>
    </row>
    <row r="15" spans="1:10" x14ac:dyDescent="0.25">
      <c r="A15">
        <v>6.5</v>
      </c>
      <c r="B15" s="5">
        <v>1.2170000000000001</v>
      </c>
      <c r="C15" s="5">
        <v>1.206</v>
      </c>
      <c r="D15" s="5">
        <v>1.028</v>
      </c>
      <c r="E15" s="1"/>
      <c r="F15" s="1">
        <f t="shared" si="0"/>
        <v>1.1503333333333334</v>
      </c>
      <c r="G15" s="1">
        <f t="shared" si="1"/>
        <v>0.10608644274049976</v>
      </c>
      <c r="H15" s="1">
        <f t="shared" si="2"/>
        <v>6.124903627359736E-2</v>
      </c>
    </row>
    <row r="16" spans="1:10" x14ac:dyDescent="0.25">
      <c r="A16">
        <v>7</v>
      </c>
      <c r="B16" s="5">
        <v>1.256</v>
      </c>
      <c r="C16" s="5">
        <v>1.1779999999999999</v>
      </c>
      <c r="D16" s="5">
        <v>1.04</v>
      </c>
      <c r="E16" s="1"/>
      <c r="F16" s="1">
        <f t="shared" si="0"/>
        <v>1.1580000000000001</v>
      </c>
      <c r="G16" s="1">
        <f t="shared" si="1"/>
        <v>0.10938007131100251</v>
      </c>
      <c r="H16" s="1">
        <f t="shared" si="2"/>
        <v>6.3150613615387763E-2</v>
      </c>
    </row>
    <row r="17" spans="1:8" x14ac:dyDescent="0.25">
      <c r="A17">
        <v>7.5</v>
      </c>
      <c r="B17" s="5">
        <v>1.296</v>
      </c>
      <c r="C17" s="5">
        <v>1.171</v>
      </c>
      <c r="D17" s="5">
        <v>1.0569999999999999</v>
      </c>
      <c r="E17" s="1"/>
      <c r="F17" s="1">
        <f t="shared" si="0"/>
        <v>1.1746666666666667</v>
      </c>
      <c r="G17" s="1">
        <f t="shared" si="1"/>
        <v>0.11954218223427807</v>
      </c>
      <c r="H17" s="1">
        <f t="shared" si="2"/>
        <v>6.9017711092475745E-2</v>
      </c>
    </row>
    <row r="18" spans="1:8" x14ac:dyDescent="0.25">
      <c r="A18">
        <v>8</v>
      </c>
      <c r="B18" s="5">
        <v>1.3420000000000001</v>
      </c>
      <c r="C18" s="5">
        <v>1.171</v>
      </c>
      <c r="D18" s="5">
        <v>1.083</v>
      </c>
      <c r="E18" s="1"/>
      <c r="F18" s="1">
        <f t="shared" si="0"/>
        <v>1.1986666666666668</v>
      </c>
      <c r="G18" s="1">
        <f t="shared" si="1"/>
        <v>0.13169788659402756</v>
      </c>
      <c r="H18" s="1">
        <f t="shared" si="2"/>
        <v>7.6035810276766619E-2</v>
      </c>
    </row>
    <row r="19" spans="1:8" x14ac:dyDescent="0.25">
      <c r="A19">
        <v>8.5</v>
      </c>
      <c r="B19" s="5">
        <v>1.3440000000000001</v>
      </c>
      <c r="C19" s="5">
        <v>1.2350000000000001</v>
      </c>
      <c r="D19" s="5">
        <v>1.077</v>
      </c>
      <c r="E19" s="1"/>
      <c r="F19" s="1">
        <f t="shared" si="0"/>
        <v>1.2186666666666668</v>
      </c>
      <c r="G19" s="1">
        <f t="shared" si="1"/>
        <v>0.13424728426800056</v>
      </c>
      <c r="H19" s="1">
        <f t="shared" si="2"/>
        <v>7.7507705710106345E-2</v>
      </c>
    </row>
    <row r="20" spans="1:8" x14ac:dyDescent="0.25">
      <c r="A20">
        <v>9</v>
      </c>
      <c r="B20" s="5">
        <v>1.3380000000000001</v>
      </c>
      <c r="C20" s="5">
        <v>1.238</v>
      </c>
      <c r="D20" s="5">
        <v>1.0780000000000001</v>
      </c>
      <c r="E20" s="1"/>
      <c r="F20" s="1">
        <f t="shared" si="0"/>
        <v>1.218</v>
      </c>
      <c r="G20" s="1">
        <f t="shared" si="1"/>
        <v>0.13114877048604001</v>
      </c>
      <c r="H20" s="1">
        <f t="shared" si="2"/>
        <v>7.5718777944003654E-2</v>
      </c>
    </row>
    <row r="21" spans="1:8" x14ac:dyDescent="0.25">
      <c r="A21">
        <v>9.5</v>
      </c>
      <c r="B21" s="5">
        <v>1.337</v>
      </c>
      <c r="C21" s="5">
        <v>1.2290000000000001</v>
      </c>
      <c r="D21" s="5">
        <v>1.0820000000000001</v>
      </c>
      <c r="E21" s="1"/>
      <c r="F21" s="1">
        <f t="shared" si="0"/>
        <v>1.216</v>
      </c>
      <c r="G21" s="1">
        <f t="shared" si="1"/>
        <v>0.1279960936903935</v>
      </c>
      <c r="H21" s="1">
        <f t="shared" si="2"/>
        <v>7.3898579147369248E-2</v>
      </c>
    </row>
    <row r="22" spans="1:8" x14ac:dyDescent="0.25">
      <c r="A22">
        <v>10</v>
      </c>
      <c r="B22" s="5">
        <v>1.3380000000000001</v>
      </c>
      <c r="C22" s="5">
        <v>1.262</v>
      </c>
      <c r="D22" s="5">
        <v>1.085</v>
      </c>
      <c r="E22" s="1"/>
      <c r="F22" s="1">
        <f t="shared" si="0"/>
        <v>1.2283333333333333</v>
      </c>
      <c r="G22" s="1">
        <f t="shared" si="1"/>
        <v>0.12981653721053166</v>
      </c>
      <c r="H22" s="1">
        <f t="shared" si="2"/>
        <v>7.4949612703765531E-2</v>
      </c>
    </row>
    <row r="23" spans="1:8" x14ac:dyDescent="0.25">
      <c r="A23">
        <v>10.5</v>
      </c>
      <c r="B23" s="5">
        <v>1.3340000000000001</v>
      </c>
      <c r="C23" s="5">
        <v>1.2689999999999999</v>
      </c>
      <c r="D23" s="5">
        <v>1.0860000000000001</v>
      </c>
      <c r="E23" s="1"/>
      <c r="F23" s="1">
        <f t="shared" si="0"/>
        <v>1.2296666666666667</v>
      </c>
      <c r="G23" s="1">
        <f t="shared" si="1"/>
        <v>0.1285936753239961</v>
      </c>
      <c r="H23" s="1">
        <f t="shared" si="2"/>
        <v>7.4243593064392488E-2</v>
      </c>
    </row>
    <row r="24" spans="1:8" x14ac:dyDescent="0.25">
      <c r="A24">
        <v>11</v>
      </c>
      <c r="B24" s="5">
        <v>1.33</v>
      </c>
      <c r="C24" s="5">
        <v>1.2709999999999999</v>
      </c>
      <c r="D24" s="5">
        <v>1.0840000000000001</v>
      </c>
      <c r="E24" s="1"/>
      <c r="F24" s="1">
        <f t="shared" si="0"/>
        <v>1.2283333333333333</v>
      </c>
      <c r="G24" s="1">
        <f t="shared" si="1"/>
        <v>0.12843026642241823</v>
      </c>
      <c r="H24" s="1">
        <f t="shared" si="2"/>
        <v>7.4149248891078517E-2</v>
      </c>
    </row>
    <row r="25" spans="1:8" x14ac:dyDescent="0.25">
      <c r="A25">
        <v>11.5</v>
      </c>
      <c r="B25" s="5">
        <v>1.3240000000000001</v>
      </c>
      <c r="C25" s="5">
        <v>1.264</v>
      </c>
      <c r="D25" s="5">
        <v>1.087</v>
      </c>
      <c r="E25" s="1"/>
      <c r="F25" s="1">
        <f t="shared" si="0"/>
        <v>1.2249999999999999</v>
      </c>
      <c r="G25" s="1">
        <f t="shared" si="1"/>
        <v>0.12321931666747715</v>
      </c>
      <c r="H25" s="1">
        <f t="shared" si="2"/>
        <v>7.1140705647329674E-2</v>
      </c>
    </row>
    <row r="26" spans="1:8" x14ac:dyDescent="0.25">
      <c r="A26">
        <v>12</v>
      </c>
      <c r="B26" s="5">
        <v>1.3129999999999999</v>
      </c>
      <c r="C26" s="5">
        <v>1.2669999999999999</v>
      </c>
      <c r="D26" s="5">
        <v>1.085</v>
      </c>
      <c r="E26" s="1"/>
      <c r="F26" s="1">
        <f t="shared" si="0"/>
        <v>1.2216666666666667</v>
      </c>
      <c r="G26" s="1">
        <f t="shared" si="1"/>
        <v>0.12057086436338312</v>
      </c>
      <c r="H26" s="1">
        <f t="shared" si="2"/>
        <v>6.9611620996625101E-2</v>
      </c>
    </row>
    <row r="27" spans="1:8" x14ac:dyDescent="0.25">
      <c r="A27">
        <v>12.5</v>
      </c>
      <c r="B27" s="5">
        <v>1.3069999999999999</v>
      </c>
      <c r="C27" s="5">
        <v>1.2549999999999999</v>
      </c>
      <c r="D27" s="5">
        <v>1.085</v>
      </c>
      <c r="E27" s="1"/>
      <c r="F27" s="1">
        <f t="shared" si="0"/>
        <v>1.2156666666666667</v>
      </c>
      <c r="G27" s="1">
        <f t="shared" si="1"/>
        <v>0.11610914405563985</v>
      </c>
      <c r="H27" s="1">
        <f t="shared" si="2"/>
        <v>6.7035645575900707E-2</v>
      </c>
    </row>
    <row r="28" spans="1:8" x14ac:dyDescent="0.25">
      <c r="A28">
        <v>13</v>
      </c>
      <c r="B28" s="5">
        <v>1.3120000000000001</v>
      </c>
      <c r="C28" s="5">
        <v>1.2430000000000001</v>
      </c>
      <c r="D28" s="5">
        <v>1.0820000000000001</v>
      </c>
      <c r="E28" s="1"/>
      <c r="F28" s="1">
        <f t="shared" si="0"/>
        <v>1.2123333333333335</v>
      </c>
      <c r="G28" s="1">
        <f t="shared" si="1"/>
        <v>0.11802683310727834</v>
      </c>
      <c r="H28" s="1">
        <f t="shared" si="2"/>
        <v>6.814282386608618E-2</v>
      </c>
    </row>
    <row r="29" spans="1:8" x14ac:dyDescent="0.25">
      <c r="A29">
        <v>13.5</v>
      </c>
      <c r="B29" s="5">
        <v>1.3009999999999999</v>
      </c>
      <c r="C29" s="5">
        <v>1.2430000000000001</v>
      </c>
      <c r="D29" s="5">
        <v>1.0820000000000001</v>
      </c>
      <c r="E29" s="1"/>
      <c r="F29" s="1">
        <f t="shared" si="0"/>
        <v>1.2086666666666668</v>
      </c>
      <c r="G29" s="1">
        <f t="shared" si="1"/>
        <v>0.11346511945674459</v>
      </c>
      <c r="H29" s="1">
        <f t="shared" si="2"/>
        <v>6.5509117261984537E-2</v>
      </c>
    </row>
    <row r="30" spans="1:8" x14ac:dyDescent="0.25">
      <c r="A30">
        <v>14</v>
      </c>
      <c r="B30" s="5">
        <v>1.2809999999999999</v>
      </c>
      <c r="C30" s="5">
        <v>1.24</v>
      </c>
      <c r="D30" s="5">
        <v>1.0820000000000001</v>
      </c>
      <c r="E30" s="1"/>
      <c r="F30" s="1">
        <f t="shared" si="0"/>
        <v>1.2009999999999998</v>
      </c>
      <c r="G30" s="1">
        <f t="shared" si="1"/>
        <v>0.10507616285342734</v>
      </c>
      <c r="H30" s="1">
        <f t="shared" si="2"/>
        <v>6.0665750908839237E-2</v>
      </c>
    </row>
    <row r="31" spans="1:8" x14ac:dyDescent="0.25">
      <c r="A31">
        <v>14.5</v>
      </c>
      <c r="B31" s="5">
        <v>1.2749999999999999</v>
      </c>
      <c r="C31" s="5">
        <v>1.246</v>
      </c>
      <c r="D31" s="5">
        <v>1.079</v>
      </c>
      <c r="E31" s="1"/>
      <c r="F31" s="1">
        <f t="shared" si="0"/>
        <v>1.2</v>
      </c>
      <c r="G31" s="1">
        <f t="shared" si="1"/>
        <v>0.10578752289377041</v>
      </c>
      <c r="H31" s="1">
        <f t="shared" si="2"/>
        <v>6.1076454819622053E-2</v>
      </c>
    </row>
    <row r="32" spans="1:8" x14ac:dyDescent="0.25">
      <c r="A32">
        <v>15</v>
      </c>
      <c r="B32" s="5">
        <v>1.2789999999999999</v>
      </c>
      <c r="C32" s="5">
        <v>1.252</v>
      </c>
      <c r="D32" s="5">
        <v>1.077</v>
      </c>
      <c r="E32" s="1"/>
      <c r="F32" s="1">
        <f t="shared" si="0"/>
        <v>1.2026666666666666</v>
      </c>
      <c r="G32" s="1">
        <f t="shared" si="1"/>
        <v>0.10966464030549379</v>
      </c>
      <c r="H32" s="1">
        <f t="shared" si="2"/>
        <v>6.3314909600960326E-2</v>
      </c>
    </row>
    <row r="33" spans="1:8" x14ac:dyDescent="0.25">
      <c r="A33">
        <v>15.5</v>
      </c>
      <c r="B33" s="5">
        <v>1.2669999999999999</v>
      </c>
      <c r="C33" s="5">
        <v>1.25</v>
      </c>
      <c r="D33" s="5">
        <v>1.0740000000000001</v>
      </c>
      <c r="E33" s="1"/>
      <c r="F33" s="1">
        <f t="shared" si="0"/>
        <v>1.1970000000000001</v>
      </c>
      <c r="G33" s="1">
        <f t="shared" si="1"/>
        <v>0.10685972113008711</v>
      </c>
      <c r="H33" s="1">
        <f t="shared" si="2"/>
        <v>6.1695488759984138E-2</v>
      </c>
    </row>
    <row r="34" spans="1:8" x14ac:dyDescent="0.25">
      <c r="A34">
        <v>16</v>
      </c>
      <c r="B34" s="5">
        <v>1.27</v>
      </c>
      <c r="C34" s="5">
        <v>1.2470000000000001</v>
      </c>
      <c r="D34" s="5">
        <v>1.0720000000000001</v>
      </c>
      <c r="E34" s="1"/>
      <c r="F34" s="1">
        <f t="shared" si="0"/>
        <v>1.1963333333333335</v>
      </c>
      <c r="G34" s="1">
        <f t="shared" si="1"/>
        <v>0.10828819572480342</v>
      </c>
      <c r="H34" s="1">
        <f t="shared" si="2"/>
        <v>6.2520218951774134E-2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0.10299999999999999</v>
      </c>
      <c r="C2" s="5">
        <v>9.5000000000000001E-2</v>
      </c>
      <c r="D2" s="5">
        <v>0.13100000000000001</v>
      </c>
      <c r="E2" s="1"/>
      <c r="F2" s="1">
        <f>AVERAGE(B2:D2)</f>
        <v>0.10966666666666668</v>
      </c>
      <c r="G2" s="1">
        <f>STDEV(B2:D2)</f>
        <v>1.8903262505010465E-2</v>
      </c>
      <c r="H2" s="1">
        <f>G2/(SQRT(3))</f>
        <v>1.0913803695829952E-2</v>
      </c>
      <c r="I2">
        <v>6.5</v>
      </c>
      <c r="J2">
        <v>4</v>
      </c>
    </row>
    <row r="3" spans="1:10" x14ac:dyDescent="0.25">
      <c r="A3">
        <v>0.5</v>
      </c>
      <c r="B3" s="5">
        <v>0.06</v>
      </c>
      <c r="C3" s="5">
        <v>7.1999999999999995E-2</v>
      </c>
      <c r="D3" s="5">
        <v>0.02</v>
      </c>
      <c r="E3" s="1"/>
      <c r="F3" s="1">
        <f t="shared" ref="F3:F34" si="0">AVERAGE(B3:D3)</f>
        <v>5.0666666666666665E-2</v>
      </c>
      <c r="G3" s="1">
        <f t="shared" ref="G3:G34" si="1">STDEV(B3:D3)</f>
        <v>2.7227437142216177E-2</v>
      </c>
      <c r="H3" s="1">
        <f t="shared" ref="H3:H34" si="2">G3/(SQRT(3))</f>
        <v>1.5719768163402124E-2</v>
      </c>
    </row>
    <row r="4" spans="1:10" x14ac:dyDescent="0.25">
      <c r="A4">
        <v>1</v>
      </c>
      <c r="B4" s="5">
        <v>0.11899999999999999</v>
      </c>
      <c r="C4" s="5">
        <v>0.13500000000000001</v>
      </c>
      <c r="D4" s="5">
        <v>6.0999999999999999E-2</v>
      </c>
      <c r="E4" s="1"/>
      <c r="F4" s="1">
        <f t="shared" si="0"/>
        <v>0.105</v>
      </c>
      <c r="G4" s="1">
        <f t="shared" si="1"/>
        <v>3.8935844667863567E-2</v>
      </c>
      <c r="H4" s="1">
        <f t="shared" si="2"/>
        <v>2.2479620400116487E-2</v>
      </c>
    </row>
    <row r="5" spans="1:10" x14ac:dyDescent="0.25">
      <c r="A5">
        <v>1.5</v>
      </c>
      <c r="B5" s="5">
        <v>0.20699999999999999</v>
      </c>
      <c r="C5" s="5">
        <v>0.23100000000000001</v>
      </c>
      <c r="D5" s="5">
        <v>0.128</v>
      </c>
      <c r="E5" s="1"/>
      <c r="F5" s="1">
        <f t="shared" si="0"/>
        <v>0.18866666666666668</v>
      </c>
      <c r="G5" s="1">
        <f>STDEV(B5:D5)</f>
        <v>5.389186704256331E-2</v>
      </c>
      <c r="H5" s="1">
        <f t="shared" si="2"/>
        <v>3.111448394415545E-2</v>
      </c>
    </row>
    <row r="6" spans="1:10" x14ac:dyDescent="0.25">
      <c r="A6">
        <v>2</v>
      </c>
      <c r="B6" s="5">
        <v>0.28299999999999997</v>
      </c>
      <c r="C6" s="5">
        <v>0.32100000000000001</v>
      </c>
      <c r="D6" s="5">
        <v>0.19800000000000001</v>
      </c>
      <c r="E6" s="1"/>
      <c r="F6" s="1">
        <f t="shared" si="0"/>
        <v>0.26733333333333337</v>
      </c>
      <c r="G6" s="1">
        <f t="shared" si="1"/>
        <v>6.2978832422753817E-2</v>
      </c>
      <c r="H6" s="1">
        <f t="shared" si="2"/>
        <v>3.6360845852525248E-2</v>
      </c>
    </row>
    <row r="7" spans="1:10" x14ac:dyDescent="0.25">
      <c r="A7">
        <v>2.5</v>
      </c>
      <c r="B7" s="5">
        <v>0.36499999999999999</v>
      </c>
      <c r="C7" s="5">
        <v>0.40799999999999997</v>
      </c>
      <c r="D7" s="5">
        <v>0.28399999999999997</v>
      </c>
      <c r="E7" s="1"/>
      <c r="F7" s="1">
        <f t="shared" si="0"/>
        <v>0.35233333333333333</v>
      </c>
      <c r="G7" s="1">
        <f t="shared" si="1"/>
        <v>6.2962952069715944E-2</v>
      </c>
      <c r="H7" s="1">
        <f t="shared" si="2"/>
        <v>3.6351677326424005E-2</v>
      </c>
    </row>
    <row r="8" spans="1:10" x14ac:dyDescent="0.25">
      <c r="A8">
        <v>3</v>
      </c>
      <c r="B8" s="5">
        <v>0.51900000000000002</v>
      </c>
      <c r="C8" s="5">
        <v>0.57999999999999996</v>
      </c>
      <c r="D8" s="5">
        <v>0.38100000000000001</v>
      </c>
      <c r="E8" s="1"/>
      <c r="F8" s="1">
        <f t="shared" si="0"/>
        <v>0.49333333333333335</v>
      </c>
      <c r="G8" s="1">
        <f t="shared" si="1"/>
        <v>0.10195260336712025</v>
      </c>
      <c r="H8" s="1">
        <f t="shared" si="2"/>
        <v>5.8862362998590025E-2</v>
      </c>
    </row>
    <row r="9" spans="1:10" x14ac:dyDescent="0.25">
      <c r="A9">
        <v>3.5</v>
      </c>
      <c r="B9" s="5">
        <v>0.85699999999999998</v>
      </c>
      <c r="C9" s="5">
        <v>0.78400000000000003</v>
      </c>
      <c r="D9" s="5">
        <v>0.47699999999999998</v>
      </c>
      <c r="E9" s="1"/>
      <c r="F9" s="1">
        <f t="shared" si="0"/>
        <v>0.70599999999999996</v>
      </c>
      <c r="G9" s="1">
        <f t="shared" si="1"/>
        <v>0.20165068807222114</v>
      </c>
      <c r="H9" s="1">
        <f t="shared" si="2"/>
        <v>0.11642307904077014</v>
      </c>
    </row>
    <row r="10" spans="1:10" x14ac:dyDescent="0.25">
      <c r="A10">
        <v>4</v>
      </c>
      <c r="B10" s="5">
        <v>1.006</v>
      </c>
      <c r="C10" s="5">
        <v>0.89100000000000001</v>
      </c>
      <c r="D10" s="5">
        <v>0.59299999999999997</v>
      </c>
      <c r="E10" s="1"/>
      <c r="F10" s="1">
        <f t="shared" si="0"/>
        <v>0.83000000000000007</v>
      </c>
      <c r="G10" s="1">
        <f t="shared" si="1"/>
        <v>0.21315018179677875</v>
      </c>
      <c r="H10" s="1">
        <f t="shared" si="2"/>
        <v>0.12306231483818789</v>
      </c>
    </row>
    <row r="11" spans="1:10" x14ac:dyDescent="0.25">
      <c r="A11">
        <v>4.5</v>
      </c>
      <c r="B11" s="5">
        <v>1.0580000000000001</v>
      </c>
      <c r="C11" s="5">
        <v>0.96699999999999997</v>
      </c>
      <c r="D11" s="5">
        <v>0.70899999999999996</v>
      </c>
      <c r="E11" s="1"/>
      <c r="F11" s="1">
        <f t="shared" si="0"/>
        <v>0.91133333333333333</v>
      </c>
      <c r="G11" s="1">
        <f t="shared" si="1"/>
        <v>0.18103682866569784</v>
      </c>
      <c r="H11" s="1">
        <f t="shared" si="2"/>
        <v>0.10452166176337681</v>
      </c>
      <c r="I11" s="2"/>
    </row>
    <row r="12" spans="1:10" x14ac:dyDescent="0.25">
      <c r="A12">
        <v>5</v>
      </c>
      <c r="B12" s="5">
        <v>1.119</v>
      </c>
      <c r="C12" s="5">
        <v>1.032</v>
      </c>
      <c r="D12" s="5">
        <v>0.88400000000000001</v>
      </c>
      <c r="E12" s="1"/>
      <c r="F12" s="1">
        <f t="shared" si="0"/>
        <v>1.0116666666666665</v>
      </c>
      <c r="G12" s="1">
        <f t="shared" si="1"/>
        <v>0.118812176704803</v>
      </c>
      <c r="H12" s="1">
        <f t="shared" si="2"/>
        <v>6.8596242203523394E-2</v>
      </c>
    </row>
    <row r="13" spans="1:10" x14ac:dyDescent="0.25">
      <c r="A13">
        <v>5.5</v>
      </c>
      <c r="B13" s="5">
        <v>1.1060000000000001</v>
      </c>
      <c r="C13" s="5">
        <v>1.0960000000000001</v>
      </c>
      <c r="D13" s="5">
        <v>0.98399999999999999</v>
      </c>
      <c r="E13" s="1"/>
      <c r="F13" s="1">
        <f t="shared" si="0"/>
        <v>1.0620000000000001</v>
      </c>
      <c r="G13" s="1">
        <f t="shared" si="1"/>
        <v>6.7734776887504455E-2</v>
      </c>
      <c r="H13" s="1">
        <f t="shared" si="2"/>
        <v>3.9106691669499941E-2</v>
      </c>
    </row>
    <row r="14" spans="1:10" x14ac:dyDescent="0.25">
      <c r="A14">
        <v>6</v>
      </c>
      <c r="B14" s="5">
        <v>1.1759999999999999</v>
      </c>
      <c r="C14" s="5">
        <v>1.141</v>
      </c>
      <c r="D14" s="5">
        <v>1.03</v>
      </c>
      <c r="E14" s="1"/>
      <c r="F14" s="1">
        <f t="shared" si="0"/>
        <v>1.1156666666666668</v>
      </c>
      <c r="G14" s="1">
        <f t="shared" si="1"/>
        <v>7.6225542525673942E-2</v>
      </c>
      <c r="H14" s="1">
        <f t="shared" si="2"/>
        <v>4.4008837496323117E-2</v>
      </c>
    </row>
    <row r="15" spans="1:10" x14ac:dyDescent="0.25">
      <c r="A15">
        <v>6.5</v>
      </c>
      <c r="B15" s="5">
        <v>1.1970000000000001</v>
      </c>
      <c r="C15" s="5">
        <v>1.1819999999999999</v>
      </c>
      <c r="D15" s="5">
        <v>1.05</v>
      </c>
      <c r="E15" s="1"/>
      <c r="F15" s="1">
        <f t="shared" si="0"/>
        <v>1.143</v>
      </c>
      <c r="G15" s="1">
        <f t="shared" si="1"/>
        <v>8.0888812576276559E-2</v>
      </c>
      <c r="H15" s="1">
        <f t="shared" si="2"/>
        <v>4.6701177715342462E-2</v>
      </c>
    </row>
    <row r="16" spans="1:10" x14ac:dyDescent="0.25">
      <c r="A16">
        <v>7</v>
      </c>
      <c r="B16" s="5">
        <v>1.2230000000000001</v>
      </c>
      <c r="C16" s="5">
        <v>1.1990000000000001</v>
      </c>
      <c r="D16" s="5">
        <v>1.0589999999999999</v>
      </c>
      <c r="E16" s="1"/>
      <c r="F16" s="1">
        <f t="shared" si="0"/>
        <v>1.1603333333333332</v>
      </c>
      <c r="G16" s="1">
        <f t="shared" si="1"/>
        <v>8.8573886294626064E-2</v>
      </c>
      <c r="H16" s="1">
        <f t="shared" si="2"/>
        <v>5.1138157095373664E-2</v>
      </c>
    </row>
    <row r="17" spans="1:8" x14ac:dyDescent="0.25">
      <c r="A17">
        <v>7.5</v>
      </c>
      <c r="B17" s="5">
        <v>1.224</v>
      </c>
      <c r="C17" s="5">
        <v>1.2050000000000001</v>
      </c>
      <c r="D17" s="5">
        <v>1.0680000000000001</v>
      </c>
      <c r="E17" s="1"/>
      <c r="F17" s="1">
        <f t="shared" si="0"/>
        <v>1.1656666666666669</v>
      </c>
      <c r="G17" s="1">
        <f t="shared" si="1"/>
        <v>8.5113649512480252E-2</v>
      </c>
      <c r="H17" s="1">
        <f t="shared" si="2"/>
        <v>4.9140388457741935E-2</v>
      </c>
    </row>
    <row r="18" spans="1:8" x14ac:dyDescent="0.25">
      <c r="A18">
        <v>8</v>
      </c>
      <c r="B18" s="5">
        <v>1.2310000000000001</v>
      </c>
      <c r="C18" s="5">
        <v>1.206</v>
      </c>
      <c r="D18" s="5">
        <v>1.0629999999999999</v>
      </c>
      <c r="E18" s="1"/>
      <c r="F18" s="1">
        <f t="shared" si="0"/>
        <v>1.1666666666666667</v>
      </c>
      <c r="G18" s="1">
        <f t="shared" si="1"/>
        <v>9.0643992262771297E-2</v>
      </c>
      <c r="H18" s="1">
        <f t="shared" si="2"/>
        <v>5.2333333333333364E-2</v>
      </c>
    </row>
    <row r="19" spans="1:8" x14ac:dyDescent="0.25">
      <c r="A19">
        <v>8.5</v>
      </c>
      <c r="B19" s="5">
        <v>1.252</v>
      </c>
      <c r="C19" s="5">
        <v>1.2150000000000001</v>
      </c>
      <c r="D19" s="5">
        <v>1.0660000000000001</v>
      </c>
      <c r="E19" s="1"/>
      <c r="F19" s="1">
        <f t="shared" si="0"/>
        <v>1.1776666666666669</v>
      </c>
      <c r="G19" s="1">
        <f t="shared" si="1"/>
        <v>9.8459805673855205E-2</v>
      </c>
      <c r="H19" s="1">
        <f t="shared" si="2"/>
        <v>5.6845795310158549E-2</v>
      </c>
    </row>
    <row r="20" spans="1:8" x14ac:dyDescent="0.25">
      <c r="A20">
        <v>9</v>
      </c>
      <c r="B20" s="5">
        <v>1.08</v>
      </c>
      <c r="C20" s="5">
        <v>1.224</v>
      </c>
      <c r="D20" s="5">
        <v>1.071</v>
      </c>
      <c r="E20" s="1"/>
      <c r="F20" s="1">
        <f t="shared" si="0"/>
        <v>1.125</v>
      </c>
      <c r="G20" s="1">
        <f t="shared" si="1"/>
        <v>8.5854528127525087E-2</v>
      </c>
      <c r="H20" s="1">
        <f t="shared" si="2"/>
        <v>4.9568134925574908E-2</v>
      </c>
    </row>
    <row r="21" spans="1:8" x14ac:dyDescent="0.25">
      <c r="A21">
        <v>9.5</v>
      </c>
      <c r="B21" s="5">
        <v>1.079</v>
      </c>
      <c r="C21" s="5">
        <v>1.2290000000000001</v>
      </c>
      <c r="D21" s="5">
        <v>1.0740000000000001</v>
      </c>
      <c r="E21" s="1"/>
      <c r="F21" s="1">
        <f t="shared" si="0"/>
        <v>1.1273333333333333</v>
      </c>
      <c r="G21" s="1">
        <f t="shared" si="1"/>
        <v>8.8081401744825455E-2</v>
      </c>
      <c r="H21" s="1">
        <f t="shared" si="2"/>
        <v>5.0853821007974552E-2</v>
      </c>
    </row>
    <row r="22" spans="1:8" x14ac:dyDescent="0.25">
      <c r="A22">
        <v>10</v>
      </c>
      <c r="B22" s="5">
        <v>1.1120000000000001</v>
      </c>
      <c r="C22" s="5">
        <v>1.236</v>
      </c>
      <c r="D22" s="5">
        <v>1.079</v>
      </c>
      <c r="E22" s="1"/>
      <c r="F22" s="1">
        <f t="shared" si="0"/>
        <v>1.1423333333333332</v>
      </c>
      <c r="G22" s="1">
        <f t="shared" si="1"/>
        <v>8.2778821768211538E-2</v>
      </c>
      <c r="H22" s="1">
        <f t="shared" si="2"/>
        <v>4.7792375031076986E-2</v>
      </c>
    </row>
    <row r="23" spans="1:8" x14ac:dyDescent="0.25">
      <c r="A23">
        <v>10.5</v>
      </c>
      <c r="B23" s="5">
        <v>1.1299999999999999</v>
      </c>
      <c r="C23" s="5">
        <v>1.2390000000000001</v>
      </c>
      <c r="D23" s="5">
        <v>1.083</v>
      </c>
      <c r="E23" s="1"/>
      <c r="F23" s="1">
        <f t="shared" si="0"/>
        <v>1.1506666666666667</v>
      </c>
      <c r="G23" s="1">
        <f t="shared" si="1"/>
        <v>8.0027078750466371E-2</v>
      </c>
      <c r="H23" s="1">
        <f t="shared" si="2"/>
        <v>4.6203655459041142E-2</v>
      </c>
    </row>
    <row r="24" spans="1:8" x14ac:dyDescent="0.25">
      <c r="A24">
        <v>11</v>
      </c>
      <c r="B24" s="5">
        <v>1.1579999999999999</v>
      </c>
      <c r="C24" s="5">
        <v>1.2430000000000001</v>
      </c>
      <c r="D24" s="5">
        <v>1.0860000000000001</v>
      </c>
      <c r="E24" s="1"/>
      <c r="F24" s="1">
        <f t="shared" si="0"/>
        <v>1.1623333333333334</v>
      </c>
      <c r="G24" s="1">
        <f t="shared" si="1"/>
        <v>7.8589651566432939E-2</v>
      </c>
      <c r="H24" s="1">
        <f t="shared" si="2"/>
        <v>4.5373756487398956E-2</v>
      </c>
    </row>
    <row r="25" spans="1:8" x14ac:dyDescent="0.25">
      <c r="A25">
        <v>11.5</v>
      </c>
      <c r="B25" s="5">
        <v>1.1659999999999999</v>
      </c>
      <c r="C25" s="5">
        <v>1.25</v>
      </c>
      <c r="D25" s="5">
        <v>1.1000000000000001</v>
      </c>
      <c r="E25" s="1"/>
      <c r="F25" s="1">
        <f t="shared" si="0"/>
        <v>1.1719999999999999</v>
      </c>
      <c r="G25" s="1">
        <f t="shared" si="1"/>
        <v>7.5179784516849965E-2</v>
      </c>
      <c r="H25" s="1">
        <f t="shared" si="2"/>
        <v>4.3405068828421392E-2</v>
      </c>
    </row>
    <row r="26" spans="1:8" x14ac:dyDescent="0.25">
      <c r="A26">
        <v>12</v>
      </c>
      <c r="B26" s="5">
        <v>1.18</v>
      </c>
      <c r="C26" s="5">
        <v>1.252</v>
      </c>
      <c r="D26" s="5">
        <v>1.1040000000000001</v>
      </c>
      <c r="E26" s="1"/>
      <c r="F26" s="1">
        <f t="shared" si="0"/>
        <v>1.1786666666666668</v>
      </c>
      <c r="G26" s="1">
        <f t="shared" si="1"/>
        <v>7.4009008460682174E-2</v>
      </c>
      <c r="H26" s="1">
        <f t="shared" si="2"/>
        <v>4.2729120957232143E-2</v>
      </c>
    </row>
    <row r="27" spans="1:8" x14ac:dyDescent="0.25">
      <c r="A27">
        <v>12.5</v>
      </c>
      <c r="B27" s="5">
        <v>1.19</v>
      </c>
      <c r="C27" s="5">
        <v>1.2569999999999999</v>
      </c>
      <c r="D27" s="5">
        <v>1.115</v>
      </c>
      <c r="E27" s="1"/>
      <c r="F27" s="1">
        <f t="shared" si="0"/>
        <v>1.1873333333333334</v>
      </c>
      <c r="G27" s="1">
        <f t="shared" si="1"/>
        <v>7.1037548756508528E-2</v>
      </c>
      <c r="H27" s="1">
        <f t="shared" si="2"/>
        <v>4.1013547897141366E-2</v>
      </c>
    </row>
    <row r="28" spans="1:8" x14ac:dyDescent="0.25">
      <c r="A28">
        <v>13</v>
      </c>
      <c r="B28" s="5">
        <v>1.1990000000000001</v>
      </c>
      <c r="C28" s="5">
        <v>1.2609999999999999</v>
      </c>
      <c r="D28" s="5">
        <v>1.1220000000000001</v>
      </c>
      <c r="E28" s="1"/>
      <c r="F28" s="1">
        <f t="shared" si="0"/>
        <v>1.194</v>
      </c>
      <c r="G28" s="1">
        <f t="shared" si="1"/>
        <v>6.9634761434214626E-2</v>
      </c>
      <c r="H28" s="1">
        <f t="shared" si="2"/>
        <v>4.0203648258999185E-2</v>
      </c>
    </row>
    <row r="29" spans="1:8" x14ac:dyDescent="0.25">
      <c r="A29">
        <v>13.5</v>
      </c>
      <c r="B29" s="5">
        <v>1.2010000000000001</v>
      </c>
      <c r="C29" s="5">
        <v>1.2689999999999999</v>
      </c>
      <c r="D29" s="5">
        <v>1.129</v>
      </c>
      <c r="E29" s="1"/>
      <c r="F29" s="1">
        <f t="shared" si="0"/>
        <v>1.1996666666666667</v>
      </c>
      <c r="G29" s="1">
        <f t="shared" si="1"/>
        <v>7.0009523161733686E-2</v>
      </c>
      <c r="H29" s="1">
        <f t="shared" si="2"/>
        <v>4.0420017043264284E-2</v>
      </c>
    </row>
    <row r="30" spans="1:8" x14ac:dyDescent="0.25">
      <c r="A30">
        <v>14</v>
      </c>
      <c r="B30" s="5">
        <v>1.2090000000000001</v>
      </c>
      <c r="C30" s="5">
        <v>1.2729999999999999</v>
      </c>
      <c r="D30" s="5">
        <v>1.135</v>
      </c>
      <c r="E30" s="1"/>
      <c r="F30" s="1">
        <f t="shared" si="0"/>
        <v>1.2056666666666667</v>
      </c>
      <c r="G30" s="1">
        <f t="shared" si="1"/>
        <v>6.9060360072427412E-2</v>
      </c>
      <c r="H30" s="1">
        <f t="shared" si="2"/>
        <v>3.9872017478148454E-2</v>
      </c>
    </row>
    <row r="31" spans="1:8" x14ac:dyDescent="0.25">
      <c r="A31">
        <v>14.5</v>
      </c>
      <c r="B31" s="5">
        <v>1.214</v>
      </c>
      <c r="C31" s="5">
        <v>1.2769999999999999</v>
      </c>
      <c r="D31" s="5">
        <v>1.1439999999999999</v>
      </c>
      <c r="E31" s="1"/>
      <c r="F31" s="1">
        <f t="shared" si="0"/>
        <v>1.2116666666666667</v>
      </c>
      <c r="G31" s="1">
        <f t="shared" si="1"/>
        <v>6.6530694670455193E-2</v>
      </c>
      <c r="H31" s="1">
        <f t="shared" si="2"/>
        <v>3.8411514477360111E-2</v>
      </c>
    </row>
    <row r="32" spans="1:8" x14ac:dyDescent="0.25">
      <c r="A32">
        <v>15</v>
      </c>
      <c r="B32" s="5">
        <v>1.22</v>
      </c>
      <c r="C32" s="5">
        <v>1.278</v>
      </c>
      <c r="D32" s="5">
        <v>1.1499999999999999</v>
      </c>
      <c r="E32" s="1"/>
      <c r="F32" s="1">
        <f t="shared" si="0"/>
        <v>1.216</v>
      </c>
      <c r="G32" s="1">
        <f t="shared" si="1"/>
        <v>6.4093681435848315E-2</v>
      </c>
      <c r="H32" s="1">
        <f t="shared" si="2"/>
        <v>3.7004504230341149E-2</v>
      </c>
    </row>
    <row r="33" spans="1:8" x14ac:dyDescent="0.25">
      <c r="A33">
        <v>15.5</v>
      </c>
      <c r="B33" s="5">
        <v>1.222</v>
      </c>
      <c r="C33" s="5">
        <v>1.2829999999999999</v>
      </c>
      <c r="D33" s="5">
        <v>1.1579999999999999</v>
      </c>
      <c r="E33" s="1"/>
      <c r="F33" s="1">
        <f t="shared" si="0"/>
        <v>1.2209999999999999</v>
      </c>
      <c r="G33" s="1">
        <f t="shared" si="1"/>
        <v>6.2505999712027638E-2</v>
      </c>
      <c r="H33" s="1">
        <f t="shared" si="2"/>
        <v>3.6087855759705828E-2</v>
      </c>
    </row>
    <row r="34" spans="1:8" x14ac:dyDescent="0.25">
      <c r="A34">
        <v>16</v>
      </c>
      <c r="B34" s="5">
        <v>1.2270000000000001</v>
      </c>
      <c r="C34" s="5">
        <v>1.284</v>
      </c>
      <c r="D34" s="5">
        <v>1.165</v>
      </c>
      <c r="E34" s="1"/>
      <c r="F34" s="1">
        <f t="shared" si="0"/>
        <v>1.2253333333333334</v>
      </c>
      <c r="G34" s="1">
        <f t="shared" si="1"/>
        <v>5.9517504427969201E-2</v>
      </c>
      <c r="H34" s="1">
        <f t="shared" si="2"/>
        <v>3.436244720298276E-2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0.10100000000000001</v>
      </c>
      <c r="C2" s="5">
        <v>9.8000000000000004E-2</v>
      </c>
      <c r="D2" s="5">
        <v>0.14899999999999999</v>
      </c>
      <c r="E2" s="1"/>
      <c r="F2" s="1">
        <f>AVERAGE(B2:D2)</f>
        <v>0.11599999999999999</v>
      </c>
      <c r="G2" s="1">
        <f>STDEV(B2:D2)</f>
        <v>2.8618176042508436E-2</v>
      </c>
      <c r="H2" s="1">
        <f>G2/(SQRT(3))</f>
        <v>1.6522711641858347E-2</v>
      </c>
      <c r="I2">
        <v>6.5</v>
      </c>
      <c r="J2">
        <v>6</v>
      </c>
    </row>
    <row r="3" spans="1:10" x14ac:dyDescent="0.25">
      <c r="A3">
        <v>0.5</v>
      </c>
      <c r="B3" s="5">
        <v>5.2999999999999999E-2</v>
      </c>
      <c r="C3" s="5">
        <v>7.9000000000000001E-2</v>
      </c>
      <c r="D3" s="5">
        <v>1.7000000000000001E-2</v>
      </c>
      <c r="E3" s="1"/>
      <c r="F3" s="1">
        <f t="shared" ref="F3:F34" si="0">AVERAGE(B3:D3)</f>
        <v>4.9666666666666671E-2</v>
      </c>
      <c r="G3" s="1">
        <f t="shared" ref="G3:G34" si="1">STDEV(B3:D3)</f>
        <v>3.1134118476894953E-2</v>
      </c>
      <c r="H3" s="1">
        <f t="shared" ref="H3:H34" si="2">G3/(SQRT(3))</f>
        <v>1.7975291683617004E-2</v>
      </c>
    </row>
    <row r="4" spans="1:10" x14ac:dyDescent="0.25">
      <c r="A4">
        <v>1</v>
      </c>
      <c r="B4" s="5">
        <v>0.1</v>
      </c>
      <c r="C4" s="5">
        <v>0.16</v>
      </c>
      <c r="D4" s="5">
        <v>0.06</v>
      </c>
      <c r="E4" s="1"/>
      <c r="F4" s="1">
        <f t="shared" si="0"/>
        <v>0.10666666666666667</v>
      </c>
      <c r="G4" s="1">
        <f t="shared" si="1"/>
        <v>5.0332229568471686E-2</v>
      </c>
      <c r="H4" s="1">
        <f t="shared" si="2"/>
        <v>2.9059326290271172E-2</v>
      </c>
    </row>
    <row r="5" spans="1:10" x14ac:dyDescent="0.25">
      <c r="A5">
        <v>1.5</v>
      </c>
      <c r="B5" s="5">
        <v>0.18</v>
      </c>
      <c r="C5" s="5">
        <v>0.249</v>
      </c>
      <c r="D5" s="5">
        <v>0.125</v>
      </c>
      <c r="E5" s="1"/>
      <c r="F5" s="1">
        <f t="shared" si="0"/>
        <v>0.18466666666666667</v>
      </c>
      <c r="G5" s="1">
        <f>STDEV(B5:D5)</f>
        <v>6.2131580805040845E-2</v>
      </c>
      <c r="H5" s="1">
        <f t="shared" si="2"/>
        <v>3.587168490296732E-2</v>
      </c>
    </row>
    <row r="6" spans="1:10" x14ac:dyDescent="0.25">
      <c r="A6">
        <v>2</v>
      </c>
      <c r="B6" s="5">
        <v>0.26700000000000002</v>
      </c>
      <c r="C6" s="5">
        <v>0.35099999999999998</v>
      </c>
      <c r="D6" s="5">
        <v>0.214</v>
      </c>
      <c r="E6" s="1"/>
      <c r="F6" s="1">
        <f t="shared" si="0"/>
        <v>0.27733333333333332</v>
      </c>
      <c r="G6" s="1">
        <f t="shared" si="1"/>
        <v>6.9082076787929131E-2</v>
      </c>
      <c r="H6" s="1">
        <f t="shared" si="2"/>
        <v>3.9884555629689282E-2</v>
      </c>
    </row>
    <row r="7" spans="1:10" x14ac:dyDescent="0.25">
      <c r="A7">
        <v>2.5</v>
      </c>
      <c r="B7" s="5">
        <v>0.33100000000000002</v>
      </c>
      <c r="C7" s="5">
        <v>0.42599999999999999</v>
      </c>
      <c r="D7" s="5">
        <v>0.29599999999999999</v>
      </c>
      <c r="E7" s="1"/>
      <c r="F7" s="1">
        <f t="shared" si="0"/>
        <v>0.35099999999999998</v>
      </c>
      <c r="G7" s="1">
        <f t="shared" si="1"/>
        <v>6.7268120235368559E-2</v>
      </c>
      <c r="H7" s="1">
        <f t="shared" si="2"/>
        <v>3.8837267325770149E-2</v>
      </c>
    </row>
    <row r="8" spans="1:10" x14ac:dyDescent="0.25">
      <c r="A8">
        <v>3</v>
      </c>
      <c r="B8" s="5">
        <v>0.42299999999999999</v>
      </c>
      <c r="C8" s="5">
        <v>0.53100000000000003</v>
      </c>
      <c r="D8" s="5">
        <v>0.39400000000000002</v>
      </c>
      <c r="E8" s="1"/>
      <c r="F8" s="1">
        <f t="shared" si="0"/>
        <v>0.44933333333333331</v>
      </c>
      <c r="G8" s="1">
        <f t="shared" si="1"/>
        <v>7.2196491142807143E-2</v>
      </c>
      <c r="H8" s="1">
        <f t="shared" si="2"/>
        <v>4.1682663595846138E-2</v>
      </c>
    </row>
    <row r="9" spans="1:10" x14ac:dyDescent="0.25">
      <c r="A9">
        <v>3.5</v>
      </c>
      <c r="B9" s="5">
        <v>0.50700000000000001</v>
      </c>
      <c r="C9" s="5">
        <v>0.64800000000000002</v>
      </c>
      <c r="D9" s="5">
        <v>0.46600000000000003</v>
      </c>
      <c r="E9" s="1"/>
      <c r="F9" s="1">
        <f t="shared" si="0"/>
        <v>0.54033333333333333</v>
      </c>
      <c r="G9" s="1">
        <f t="shared" si="1"/>
        <v>9.546901766192703E-2</v>
      </c>
      <c r="H9" s="1">
        <f t="shared" si="2"/>
        <v>5.5119063046382713E-2</v>
      </c>
    </row>
    <row r="10" spans="1:10" x14ac:dyDescent="0.25">
      <c r="A10">
        <v>4</v>
      </c>
      <c r="B10" s="5">
        <v>0.59799999999999998</v>
      </c>
      <c r="C10" s="5">
        <v>0.748</v>
      </c>
      <c r="D10" s="5">
        <v>0.56599999999999995</v>
      </c>
      <c r="E10" s="1"/>
      <c r="F10" s="1">
        <f t="shared" si="0"/>
        <v>0.63733333333333331</v>
      </c>
      <c r="G10" s="1">
        <f t="shared" si="1"/>
        <v>9.7166523727739179E-2</v>
      </c>
      <c r="H10" s="1">
        <f t="shared" si="2"/>
        <v>5.6099118630430378E-2</v>
      </c>
    </row>
    <row r="11" spans="1:10" x14ac:dyDescent="0.25">
      <c r="A11">
        <v>4.5</v>
      </c>
      <c r="B11" s="5">
        <v>0.80300000000000005</v>
      </c>
      <c r="C11" s="5">
        <v>0.83699999999999997</v>
      </c>
      <c r="D11" s="5">
        <v>0.73099999999999998</v>
      </c>
      <c r="E11" s="1"/>
      <c r="F11" s="1">
        <f t="shared" si="0"/>
        <v>0.79033333333333333</v>
      </c>
      <c r="G11" s="1">
        <f t="shared" si="1"/>
        <v>5.4123315986119448E-2</v>
      </c>
      <c r="H11" s="1">
        <f t="shared" si="2"/>
        <v>3.1248111054021241E-2</v>
      </c>
      <c r="I11" s="2"/>
    </row>
    <row r="12" spans="1:10" x14ac:dyDescent="0.25">
      <c r="A12">
        <v>5</v>
      </c>
      <c r="B12" s="5">
        <v>0.96599999999999997</v>
      </c>
      <c r="C12" s="5">
        <v>0.88500000000000001</v>
      </c>
      <c r="D12" s="5">
        <v>0.79500000000000004</v>
      </c>
      <c r="E12" s="1"/>
      <c r="F12" s="1">
        <f t="shared" si="0"/>
        <v>0.88200000000000001</v>
      </c>
      <c r="G12" s="1">
        <f t="shared" si="1"/>
        <v>8.5539464576299476E-2</v>
      </c>
      <c r="H12" s="1">
        <f t="shared" si="2"/>
        <v>4.9386232899462965E-2</v>
      </c>
    </row>
    <row r="13" spans="1:10" x14ac:dyDescent="0.25">
      <c r="A13">
        <v>5.5</v>
      </c>
      <c r="B13" s="5">
        <v>1.016</v>
      </c>
      <c r="C13" s="5">
        <v>0.93600000000000005</v>
      </c>
      <c r="D13" s="5">
        <v>0.86299999999999999</v>
      </c>
      <c r="E13" s="1"/>
      <c r="F13" s="1">
        <f t="shared" si="0"/>
        <v>0.93833333333333335</v>
      </c>
      <c r="G13" s="1">
        <f t="shared" si="1"/>
        <v>7.6526683799399906E-2</v>
      </c>
      <c r="H13" s="1">
        <f t="shared" si="2"/>
        <v>4.4182701491772912E-2</v>
      </c>
    </row>
    <row r="14" spans="1:10" x14ac:dyDescent="0.25">
      <c r="A14">
        <v>6</v>
      </c>
      <c r="B14" s="5">
        <v>1.0509999999999999</v>
      </c>
      <c r="C14" s="5">
        <v>1.004</v>
      </c>
      <c r="D14" s="5">
        <v>0.92100000000000004</v>
      </c>
      <c r="E14" s="1"/>
      <c r="F14" s="1">
        <f t="shared" si="0"/>
        <v>0.99199999999999999</v>
      </c>
      <c r="G14" s="1">
        <f t="shared" si="1"/>
        <v>6.5825526963329301E-2</v>
      </c>
      <c r="H14" s="1">
        <f t="shared" si="2"/>
        <v>3.8004385711827141E-2</v>
      </c>
    </row>
    <row r="15" spans="1:10" x14ac:dyDescent="0.25">
      <c r="A15">
        <v>6.5</v>
      </c>
      <c r="B15" s="5">
        <v>1.075</v>
      </c>
      <c r="C15" s="5">
        <v>1.052</v>
      </c>
      <c r="D15" s="5">
        <v>0.97899999999999998</v>
      </c>
      <c r="E15" s="1"/>
      <c r="F15" s="1">
        <f t="shared" si="0"/>
        <v>1.0353333333333332</v>
      </c>
      <c r="G15" s="1">
        <f t="shared" si="1"/>
        <v>5.0123181596276718E-2</v>
      </c>
      <c r="H15" s="1">
        <f t="shared" si="2"/>
        <v>2.8938632387250862E-2</v>
      </c>
    </row>
    <row r="16" spans="1:10" x14ac:dyDescent="0.25">
      <c r="A16">
        <v>7</v>
      </c>
      <c r="B16" s="5">
        <v>1.0980000000000001</v>
      </c>
      <c r="C16" s="5">
        <v>1.1020000000000001</v>
      </c>
      <c r="D16" s="5">
        <v>1.0209999999999999</v>
      </c>
      <c r="E16" s="1"/>
      <c r="F16" s="1">
        <f t="shared" si="0"/>
        <v>1.0736666666666668</v>
      </c>
      <c r="G16" s="1">
        <f t="shared" si="1"/>
        <v>4.56544995956953E-2</v>
      </c>
      <c r="H16" s="1">
        <f t="shared" si="2"/>
        <v>2.6358637631292342E-2</v>
      </c>
    </row>
    <row r="17" spans="1:8" x14ac:dyDescent="0.25">
      <c r="A17">
        <v>7.5</v>
      </c>
      <c r="B17" s="5">
        <v>1.1060000000000001</v>
      </c>
      <c r="C17" s="5">
        <v>1.1200000000000001</v>
      </c>
      <c r="D17" s="5">
        <v>1.0389999999999999</v>
      </c>
      <c r="E17" s="1"/>
      <c r="F17" s="1">
        <f t="shared" si="0"/>
        <v>1.0883333333333332</v>
      </c>
      <c r="G17" s="1">
        <f t="shared" si="1"/>
        <v>4.3293571501244174E-2</v>
      </c>
      <c r="H17" s="1">
        <f t="shared" si="2"/>
        <v>2.4995555160423635E-2</v>
      </c>
    </row>
    <row r="18" spans="1:8" x14ac:dyDescent="0.25">
      <c r="A18">
        <v>8</v>
      </c>
      <c r="B18" s="5">
        <v>1.0980000000000001</v>
      </c>
      <c r="C18" s="5">
        <v>1.117</v>
      </c>
      <c r="D18" s="5">
        <v>1.077</v>
      </c>
      <c r="E18" s="1"/>
      <c r="F18" s="1">
        <f t="shared" si="0"/>
        <v>1.0973333333333333</v>
      </c>
      <c r="G18" s="1">
        <f t="shared" si="1"/>
        <v>2.0008331597945246E-2</v>
      </c>
      <c r="H18" s="1">
        <f t="shared" si="2"/>
        <v>1.1551815634108984E-2</v>
      </c>
    </row>
    <row r="19" spans="1:8" x14ac:dyDescent="0.25">
      <c r="A19">
        <v>8.5</v>
      </c>
      <c r="B19" s="5">
        <v>1.093</v>
      </c>
      <c r="C19" s="5">
        <v>1.1180000000000001</v>
      </c>
      <c r="D19" s="5">
        <v>1.07</v>
      </c>
      <c r="E19" s="1"/>
      <c r="F19" s="1">
        <f t="shared" si="0"/>
        <v>1.0936666666666668</v>
      </c>
      <c r="G19" s="1">
        <f t="shared" si="1"/>
        <v>2.4006943440041142E-2</v>
      </c>
      <c r="H19" s="1">
        <f t="shared" si="2"/>
        <v>1.3860415257527875E-2</v>
      </c>
    </row>
    <row r="20" spans="1:8" x14ac:dyDescent="0.25">
      <c r="A20">
        <v>9</v>
      </c>
      <c r="B20" s="5">
        <v>1.0960000000000001</v>
      </c>
      <c r="C20" s="5">
        <v>1.119</v>
      </c>
      <c r="D20" s="5">
        <v>1.0609999999999999</v>
      </c>
      <c r="E20" s="1"/>
      <c r="F20" s="1">
        <f t="shared" si="0"/>
        <v>1.0919999999999999</v>
      </c>
      <c r="G20" s="1">
        <f t="shared" si="1"/>
        <v>2.9206163733020502E-2</v>
      </c>
      <c r="H20" s="1">
        <f t="shared" si="2"/>
        <v>1.6862186493255674E-2</v>
      </c>
    </row>
    <row r="21" spans="1:8" x14ac:dyDescent="0.25">
      <c r="A21">
        <v>9.5</v>
      </c>
      <c r="B21" s="5">
        <v>1.097</v>
      </c>
      <c r="C21" s="5">
        <v>1.1240000000000001</v>
      </c>
      <c r="D21" s="5">
        <v>1.0629999999999999</v>
      </c>
      <c r="E21" s="1"/>
      <c r="F21" s="1">
        <f t="shared" si="0"/>
        <v>1.0946666666666667</v>
      </c>
      <c r="G21" s="1">
        <f t="shared" si="1"/>
        <v>3.0566866593312082E-2</v>
      </c>
      <c r="H21" s="1">
        <f t="shared" si="2"/>
        <v>1.7647788655932112E-2</v>
      </c>
    </row>
    <row r="22" spans="1:8" x14ac:dyDescent="0.25">
      <c r="A22">
        <v>10</v>
      </c>
      <c r="B22" s="5">
        <v>1.099</v>
      </c>
      <c r="C22" s="5">
        <v>1.1279999999999999</v>
      </c>
      <c r="D22" s="5">
        <v>1.0669999999999999</v>
      </c>
      <c r="E22" s="1"/>
      <c r="F22" s="1">
        <f t="shared" si="0"/>
        <v>1.0979999999999999</v>
      </c>
      <c r="G22" s="1">
        <f t="shared" si="1"/>
        <v>3.0512292604784687E-2</v>
      </c>
      <c r="H22" s="1">
        <f t="shared" si="2"/>
        <v>1.7616280348965067E-2</v>
      </c>
    </row>
    <row r="23" spans="1:8" x14ac:dyDescent="0.25">
      <c r="A23">
        <v>10.5</v>
      </c>
      <c r="B23" s="5">
        <v>1.1000000000000001</v>
      </c>
      <c r="C23" s="5">
        <v>1.133</v>
      </c>
      <c r="D23" s="5">
        <v>1.07</v>
      </c>
      <c r="E23" s="1"/>
      <c r="F23" s="1">
        <f t="shared" si="0"/>
        <v>1.101</v>
      </c>
      <c r="G23" s="1">
        <f t="shared" si="1"/>
        <v>3.1511902513177432E-2</v>
      </c>
      <c r="H23" s="1">
        <f t="shared" si="2"/>
        <v>1.8193405398660236E-2</v>
      </c>
    </row>
    <row r="24" spans="1:8" x14ac:dyDescent="0.25">
      <c r="A24">
        <v>11</v>
      </c>
      <c r="B24" s="5">
        <v>1.101</v>
      </c>
      <c r="C24" s="5">
        <v>1.137</v>
      </c>
      <c r="D24" s="5">
        <v>1.069</v>
      </c>
      <c r="E24" s="1"/>
      <c r="F24" s="1">
        <f t="shared" si="0"/>
        <v>1.1023333333333334</v>
      </c>
      <c r="G24" s="1">
        <f t="shared" si="1"/>
        <v>3.4019602192461557E-2</v>
      </c>
      <c r="H24" s="1">
        <f t="shared" si="2"/>
        <v>1.9641226483541663E-2</v>
      </c>
    </row>
    <row r="25" spans="1:8" x14ac:dyDescent="0.25">
      <c r="A25">
        <v>11.5</v>
      </c>
      <c r="B25" s="5">
        <v>1.1020000000000001</v>
      </c>
      <c r="C25" s="5">
        <v>1.143</v>
      </c>
      <c r="D25" s="5">
        <v>1.073</v>
      </c>
      <c r="E25" s="1"/>
      <c r="F25" s="1">
        <f t="shared" si="0"/>
        <v>1.1060000000000001</v>
      </c>
      <c r="G25" s="1">
        <f t="shared" si="1"/>
        <v>3.5171010790137971E-2</v>
      </c>
      <c r="H25" s="1">
        <f t="shared" si="2"/>
        <v>2.030599254735739E-2</v>
      </c>
    </row>
    <row r="26" spans="1:8" x14ac:dyDescent="0.25">
      <c r="A26">
        <v>12</v>
      </c>
      <c r="B26" s="5">
        <v>1.103</v>
      </c>
      <c r="C26" s="5">
        <v>1.1519999999999999</v>
      </c>
      <c r="D26" s="5">
        <v>1.069</v>
      </c>
      <c r="E26" s="1"/>
      <c r="F26" s="1">
        <f t="shared" si="0"/>
        <v>1.1079999999999999</v>
      </c>
      <c r="G26" s="1">
        <f t="shared" si="1"/>
        <v>4.172529209005011E-2</v>
      </c>
      <c r="H26" s="1">
        <f t="shared" si="2"/>
        <v>2.4090108620206194E-2</v>
      </c>
    </row>
    <row r="27" spans="1:8" x14ac:dyDescent="0.25">
      <c r="A27">
        <v>12.5</v>
      </c>
      <c r="B27" s="5">
        <v>1.1020000000000001</v>
      </c>
      <c r="C27" s="5">
        <v>1.163</v>
      </c>
      <c r="D27" s="5">
        <v>1.071</v>
      </c>
      <c r="E27" s="1"/>
      <c r="F27" s="1">
        <f t="shared" si="0"/>
        <v>1.1120000000000001</v>
      </c>
      <c r="G27" s="1">
        <f t="shared" si="1"/>
        <v>4.6808118953873837E-2</v>
      </c>
      <c r="H27" s="1">
        <f t="shared" si="2"/>
        <v>2.7024680078279087E-2</v>
      </c>
    </row>
    <row r="28" spans="1:8" x14ac:dyDescent="0.25">
      <c r="A28">
        <v>13</v>
      </c>
      <c r="B28" s="5">
        <v>1.105</v>
      </c>
      <c r="C28" s="5">
        <v>1.169</v>
      </c>
      <c r="D28" s="5">
        <v>1.0660000000000001</v>
      </c>
      <c r="E28" s="1"/>
      <c r="F28" s="1">
        <f t="shared" si="0"/>
        <v>1.1133333333333333</v>
      </c>
      <c r="G28" s="1">
        <f t="shared" si="1"/>
        <v>5.2003205029433841E-2</v>
      </c>
      <c r="H28" s="1">
        <f t="shared" si="2"/>
        <v>3.0024064422466929E-2</v>
      </c>
    </row>
    <row r="29" spans="1:8" x14ac:dyDescent="0.25">
      <c r="A29">
        <v>13.5</v>
      </c>
      <c r="B29" s="5">
        <v>1.101</v>
      </c>
      <c r="C29" s="5">
        <v>1.1819999999999999</v>
      </c>
      <c r="D29" s="5">
        <v>1.071</v>
      </c>
      <c r="E29" s="1"/>
      <c r="F29" s="1">
        <f t="shared" si="0"/>
        <v>1.1180000000000001</v>
      </c>
      <c r="G29" s="1">
        <f t="shared" si="1"/>
        <v>5.7419508879822362E-2</v>
      </c>
      <c r="H29" s="1">
        <f t="shared" si="2"/>
        <v>3.3151168908501547E-2</v>
      </c>
    </row>
    <row r="30" spans="1:8" x14ac:dyDescent="0.25">
      <c r="A30">
        <v>14</v>
      </c>
      <c r="B30" s="5">
        <v>1.101</v>
      </c>
      <c r="C30" s="5">
        <v>1.1879999999999999</v>
      </c>
      <c r="D30" s="5">
        <v>1.073</v>
      </c>
      <c r="E30" s="1"/>
      <c r="F30" s="1">
        <f t="shared" si="0"/>
        <v>1.1206666666666665</v>
      </c>
      <c r="G30" s="1">
        <f t="shared" si="1"/>
        <v>5.9969436660129903E-2</v>
      </c>
      <c r="H30" s="1">
        <f t="shared" si="2"/>
        <v>3.462337039887621E-2</v>
      </c>
    </row>
    <row r="31" spans="1:8" x14ac:dyDescent="0.25">
      <c r="A31">
        <v>14.5</v>
      </c>
      <c r="B31" s="5">
        <v>1.103</v>
      </c>
      <c r="C31" s="5">
        <v>1.1930000000000001</v>
      </c>
      <c r="D31" s="5">
        <v>1.077</v>
      </c>
      <c r="E31" s="1"/>
      <c r="F31" s="1">
        <f t="shared" si="0"/>
        <v>1.1243333333333334</v>
      </c>
      <c r="G31" s="1">
        <f t="shared" si="1"/>
        <v>6.0871449246205238E-2</v>
      </c>
      <c r="H31" s="1">
        <f t="shared" si="2"/>
        <v>3.5144147608259235E-2</v>
      </c>
    </row>
    <row r="32" spans="1:8" x14ac:dyDescent="0.25">
      <c r="A32">
        <v>15</v>
      </c>
      <c r="B32" s="5">
        <v>1.105</v>
      </c>
      <c r="C32" s="5">
        <v>1.202</v>
      </c>
      <c r="D32" s="5">
        <v>1.0760000000000001</v>
      </c>
      <c r="E32" s="1"/>
      <c r="F32" s="1">
        <f t="shared" si="0"/>
        <v>1.1276666666666666</v>
      </c>
      <c r="G32" s="1">
        <f t="shared" si="1"/>
        <v>6.5987372529396307E-2</v>
      </c>
      <c r="H32" s="1">
        <f t="shared" si="2"/>
        <v>3.8097827292963078E-2</v>
      </c>
    </row>
    <row r="33" spans="1:8" x14ac:dyDescent="0.25">
      <c r="A33">
        <v>15.5</v>
      </c>
      <c r="B33" s="5">
        <v>1.101</v>
      </c>
      <c r="C33" s="5">
        <v>1.2110000000000001</v>
      </c>
      <c r="D33" s="5">
        <v>1.0780000000000001</v>
      </c>
      <c r="E33" s="1"/>
      <c r="F33" s="1">
        <f t="shared" si="0"/>
        <v>1.1300000000000001</v>
      </c>
      <c r="G33" s="1">
        <f t="shared" si="1"/>
        <v>7.1084456810191668E-2</v>
      </c>
      <c r="H33" s="1">
        <f t="shared" si="2"/>
        <v>4.1040630274562485E-2</v>
      </c>
    </row>
    <row r="34" spans="1:8" x14ac:dyDescent="0.25">
      <c r="A34">
        <v>16</v>
      </c>
      <c r="B34" s="5">
        <v>1.101</v>
      </c>
      <c r="C34" s="5">
        <v>1.2170000000000001</v>
      </c>
      <c r="D34" s="5">
        <v>1.08</v>
      </c>
      <c r="E34" s="1"/>
      <c r="F34" s="1">
        <f t="shared" si="0"/>
        <v>1.1326666666666667</v>
      </c>
      <c r="G34" s="1">
        <f t="shared" si="1"/>
        <v>7.3785725810168304E-2</v>
      </c>
      <c r="H34" s="1">
        <f t="shared" si="2"/>
        <v>4.2600208658852591E-2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8.3000000000000004E-2</v>
      </c>
      <c r="C2" s="5">
        <v>8.2000000000000003E-2</v>
      </c>
      <c r="D2" s="5">
        <v>0.129</v>
      </c>
      <c r="E2" s="1"/>
      <c r="F2" s="1">
        <f>AVERAGE(B2:D2)</f>
        <v>9.8000000000000018E-2</v>
      </c>
      <c r="G2" s="1">
        <f>STDEV(B2:D2)</f>
        <v>2.6851443164195063E-2</v>
      </c>
      <c r="H2" s="1">
        <f>G2/(SQRT(3))</f>
        <v>1.5502687938977957E-2</v>
      </c>
      <c r="I2">
        <v>6.5</v>
      </c>
      <c r="J2">
        <v>14</v>
      </c>
    </row>
    <row r="3" spans="1:10" x14ac:dyDescent="0.25">
      <c r="A3">
        <v>0.5</v>
      </c>
      <c r="B3" s="5">
        <v>4.2000000000000003E-2</v>
      </c>
      <c r="C3" s="5">
        <v>5.7000000000000002E-2</v>
      </c>
      <c r="D3" s="5">
        <v>1.4999999999999999E-2</v>
      </c>
      <c r="E3" s="1"/>
      <c r="F3" s="1">
        <f t="shared" ref="F3:F34" si="0">AVERAGE(B3:D3)</f>
        <v>3.7999999999999999E-2</v>
      </c>
      <c r="G3" s="1">
        <f t="shared" ref="G3:G34" si="1">STDEV(B3:D3)</f>
        <v>2.1283796653792771E-2</v>
      </c>
      <c r="H3" s="1">
        <f t="shared" ref="H3:H34" si="2">G3/(SQRT(3))</f>
        <v>1.2288205727444513E-2</v>
      </c>
    </row>
    <row r="4" spans="1:10" x14ac:dyDescent="0.25">
      <c r="A4">
        <v>1</v>
      </c>
      <c r="B4" s="5">
        <v>6.9000000000000006E-2</v>
      </c>
      <c r="C4" s="5">
        <v>9.7000000000000003E-2</v>
      </c>
      <c r="D4" s="5">
        <v>3.1E-2</v>
      </c>
      <c r="E4" s="1"/>
      <c r="F4" s="1">
        <f t="shared" si="0"/>
        <v>6.5666666666666665E-2</v>
      </c>
      <c r="G4" s="1">
        <f t="shared" si="1"/>
        <v>3.3126021996812929E-2</v>
      </c>
      <c r="H4" s="1">
        <f t="shared" si="2"/>
        <v>1.9125317717041412E-2</v>
      </c>
    </row>
    <row r="5" spans="1:10" x14ac:dyDescent="0.25">
      <c r="A5">
        <v>1.5</v>
      </c>
      <c r="B5" s="5">
        <v>0.11</v>
      </c>
      <c r="C5" s="5">
        <v>0.14699999999999999</v>
      </c>
      <c r="D5" s="5">
        <v>7.0999999999999994E-2</v>
      </c>
      <c r="E5" s="1"/>
      <c r="F5" s="1">
        <f t="shared" si="0"/>
        <v>0.10933333333333334</v>
      </c>
      <c r="G5" s="1">
        <f>STDEV(B5:D5)</f>
        <v>3.8004385711827113E-2</v>
      </c>
      <c r="H5" s="1">
        <f t="shared" si="2"/>
        <v>2.1941842321109753E-2</v>
      </c>
    </row>
    <row r="6" spans="1:10" x14ac:dyDescent="0.25">
      <c r="A6">
        <v>2</v>
      </c>
      <c r="B6" s="5">
        <v>0.17199999999999999</v>
      </c>
      <c r="C6" s="5">
        <v>0.23100000000000001</v>
      </c>
      <c r="D6" s="5">
        <v>0.111</v>
      </c>
      <c r="E6" s="1"/>
      <c r="F6" s="1">
        <f t="shared" si="0"/>
        <v>0.17133333333333334</v>
      </c>
      <c r="G6" s="1">
        <f t="shared" si="1"/>
        <v>6.0002777713480379E-2</v>
      </c>
      <c r="H6" s="1">
        <f t="shared" si="2"/>
        <v>3.464261986500318E-2</v>
      </c>
    </row>
    <row r="7" spans="1:10" x14ac:dyDescent="0.25">
      <c r="A7">
        <v>2.5</v>
      </c>
      <c r="B7" s="5">
        <v>0.247</v>
      </c>
      <c r="C7" s="5">
        <v>0.34300000000000003</v>
      </c>
      <c r="D7" s="5">
        <v>0.18</v>
      </c>
      <c r="E7" s="1"/>
      <c r="F7" s="1">
        <f t="shared" si="0"/>
        <v>0.25666666666666665</v>
      </c>
      <c r="G7" s="1">
        <f t="shared" si="1"/>
        <v>8.1928830904226549E-2</v>
      </c>
      <c r="H7" s="1">
        <f t="shared" si="2"/>
        <v>4.7301632576946528E-2</v>
      </c>
    </row>
    <row r="8" spans="1:10" x14ac:dyDescent="0.25">
      <c r="A8">
        <v>3</v>
      </c>
      <c r="B8" s="5">
        <v>0.33100000000000002</v>
      </c>
      <c r="C8" s="5">
        <v>0.437</v>
      </c>
      <c r="D8" s="5">
        <v>0.249</v>
      </c>
      <c r="E8" s="1"/>
      <c r="F8" s="1">
        <f t="shared" si="0"/>
        <v>0.33899999999999997</v>
      </c>
      <c r="G8" s="1">
        <f t="shared" si="1"/>
        <v>9.4254973343585735E-2</v>
      </c>
      <c r="H8" s="1">
        <f t="shared" si="2"/>
        <v>5.4418134232380226E-2</v>
      </c>
    </row>
    <row r="9" spans="1:10" x14ac:dyDescent="0.25">
      <c r="A9">
        <v>3.5</v>
      </c>
      <c r="B9" s="5">
        <v>0.39700000000000002</v>
      </c>
      <c r="C9" s="5">
        <v>0.52200000000000002</v>
      </c>
      <c r="D9" s="5">
        <v>0.30499999999999999</v>
      </c>
      <c r="E9" s="1"/>
      <c r="F9" s="1">
        <f t="shared" si="0"/>
        <v>0.40799999999999997</v>
      </c>
      <c r="G9" s="1">
        <f t="shared" si="1"/>
        <v>0.10891739989551734</v>
      </c>
      <c r="H9" s="1">
        <f t="shared" si="2"/>
        <v>6.2883490149111057E-2</v>
      </c>
    </row>
    <row r="10" spans="1:10" x14ac:dyDescent="0.25">
      <c r="A10">
        <v>4</v>
      </c>
      <c r="B10" s="5">
        <v>0.50600000000000001</v>
      </c>
      <c r="C10" s="5">
        <v>0.61199999999999999</v>
      </c>
      <c r="D10" s="5">
        <v>0.38</v>
      </c>
      <c r="E10" s="1"/>
      <c r="F10" s="1">
        <f t="shared" si="0"/>
        <v>0.49933333333333324</v>
      </c>
      <c r="G10" s="1">
        <f t="shared" si="1"/>
        <v>0.1161435892907282</v>
      </c>
      <c r="H10" s="1">
        <f t="shared" si="2"/>
        <v>6.7055532541651267E-2</v>
      </c>
    </row>
    <row r="11" spans="1:10" x14ac:dyDescent="0.25">
      <c r="A11">
        <v>4.5</v>
      </c>
      <c r="B11" s="5">
        <v>0.60699999999999998</v>
      </c>
      <c r="C11" s="5">
        <v>0.68899999999999995</v>
      </c>
      <c r="D11" s="5">
        <v>0.46700000000000003</v>
      </c>
      <c r="E11" s="1"/>
      <c r="F11" s="1">
        <f t="shared" si="0"/>
        <v>0.58766666666666667</v>
      </c>
      <c r="G11" s="1">
        <f t="shared" si="1"/>
        <v>0.11225566058481573</v>
      </c>
      <c r="H11" s="1">
        <f t="shared" si="2"/>
        <v>6.4810835856702623E-2</v>
      </c>
      <c r="I11" s="2"/>
    </row>
    <row r="12" spans="1:10" x14ac:dyDescent="0.25">
      <c r="A12">
        <v>5</v>
      </c>
      <c r="B12" s="5">
        <v>0.67700000000000005</v>
      </c>
      <c r="C12" s="5">
        <v>0.746</v>
      </c>
      <c r="D12" s="5">
        <v>0.58799999999999997</v>
      </c>
      <c r="E12" s="1"/>
      <c r="F12" s="1">
        <f t="shared" si="0"/>
        <v>0.67033333333333334</v>
      </c>
      <c r="G12" s="1">
        <f t="shared" si="1"/>
        <v>7.9210689514315785E-2</v>
      </c>
      <c r="H12" s="1">
        <f t="shared" si="2"/>
        <v>4.5732312913786086E-2</v>
      </c>
    </row>
    <row r="13" spans="1:10" x14ac:dyDescent="0.25">
      <c r="A13">
        <v>5.5</v>
      </c>
      <c r="B13" s="5">
        <v>0.76100000000000001</v>
      </c>
      <c r="C13" s="5">
        <v>0.80100000000000005</v>
      </c>
      <c r="D13" s="5">
        <v>0.72699999999999998</v>
      </c>
      <c r="E13" s="1"/>
      <c r="F13" s="1">
        <f t="shared" si="0"/>
        <v>0.76300000000000001</v>
      </c>
      <c r="G13" s="1">
        <f t="shared" si="1"/>
        <v>3.7040518354904302E-2</v>
      </c>
      <c r="H13" s="1">
        <f t="shared" si="2"/>
        <v>2.1385353243127275E-2</v>
      </c>
    </row>
    <row r="14" spans="1:10" x14ac:dyDescent="0.25">
      <c r="A14">
        <v>6</v>
      </c>
      <c r="B14" s="5">
        <v>0.82299999999999995</v>
      </c>
      <c r="C14" s="5">
        <v>0.84399999999999997</v>
      </c>
      <c r="D14" s="5">
        <v>0.93400000000000005</v>
      </c>
      <c r="E14" s="1"/>
      <c r="F14" s="1">
        <f t="shared" si="0"/>
        <v>0.86699999999999999</v>
      </c>
      <c r="G14" s="1">
        <f t="shared" si="1"/>
        <v>5.8966091951222321E-2</v>
      </c>
      <c r="H14" s="1">
        <f t="shared" si="2"/>
        <v>3.4044089061098431E-2</v>
      </c>
    </row>
    <row r="15" spans="1:10" x14ac:dyDescent="0.25">
      <c r="A15">
        <v>6.5</v>
      </c>
      <c r="B15" s="5">
        <v>0.86299999999999999</v>
      </c>
      <c r="C15" s="5">
        <v>0.88300000000000001</v>
      </c>
      <c r="D15" s="5">
        <v>0.98799999999999999</v>
      </c>
      <c r="E15" s="1"/>
      <c r="F15" s="1">
        <f t="shared" si="0"/>
        <v>0.91133333333333333</v>
      </c>
      <c r="G15" s="1">
        <f t="shared" si="1"/>
        <v>6.7144123594945621E-2</v>
      </c>
      <c r="H15" s="1">
        <f t="shared" si="2"/>
        <v>3.8765677832043356E-2</v>
      </c>
    </row>
    <row r="16" spans="1:10" x14ac:dyDescent="0.25">
      <c r="A16">
        <v>7</v>
      </c>
      <c r="B16" s="5">
        <v>0.93200000000000005</v>
      </c>
      <c r="C16" s="5">
        <v>0.93899999999999995</v>
      </c>
      <c r="D16" s="5">
        <v>1.02</v>
      </c>
      <c r="E16" s="1"/>
      <c r="F16" s="1">
        <f t="shared" si="0"/>
        <v>0.96366666666666667</v>
      </c>
      <c r="G16" s="1">
        <f t="shared" si="1"/>
        <v>4.8911484677254827E-2</v>
      </c>
      <c r="H16" s="1">
        <f t="shared" si="2"/>
        <v>2.8239058844877332E-2</v>
      </c>
    </row>
    <row r="17" spans="1:8" x14ac:dyDescent="0.25">
      <c r="A17">
        <v>7.5</v>
      </c>
      <c r="B17" s="5">
        <v>0.97299999999999998</v>
      </c>
      <c r="C17" s="5">
        <v>0.96599999999999997</v>
      </c>
      <c r="D17" s="5">
        <v>1.042</v>
      </c>
      <c r="E17" s="1"/>
      <c r="F17" s="1">
        <f t="shared" si="0"/>
        <v>0.99366666666666659</v>
      </c>
      <c r="G17" s="1">
        <f t="shared" si="1"/>
        <v>4.2003968066521243E-2</v>
      </c>
      <c r="H17" s="1">
        <f t="shared" si="2"/>
        <v>2.4251002270238485E-2</v>
      </c>
    </row>
    <row r="18" spans="1:8" x14ac:dyDescent="0.25">
      <c r="A18">
        <v>8</v>
      </c>
      <c r="B18" s="5">
        <v>1.0049999999999999</v>
      </c>
      <c r="C18" s="5">
        <v>0.98499999999999999</v>
      </c>
      <c r="D18" s="5">
        <v>1.0669999999999999</v>
      </c>
      <c r="E18" s="1"/>
      <c r="F18" s="1">
        <f t="shared" si="0"/>
        <v>1.0189999999999999</v>
      </c>
      <c r="G18" s="1">
        <f t="shared" si="1"/>
        <v>4.2755116652863891E-2</v>
      </c>
      <c r="H18" s="1">
        <f t="shared" si="2"/>
        <v>2.4684678108764822E-2</v>
      </c>
    </row>
    <row r="19" spans="1:8" x14ac:dyDescent="0.25">
      <c r="A19">
        <v>8.5</v>
      </c>
      <c r="B19" s="5">
        <v>1.0349999999999999</v>
      </c>
      <c r="C19" s="5">
        <v>1.008</v>
      </c>
      <c r="D19" s="5">
        <v>1.0860000000000001</v>
      </c>
      <c r="E19" s="1"/>
      <c r="F19" s="1">
        <f t="shared" si="0"/>
        <v>1.0430000000000001</v>
      </c>
      <c r="G19" s="1">
        <f t="shared" si="1"/>
        <v>3.9610604640676762E-2</v>
      </c>
      <c r="H19" s="1">
        <f t="shared" si="2"/>
        <v>2.2869193252058568E-2</v>
      </c>
    </row>
    <row r="20" spans="1:8" x14ac:dyDescent="0.25">
      <c r="A20">
        <v>9</v>
      </c>
      <c r="B20" s="5">
        <v>1.0389999999999999</v>
      </c>
      <c r="C20" s="5">
        <v>1.042</v>
      </c>
      <c r="D20" s="5">
        <v>1.0960000000000001</v>
      </c>
      <c r="E20" s="1"/>
      <c r="F20" s="1">
        <f t="shared" si="0"/>
        <v>1.0589999999999999</v>
      </c>
      <c r="G20" s="1">
        <f t="shared" si="1"/>
        <v>3.2078029864690945E-2</v>
      </c>
      <c r="H20" s="1">
        <f t="shared" si="2"/>
        <v>1.8520259177452172E-2</v>
      </c>
    </row>
    <row r="21" spans="1:8" x14ac:dyDescent="0.25">
      <c r="A21">
        <v>9.5</v>
      </c>
      <c r="B21" s="5">
        <v>1.0509999999999999</v>
      </c>
      <c r="C21" s="5">
        <v>1.0580000000000001</v>
      </c>
      <c r="D21" s="5">
        <v>1.0960000000000001</v>
      </c>
      <c r="E21" s="1"/>
      <c r="F21" s="1">
        <f t="shared" si="0"/>
        <v>1.0683333333333334</v>
      </c>
      <c r="G21" s="1">
        <f t="shared" si="1"/>
        <v>2.4214320831552064E-2</v>
      </c>
      <c r="H21" s="1">
        <f t="shared" si="2"/>
        <v>1.3980144650340549E-2</v>
      </c>
    </row>
    <row r="22" spans="1:8" x14ac:dyDescent="0.25">
      <c r="A22">
        <v>10</v>
      </c>
      <c r="B22" s="5">
        <v>1.052</v>
      </c>
      <c r="C22" s="5">
        <v>1.073</v>
      </c>
      <c r="D22" s="5">
        <v>1.087</v>
      </c>
      <c r="E22" s="1"/>
      <c r="F22" s="1">
        <f t="shared" si="0"/>
        <v>1.0706666666666667</v>
      </c>
      <c r="G22" s="1">
        <f t="shared" si="1"/>
        <v>1.7616280348965039E-2</v>
      </c>
      <c r="H22" s="1">
        <f t="shared" si="2"/>
        <v>1.017076420159488E-2</v>
      </c>
    </row>
    <row r="23" spans="1:8" x14ac:dyDescent="0.25">
      <c r="A23">
        <v>10.5</v>
      </c>
      <c r="B23" s="5">
        <v>1.048</v>
      </c>
      <c r="C23" s="5">
        <v>1.071</v>
      </c>
      <c r="D23" s="5">
        <v>1.089</v>
      </c>
      <c r="E23" s="1"/>
      <c r="F23" s="1">
        <f t="shared" si="0"/>
        <v>1.0693333333333332</v>
      </c>
      <c r="G23" s="1">
        <f t="shared" si="1"/>
        <v>2.055075018906443E-2</v>
      </c>
      <c r="H23" s="1">
        <f t="shared" si="2"/>
        <v>1.1864981153705103E-2</v>
      </c>
    </row>
    <row r="24" spans="1:8" x14ac:dyDescent="0.25">
      <c r="A24">
        <v>11</v>
      </c>
      <c r="B24" s="5">
        <v>1.05</v>
      </c>
      <c r="C24" s="5">
        <v>1.0680000000000001</v>
      </c>
      <c r="D24" s="5">
        <v>1.095</v>
      </c>
      <c r="E24" s="1"/>
      <c r="F24" s="1">
        <f t="shared" si="0"/>
        <v>1.071</v>
      </c>
      <c r="G24" s="1">
        <f t="shared" si="1"/>
        <v>2.264950330581221E-2</v>
      </c>
      <c r="H24" s="1">
        <f t="shared" si="2"/>
        <v>1.3076696830621999E-2</v>
      </c>
    </row>
    <row r="25" spans="1:8" x14ac:dyDescent="0.25">
      <c r="A25">
        <v>11.5</v>
      </c>
      <c r="B25" s="5">
        <v>1.0489999999999999</v>
      </c>
      <c r="C25" s="5">
        <v>1.077</v>
      </c>
      <c r="D25" s="5">
        <v>1.099</v>
      </c>
      <c r="E25" s="1"/>
      <c r="F25" s="1">
        <f t="shared" si="0"/>
        <v>1.075</v>
      </c>
      <c r="G25" s="1">
        <f t="shared" si="1"/>
        <v>2.505992817228336E-2</v>
      </c>
      <c r="H25" s="1">
        <f t="shared" si="2"/>
        <v>1.4468356276140485E-2</v>
      </c>
    </row>
    <row r="26" spans="1:8" x14ac:dyDescent="0.25">
      <c r="A26">
        <v>12</v>
      </c>
      <c r="B26" s="5">
        <v>1.0449999999999999</v>
      </c>
      <c r="C26" s="5">
        <v>1.077</v>
      </c>
      <c r="D26" s="5">
        <v>1.103</v>
      </c>
      <c r="E26" s="1"/>
      <c r="F26" s="1">
        <f t="shared" si="0"/>
        <v>1.075</v>
      </c>
      <c r="G26" s="1">
        <f t="shared" si="1"/>
        <v>2.9051678092667926E-2</v>
      </c>
      <c r="H26" s="1">
        <f t="shared" si="2"/>
        <v>1.6772994167212181E-2</v>
      </c>
    </row>
    <row r="27" spans="1:8" x14ac:dyDescent="0.25">
      <c r="A27">
        <v>12.5</v>
      </c>
      <c r="B27" s="5">
        <v>1.0549999999999999</v>
      </c>
      <c r="C27" s="5">
        <v>1.0760000000000001</v>
      </c>
      <c r="D27" s="5">
        <v>1.1060000000000001</v>
      </c>
      <c r="E27" s="1"/>
      <c r="F27" s="1">
        <f t="shared" si="0"/>
        <v>1.079</v>
      </c>
      <c r="G27" s="1">
        <f t="shared" si="1"/>
        <v>2.5632011235952667E-2</v>
      </c>
      <c r="H27" s="1">
        <f t="shared" si="2"/>
        <v>1.4798648586948786E-2</v>
      </c>
    </row>
    <row r="28" spans="1:8" x14ac:dyDescent="0.25">
      <c r="A28">
        <v>13</v>
      </c>
      <c r="B28" s="5">
        <v>1.0589999999999999</v>
      </c>
      <c r="C28" s="5">
        <v>1.083</v>
      </c>
      <c r="D28" s="5">
        <v>1.1060000000000001</v>
      </c>
      <c r="E28" s="1"/>
      <c r="F28" s="1">
        <f t="shared" si="0"/>
        <v>1.0826666666666667</v>
      </c>
      <c r="G28" s="1">
        <f t="shared" si="1"/>
        <v>2.3501772982763174E-2</v>
      </c>
      <c r="H28" s="1">
        <f t="shared" si="2"/>
        <v>1.3568754958031793E-2</v>
      </c>
    </row>
    <row r="29" spans="1:8" x14ac:dyDescent="0.25">
      <c r="A29">
        <v>13.5</v>
      </c>
      <c r="B29" s="5">
        <v>1.0669999999999999</v>
      </c>
      <c r="C29" s="5">
        <v>1.087</v>
      </c>
      <c r="D29" s="5">
        <v>1.109</v>
      </c>
      <c r="E29" s="1"/>
      <c r="F29" s="1">
        <f t="shared" si="0"/>
        <v>1.0876666666666666</v>
      </c>
      <c r="G29" s="1">
        <f t="shared" si="1"/>
        <v>2.1007935008784992E-2</v>
      </c>
      <c r="H29" s="1">
        <f t="shared" si="2"/>
        <v>1.2128936932440179E-2</v>
      </c>
    </row>
    <row r="30" spans="1:8" x14ac:dyDescent="0.25">
      <c r="A30">
        <v>14</v>
      </c>
      <c r="B30" s="5">
        <v>1.077</v>
      </c>
      <c r="C30" s="5">
        <v>1.093</v>
      </c>
      <c r="D30" s="5">
        <v>1.113</v>
      </c>
      <c r="E30" s="1"/>
      <c r="F30" s="1">
        <f t="shared" si="0"/>
        <v>1.0943333333333334</v>
      </c>
      <c r="G30" s="1">
        <f t="shared" si="1"/>
        <v>1.8036999011291594E-2</v>
      </c>
      <c r="H30" s="1">
        <f t="shared" si="2"/>
        <v>1.0413666234542216E-2</v>
      </c>
    </row>
    <row r="31" spans="1:8" x14ac:dyDescent="0.25">
      <c r="A31">
        <v>14.5</v>
      </c>
      <c r="B31" s="5">
        <v>1.0820000000000001</v>
      </c>
      <c r="C31" s="5">
        <v>1.0980000000000001</v>
      </c>
      <c r="D31" s="5">
        <v>1.1120000000000001</v>
      </c>
      <c r="E31" s="1"/>
      <c r="F31" s="1">
        <f t="shared" si="0"/>
        <v>1.0973333333333335</v>
      </c>
      <c r="G31" s="1">
        <f t="shared" si="1"/>
        <v>1.5011106998930284E-2</v>
      </c>
      <c r="H31" s="1">
        <f t="shared" si="2"/>
        <v>8.6666666666666749E-3</v>
      </c>
    </row>
    <row r="32" spans="1:8" x14ac:dyDescent="0.25">
      <c r="A32">
        <v>15</v>
      </c>
      <c r="B32" s="5">
        <v>1.089</v>
      </c>
      <c r="C32" s="5">
        <v>1.103</v>
      </c>
      <c r="D32" s="5">
        <v>1.1140000000000001</v>
      </c>
      <c r="E32" s="1"/>
      <c r="F32" s="1">
        <f t="shared" si="0"/>
        <v>1.1020000000000001</v>
      </c>
      <c r="G32" s="1">
        <f t="shared" si="1"/>
        <v>1.2529964086141732E-2</v>
      </c>
      <c r="H32" s="1">
        <f t="shared" si="2"/>
        <v>7.2341781380702722E-3</v>
      </c>
    </row>
    <row r="33" spans="1:8" x14ac:dyDescent="0.25">
      <c r="A33">
        <v>15.5</v>
      </c>
      <c r="B33" s="5">
        <v>1.0940000000000001</v>
      </c>
      <c r="C33" s="5">
        <v>1.107</v>
      </c>
      <c r="D33" s="5">
        <v>1.115</v>
      </c>
      <c r="E33" s="1"/>
      <c r="F33" s="1">
        <f t="shared" si="0"/>
        <v>1.1053333333333333</v>
      </c>
      <c r="G33" s="1">
        <f t="shared" si="1"/>
        <v>1.0598742063723047E-2</v>
      </c>
      <c r="H33" s="1">
        <f t="shared" si="2"/>
        <v>6.119186583561911E-3</v>
      </c>
    </row>
    <row r="34" spans="1:8" x14ac:dyDescent="0.25">
      <c r="A34">
        <v>16</v>
      </c>
      <c r="B34" s="5">
        <v>1.099</v>
      </c>
      <c r="C34" s="5">
        <v>1.1120000000000001</v>
      </c>
      <c r="D34" s="5">
        <v>1.115</v>
      </c>
      <c r="E34" s="1"/>
      <c r="F34" s="1">
        <f t="shared" si="0"/>
        <v>1.1086666666666669</v>
      </c>
      <c r="G34" s="1">
        <f t="shared" si="1"/>
        <v>8.5049005481154117E-3</v>
      </c>
      <c r="H34" s="1">
        <f t="shared" si="2"/>
        <v>4.9103066208854287E-3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0.108</v>
      </c>
      <c r="C2" s="5">
        <v>8.8999999999999996E-2</v>
      </c>
      <c r="D2" s="5">
        <v>0.129</v>
      </c>
      <c r="E2" s="1"/>
      <c r="F2" s="1">
        <f>AVERAGE(B2:D2)</f>
        <v>0.10866666666666668</v>
      </c>
      <c r="G2" s="1">
        <f>STDEV(B2:D2)</f>
        <v>2.0008331597945114E-2</v>
      </c>
      <c r="H2" s="1">
        <f>G2/(SQRT(3))</f>
        <v>1.1551815634108908E-2</v>
      </c>
      <c r="I2">
        <v>6.5</v>
      </c>
      <c r="J2">
        <v>20</v>
      </c>
    </row>
    <row r="3" spans="1:10" x14ac:dyDescent="0.25">
      <c r="A3">
        <v>0.5</v>
      </c>
      <c r="B3" s="5">
        <v>6.4000000000000001E-2</v>
      </c>
      <c r="C3" s="5">
        <v>7.3999999999999996E-2</v>
      </c>
      <c r="D3" s="5">
        <v>0.01</v>
      </c>
      <c r="E3" s="1"/>
      <c r="F3" s="1">
        <f t="shared" ref="F3:F34" si="0">AVERAGE(B3:D3)</f>
        <v>4.933333333333334E-2</v>
      </c>
      <c r="G3" s="1">
        <f t="shared" ref="G3:G34" si="1">STDEV(B3:D3)</f>
        <v>3.4428670223134256E-2</v>
      </c>
      <c r="H3" s="1">
        <f t="shared" ref="H3:H34" si="2">G3/(SQRT(3))</f>
        <v>1.9877402021167417E-2</v>
      </c>
    </row>
    <row r="4" spans="1:10" x14ac:dyDescent="0.25">
      <c r="A4">
        <v>1</v>
      </c>
      <c r="B4" s="5">
        <v>9.2999999999999999E-2</v>
      </c>
      <c r="C4" s="5">
        <v>0.109</v>
      </c>
      <c r="D4" s="5">
        <v>2.9000000000000001E-2</v>
      </c>
      <c r="E4" s="1"/>
      <c r="F4" s="1">
        <f t="shared" si="0"/>
        <v>7.6999999999999999E-2</v>
      </c>
      <c r="G4" s="1">
        <f t="shared" si="1"/>
        <v>4.2332020977033452E-2</v>
      </c>
      <c r="H4" s="1">
        <f t="shared" si="2"/>
        <v>2.4440403706431149E-2</v>
      </c>
    </row>
    <row r="5" spans="1:10" x14ac:dyDescent="0.25">
      <c r="A5">
        <v>1.5</v>
      </c>
      <c r="B5" s="5">
        <v>0.13200000000000001</v>
      </c>
      <c r="C5" s="5">
        <v>0.13900000000000001</v>
      </c>
      <c r="D5" s="5">
        <v>5.3999999999999999E-2</v>
      </c>
      <c r="E5" s="1"/>
      <c r="F5" s="1">
        <f t="shared" si="0"/>
        <v>0.10833333333333334</v>
      </c>
      <c r="G5" s="1">
        <f>STDEV(B5:D5)</f>
        <v>4.7184036848634911E-2</v>
      </c>
      <c r="H5" s="1">
        <f t="shared" si="2"/>
        <v>2.7241716376012588E-2</v>
      </c>
    </row>
    <row r="6" spans="1:10" x14ac:dyDescent="0.25">
      <c r="A6">
        <v>2</v>
      </c>
      <c r="B6" s="5">
        <v>0.183</v>
      </c>
      <c r="C6" s="5">
        <v>0.20100000000000001</v>
      </c>
      <c r="D6" s="5">
        <v>8.7999999999999995E-2</v>
      </c>
      <c r="E6" s="1"/>
      <c r="F6" s="1">
        <f t="shared" si="0"/>
        <v>0.15733333333333333</v>
      </c>
      <c r="G6" s="1">
        <f t="shared" si="1"/>
        <v>6.071518206621257E-2</v>
      </c>
      <c r="H6" s="1">
        <f t="shared" si="2"/>
        <v>3.5053926709824969E-2</v>
      </c>
    </row>
    <row r="7" spans="1:10" x14ac:dyDescent="0.25">
      <c r="A7">
        <v>2.5</v>
      </c>
      <c r="B7" s="5">
        <v>0.247</v>
      </c>
      <c r="C7" s="5">
        <v>0.26</v>
      </c>
      <c r="D7" s="5">
        <v>0.13500000000000001</v>
      </c>
      <c r="E7" s="1"/>
      <c r="F7" s="1">
        <f t="shared" si="0"/>
        <v>0.214</v>
      </c>
      <c r="G7" s="1">
        <f t="shared" si="1"/>
        <v>6.8724086025206563E-2</v>
      </c>
      <c r="H7" s="1">
        <f t="shared" si="2"/>
        <v>3.9677869566464012E-2</v>
      </c>
    </row>
    <row r="8" spans="1:10" x14ac:dyDescent="0.25">
      <c r="A8">
        <v>3</v>
      </c>
      <c r="B8" s="5">
        <v>0.442</v>
      </c>
      <c r="C8" s="5">
        <v>0.33300000000000002</v>
      </c>
      <c r="D8" s="5">
        <v>0.22900000000000001</v>
      </c>
      <c r="E8" s="1"/>
      <c r="F8" s="1">
        <f t="shared" si="0"/>
        <v>0.33466666666666667</v>
      </c>
      <c r="G8" s="1">
        <f t="shared" si="1"/>
        <v>0.10650978045857265</v>
      </c>
      <c r="H8" s="1">
        <f t="shared" si="2"/>
        <v>6.1493450419084862E-2</v>
      </c>
    </row>
    <row r="9" spans="1:10" x14ac:dyDescent="0.25">
      <c r="A9">
        <v>3.5</v>
      </c>
      <c r="B9" s="5">
        <v>0.65</v>
      </c>
      <c r="C9" s="5">
        <v>0.439</v>
      </c>
      <c r="D9" s="5">
        <v>0.42499999999999999</v>
      </c>
      <c r="E9" s="1"/>
      <c r="F9" s="1">
        <f t="shared" si="0"/>
        <v>0.50466666666666671</v>
      </c>
      <c r="G9" s="1">
        <f t="shared" si="1"/>
        <v>0.12605686547480602</v>
      </c>
      <c r="H9" s="1">
        <f t="shared" si="2"/>
        <v>7.2778965215079705E-2</v>
      </c>
    </row>
    <row r="10" spans="1:10" x14ac:dyDescent="0.25">
      <c r="A10">
        <v>4</v>
      </c>
      <c r="B10" s="5">
        <v>0.73899999999999999</v>
      </c>
      <c r="C10" s="5">
        <v>0.53</v>
      </c>
      <c r="D10" s="5">
        <v>0.6</v>
      </c>
      <c r="E10" s="1"/>
      <c r="F10" s="1">
        <f t="shared" si="0"/>
        <v>0.62300000000000011</v>
      </c>
      <c r="G10" s="1">
        <f t="shared" si="1"/>
        <v>0.10638138934982899</v>
      </c>
      <c r="H10" s="1">
        <f t="shared" si="2"/>
        <v>6.141932377789016E-2</v>
      </c>
    </row>
    <row r="11" spans="1:10" x14ac:dyDescent="0.25">
      <c r="A11">
        <v>4.5</v>
      </c>
      <c r="B11" s="5">
        <v>0.79700000000000004</v>
      </c>
      <c r="C11" s="5">
        <v>0.61399999999999999</v>
      </c>
      <c r="D11" s="5">
        <v>0.66800000000000004</v>
      </c>
      <c r="E11" s="1"/>
      <c r="F11" s="1">
        <f t="shared" si="0"/>
        <v>0.69300000000000006</v>
      </c>
      <c r="G11" s="1">
        <f t="shared" si="1"/>
        <v>9.4026591983331964E-2</v>
      </c>
      <c r="H11" s="1">
        <f t="shared" si="2"/>
        <v>5.4286278192559823E-2</v>
      </c>
      <c r="I11" s="2"/>
    </row>
    <row r="12" spans="1:10" x14ac:dyDescent="0.25">
      <c r="A12">
        <v>5</v>
      </c>
      <c r="B12" s="5">
        <v>0.84599999999999997</v>
      </c>
      <c r="C12" s="5">
        <v>0.66700000000000004</v>
      </c>
      <c r="D12" s="5">
        <v>0.73199999999999998</v>
      </c>
      <c r="E12" s="1"/>
      <c r="F12" s="1">
        <f t="shared" si="0"/>
        <v>0.74833333333333341</v>
      </c>
      <c r="G12" s="1">
        <f t="shared" si="1"/>
        <v>9.0610889706112738E-2</v>
      </c>
      <c r="H12" s="1">
        <f t="shared" si="2"/>
        <v>5.2314221563335685E-2</v>
      </c>
    </row>
    <row r="13" spans="1:10" x14ac:dyDescent="0.25">
      <c r="A13">
        <v>5.5</v>
      </c>
      <c r="B13" s="5">
        <v>0.88400000000000001</v>
      </c>
      <c r="C13" s="5">
        <v>0.72099999999999997</v>
      </c>
      <c r="D13" s="5">
        <v>0.78300000000000003</v>
      </c>
      <c r="E13" s="1"/>
      <c r="F13" s="1">
        <f t="shared" si="0"/>
        <v>0.79599999999999993</v>
      </c>
      <c r="G13" s="1">
        <f t="shared" si="1"/>
        <v>8.2273932688306586E-2</v>
      </c>
      <c r="H13" s="1">
        <f t="shared" si="2"/>
        <v>4.750087718488296E-2</v>
      </c>
    </row>
    <row r="14" spans="1:10" x14ac:dyDescent="0.25">
      <c r="A14">
        <v>6</v>
      </c>
      <c r="B14" s="5">
        <v>0.91200000000000003</v>
      </c>
      <c r="C14" s="5">
        <v>0.76800000000000002</v>
      </c>
      <c r="D14" s="5">
        <v>0.83099999999999996</v>
      </c>
      <c r="E14" s="1"/>
      <c r="F14" s="1">
        <f t="shared" si="0"/>
        <v>0.83700000000000008</v>
      </c>
      <c r="G14" s="1">
        <f t="shared" si="1"/>
        <v>7.2187256493095805E-2</v>
      </c>
      <c r="H14" s="1">
        <f t="shared" si="2"/>
        <v>4.1677331968349426E-2</v>
      </c>
    </row>
    <row r="15" spans="1:10" x14ac:dyDescent="0.25">
      <c r="A15">
        <v>6.5</v>
      </c>
      <c r="B15" s="5">
        <v>0.93700000000000006</v>
      </c>
      <c r="C15" s="5">
        <v>0.80800000000000005</v>
      </c>
      <c r="D15" s="5">
        <v>0.86599999999999999</v>
      </c>
      <c r="E15" s="1"/>
      <c r="F15" s="1">
        <f t="shared" si="0"/>
        <v>0.8703333333333334</v>
      </c>
      <c r="G15" s="1">
        <f t="shared" si="1"/>
        <v>6.4609080889092785E-2</v>
      </c>
      <c r="H15" s="1">
        <f t="shared" si="2"/>
        <v>3.7302070243412026E-2</v>
      </c>
    </row>
    <row r="16" spans="1:10" x14ac:dyDescent="0.25">
      <c r="A16">
        <v>7</v>
      </c>
      <c r="B16" s="5">
        <v>0.94699999999999995</v>
      </c>
      <c r="C16" s="5">
        <v>0.84199999999999997</v>
      </c>
      <c r="D16" s="5">
        <v>0.89700000000000002</v>
      </c>
      <c r="E16" s="1"/>
      <c r="F16" s="1">
        <f t="shared" si="0"/>
        <v>0.89533333333333331</v>
      </c>
      <c r="G16" s="1">
        <f t="shared" si="1"/>
        <v>5.2519837521962431E-2</v>
      </c>
      <c r="H16" s="1">
        <f t="shared" si="2"/>
        <v>3.032234233110042E-2</v>
      </c>
    </row>
    <row r="17" spans="1:8" x14ac:dyDescent="0.25">
      <c r="A17">
        <v>7.5</v>
      </c>
      <c r="B17" s="5">
        <v>0.95399999999999996</v>
      </c>
      <c r="C17" s="5">
        <v>0.85799999999999998</v>
      </c>
      <c r="D17" s="5">
        <v>0.90900000000000003</v>
      </c>
      <c r="E17" s="1"/>
      <c r="F17" s="1">
        <f t="shared" si="0"/>
        <v>0.90700000000000003</v>
      </c>
      <c r="G17" s="1">
        <f t="shared" si="1"/>
        <v>4.8031239834091299E-2</v>
      </c>
      <c r="H17" s="1">
        <f t="shared" si="2"/>
        <v>2.773084924772409E-2</v>
      </c>
    </row>
    <row r="18" spans="1:8" x14ac:dyDescent="0.25">
      <c r="A18">
        <v>8</v>
      </c>
      <c r="B18" s="5">
        <v>0.94899999999999995</v>
      </c>
      <c r="C18" s="5">
        <v>0.89800000000000002</v>
      </c>
      <c r="D18" s="5">
        <v>0.92700000000000005</v>
      </c>
      <c r="E18" s="1"/>
      <c r="F18" s="1">
        <f t="shared" si="0"/>
        <v>0.92466666666666664</v>
      </c>
      <c r="G18" s="1">
        <f t="shared" si="1"/>
        <v>2.5579940057266198E-2</v>
      </c>
      <c r="H18" s="1">
        <f t="shared" si="2"/>
        <v>1.4768585277917131E-2</v>
      </c>
    </row>
    <row r="19" spans="1:8" x14ac:dyDescent="0.25">
      <c r="A19">
        <v>8.5</v>
      </c>
      <c r="B19" s="5">
        <v>0.94399999999999995</v>
      </c>
      <c r="C19" s="5">
        <v>0.92300000000000004</v>
      </c>
      <c r="D19" s="5">
        <v>0.94199999999999995</v>
      </c>
      <c r="E19" s="1"/>
      <c r="F19" s="1">
        <f t="shared" si="0"/>
        <v>0.93633333333333335</v>
      </c>
      <c r="G19" s="1">
        <f t="shared" si="1"/>
        <v>1.159022576714242E-2</v>
      </c>
      <c r="H19" s="1">
        <f t="shared" si="2"/>
        <v>6.6916199666282134E-3</v>
      </c>
    </row>
    <row r="20" spans="1:8" x14ac:dyDescent="0.25">
      <c r="A20">
        <v>9</v>
      </c>
      <c r="B20" s="5">
        <v>0.94599999999999995</v>
      </c>
      <c r="C20" s="5">
        <v>0.94899999999999995</v>
      </c>
      <c r="D20" s="5">
        <v>0.95199999999999996</v>
      </c>
      <c r="E20" s="1"/>
      <c r="F20" s="1">
        <f t="shared" si="0"/>
        <v>0.94899999999999995</v>
      </c>
      <c r="G20" s="1">
        <f t="shared" si="1"/>
        <v>3.0000000000000027E-3</v>
      </c>
      <c r="H20" s="1">
        <f t="shared" si="2"/>
        <v>1.7320508075688789E-3</v>
      </c>
    </row>
    <row r="21" spans="1:8" x14ac:dyDescent="0.25">
      <c r="A21">
        <v>9.5</v>
      </c>
      <c r="B21" s="5">
        <v>0.95599999999999996</v>
      </c>
      <c r="C21" s="5">
        <v>0.96799999999999997</v>
      </c>
      <c r="D21" s="5">
        <v>0.96299999999999997</v>
      </c>
      <c r="E21" s="1"/>
      <c r="F21" s="1">
        <f t="shared" si="0"/>
        <v>0.96233333333333337</v>
      </c>
      <c r="G21" s="1">
        <f t="shared" si="1"/>
        <v>6.0277137733417141E-3</v>
      </c>
      <c r="H21" s="1">
        <f t="shared" si="2"/>
        <v>3.4801021696368537E-3</v>
      </c>
    </row>
    <row r="22" spans="1:8" x14ac:dyDescent="0.25">
      <c r="A22">
        <v>10</v>
      </c>
      <c r="B22" s="5">
        <v>0.995</v>
      </c>
      <c r="C22" s="5">
        <v>1.0089999999999999</v>
      </c>
      <c r="D22" s="5">
        <v>0.95399999999999996</v>
      </c>
      <c r="E22" s="1"/>
      <c r="F22" s="1">
        <f t="shared" si="0"/>
        <v>0.9860000000000001</v>
      </c>
      <c r="G22" s="1">
        <f t="shared" si="1"/>
        <v>2.8583211855912886E-2</v>
      </c>
      <c r="H22" s="1">
        <f t="shared" si="2"/>
        <v>1.6502525059315407E-2</v>
      </c>
    </row>
    <row r="23" spans="1:8" x14ac:dyDescent="0.25">
      <c r="A23">
        <v>10.5</v>
      </c>
      <c r="B23" s="5">
        <v>1.014</v>
      </c>
      <c r="C23" s="5">
        <v>1.038</v>
      </c>
      <c r="D23" s="5">
        <v>0.96299999999999997</v>
      </c>
      <c r="E23" s="1"/>
      <c r="F23" s="1">
        <f t="shared" si="0"/>
        <v>1.0050000000000001</v>
      </c>
      <c r="G23" s="1">
        <f t="shared" si="1"/>
        <v>3.8301436004411146E-2</v>
      </c>
      <c r="H23" s="1">
        <f t="shared" si="2"/>
        <v>2.2113344387496001E-2</v>
      </c>
    </row>
    <row r="24" spans="1:8" x14ac:dyDescent="0.25">
      <c r="A24">
        <v>11</v>
      </c>
      <c r="B24" s="5">
        <v>1.0349999999999999</v>
      </c>
      <c r="C24" s="5">
        <v>1.0549999999999999</v>
      </c>
      <c r="D24" s="5">
        <v>0.99299999999999999</v>
      </c>
      <c r="E24" s="1"/>
      <c r="F24" s="1">
        <f t="shared" si="0"/>
        <v>1.0276666666666665</v>
      </c>
      <c r="G24" s="1">
        <f t="shared" si="1"/>
        <v>3.1643851430148813E-2</v>
      </c>
      <c r="H24" s="1">
        <f t="shared" si="2"/>
        <v>1.8269586141392943E-2</v>
      </c>
    </row>
    <row r="25" spans="1:8" x14ac:dyDescent="0.25">
      <c r="A25">
        <v>11.5</v>
      </c>
      <c r="B25" s="5">
        <v>1.0329999999999999</v>
      </c>
      <c r="C25" s="5">
        <v>1.056</v>
      </c>
      <c r="D25" s="5">
        <v>1.018</v>
      </c>
      <c r="E25" s="1"/>
      <c r="F25" s="1">
        <f t="shared" si="0"/>
        <v>1.0356666666666667</v>
      </c>
      <c r="G25" s="1">
        <f t="shared" si="1"/>
        <v>1.9139836293274148E-2</v>
      </c>
      <c r="H25" s="1">
        <f t="shared" si="2"/>
        <v>1.10503896361672E-2</v>
      </c>
    </row>
    <row r="26" spans="1:8" x14ac:dyDescent="0.25">
      <c r="A26">
        <v>12</v>
      </c>
      <c r="B26" s="5">
        <v>1.0329999999999999</v>
      </c>
      <c r="C26" s="5">
        <v>1.056</v>
      </c>
      <c r="D26" s="5">
        <v>1.0149999999999999</v>
      </c>
      <c r="E26" s="1"/>
      <c r="F26" s="1">
        <f t="shared" si="0"/>
        <v>1.0346666666666666</v>
      </c>
      <c r="G26" s="1">
        <f t="shared" si="1"/>
        <v>2.0550750189064545E-2</v>
      </c>
      <c r="H26" s="1">
        <f t="shared" si="2"/>
        <v>1.1864981153705169E-2</v>
      </c>
    </row>
    <row r="27" spans="1:8" x14ac:dyDescent="0.25">
      <c r="A27">
        <v>12.5</v>
      </c>
      <c r="B27" s="5">
        <v>1.036</v>
      </c>
      <c r="C27" s="5">
        <v>1.0580000000000001</v>
      </c>
      <c r="D27" s="5">
        <v>1.0229999999999999</v>
      </c>
      <c r="E27" s="1"/>
      <c r="F27" s="1">
        <f t="shared" si="0"/>
        <v>1.0389999999999999</v>
      </c>
      <c r="G27" s="1">
        <f t="shared" si="1"/>
        <v>1.7691806012954198E-2</v>
      </c>
      <c r="H27" s="1">
        <f t="shared" si="2"/>
        <v>1.0214368964029746E-2</v>
      </c>
    </row>
    <row r="28" spans="1:8" x14ac:dyDescent="0.25">
      <c r="A28">
        <v>13</v>
      </c>
      <c r="B28" s="5">
        <v>1.0389999999999999</v>
      </c>
      <c r="C28" s="5">
        <v>1.0569999999999999</v>
      </c>
      <c r="D28" s="5">
        <v>1.0209999999999999</v>
      </c>
      <c r="E28" s="1"/>
      <c r="F28" s="1">
        <f t="shared" si="0"/>
        <v>1.0389999999999999</v>
      </c>
      <c r="G28" s="1">
        <f t="shared" si="1"/>
        <v>1.8000000000000016E-2</v>
      </c>
      <c r="H28" s="1">
        <f t="shared" si="2"/>
        <v>1.0392304845413274E-2</v>
      </c>
    </row>
    <row r="29" spans="1:8" x14ac:dyDescent="0.25">
      <c r="A29">
        <v>13.5</v>
      </c>
      <c r="B29" s="5">
        <v>1.0409999999999999</v>
      </c>
      <c r="C29" s="5">
        <v>1.0649999999999999</v>
      </c>
      <c r="D29" s="5">
        <v>1.0249999999999999</v>
      </c>
      <c r="E29" s="1"/>
      <c r="F29" s="1">
        <f t="shared" si="0"/>
        <v>1.0436666666666665</v>
      </c>
      <c r="G29" s="1">
        <f t="shared" si="1"/>
        <v>2.0132891827388682E-2</v>
      </c>
      <c r="H29" s="1">
        <f t="shared" si="2"/>
        <v>1.1623730516108472E-2</v>
      </c>
    </row>
    <row r="30" spans="1:8" x14ac:dyDescent="0.25">
      <c r="A30">
        <v>14</v>
      </c>
      <c r="B30" s="5">
        <v>1.044</v>
      </c>
      <c r="C30" s="5">
        <v>1.0649999999999999</v>
      </c>
      <c r="D30" s="5">
        <v>1.032</v>
      </c>
      <c r="E30" s="1"/>
      <c r="F30" s="1">
        <f t="shared" si="0"/>
        <v>1.0469999999999999</v>
      </c>
      <c r="G30" s="1">
        <f t="shared" si="1"/>
        <v>1.6703293088490022E-2</v>
      </c>
      <c r="H30" s="1">
        <f t="shared" si="2"/>
        <v>9.6436507609929303E-3</v>
      </c>
    </row>
    <row r="31" spans="1:8" x14ac:dyDescent="0.25">
      <c r="A31">
        <v>14.5</v>
      </c>
      <c r="B31" s="5">
        <v>1.046</v>
      </c>
      <c r="C31" s="5">
        <v>1.0669999999999999</v>
      </c>
      <c r="D31" s="5">
        <v>1.036</v>
      </c>
      <c r="E31" s="1"/>
      <c r="F31" s="1">
        <f t="shared" si="0"/>
        <v>1.0496666666666667</v>
      </c>
      <c r="G31" s="1">
        <f t="shared" si="1"/>
        <v>1.5821925715074379E-2</v>
      </c>
      <c r="H31" s="1">
        <f t="shared" si="2"/>
        <v>9.1347930706964561E-3</v>
      </c>
    </row>
    <row r="32" spans="1:8" x14ac:dyDescent="0.25">
      <c r="A32">
        <v>15</v>
      </c>
      <c r="B32" s="5">
        <v>1.0469999999999999</v>
      </c>
      <c r="C32" s="5">
        <v>1.0680000000000001</v>
      </c>
      <c r="D32" s="5">
        <v>1.0429999999999999</v>
      </c>
      <c r="E32" s="1"/>
      <c r="F32" s="1">
        <f t="shared" si="0"/>
        <v>1.0526666666666669</v>
      </c>
      <c r="G32" s="1">
        <f t="shared" si="1"/>
        <v>1.3428824718989199E-2</v>
      </c>
      <c r="H32" s="1">
        <f t="shared" si="2"/>
        <v>7.7531355664087146E-3</v>
      </c>
    </row>
    <row r="33" spans="1:8" x14ac:dyDescent="0.25">
      <c r="A33">
        <v>15.5</v>
      </c>
      <c r="B33" s="5">
        <v>1.048</v>
      </c>
      <c r="C33" s="5">
        <v>1.0680000000000001</v>
      </c>
      <c r="D33" s="5">
        <v>1.05</v>
      </c>
      <c r="E33" s="1"/>
      <c r="F33" s="1">
        <f t="shared" si="0"/>
        <v>1.0553333333333335</v>
      </c>
      <c r="G33" s="1">
        <f t="shared" si="1"/>
        <v>1.1015141094572214E-2</v>
      </c>
      <c r="H33" s="1">
        <f t="shared" si="2"/>
        <v>6.3595946761129769E-3</v>
      </c>
    </row>
    <row r="34" spans="1:8" x14ac:dyDescent="0.25">
      <c r="A34">
        <v>16</v>
      </c>
      <c r="B34" s="5">
        <v>1.048</v>
      </c>
      <c r="C34" s="5">
        <v>1.07</v>
      </c>
      <c r="D34" s="5">
        <v>1.056</v>
      </c>
      <c r="E34" s="1"/>
      <c r="F34" s="1">
        <f t="shared" si="0"/>
        <v>1.0580000000000001</v>
      </c>
      <c r="G34" s="1">
        <f t="shared" si="1"/>
        <v>1.1135528725660053E-2</v>
      </c>
      <c r="H34" s="1">
        <f t="shared" si="2"/>
        <v>6.4291005073286427E-3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4"/>
  <sheetViews>
    <sheetView workbookViewId="0">
      <selection activeCell="D1" sqref="D1"/>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5.7000000000000002E-2</v>
      </c>
      <c r="C2" s="5">
        <v>0.16700000000000001</v>
      </c>
      <c r="D2" s="5">
        <v>0.14699999999999999</v>
      </c>
      <c r="E2" s="1"/>
      <c r="F2" s="1">
        <f>AVERAGE(B2:D2)</f>
        <v>0.12366666666666666</v>
      </c>
      <c r="G2" s="1">
        <f>STDEV(B2:D2)</f>
        <v>5.859465277082318E-2</v>
      </c>
      <c r="H2" s="1">
        <f>G2/(SQRT(3))</f>
        <v>3.3829638550307413E-2</v>
      </c>
      <c r="I2">
        <v>7</v>
      </c>
      <c r="J2">
        <v>0</v>
      </c>
    </row>
    <row r="3" spans="1:10" x14ac:dyDescent="0.25">
      <c r="A3">
        <v>0.5</v>
      </c>
      <c r="B3" s="5">
        <v>9.2999999999999999E-2</v>
      </c>
      <c r="C3" s="5">
        <v>8.2000000000000003E-2</v>
      </c>
      <c r="D3" s="5">
        <v>5.3999999999999999E-2</v>
      </c>
      <c r="E3" s="1"/>
      <c r="F3" s="1">
        <f t="shared" ref="F3:F34" si="0">AVERAGE(B3:D3)</f>
        <v>7.6333333333333322E-2</v>
      </c>
      <c r="G3" s="1">
        <f t="shared" ref="G3:G34" si="1">STDEV(B3:D3)</f>
        <v>2.0108041509140931E-2</v>
      </c>
      <c r="H3" s="1">
        <f t="shared" ref="H3:H34" si="2">G3/(SQRT(3))</f>
        <v>1.1609383178178686E-2</v>
      </c>
    </row>
    <row r="4" spans="1:10" x14ac:dyDescent="0.25">
      <c r="A4">
        <v>1</v>
      </c>
      <c r="B4" s="5">
        <v>0.16700000000000001</v>
      </c>
      <c r="C4" s="5">
        <v>0.17299999999999999</v>
      </c>
      <c r="D4" s="5">
        <v>0.121</v>
      </c>
      <c r="E4" s="1"/>
      <c r="F4" s="1">
        <f t="shared" si="0"/>
        <v>0.15366666666666665</v>
      </c>
      <c r="G4" s="1">
        <f t="shared" si="1"/>
        <v>2.8448784391135865E-2</v>
      </c>
      <c r="H4" s="1">
        <f t="shared" si="2"/>
        <v>1.6424913326339916E-2</v>
      </c>
    </row>
    <row r="5" spans="1:10" x14ac:dyDescent="0.25">
      <c r="A5">
        <v>1.5</v>
      </c>
      <c r="B5" s="5">
        <v>0.252</v>
      </c>
      <c r="C5" s="5">
        <v>0.25900000000000001</v>
      </c>
      <c r="D5" s="5">
        <v>0.19500000000000001</v>
      </c>
      <c r="E5" s="1"/>
      <c r="F5" s="1">
        <f t="shared" si="0"/>
        <v>0.23533333333333331</v>
      </c>
      <c r="G5" s="1">
        <f>STDEV(B5:D5)</f>
        <v>3.5104605585782461E-2</v>
      </c>
      <c r="H5" s="1">
        <f t="shared" si="2"/>
        <v>2.0267653484747145E-2</v>
      </c>
    </row>
    <row r="6" spans="1:10" x14ac:dyDescent="0.25">
      <c r="A6">
        <v>2</v>
      </c>
      <c r="B6" s="5">
        <v>0.33900000000000002</v>
      </c>
      <c r="C6" s="5">
        <v>0.35499999999999998</v>
      </c>
      <c r="D6" s="5">
        <v>0.29099999999999998</v>
      </c>
      <c r="E6" s="1"/>
      <c r="F6" s="1">
        <f t="shared" si="0"/>
        <v>0.32833333333333331</v>
      </c>
      <c r="G6" s="1">
        <f t="shared" si="1"/>
        <v>3.3306655991458128E-2</v>
      </c>
      <c r="H6" s="1">
        <f t="shared" si="2"/>
        <v>1.9229606802474614E-2</v>
      </c>
    </row>
    <row r="7" spans="1:10" x14ac:dyDescent="0.25">
      <c r="A7">
        <v>2.5</v>
      </c>
      <c r="B7" s="5">
        <v>0.42499999999999999</v>
      </c>
      <c r="C7" s="5">
        <v>0.46200000000000002</v>
      </c>
      <c r="D7" s="5">
        <v>0.371</v>
      </c>
      <c r="E7" s="1"/>
      <c r="F7" s="1">
        <f t="shared" si="0"/>
        <v>0.41933333333333334</v>
      </c>
      <c r="G7" s="1">
        <f t="shared" si="1"/>
        <v>4.5763886781318458E-2</v>
      </c>
      <c r="H7" s="1">
        <f t="shared" si="2"/>
        <v>2.6421792352357771E-2</v>
      </c>
    </row>
    <row r="8" spans="1:10" x14ac:dyDescent="0.25">
      <c r="A8">
        <v>3</v>
      </c>
      <c r="B8" s="5">
        <v>0.52</v>
      </c>
      <c r="C8" s="5">
        <v>0.56699999999999995</v>
      </c>
      <c r="D8" s="5">
        <v>0.48399999999999999</v>
      </c>
      <c r="E8" s="1"/>
      <c r="F8" s="1">
        <f t="shared" si="0"/>
        <v>0.52366666666666661</v>
      </c>
      <c r="G8" s="1">
        <f t="shared" si="1"/>
        <v>4.1621308645131902E-2</v>
      </c>
      <c r="H8" s="1">
        <f t="shared" si="2"/>
        <v>2.4030073750291404E-2</v>
      </c>
    </row>
    <row r="9" spans="1:10" x14ac:dyDescent="0.25">
      <c r="A9">
        <v>3.5</v>
      </c>
      <c r="B9" s="5">
        <v>0.61799999999999999</v>
      </c>
      <c r="C9" s="5">
        <v>0.67500000000000004</v>
      </c>
      <c r="D9" s="5">
        <v>0.58099999999999996</v>
      </c>
      <c r="E9" s="1"/>
      <c r="F9" s="1">
        <f t="shared" si="0"/>
        <v>0.6246666666666667</v>
      </c>
      <c r="G9" s="1">
        <f t="shared" si="1"/>
        <v>4.735328218121039E-2</v>
      </c>
      <c r="H9" s="1">
        <f t="shared" si="2"/>
        <v>2.7339430214334128E-2</v>
      </c>
    </row>
    <row r="10" spans="1:10" x14ac:dyDescent="0.25">
      <c r="A10">
        <v>4</v>
      </c>
      <c r="B10" s="5">
        <v>0.73399999999999999</v>
      </c>
      <c r="C10" s="5">
        <v>0.80400000000000005</v>
      </c>
      <c r="D10" s="5">
        <v>0.69199999999999995</v>
      </c>
      <c r="E10" s="1"/>
      <c r="F10" s="1">
        <f t="shared" si="0"/>
        <v>0.74333333333333329</v>
      </c>
      <c r="G10" s="1">
        <f t="shared" si="1"/>
        <v>5.6580326380583378E-2</v>
      </c>
      <c r="H10" s="1">
        <f t="shared" si="2"/>
        <v>3.2666666666666698E-2</v>
      </c>
    </row>
    <row r="11" spans="1:10" x14ac:dyDescent="0.25">
      <c r="A11">
        <v>4.5</v>
      </c>
      <c r="B11" s="5">
        <v>0.96199999999999997</v>
      </c>
      <c r="C11" s="5">
        <v>0.95299999999999996</v>
      </c>
      <c r="D11" s="5">
        <v>0.82499999999999996</v>
      </c>
      <c r="E11" s="1"/>
      <c r="F11" s="1">
        <f t="shared" si="0"/>
        <v>0.91333333333333344</v>
      </c>
      <c r="G11" s="1">
        <f t="shared" si="1"/>
        <v>7.663115119410209E-2</v>
      </c>
      <c r="H11" s="1">
        <f t="shared" si="2"/>
        <v>4.4243015770225755E-2</v>
      </c>
    </row>
    <row r="12" spans="1:10" x14ac:dyDescent="0.25">
      <c r="A12">
        <v>5</v>
      </c>
      <c r="B12" s="5">
        <v>1.17</v>
      </c>
      <c r="C12" s="5">
        <v>1.0529999999999999</v>
      </c>
      <c r="D12" s="5">
        <v>0.97499999999999998</v>
      </c>
      <c r="E12" s="1"/>
      <c r="F12" s="1">
        <f t="shared" si="0"/>
        <v>1.0660000000000001</v>
      </c>
      <c r="G12" s="1">
        <f t="shared" si="1"/>
        <v>9.8147847658519721E-2</v>
      </c>
      <c r="H12" s="1">
        <f t="shared" si="2"/>
        <v>5.6665686266028747E-2</v>
      </c>
    </row>
    <row r="13" spans="1:10" x14ac:dyDescent="0.25">
      <c r="A13">
        <v>5.5</v>
      </c>
      <c r="B13" s="5">
        <v>1.2689999999999999</v>
      </c>
      <c r="C13" s="5">
        <v>1.1160000000000001</v>
      </c>
      <c r="D13" s="5">
        <v>1.0529999999999999</v>
      </c>
      <c r="E13" s="1"/>
      <c r="F13" s="1">
        <f t="shared" si="0"/>
        <v>1.1459999999999999</v>
      </c>
      <c r="G13" s="1">
        <f t="shared" si="1"/>
        <v>0.11108105148944167</v>
      </c>
      <c r="H13" s="1">
        <f t="shared" si="2"/>
        <v>6.4132674979295826E-2</v>
      </c>
    </row>
    <row r="14" spans="1:10" x14ac:dyDescent="0.25">
      <c r="A14">
        <v>6</v>
      </c>
      <c r="B14" s="5">
        <v>1.35</v>
      </c>
      <c r="C14" s="5">
        <v>1.206</v>
      </c>
      <c r="D14" s="5">
        <v>1.105</v>
      </c>
      <c r="E14" s="1"/>
      <c r="F14" s="1">
        <f t="shared" si="0"/>
        <v>1.2203333333333333</v>
      </c>
      <c r="G14" s="1">
        <f t="shared" si="1"/>
        <v>0.12312730539296857</v>
      </c>
      <c r="H14" s="1">
        <f t="shared" si="2"/>
        <v>7.108758291322366E-2</v>
      </c>
    </row>
    <row r="15" spans="1:10" x14ac:dyDescent="0.25">
      <c r="A15">
        <v>6.5</v>
      </c>
      <c r="B15" s="5">
        <v>1.361</v>
      </c>
      <c r="C15" s="5">
        <v>1.258</v>
      </c>
      <c r="D15" s="5">
        <v>1.143</v>
      </c>
      <c r="E15" s="1"/>
      <c r="F15" s="1">
        <f t="shared" si="0"/>
        <v>1.2539999999999998</v>
      </c>
      <c r="G15" s="1">
        <f t="shared" si="1"/>
        <v>0.10905503197927181</v>
      </c>
      <c r="H15" s="1">
        <f t="shared" si="2"/>
        <v>6.2962952069715833E-2</v>
      </c>
    </row>
    <row r="16" spans="1:10" x14ac:dyDescent="0.25">
      <c r="A16">
        <v>7</v>
      </c>
      <c r="B16" s="5">
        <v>1.3620000000000001</v>
      </c>
      <c r="C16" s="5">
        <v>1.272</v>
      </c>
      <c r="D16" s="5">
        <v>1.147</v>
      </c>
      <c r="E16" s="1"/>
      <c r="F16" s="1">
        <f t="shared" si="0"/>
        <v>1.2603333333333335</v>
      </c>
      <c r="G16" s="1">
        <f t="shared" si="1"/>
        <v>0.10797376224497016</v>
      </c>
      <c r="H16" s="1">
        <f t="shared" si="2"/>
        <v>6.2338680697550178E-2</v>
      </c>
    </row>
    <row r="17" spans="1:8" x14ac:dyDescent="0.25">
      <c r="A17">
        <v>7.5</v>
      </c>
      <c r="B17" s="5">
        <v>1.357</v>
      </c>
      <c r="C17" s="5">
        <v>1.276</v>
      </c>
      <c r="D17" s="5">
        <v>1.1459999999999999</v>
      </c>
      <c r="E17" s="1"/>
      <c r="F17" s="1">
        <f t="shared" si="0"/>
        <v>1.2596666666666667</v>
      </c>
      <c r="G17" s="1">
        <f t="shared" si="1"/>
        <v>0.10644403850537305</v>
      </c>
      <c r="H17" s="1">
        <f t="shared" si="2"/>
        <v>6.1455494284708027E-2</v>
      </c>
    </row>
    <row r="18" spans="1:8" x14ac:dyDescent="0.25">
      <c r="A18">
        <v>8</v>
      </c>
      <c r="B18" s="5">
        <v>1.385</v>
      </c>
      <c r="C18" s="5">
        <v>1.2769999999999999</v>
      </c>
      <c r="D18" s="5">
        <v>1.147</v>
      </c>
      <c r="E18" s="1"/>
      <c r="F18" s="1">
        <f t="shared" si="0"/>
        <v>1.2696666666666667</v>
      </c>
      <c r="G18" s="1">
        <f t="shared" si="1"/>
        <v>0.11916934728919737</v>
      </c>
      <c r="H18" s="1">
        <f t="shared" si="2"/>
        <v>6.8802454736570109E-2</v>
      </c>
    </row>
    <row r="19" spans="1:8" x14ac:dyDescent="0.25">
      <c r="A19">
        <v>8.5</v>
      </c>
      <c r="B19" s="5">
        <v>1.3859999999999999</v>
      </c>
      <c r="C19" s="5">
        <v>1.282</v>
      </c>
      <c r="D19" s="5">
        <v>1.1439999999999999</v>
      </c>
      <c r="E19" s="1"/>
      <c r="F19" s="1">
        <f t="shared" si="0"/>
        <v>1.2706666666666668</v>
      </c>
      <c r="G19" s="1">
        <f t="shared" si="1"/>
        <v>0.12139741897311217</v>
      </c>
      <c r="H19" s="1">
        <f t="shared" si="2"/>
        <v>7.0088832523052091E-2</v>
      </c>
    </row>
    <row r="20" spans="1:8" x14ac:dyDescent="0.25">
      <c r="A20">
        <v>9</v>
      </c>
      <c r="B20" s="5">
        <v>1.3779999999999999</v>
      </c>
      <c r="C20" s="5">
        <v>1.288</v>
      </c>
      <c r="D20" s="5">
        <v>1.143</v>
      </c>
      <c r="E20" s="1"/>
      <c r="F20" s="1">
        <f t="shared" si="0"/>
        <v>1.2696666666666667</v>
      </c>
      <c r="G20" s="1">
        <f t="shared" si="1"/>
        <v>0.11856784274554935</v>
      </c>
      <c r="H20" s="1">
        <f t="shared" si="2"/>
        <v>6.8455175926376136E-2</v>
      </c>
    </row>
    <row r="21" spans="1:8" x14ac:dyDescent="0.25">
      <c r="A21">
        <v>9.5</v>
      </c>
      <c r="B21" s="5">
        <v>1.37</v>
      </c>
      <c r="C21" s="5">
        <v>1.29</v>
      </c>
      <c r="D21" s="5">
        <v>1.1419999999999999</v>
      </c>
      <c r="E21" s="1"/>
      <c r="F21" s="1">
        <f t="shared" si="0"/>
        <v>1.2673333333333334</v>
      </c>
      <c r="G21" s="1">
        <f t="shared" si="1"/>
        <v>0.11567771320930129</v>
      </c>
      <c r="H21" s="1">
        <f t="shared" si="2"/>
        <v>6.6786558860630424E-2</v>
      </c>
    </row>
    <row r="22" spans="1:8" x14ac:dyDescent="0.25">
      <c r="A22">
        <v>10</v>
      </c>
      <c r="B22" s="5">
        <v>1.373</v>
      </c>
      <c r="C22" s="5">
        <v>1.3120000000000001</v>
      </c>
      <c r="D22" s="5">
        <v>1.141</v>
      </c>
      <c r="E22" s="1"/>
      <c r="F22" s="1">
        <f t="shared" si="0"/>
        <v>1.2753333333333334</v>
      </c>
      <c r="G22" s="1">
        <f t="shared" si="1"/>
        <v>0.12026775683171834</v>
      </c>
      <c r="H22" s="1">
        <f t="shared" si="2"/>
        <v>6.9436621781625033E-2</v>
      </c>
    </row>
    <row r="23" spans="1:8" x14ac:dyDescent="0.25">
      <c r="A23">
        <v>10.5</v>
      </c>
      <c r="B23" s="5">
        <v>1.369</v>
      </c>
      <c r="C23" s="5">
        <v>1.3149999999999999</v>
      </c>
      <c r="D23" s="5">
        <v>1.143</v>
      </c>
      <c r="E23" s="1"/>
      <c r="F23" s="1">
        <f t="shared" si="0"/>
        <v>1.2756666666666667</v>
      </c>
      <c r="G23" s="1">
        <f t="shared" si="1"/>
        <v>0.11802259670644993</v>
      </c>
      <c r="H23" s="1">
        <f t="shared" si="2"/>
        <v>6.814037797892751E-2</v>
      </c>
    </row>
    <row r="24" spans="1:8" x14ac:dyDescent="0.25">
      <c r="A24">
        <v>11</v>
      </c>
      <c r="B24" s="5">
        <v>1.373</v>
      </c>
      <c r="C24" s="5">
        <v>1.3140000000000001</v>
      </c>
      <c r="D24" s="5">
        <v>1.1399999999999999</v>
      </c>
      <c r="E24" s="1"/>
      <c r="F24" s="1">
        <f t="shared" si="0"/>
        <v>1.2756666666666667</v>
      </c>
      <c r="G24" s="1">
        <f t="shared" si="1"/>
        <v>0.12113766273679441</v>
      </c>
      <c r="H24" s="1">
        <f t="shared" si="2"/>
        <v>6.9938862190090351E-2</v>
      </c>
    </row>
    <row r="25" spans="1:8" x14ac:dyDescent="0.25">
      <c r="A25">
        <v>11.5</v>
      </c>
      <c r="B25" s="5">
        <v>1.3740000000000001</v>
      </c>
      <c r="C25" s="5">
        <v>1.3160000000000001</v>
      </c>
      <c r="D25" s="5">
        <v>1.1419999999999999</v>
      </c>
      <c r="E25" s="1"/>
      <c r="F25" s="1">
        <f t="shared" si="0"/>
        <v>1.2773333333333334</v>
      </c>
      <c r="G25" s="1">
        <f t="shared" si="1"/>
        <v>0.12073662796903581</v>
      </c>
      <c r="H25" s="1">
        <f t="shared" si="2"/>
        <v>6.9707324658970532E-2</v>
      </c>
    </row>
    <row r="26" spans="1:8" x14ac:dyDescent="0.25">
      <c r="A26">
        <v>12</v>
      </c>
      <c r="B26" s="5">
        <v>1.3680000000000001</v>
      </c>
      <c r="C26" s="5">
        <v>1.323</v>
      </c>
      <c r="D26" s="5">
        <v>1.1399999999999999</v>
      </c>
      <c r="E26" s="1"/>
      <c r="F26" s="1">
        <f t="shared" si="0"/>
        <v>1.2769999999999999</v>
      </c>
      <c r="G26" s="1">
        <f t="shared" si="1"/>
        <v>0.12076009274590684</v>
      </c>
      <c r="H26" s="1">
        <f t="shared" si="2"/>
        <v>6.9720872054213484E-2</v>
      </c>
    </row>
    <row r="27" spans="1:8" x14ac:dyDescent="0.25">
      <c r="A27">
        <v>12.5</v>
      </c>
      <c r="B27" s="5">
        <v>1.371</v>
      </c>
      <c r="C27" s="5">
        <v>1.327</v>
      </c>
      <c r="D27" s="5">
        <v>1.143</v>
      </c>
      <c r="E27" s="1"/>
      <c r="F27" s="1">
        <f t="shared" si="0"/>
        <v>1.2803333333333333</v>
      </c>
      <c r="G27" s="1">
        <f t="shared" si="1"/>
        <v>0.12095178102588373</v>
      </c>
      <c r="H27" s="1">
        <f t="shared" si="2"/>
        <v>6.9831543334258644E-2</v>
      </c>
    </row>
    <row r="28" spans="1:8" x14ac:dyDescent="0.25">
      <c r="A28">
        <v>13</v>
      </c>
      <c r="B28" s="5">
        <v>1.37</v>
      </c>
      <c r="C28" s="5">
        <v>1.331</v>
      </c>
      <c r="D28" s="5">
        <v>1.141</v>
      </c>
      <c r="E28" s="1"/>
      <c r="F28" s="1">
        <f t="shared" si="0"/>
        <v>1.2806666666666666</v>
      </c>
      <c r="G28" s="1">
        <f t="shared" si="1"/>
        <v>0.12251666553303409</v>
      </c>
      <c r="H28" s="1">
        <f t="shared" si="2"/>
        <v>7.0735029825712573E-2</v>
      </c>
    </row>
    <row r="29" spans="1:8" x14ac:dyDescent="0.25">
      <c r="A29">
        <v>13.5</v>
      </c>
      <c r="B29" s="5">
        <v>1.379</v>
      </c>
      <c r="C29" s="5">
        <v>1.339</v>
      </c>
      <c r="D29" s="5">
        <v>1.137</v>
      </c>
      <c r="E29" s="1"/>
      <c r="F29" s="1">
        <f t="shared" si="0"/>
        <v>1.2849999999999999</v>
      </c>
      <c r="G29" s="1">
        <f t="shared" si="1"/>
        <v>0.12972278134545218</v>
      </c>
      <c r="H29" s="1">
        <f t="shared" si="2"/>
        <v>7.4895482729823784E-2</v>
      </c>
    </row>
    <row r="30" spans="1:8" x14ac:dyDescent="0.25">
      <c r="A30">
        <v>14</v>
      </c>
      <c r="B30" s="5">
        <v>1.369</v>
      </c>
      <c r="C30" s="5">
        <v>1.351</v>
      </c>
      <c r="D30" s="5">
        <v>1.141</v>
      </c>
      <c r="E30" s="1"/>
      <c r="F30" s="1">
        <f t="shared" si="0"/>
        <v>1.2869999999999999</v>
      </c>
      <c r="G30" s="1">
        <f t="shared" si="1"/>
        <v>0.12675961501992658</v>
      </c>
      <c r="H30" s="1">
        <f t="shared" si="2"/>
        <v>7.3184697854127942E-2</v>
      </c>
    </row>
    <row r="31" spans="1:8" x14ac:dyDescent="0.25">
      <c r="A31">
        <v>14.5</v>
      </c>
      <c r="B31" s="5">
        <v>1.373</v>
      </c>
      <c r="C31" s="5">
        <v>1.355</v>
      </c>
      <c r="D31" s="5">
        <v>1.1419999999999999</v>
      </c>
      <c r="E31" s="1"/>
      <c r="F31" s="1">
        <f t="shared" si="0"/>
        <v>1.2899999999999998</v>
      </c>
      <c r="G31" s="1">
        <f t="shared" si="1"/>
        <v>0.12848735346328841</v>
      </c>
      <c r="H31" s="1">
        <f t="shared" si="2"/>
        <v>7.4182208109492165E-2</v>
      </c>
    </row>
    <row r="32" spans="1:8" x14ac:dyDescent="0.25">
      <c r="A32">
        <v>15</v>
      </c>
      <c r="B32" s="5">
        <v>1.367</v>
      </c>
      <c r="C32" s="5">
        <v>1.359</v>
      </c>
      <c r="D32" s="5">
        <v>1.1379999999999999</v>
      </c>
      <c r="E32" s="1"/>
      <c r="F32" s="1">
        <f t="shared" si="0"/>
        <v>1.288</v>
      </c>
      <c r="G32" s="1">
        <f t="shared" si="1"/>
        <v>0.12996538000560001</v>
      </c>
      <c r="H32" s="1">
        <f t="shared" si="2"/>
        <v>7.5035547131565183E-2</v>
      </c>
    </row>
    <row r="33" spans="1:8" x14ac:dyDescent="0.25">
      <c r="A33">
        <v>15.5</v>
      </c>
      <c r="B33" s="5">
        <v>1.3640000000000001</v>
      </c>
      <c r="C33" s="5">
        <v>1.3640000000000001</v>
      </c>
      <c r="D33" s="5">
        <v>1.1399999999999999</v>
      </c>
      <c r="E33" s="1"/>
      <c r="F33" s="1">
        <f t="shared" si="0"/>
        <v>1.2893333333333334</v>
      </c>
      <c r="G33" s="1">
        <f t="shared" si="1"/>
        <v>0.12932646029847628</v>
      </c>
      <c r="H33" s="1">
        <f t="shared" si="2"/>
        <v>7.4666666666666728E-2</v>
      </c>
    </row>
    <row r="34" spans="1:8" x14ac:dyDescent="0.25">
      <c r="A34">
        <v>16</v>
      </c>
      <c r="B34" s="5">
        <v>1.3640000000000001</v>
      </c>
      <c r="C34" s="5">
        <v>1.369</v>
      </c>
      <c r="D34" s="5">
        <v>1.1339999999999999</v>
      </c>
      <c r="E34" s="1"/>
      <c r="F34" s="1">
        <f t="shared" si="0"/>
        <v>1.2889999999999999</v>
      </c>
      <c r="G34" s="1">
        <f t="shared" si="1"/>
        <v>0.13425721582097561</v>
      </c>
      <c r="H34" s="1">
        <f t="shared" si="2"/>
        <v>7.7513439694889955E-2</v>
      </c>
    </row>
  </sheetData>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9.5000000000000001E-2</v>
      </c>
      <c r="C2" s="5">
        <v>0.10299999999999999</v>
      </c>
      <c r="D2" s="5">
        <v>0.17299999999999999</v>
      </c>
      <c r="E2" s="1"/>
      <c r="F2" s="1">
        <f>AVERAGE(B2:D2)</f>
        <v>0.12366666666666666</v>
      </c>
      <c r="G2" s="1">
        <f>STDEV(B2:D2)</f>
        <v>4.2910760111344259E-2</v>
      </c>
      <c r="H2" s="1">
        <f>G2/(SQRT(3))</f>
        <v>2.4774538901416066E-2</v>
      </c>
      <c r="I2">
        <v>6.5</v>
      </c>
      <c r="J2">
        <v>25</v>
      </c>
    </row>
    <row r="3" spans="1:10" x14ac:dyDescent="0.25">
      <c r="A3">
        <v>0.5</v>
      </c>
      <c r="B3" s="5">
        <v>4.2999999999999997E-2</v>
      </c>
      <c r="C3" s="5">
        <v>6.0999999999999999E-2</v>
      </c>
      <c r="D3" s="5">
        <v>1.2999999999999999E-2</v>
      </c>
      <c r="E3" s="1"/>
      <c r="F3" s="1">
        <f t="shared" ref="F3:F34" si="0">AVERAGE(B3:D3)</f>
        <v>3.9E-2</v>
      </c>
      <c r="G3" s="1">
        <f t="shared" ref="G3:G34" si="1">STDEV(B3:D3)</f>
        <v>2.4248711305964281E-2</v>
      </c>
      <c r="H3" s="1">
        <f t="shared" ref="H3:H34" si="2">G3/(SQRT(3))</f>
        <v>1.4E-2</v>
      </c>
    </row>
    <row r="4" spans="1:10" x14ac:dyDescent="0.25">
      <c r="A4">
        <v>1</v>
      </c>
      <c r="B4" s="5">
        <v>8.2000000000000003E-2</v>
      </c>
      <c r="C4" s="5">
        <v>7.5999999999999998E-2</v>
      </c>
      <c r="D4" s="5">
        <v>3.7999999999999999E-2</v>
      </c>
      <c r="E4" s="1"/>
      <c r="F4" s="1">
        <f t="shared" si="0"/>
        <v>6.533333333333334E-2</v>
      </c>
      <c r="G4" s="1">
        <f t="shared" si="1"/>
        <v>2.3860706890897702E-2</v>
      </c>
      <c r="H4" s="1">
        <f t="shared" si="2"/>
        <v>1.3775985546514548E-2</v>
      </c>
    </row>
    <row r="5" spans="1:10" x14ac:dyDescent="0.25">
      <c r="A5">
        <v>1.5</v>
      </c>
      <c r="B5" s="5">
        <v>0.108</v>
      </c>
      <c r="C5" s="5">
        <v>0.112</v>
      </c>
      <c r="D5" s="5">
        <v>7.1999999999999995E-2</v>
      </c>
      <c r="E5" s="1"/>
      <c r="F5" s="1">
        <f t="shared" si="0"/>
        <v>9.7333333333333327E-2</v>
      </c>
      <c r="G5" s="1">
        <f>STDEV(B5:D5)</f>
        <v>2.2030282189144466E-2</v>
      </c>
      <c r="H5" s="1">
        <f t="shared" si="2"/>
        <v>1.2719189352225976E-2</v>
      </c>
    </row>
    <row r="6" spans="1:10" x14ac:dyDescent="0.25">
      <c r="A6">
        <v>2</v>
      </c>
      <c r="B6" s="5">
        <v>0.14699999999999999</v>
      </c>
      <c r="C6" s="5">
        <v>0.16</v>
      </c>
      <c r="D6" s="5">
        <v>9.1999999999999998E-2</v>
      </c>
      <c r="E6" s="1"/>
      <c r="F6" s="1">
        <f t="shared" si="0"/>
        <v>0.13300000000000001</v>
      </c>
      <c r="G6" s="1">
        <f t="shared" si="1"/>
        <v>3.6097091295560067E-2</v>
      </c>
      <c r="H6" s="1">
        <f t="shared" si="2"/>
        <v>2.0840665376454102E-2</v>
      </c>
    </row>
    <row r="7" spans="1:10" x14ac:dyDescent="0.25">
      <c r="A7">
        <v>2.5</v>
      </c>
      <c r="B7" s="5">
        <v>0.191</v>
      </c>
      <c r="C7" s="5">
        <v>0.20799999999999999</v>
      </c>
      <c r="D7" s="5">
        <v>0.186</v>
      </c>
      <c r="E7" s="1"/>
      <c r="F7" s="1">
        <f t="shared" si="0"/>
        <v>0.19499999999999998</v>
      </c>
      <c r="G7" s="1">
        <f t="shared" si="1"/>
        <v>1.153256259467079E-2</v>
      </c>
      <c r="H7" s="1">
        <f t="shared" si="2"/>
        <v>6.6583281184793902E-3</v>
      </c>
    </row>
    <row r="8" spans="1:10" x14ac:dyDescent="0.25">
      <c r="A8">
        <v>3</v>
      </c>
      <c r="B8" s="5">
        <v>0.249</v>
      </c>
      <c r="C8" s="5">
        <v>0.249</v>
      </c>
      <c r="D8" s="5">
        <v>0.246</v>
      </c>
      <c r="E8" s="1"/>
      <c r="F8" s="1">
        <f t="shared" si="0"/>
        <v>0.248</v>
      </c>
      <c r="G8" s="1">
        <f t="shared" si="1"/>
        <v>1.7320508075688789E-3</v>
      </c>
      <c r="H8" s="1">
        <f t="shared" si="2"/>
        <v>1.0000000000000009E-3</v>
      </c>
    </row>
    <row r="9" spans="1:10" x14ac:dyDescent="0.25">
      <c r="A9">
        <v>3.5</v>
      </c>
      <c r="B9" s="5">
        <v>0.41599999999999998</v>
      </c>
      <c r="C9" s="5">
        <v>0.32700000000000001</v>
      </c>
      <c r="D9" s="5">
        <v>0.39600000000000002</v>
      </c>
      <c r="E9" s="1"/>
      <c r="F9" s="1">
        <f t="shared" si="0"/>
        <v>0.37966666666666665</v>
      </c>
      <c r="G9" s="1">
        <f t="shared" si="1"/>
        <v>4.6694039591079851E-2</v>
      </c>
      <c r="H9" s="1">
        <f t="shared" si="2"/>
        <v>2.6958816327460996E-2</v>
      </c>
    </row>
    <row r="10" spans="1:10" x14ac:dyDescent="0.25">
      <c r="A10">
        <v>4</v>
      </c>
      <c r="B10" s="5">
        <v>0.57999999999999996</v>
      </c>
      <c r="C10" s="5">
        <v>0.41199999999999998</v>
      </c>
      <c r="D10" s="5">
        <v>0.50600000000000001</v>
      </c>
      <c r="E10" s="1"/>
      <c r="F10" s="1">
        <f t="shared" si="0"/>
        <v>0.49933333333333335</v>
      </c>
      <c r="G10" s="1">
        <f t="shared" si="1"/>
        <v>8.4198178919340533E-2</v>
      </c>
      <c r="H10" s="1">
        <f t="shared" si="2"/>
        <v>4.8611841264357532E-2</v>
      </c>
    </row>
    <row r="11" spans="1:10" x14ac:dyDescent="0.25">
      <c r="A11">
        <v>4.5</v>
      </c>
      <c r="B11" s="5">
        <v>0.69199999999999995</v>
      </c>
      <c r="C11" s="5">
        <v>0.49099999999999999</v>
      </c>
      <c r="D11" s="5">
        <v>0.58699999999999997</v>
      </c>
      <c r="E11" s="1"/>
      <c r="F11" s="1">
        <f t="shared" si="0"/>
        <v>0.59</v>
      </c>
      <c r="G11" s="1">
        <f t="shared" si="1"/>
        <v>0.10053357648069668</v>
      </c>
      <c r="H11" s="1">
        <f t="shared" si="2"/>
        <v>5.8043087443726056E-2</v>
      </c>
      <c r="I11" s="2"/>
    </row>
    <row r="12" spans="1:10" x14ac:dyDescent="0.25">
      <c r="A12">
        <v>5</v>
      </c>
      <c r="B12" s="5">
        <v>0.73699999999999999</v>
      </c>
      <c r="C12" s="5">
        <v>0.54300000000000004</v>
      </c>
      <c r="D12" s="5">
        <v>0.63500000000000001</v>
      </c>
      <c r="E12" s="1"/>
      <c r="F12" s="1">
        <f t="shared" si="0"/>
        <v>0.63833333333333331</v>
      </c>
      <c r="G12" s="1">
        <f t="shared" si="1"/>
        <v>9.7042945819535945E-2</v>
      </c>
      <c r="H12" s="1">
        <f t="shared" si="2"/>
        <v>5.6027770891863352E-2</v>
      </c>
    </row>
    <row r="13" spans="1:10" x14ac:dyDescent="0.25">
      <c r="A13">
        <v>5.5</v>
      </c>
      <c r="B13" s="5">
        <v>0.78800000000000003</v>
      </c>
      <c r="C13" s="5">
        <v>0.6</v>
      </c>
      <c r="D13" s="5">
        <v>0.69899999999999995</v>
      </c>
      <c r="E13" s="1"/>
      <c r="F13" s="1">
        <f t="shared" si="0"/>
        <v>0.69566666666666654</v>
      </c>
      <c r="G13" s="1">
        <f t="shared" si="1"/>
        <v>9.404431579491429E-2</v>
      </c>
      <c r="H13" s="1">
        <f t="shared" si="2"/>
        <v>5.4296511039947939E-2</v>
      </c>
    </row>
    <row r="14" spans="1:10" x14ac:dyDescent="0.25">
      <c r="A14">
        <v>6</v>
      </c>
      <c r="B14" s="5">
        <v>0.81499999999999995</v>
      </c>
      <c r="C14" s="5">
        <v>0.65300000000000002</v>
      </c>
      <c r="D14" s="5">
        <v>0.72299999999999998</v>
      </c>
      <c r="E14" s="1"/>
      <c r="F14" s="1">
        <f t="shared" si="0"/>
        <v>0.73033333333333328</v>
      </c>
      <c r="G14" s="1">
        <f t="shared" si="1"/>
        <v>8.1248589731350587E-2</v>
      </c>
      <c r="H14" s="1">
        <f t="shared" si="2"/>
        <v>4.6908895152672728E-2</v>
      </c>
    </row>
    <row r="15" spans="1:10" x14ac:dyDescent="0.25">
      <c r="A15">
        <v>6.5</v>
      </c>
      <c r="B15" s="5">
        <v>0.86</v>
      </c>
      <c r="C15" s="5">
        <v>0.70299999999999996</v>
      </c>
      <c r="D15" s="5">
        <v>0.76400000000000001</v>
      </c>
      <c r="E15" s="1"/>
      <c r="F15" s="1">
        <f t="shared" si="0"/>
        <v>0.77566666666666662</v>
      </c>
      <c r="G15" s="1">
        <f t="shared" si="1"/>
        <v>7.9147541549522152E-2</v>
      </c>
      <c r="H15" s="1">
        <f t="shared" si="2"/>
        <v>4.569585441931371E-2</v>
      </c>
    </row>
    <row r="16" spans="1:10" x14ac:dyDescent="0.25">
      <c r="A16">
        <v>7</v>
      </c>
      <c r="B16" s="5">
        <v>0.88700000000000001</v>
      </c>
      <c r="C16" s="5">
        <v>0.74399999999999999</v>
      </c>
      <c r="D16" s="5">
        <v>0.78200000000000003</v>
      </c>
      <c r="E16" s="1"/>
      <c r="F16" s="1">
        <f t="shared" si="0"/>
        <v>0.80433333333333346</v>
      </c>
      <c r="G16" s="1">
        <f t="shared" si="1"/>
        <v>7.4069786912973723E-2</v>
      </c>
      <c r="H16" s="1">
        <f t="shared" si="2"/>
        <v>4.2764211413023598E-2</v>
      </c>
    </row>
    <row r="17" spans="1:8" x14ac:dyDescent="0.25">
      <c r="A17">
        <v>7.5</v>
      </c>
      <c r="B17" s="5">
        <v>0.89400000000000002</v>
      </c>
      <c r="C17" s="5">
        <v>0.77500000000000002</v>
      </c>
      <c r="D17" s="5">
        <v>0.81399999999999995</v>
      </c>
      <c r="E17" s="1"/>
      <c r="F17" s="1">
        <f t="shared" si="0"/>
        <v>0.82766666666666666</v>
      </c>
      <c r="G17" s="1">
        <f t="shared" si="1"/>
        <v>6.0665750908839279E-2</v>
      </c>
      <c r="H17" s="1">
        <f t="shared" si="2"/>
        <v>3.5025387617809142E-2</v>
      </c>
    </row>
    <row r="18" spans="1:8" x14ac:dyDescent="0.25">
      <c r="A18">
        <v>8</v>
      </c>
      <c r="B18" s="5">
        <v>0.90400000000000003</v>
      </c>
      <c r="C18" s="5">
        <v>0.82699999999999996</v>
      </c>
      <c r="D18" s="5">
        <v>0.83299999999999996</v>
      </c>
      <c r="E18" s="1"/>
      <c r="F18" s="1">
        <f t="shared" si="0"/>
        <v>0.85466666666666669</v>
      </c>
      <c r="G18" s="1">
        <f t="shared" si="1"/>
        <v>4.2829117821096163E-2</v>
      </c>
      <c r="H18" s="1">
        <f t="shared" si="2"/>
        <v>2.4727402703164068E-2</v>
      </c>
    </row>
    <row r="19" spans="1:8" x14ac:dyDescent="0.25">
      <c r="A19">
        <v>8.5</v>
      </c>
      <c r="B19" s="5">
        <v>0.88100000000000001</v>
      </c>
      <c r="C19" s="5">
        <v>0.85499999999999998</v>
      </c>
      <c r="D19" s="5">
        <v>0.84199999999999997</v>
      </c>
      <c r="E19" s="1"/>
      <c r="F19" s="1">
        <f t="shared" si="0"/>
        <v>0.85933333333333328</v>
      </c>
      <c r="G19" s="1">
        <f t="shared" si="1"/>
        <v>1.9857828011475322E-2</v>
      </c>
      <c r="H19" s="1">
        <f t="shared" si="2"/>
        <v>1.1464922347946568E-2</v>
      </c>
    </row>
    <row r="20" spans="1:8" x14ac:dyDescent="0.25">
      <c r="A20">
        <v>9</v>
      </c>
      <c r="B20" s="5">
        <v>0.89300000000000002</v>
      </c>
      <c r="C20" s="5">
        <v>0.877</v>
      </c>
      <c r="D20" s="5">
        <v>0.84599999999999997</v>
      </c>
      <c r="E20" s="1"/>
      <c r="F20" s="1">
        <f t="shared" si="0"/>
        <v>0.872</v>
      </c>
      <c r="G20" s="1">
        <f t="shared" si="1"/>
        <v>2.3895606290697063E-2</v>
      </c>
      <c r="H20" s="1">
        <f t="shared" si="2"/>
        <v>1.3796134724383265E-2</v>
      </c>
    </row>
    <row r="21" spans="1:8" x14ac:dyDescent="0.25">
      <c r="A21">
        <v>9.5</v>
      </c>
      <c r="B21" s="5">
        <v>0.90100000000000002</v>
      </c>
      <c r="C21" s="5">
        <v>0.89800000000000002</v>
      </c>
      <c r="D21" s="5">
        <v>0.84299999999999997</v>
      </c>
      <c r="E21" s="1"/>
      <c r="F21" s="1">
        <f t="shared" si="0"/>
        <v>0.8806666666666666</v>
      </c>
      <c r="G21" s="1">
        <f t="shared" si="1"/>
        <v>3.2654759734735993E-2</v>
      </c>
      <c r="H21" s="1">
        <f t="shared" si="2"/>
        <v>1.8853234323172378E-2</v>
      </c>
    </row>
    <row r="22" spans="1:8" x14ac:dyDescent="0.25">
      <c r="A22">
        <v>10</v>
      </c>
      <c r="B22" s="5">
        <v>0.91700000000000004</v>
      </c>
      <c r="C22" s="5">
        <v>0.91600000000000004</v>
      </c>
      <c r="D22" s="5">
        <v>0.85399999999999998</v>
      </c>
      <c r="E22" s="1"/>
      <c r="F22" s="1">
        <f t="shared" si="0"/>
        <v>0.89566666666666672</v>
      </c>
      <c r="G22" s="1">
        <f t="shared" si="1"/>
        <v>3.6087855759705863E-2</v>
      </c>
      <c r="H22" s="1">
        <f t="shared" si="2"/>
        <v>2.0835333237342567E-2</v>
      </c>
    </row>
    <row r="23" spans="1:8" x14ac:dyDescent="0.25">
      <c r="A23">
        <v>10.5</v>
      </c>
      <c r="B23" s="5">
        <v>0.93700000000000006</v>
      </c>
      <c r="C23" s="5">
        <v>0.94099999999999995</v>
      </c>
      <c r="D23" s="5">
        <v>0.84599999999999997</v>
      </c>
      <c r="E23" s="1"/>
      <c r="F23" s="1">
        <f t="shared" si="0"/>
        <v>0.90800000000000003</v>
      </c>
      <c r="G23" s="1">
        <f t="shared" si="1"/>
        <v>5.3730810528038769E-2</v>
      </c>
      <c r="H23" s="1">
        <f t="shared" si="2"/>
        <v>3.1021497922139964E-2</v>
      </c>
    </row>
    <row r="24" spans="1:8" x14ac:dyDescent="0.25">
      <c r="A24">
        <v>11</v>
      </c>
      <c r="B24" s="5">
        <v>0.95399999999999996</v>
      </c>
      <c r="C24" s="5">
        <v>0.96699999999999997</v>
      </c>
      <c r="D24" s="5">
        <v>0.85099999999999998</v>
      </c>
      <c r="E24" s="1"/>
      <c r="F24" s="1">
        <f t="shared" si="0"/>
        <v>0.92399999999999993</v>
      </c>
      <c r="G24" s="1">
        <f t="shared" si="1"/>
        <v>6.3553127381742583E-2</v>
      </c>
      <c r="H24" s="1">
        <f t="shared" si="2"/>
        <v>3.6692415201691655E-2</v>
      </c>
    </row>
    <row r="25" spans="1:8" x14ac:dyDescent="0.25">
      <c r="A25">
        <v>11.5</v>
      </c>
      <c r="B25" s="5">
        <v>0.97599999999999998</v>
      </c>
      <c r="C25" s="5">
        <v>1.0009999999999999</v>
      </c>
      <c r="D25" s="5">
        <v>0.88200000000000001</v>
      </c>
      <c r="E25" s="1"/>
      <c r="F25" s="1">
        <f t="shared" si="0"/>
        <v>0.95299999999999996</v>
      </c>
      <c r="G25" s="1">
        <f t="shared" si="1"/>
        <v>6.2745517768203918E-2</v>
      </c>
      <c r="H25" s="1">
        <f t="shared" si="2"/>
        <v>3.6226141573914981E-2</v>
      </c>
    </row>
    <row r="26" spans="1:8" x14ac:dyDescent="0.25">
      <c r="A26">
        <v>12</v>
      </c>
      <c r="B26" s="5">
        <v>0.99199999999999999</v>
      </c>
      <c r="C26" s="5">
        <v>1.0089999999999999</v>
      </c>
      <c r="D26" s="5">
        <v>0.88900000000000001</v>
      </c>
      <c r="E26" s="1"/>
      <c r="F26" s="1">
        <f t="shared" si="0"/>
        <v>0.96333333333333326</v>
      </c>
      <c r="G26" s="1">
        <f t="shared" si="1"/>
        <v>6.4933299110189441E-2</v>
      </c>
      <c r="H26" s="1">
        <f t="shared" si="2"/>
        <v>3.748925772063836E-2</v>
      </c>
    </row>
    <row r="27" spans="1:8" x14ac:dyDescent="0.25">
      <c r="A27">
        <v>12.5</v>
      </c>
      <c r="B27" s="5">
        <v>0.997</v>
      </c>
      <c r="C27" s="5">
        <v>1.0189999999999999</v>
      </c>
      <c r="D27" s="5">
        <v>0.91</v>
      </c>
      <c r="E27" s="1"/>
      <c r="F27" s="1">
        <f t="shared" si="0"/>
        <v>0.97533333333333339</v>
      </c>
      <c r="G27" s="1">
        <f t="shared" si="1"/>
        <v>5.7639685402796285E-2</v>
      </c>
      <c r="H27" s="1">
        <f t="shared" si="2"/>
        <v>3.3278287883309783E-2</v>
      </c>
    </row>
    <row r="28" spans="1:8" x14ac:dyDescent="0.25">
      <c r="A28">
        <v>13</v>
      </c>
      <c r="B28" s="5">
        <v>1</v>
      </c>
      <c r="C28" s="5">
        <v>1.018</v>
      </c>
      <c r="D28" s="5">
        <v>0.92200000000000004</v>
      </c>
      <c r="E28" s="1"/>
      <c r="F28" s="1">
        <f t="shared" si="0"/>
        <v>0.98</v>
      </c>
      <c r="G28" s="1">
        <f t="shared" si="1"/>
        <v>5.1029403288692279E-2</v>
      </c>
      <c r="H28" s="1">
        <f t="shared" si="2"/>
        <v>2.9461839725312463E-2</v>
      </c>
    </row>
    <row r="29" spans="1:8" x14ac:dyDescent="0.25">
      <c r="A29">
        <v>13.5</v>
      </c>
      <c r="B29" s="5">
        <v>1</v>
      </c>
      <c r="C29" s="5">
        <v>1.0249999999999999</v>
      </c>
      <c r="D29" s="5">
        <v>0.94</v>
      </c>
      <c r="E29" s="1"/>
      <c r="F29" s="1">
        <f t="shared" si="0"/>
        <v>0.98833333333333329</v>
      </c>
      <c r="G29" s="1">
        <f t="shared" si="1"/>
        <v>4.3684474740270512E-2</v>
      </c>
      <c r="H29" s="1">
        <f t="shared" si="2"/>
        <v>2.5221243250702588E-2</v>
      </c>
    </row>
    <row r="30" spans="1:8" x14ac:dyDescent="0.25">
      <c r="A30">
        <v>14</v>
      </c>
      <c r="B30" s="5">
        <v>1.0009999999999999</v>
      </c>
      <c r="C30" s="5">
        <v>1.0289999999999999</v>
      </c>
      <c r="D30" s="5">
        <v>0.93899999999999995</v>
      </c>
      <c r="E30" s="1"/>
      <c r="F30" s="1">
        <f t="shared" si="0"/>
        <v>0.98966666666666658</v>
      </c>
      <c r="G30" s="1">
        <f t="shared" si="1"/>
        <v>4.6057934531775646E-2</v>
      </c>
      <c r="H30" s="1">
        <f t="shared" si="2"/>
        <v>2.6591560900238832E-2</v>
      </c>
    </row>
    <row r="31" spans="1:8" x14ac:dyDescent="0.25">
      <c r="A31">
        <v>14.5</v>
      </c>
      <c r="B31" s="5">
        <v>1.008</v>
      </c>
      <c r="C31" s="5">
        <v>1.034</v>
      </c>
      <c r="D31" s="5">
        <v>0.95199999999999996</v>
      </c>
      <c r="E31" s="1"/>
      <c r="F31" s="1">
        <f t="shared" si="0"/>
        <v>0.99799999999999989</v>
      </c>
      <c r="G31" s="1">
        <f t="shared" si="1"/>
        <v>4.1904653679513966E-2</v>
      </c>
      <c r="H31" s="1">
        <f t="shared" si="2"/>
        <v>2.4193663082165431E-2</v>
      </c>
    </row>
    <row r="32" spans="1:8" x14ac:dyDescent="0.25">
      <c r="A32">
        <v>15</v>
      </c>
      <c r="B32" s="5">
        <v>1.012</v>
      </c>
      <c r="C32" s="5">
        <v>1.036</v>
      </c>
      <c r="D32" s="5">
        <v>0.94399999999999995</v>
      </c>
      <c r="E32" s="1"/>
      <c r="F32" s="1">
        <f t="shared" si="0"/>
        <v>0.99733333333333329</v>
      </c>
      <c r="G32" s="1">
        <f t="shared" si="1"/>
        <v>4.7721413781795459E-2</v>
      </c>
      <c r="H32" s="1">
        <f t="shared" si="2"/>
        <v>2.7551971093029128E-2</v>
      </c>
    </row>
    <row r="33" spans="1:8" x14ac:dyDescent="0.25">
      <c r="A33">
        <v>15.5</v>
      </c>
      <c r="B33" s="5">
        <v>1.016</v>
      </c>
      <c r="C33" s="5">
        <v>1.0389999999999999</v>
      </c>
      <c r="D33" s="5">
        <v>0.94199999999999995</v>
      </c>
      <c r="E33" s="1"/>
      <c r="F33" s="1">
        <f t="shared" si="0"/>
        <v>0.999</v>
      </c>
      <c r="G33" s="1">
        <f t="shared" si="1"/>
        <v>5.068530358989675E-2</v>
      </c>
      <c r="H33" s="1">
        <f t="shared" si="2"/>
        <v>2.9263173671584795E-2</v>
      </c>
    </row>
    <row r="34" spans="1:8" x14ac:dyDescent="0.25">
      <c r="A34">
        <v>16</v>
      </c>
      <c r="B34" s="5">
        <v>1.0229999999999999</v>
      </c>
      <c r="C34" s="5">
        <v>1.044</v>
      </c>
      <c r="D34" s="5">
        <v>0.94499999999999995</v>
      </c>
      <c r="E34" s="1"/>
      <c r="F34" s="1">
        <f t="shared" si="0"/>
        <v>1.004</v>
      </c>
      <c r="G34" s="1">
        <f t="shared" si="1"/>
        <v>5.2163205422979933E-2</v>
      </c>
      <c r="H34" s="1">
        <f t="shared" si="2"/>
        <v>3.0116440692751212E-2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9.0999999999999998E-2</v>
      </c>
      <c r="C2" s="5">
        <v>7.8E-2</v>
      </c>
      <c r="D2" s="5">
        <v>0.186</v>
      </c>
      <c r="E2" s="1"/>
      <c r="F2" s="1">
        <f>AVERAGE(B2:D2)</f>
        <v>0.11833333333333333</v>
      </c>
      <c r="G2" s="1">
        <f>STDEV(B2:D2)</f>
        <v>5.8960438713881146E-2</v>
      </c>
      <c r="H2" s="1">
        <f>G2/(SQRT(3))</f>
        <v>3.4040825162997716E-2</v>
      </c>
      <c r="I2">
        <v>6.5</v>
      </c>
      <c r="J2">
        <v>30</v>
      </c>
    </row>
    <row r="3" spans="1:10" x14ac:dyDescent="0.25">
      <c r="A3">
        <v>0.5</v>
      </c>
      <c r="B3" s="5">
        <v>4.2000000000000003E-2</v>
      </c>
      <c r="C3" s="5">
        <v>7.2999999999999995E-2</v>
      </c>
      <c r="D3" s="5">
        <v>2.9000000000000001E-2</v>
      </c>
      <c r="E3" s="1"/>
      <c r="F3" s="1">
        <f t="shared" ref="F3:F34" si="0">AVERAGE(B3:D3)</f>
        <v>4.7999999999999994E-2</v>
      </c>
      <c r="G3" s="1">
        <f t="shared" ref="G3:G34" si="1">STDEV(B3:D3)</f>
        <v>2.2605309110914643E-2</v>
      </c>
      <c r="H3" s="1">
        <f t="shared" ref="H3:H34" si="2">G3/(SQRT(3))</f>
        <v>1.305118130030127E-2</v>
      </c>
    </row>
    <row r="4" spans="1:10" x14ac:dyDescent="0.25">
      <c r="A4">
        <v>1</v>
      </c>
      <c r="B4" s="5">
        <v>7.2999999999999995E-2</v>
      </c>
      <c r="C4" s="5">
        <v>0.109</v>
      </c>
      <c r="D4" s="5">
        <v>4.8000000000000001E-2</v>
      </c>
      <c r="E4" s="1"/>
      <c r="F4" s="1">
        <f t="shared" si="0"/>
        <v>7.6666666666666661E-2</v>
      </c>
      <c r="G4" s="1">
        <f t="shared" si="1"/>
        <v>3.0664855018951821E-2</v>
      </c>
      <c r="H4" s="1">
        <f t="shared" si="2"/>
        <v>1.7704362299852682E-2</v>
      </c>
    </row>
    <row r="5" spans="1:10" x14ac:dyDescent="0.25">
      <c r="A5">
        <v>1.5</v>
      </c>
      <c r="B5" s="5">
        <v>0.106</v>
      </c>
      <c r="C5" s="5">
        <v>0.123</v>
      </c>
      <c r="D5" s="5">
        <v>0.06</v>
      </c>
      <c r="E5" s="1"/>
      <c r="F5" s="1">
        <f t="shared" si="0"/>
        <v>9.6333333333333326E-2</v>
      </c>
      <c r="G5" s="1">
        <f>STDEV(B5:D5)</f>
        <v>3.2593455375785722E-2</v>
      </c>
      <c r="H5" s="1">
        <f t="shared" si="2"/>
        <v>1.8817840235029942E-2</v>
      </c>
    </row>
    <row r="6" spans="1:10" x14ac:dyDescent="0.25">
      <c r="A6">
        <v>2</v>
      </c>
      <c r="B6" s="5">
        <v>0.15</v>
      </c>
      <c r="C6" s="5">
        <v>0.18099999999999999</v>
      </c>
      <c r="D6" s="5">
        <v>7.4999999999999997E-2</v>
      </c>
      <c r="E6" s="1"/>
      <c r="F6" s="1">
        <f t="shared" si="0"/>
        <v>0.13533333333333333</v>
      </c>
      <c r="G6" s="1">
        <f t="shared" si="1"/>
        <v>5.4500764520631594E-2</v>
      </c>
      <c r="H6" s="1">
        <f t="shared" si="2"/>
        <v>3.1466031067027056E-2</v>
      </c>
    </row>
    <row r="7" spans="1:10" x14ac:dyDescent="0.25">
      <c r="A7">
        <v>2.5</v>
      </c>
      <c r="B7" s="5">
        <v>0.214</v>
      </c>
      <c r="C7" s="5">
        <v>0.221</v>
      </c>
      <c r="D7" s="5">
        <v>9.2999999999999999E-2</v>
      </c>
      <c r="E7" s="1"/>
      <c r="F7" s="1">
        <f t="shared" si="0"/>
        <v>0.17600000000000002</v>
      </c>
      <c r="G7" s="1">
        <f t="shared" si="1"/>
        <v>7.1965269401288265E-2</v>
      </c>
      <c r="H7" s="1">
        <f t="shared" si="2"/>
        <v>4.1549167661137719E-2</v>
      </c>
    </row>
    <row r="8" spans="1:10" x14ac:dyDescent="0.25">
      <c r="A8">
        <v>3</v>
      </c>
      <c r="B8" s="5">
        <v>0.29499999999999998</v>
      </c>
      <c r="C8" s="5">
        <v>0.26</v>
      </c>
      <c r="D8" s="5">
        <v>0.11</v>
      </c>
      <c r="E8" s="1"/>
      <c r="F8" s="1">
        <f t="shared" si="0"/>
        <v>0.22166666666666665</v>
      </c>
      <c r="G8" s="1">
        <f t="shared" si="1"/>
        <v>9.8276819918703878E-2</v>
      </c>
      <c r="H8" s="1">
        <f t="shared" si="2"/>
        <v>5.6740148435164062E-2</v>
      </c>
    </row>
    <row r="9" spans="1:10" x14ac:dyDescent="0.25">
      <c r="A9">
        <v>3.5</v>
      </c>
      <c r="B9" s="5">
        <v>0.37</v>
      </c>
      <c r="C9" s="5">
        <v>0.31</v>
      </c>
      <c r="D9" s="5">
        <v>0.125</v>
      </c>
      <c r="E9" s="1"/>
      <c r="F9" s="1">
        <f t="shared" si="0"/>
        <v>0.26833333333333331</v>
      </c>
      <c r="G9" s="1">
        <f t="shared" si="1"/>
        <v>0.12770408502993691</v>
      </c>
      <c r="H9" s="1">
        <f t="shared" si="2"/>
        <v>7.3729987868648941E-2</v>
      </c>
    </row>
    <row r="10" spans="1:10" x14ac:dyDescent="0.25">
      <c r="A10">
        <v>4</v>
      </c>
      <c r="B10" s="5">
        <v>0.46</v>
      </c>
      <c r="C10" s="5">
        <v>0.378</v>
      </c>
      <c r="D10" s="5">
        <v>0.14199999999999999</v>
      </c>
      <c r="E10" s="1"/>
      <c r="F10" s="1">
        <f t="shared" si="0"/>
        <v>0.32666666666666672</v>
      </c>
      <c r="G10" s="1">
        <f t="shared" si="1"/>
        <v>0.16509795072420896</v>
      </c>
      <c r="H10" s="1">
        <f t="shared" si="2"/>
        <v>9.5319346293277624E-2</v>
      </c>
    </row>
    <row r="11" spans="1:10" x14ac:dyDescent="0.25">
      <c r="A11">
        <v>4.5</v>
      </c>
      <c r="B11" s="5">
        <v>0.53100000000000003</v>
      </c>
      <c r="C11" s="5">
        <v>0.44600000000000001</v>
      </c>
      <c r="D11" s="5">
        <v>0.16500000000000001</v>
      </c>
      <c r="E11" s="1"/>
      <c r="F11" s="1">
        <f t="shared" si="0"/>
        <v>0.38066666666666671</v>
      </c>
      <c r="G11" s="1">
        <f t="shared" si="1"/>
        <v>0.19154720915046844</v>
      </c>
      <c r="H11" s="1">
        <f t="shared" si="2"/>
        <v>0.1105898327655445</v>
      </c>
      <c r="I11" s="2"/>
    </row>
    <row r="12" spans="1:10" x14ac:dyDescent="0.25">
      <c r="A12">
        <v>5</v>
      </c>
      <c r="B12" s="5">
        <v>0.58799999999999997</v>
      </c>
      <c r="C12" s="5">
        <v>0.502</v>
      </c>
      <c r="D12" s="5">
        <v>0.20599999999999999</v>
      </c>
      <c r="E12" s="1"/>
      <c r="F12" s="1">
        <f t="shared" si="0"/>
        <v>0.43199999999999994</v>
      </c>
      <c r="G12" s="1">
        <f t="shared" si="1"/>
        <v>0.20038962048968526</v>
      </c>
      <c r="H12" s="1">
        <f t="shared" si="2"/>
        <v>0.11569500133252673</v>
      </c>
    </row>
    <row r="13" spans="1:10" x14ac:dyDescent="0.25">
      <c r="A13">
        <v>5.5</v>
      </c>
      <c r="B13" s="5">
        <v>0.626</v>
      </c>
      <c r="C13" s="5">
        <v>0.54400000000000004</v>
      </c>
      <c r="D13" s="5">
        <v>0.24099999999999999</v>
      </c>
      <c r="E13" s="1"/>
      <c r="F13" s="1">
        <f t="shared" si="0"/>
        <v>0.47033333333333333</v>
      </c>
      <c r="G13" s="1">
        <f t="shared" si="1"/>
        <v>0.20279628530457203</v>
      </c>
      <c r="H13" s="1">
        <f t="shared" si="2"/>
        <v>0.11708448991125081</v>
      </c>
    </row>
    <row r="14" spans="1:10" x14ac:dyDescent="0.25">
      <c r="A14">
        <v>6</v>
      </c>
      <c r="B14" s="5">
        <v>0.66700000000000004</v>
      </c>
      <c r="C14" s="5">
        <v>0.58299999999999996</v>
      </c>
      <c r="D14" s="5">
        <v>0.29099999999999998</v>
      </c>
      <c r="E14" s="1"/>
      <c r="F14" s="1">
        <f t="shared" si="0"/>
        <v>0.5136666666666666</v>
      </c>
      <c r="G14" s="1">
        <f t="shared" si="1"/>
        <v>0.19735585457070517</v>
      </c>
      <c r="H14" s="1">
        <f t="shared" si="2"/>
        <v>0.11394345576254528</v>
      </c>
    </row>
    <row r="15" spans="1:10" x14ac:dyDescent="0.25">
      <c r="A15">
        <v>6.5</v>
      </c>
      <c r="B15" s="5">
        <v>0.69499999999999995</v>
      </c>
      <c r="C15" s="5">
        <v>0.61699999999999999</v>
      </c>
      <c r="D15" s="5">
        <v>0.34799999999999998</v>
      </c>
      <c r="E15" s="1"/>
      <c r="F15" s="1">
        <f t="shared" si="0"/>
        <v>0.55333333333333323</v>
      </c>
      <c r="G15" s="1">
        <f t="shared" si="1"/>
        <v>0.1820503593331621</v>
      </c>
      <c r="H15" s="1">
        <f t="shared" si="2"/>
        <v>0.10510682396706925</v>
      </c>
    </row>
    <row r="16" spans="1:10" x14ac:dyDescent="0.25">
      <c r="A16">
        <v>7</v>
      </c>
      <c r="B16" s="5">
        <v>0.69799999999999995</v>
      </c>
      <c r="C16" s="5">
        <v>0.65100000000000002</v>
      </c>
      <c r="D16" s="5">
        <v>0.441</v>
      </c>
      <c r="E16" s="1"/>
      <c r="F16" s="1">
        <f t="shared" si="0"/>
        <v>0.59666666666666668</v>
      </c>
      <c r="G16" s="1">
        <f t="shared" si="1"/>
        <v>0.1368441936412842</v>
      </c>
      <c r="H16" s="1">
        <f t="shared" si="2"/>
        <v>7.9007032035832703E-2</v>
      </c>
    </row>
    <row r="17" spans="1:8" x14ac:dyDescent="0.25">
      <c r="A17">
        <v>7.5</v>
      </c>
      <c r="B17" s="5">
        <v>0.71</v>
      </c>
      <c r="C17" s="5">
        <v>0.66800000000000004</v>
      </c>
      <c r="D17" s="5">
        <v>0.52</v>
      </c>
      <c r="E17" s="1"/>
      <c r="F17" s="1">
        <f t="shared" si="0"/>
        <v>0.63266666666666671</v>
      </c>
      <c r="G17" s="1">
        <f t="shared" si="1"/>
        <v>9.9806479415583918E-2</v>
      </c>
      <c r="H17" s="1">
        <f t="shared" si="2"/>
        <v>5.762329775745622E-2</v>
      </c>
    </row>
    <row r="18" spans="1:8" x14ac:dyDescent="0.25">
      <c r="A18">
        <v>8</v>
      </c>
      <c r="B18" s="5">
        <v>0.72</v>
      </c>
      <c r="C18" s="5">
        <v>0.69599999999999995</v>
      </c>
      <c r="D18" s="5">
        <v>0.60199999999999998</v>
      </c>
      <c r="E18" s="1"/>
      <c r="F18" s="1">
        <f t="shared" si="0"/>
        <v>0.67266666666666663</v>
      </c>
      <c r="G18" s="1">
        <f t="shared" si="1"/>
        <v>6.2364519827649859E-2</v>
      </c>
      <c r="H18" s="1">
        <f t="shared" si="2"/>
        <v>3.6006172310375402E-2</v>
      </c>
    </row>
    <row r="19" spans="1:8" x14ac:dyDescent="0.25">
      <c r="A19">
        <v>8.5</v>
      </c>
      <c r="B19" s="5">
        <v>0.72</v>
      </c>
      <c r="C19" s="5">
        <v>0.72</v>
      </c>
      <c r="D19" s="5">
        <v>0.64900000000000002</v>
      </c>
      <c r="E19" s="1"/>
      <c r="F19" s="1">
        <f t="shared" si="0"/>
        <v>0.69633333333333336</v>
      </c>
      <c r="G19" s="1">
        <f t="shared" si="1"/>
        <v>4.09918691124634E-2</v>
      </c>
      <c r="H19" s="1">
        <f t="shared" si="2"/>
        <v>2.3666666666666652E-2</v>
      </c>
    </row>
    <row r="20" spans="1:8" x14ac:dyDescent="0.25">
      <c r="A20">
        <v>9</v>
      </c>
      <c r="B20" s="5">
        <v>0.73099999999999998</v>
      </c>
      <c r="C20" s="5">
        <v>0.751</v>
      </c>
      <c r="D20" s="5">
        <v>0.70199999999999996</v>
      </c>
      <c r="E20" s="1"/>
      <c r="F20" s="1">
        <f t="shared" si="0"/>
        <v>0.72800000000000009</v>
      </c>
      <c r="G20" s="1">
        <f t="shared" si="1"/>
        <v>2.4637369989509859E-2</v>
      </c>
      <c r="H20" s="1">
        <f t="shared" si="2"/>
        <v>1.4224392195567925E-2</v>
      </c>
    </row>
    <row r="21" spans="1:8" x14ac:dyDescent="0.25">
      <c r="A21">
        <v>9.5</v>
      </c>
      <c r="B21" s="5">
        <v>0.73799999999999999</v>
      </c>
      <c r="C21" s="5">
        <v>0.77200000000000002</v>
      </c>
      <c r="D21" s="5">
        <v>0.72199999999999998</v>
      </c>
      <c r="E21" s="1"/>
      <c r="F21" s="1">
        <f t="shared" si="0"/>
        <v>0.74400000000000011</v>
      </c>
      <c r="G21" s="1">
        <f t="shared" si="1"/>
        <v>2.5534290669607433E-2</v>
      </c>
      <c r="H21" s="1">
        <f t="shared" si="2"/>
        <v>1.4742229591664002E-2</v>
      </c>
    </row>
    <row r="22" spans="1:8" x14ac:dyDescent="0.25">
      <c r="A22">
        <v>10</v>
      </c>
      <c r="B22" s="5">
        <v>0.746</v>
      </c>
      <c r="C22" s="5">
        <v>0.78600000000000003</v>
      </c>
      <c r="D22" s="5">
        <v>0.74399999999999999</v>
      </c>
      <c r="E22" s="1"/>
      <c r="F22" s="1">
        <f t="shared" si="0"/>
        <v>0.7586666666666666</v>
      </c>
      <c r="G22" s="1">
        <f t="shared" si="1"/>
        <v>2.3692474191889169E-2</v>
      </c>
      <c r="H22" s="1">
        <f t="shared" si="2"/>
        <v>1.3678856352455474E-2</v>
      </c>
    </row>
    <row r="23" spans="1:8" x14ac:dyDescent="0.25">
      <c r="A23">
        <v>10.5</v>
      </c>
      <c r="B23" s="5">
        <v>0.76600000000000001</v>
      </c>
      <c r="C23" s="5">
        <v>0.8</v>
      </c>
      <c r="D23" s="5">
        <v>0.72699999999999998</v>
      </c>
      <c r="E23" s="1"/>
      <c r="F23" s="1">
        <f t="shared" si="0"/>
        <v>0.76433333333333342</v>
      </c>
      <c r="G23" s="1">
        <f t="shared" si="1"/>
        <v>3.6528527664461588E-2</v>
      </c>
      <c r="H23" s="1">
        <f t="shared" si="2"/>
        <v>2.1089755280177591E-2</v>
      </c>
    </row>
    <row r="24" spans="1:8" x14ac:dyDescent="0.25">
      <c r="A24">
        <v>11</v>
      </c>
      <c r="B24" s="5">
        <v>0.78300000000000003</v>
      </c>
      <c r="C24" s="5">
        <v>0.81499999999999995</v>
      </c>
      <c r="D24" s="5">
        <v>0.72799999999999998</v>
      </c>
      <c r="E24" s="1"/>
      <c r="F24" s="1">
        <f t="shared" si="0"/>
        <v>0.77533333333333321</v>
      </c>
      <c r="G24" s="1">
        <f t="shared" si="1"/>
        <v>4.4003787715756158E-2</v>
      </c>
      <c r="H24" s="1">
        <f t="shared" si="2"/>
        <v>2.5405598683054968E-2</v>
      </c>
    </row>
    <row r="25" spans="1:8" x14ac:dyDescent="0.25">
      <c r="A25">
        <v>11.5</v>
      </c>
      <c r="B25" s="5">
        <v>0.79200000000000004</v>
      </c>
      <c r="C25" s="5">
        <v>0.82799999999999996</v>
      </c>
      <c r="D25" s="5">
        <v>0.72799999999999998</v>
      </c>
      <c r="E25" s="1"/>
      <c r="F25" s="1">
        <f t="shared" si="0"/>
        <v>0.78266666666666662</v>
      </c>
      <c r="G25" s="1">
        <f t="shared" si="1"/>
        <v>5.0649119768593535E-2</v>
      </c>
      <c r="H25" s="1">
        <f t="shared" si="2"/>
        <v>2.9242282932615077E-2</v>
      </c>
    </row>
    <row r="26" spans="1:8" x14ac:dyDescent="0.25">
      <c r="A26">
        <v>12</v>
      </c>
      <c r="B26" s="5">
        <v>0.80600000000000005</v>
      </c>
      <c r="C26" s="5">
        <v>0.84699999999999998</v>
      </c>
      <c r="D26" s="5">
        <v>0.73899999999999999</v>
      </c>
      <c r="E26" s="1"/>
      <c r="F26" s="1">
        <f t="shared" si="0"/>
        <v>0.79733333333333334</v>
      </c>
      <c r="G26" s="1">
        <f t="shared" si="1"/>
        <v>5.4519109799531146E-2</v>
      </c>
      <c r="H26" s="1">
        <f t="shared" si="2"/>
        <v>3.1476622718738072E-2</v>
      </c>
    </row>
    <row r="27" spans="1:8" x14ac:dyDescent="0.25">
      <c r="A27">
        <v>12.5</v>
      </c>
      <c r="B27" s="5">
        <v>0.81799999999999995</v>
      </c>
      <c r="C27" s="5">
        <v>0.871</v>
      </c>
      <c r="D27" s="5">
        <v>0.75600000000000001</v>
      </c>
      <c r="E27" s="1"/>
      <c r="F27" s="1">
        <f t="shared" si="0"/>
        <v>0.81500000000000006</v>
      </c>
      <c r="G27" s="1">
        <f t="shared" si="1"/>
        <v>5.7558665724632627E-2</v>
      </c>
      <c r="H27" s="1">
        <f t="shared" si="2"/>
        <v>3.3231511150312337E-2</v>
      </c>
    </row>
    <row r="28" spans="1:8" x14ac:dyDescent="0.25">
      <c r="A28">
        <v>13</v>
      </c>
      <c r="B28" s="5">
        <v>0.83299999999999996</v>
      </c>
      <c r="C28" s="5">
        <v>0.89200000000000002</v>
      </c>
      <c r="D28" s="5">
        <v>0.78100000000000003</v>
      </c>
      <c r="E28" s="1"/>
      <c r="F28" s="1">
        <f t="shared" si="0"/>
        <v>0.83533333333333337</v>
      </c>
      <c r="G28" s="1">
        <f t="shared" si="1"/>
        <v>5.5536774603260251E-2</v>
      </c>
      <c r="H28" s="1">
        <f t="shared" si="2"/>
        <v>3.206417176711588E-2</v>
      </c>
    </row>
    <row r="29" spans="1:8" x14ac:dyDescent="0.25">
      <c r="A29">
        <v>13.5</v>
      </c>
      <c r="B29" s="5">
        <v>0.85399999999999998</v>
      </c>
      <c r="C29" s="5">
        <v>0.90500000000000003</v>
      </c>
      <c r="D29" s="5">
        <v>0.79400000000000004</v>
      </c>
      <c r="E29" s="1"/>
      <c r="F29" s="1">
        <f t="shared" si="0"/>
        <v>0.85099999999999998</v>
      </c>
      <c r="G29" s="1">
        <f t="shared" si="1"/>
        <v>5.5560777532356401E-2</v>
      </c>
      <c r="H29" s="1">
        <f t="shared" si="2"/>
        <v>3.2078029864690882E-2</v>
      </c>
    </row>
    <row r="30" spans="1:8" x14ac:dyDescent="0.25">
      <c r="A30">
        <v>14</v>
      </c>
      <c r="B30" s="5">
        <v>0.877</v>
      </c>
      <c r="C30" s="5">
        <v>0.92200000000000004</v>
      </c>
      <c r="D30" s="5">
        <v>0.80700000000000005</v>
      </c>
      <c r="E30" s="1"/>
      <c r="F30" s="1">
        <f t="shared" si="0"/>
        <v>0.86866666666666659</v>
      </c>
      <c r="G30" s="1">
        <f t="shared" si="1"/>
        <v>5.7951128835712358E-2</v>
      </c>
      <c r="H30" s="1">
        <f t="shared" si="2"/>
        <v>3.3458099833141214E-2</v>
      </c>
    </row>
    <row r="31" spans="1:8" x14ac:dyDescent="0.25">
      <c r="A31">
        <v>14.5</v>
      </c>
      <c r="B31" s="5">
        <v>0.89500000000000002</v>
      </c>
      <c r="C31" s="5">
        <v>0.92500000000000004</v>
      </c>
      <c r="D31" s="5">
        <v>0.82199999999999995</v>
      </c>
      <c r="E31" s="1"/>
      <c r="F31" s="1">
        <f t="shared" si="0"/>
        <v>0.8806666666666666</v>
      </c>
      <c r="G31" s="1">
        <f t="shared" si="1"/>
        <v>5.2974836793833906E-2</v>
      </c>
      <c r="H31" s="1">
        <f t="shared" si="2"/>
        <v>3.0585036283196497E-2</v>
      </c>
    </row>
    <row r="32" spans="1:8" x14ac:dyDescent="0.25">
      <c r="A32">
        <v>15</v>
      </c>
      <c r="B32" s="5">
        <v>0.90600000000000003</v>
      </c>
      <c r="C32" s="5">
        <v>0.92300000000000004</v>
      </c>
      <c r="D32" s="5">
        <v>0.82599999999999996</v>
      </c>
      <c r="E32" s="1"/>
      <c r="F32" s="1">
        <f t="shared" si="0"/>
        <v>0.88500000000000012</v>
      </c>
      <c r="G32" s="1">
        <f t="shared" si="1"/>
        <v>5.1797683345879524E-2</v>
      </c>
      <c r="H32" s="1">
        <f t="shared" si="2"/>
        <v>2.9905406423142541E-2</v>
      </c>
    </row>
    <row r="33" spans="1:8" x14ac:dyDescent="0.25">
      <c r="A33">
        <v>15.5</v>
      </c>
      <c r="B33" s="5">
        <v>0.92400000000000004</v>
      </c>
      <c r="C33" s="5">
        <v>0.92500000000000004</v>
      </c>
      <c r="D33" s="5">
        <v>0.83899999999999997</v>
      </c>
      <c r="E33" s="1"/>
      <c r="F33" s="1">
        <f t="shared" si="0"/>
        <v>0.89600000000000002</v>
      </c>
      <c r="G33" s="1">
        <f t="shared" si="1"/>
        <v>4.9365980188789974E-2</v>
      </c>
      <c r="H33" s="1">
        <f t="shared" si="2"/>
        <v>2.8501461950807626E-2</v>
      </c>
    </row>
    <row r="34" spans="1:8" x14ac:dyDescent="0.25">
      <c r="A34">
        <v>16</v>
      </c>
      <c r="B34" s="5">
        <v>0.92700000000000005</v>
      </c>
      <c r="C34" s="5">
        <v>0.92900000000000005</v>
      </c>
      <c r="D34" s="5">
        <v>0.84399999999999997</v>
      </c>
      <c r="E34" s="1"/>
      <c r="F34" s="1">
        <f t="shared" si="0"/>
        <v>0.9</v>
      </c>
      <c r="G34" s="1">
        <f t="shared" si="1"/>
        <v>4.8507731342539662E-2</v>
      </c>
      <c r="H34" s="1">
        <f t="shared" si="2"/>
        <v>2.8005951748393321E-2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7.9000000000000001E-2</v>
      </c>
      <c r="C2" s="5">
        <v>9.4E-2</v>
      </c>
      <c r="D2" s="5">
        <v>0.191</v>
      </c>
      <c r="E2" s="1"/>
      <c r="F2" s="1">
        <f>AVERAGE(B2:D2)</f>
        <v>0.12133333333333333</v>
      </c>
      <c r="G2" s="1">
        <f>STDEV(B2:D2)</f>
        <v>6.0797478017869562E-2</v>
      </c>
      <c r="H2" s="1">
        <f>G2/(SQRT(3))</f>
        <v>3.5101440299667351E-2</v>
      </c>
      <c r="I2">
        <v>6.5</v>
      </c>
      <c r="J2">
        <v>35</v>
      </c>
    </row>
    <row r="3" spans="1:10" x14ac:dyDescent="0.25">
      <c r="A3">
        <v>0.5</v>
      </c>
      <c r="B3" s="5">
        <v>4.7E-2</v>
      </c>
      <c r="C3" s="5">
        <v>7.3999999999999996E-2</v>
      </c>
      <c r="D3" s="5">
        <v>3.0000000000000001E-3</v>
      </c>
      <c r="E3" s="1"/>
      <c r="F3" s="1">
        <f t="shared" ref="F3:F34" si="0">AVERAGE(B3:D3)</f>
        <v>4.1333333333333333E-2</v>
      </c>
      <c r="G3" s="1">
        <f t="shared" ref="G3:G34" si="1">STDEV(B3:D3)</f>
        <v>3.5837596645608545E-2</v>
      </c>
      <c r="H3" s="1">
        <f t="shared" ref="H3:H34" si="2">G3/(SQRT(3))</f>
        <v>2.0690846070451324E-2</v>
      </c>
    </row>
    <row r="4" spans="1:10" x14ac:dyDescent="0.25">
      <c r="A4">
        <v>1</v>
      </c>
      <c r="B4" s="5">
        <v>9.0999999999999998E-2</v>
      </c>
      <c r="C4" s="5">
        <v>9.1999999999999998E-2</v>
      </c>
      <c r="D4" s="5">
        <v>1.9E-2</v>
      </c>
      <c r="E4" s="1"/>
      <c r="F4" s="1">
        <f t="shared" si="0"/>
        <v>6.7333333333333328E-2</v>
      </c>
      <c r="G4" s="1">
        <f t="shared" si="1"/>
        <v>4.1860880704224723E-2</v>
      </c>
      <c r="H4" s="1">
        <f t="shared" si="2"/>
        <v>2.4168390743098955E-2</v>
      </c>
    </row>
    <row r="5" spans="1:10" x14ac:dyDescent="0.25">
      <c r="A5">
        <v>1.5</v>
      </c>
      <c r="B5" s="5">
        <v>0.13200000000000001</v>
      </c>
      <c r="C5" s="5">
        <v>0.11700000000000001</v>
      </c>
      <c r="D5" s="5">
        <v>2.7E-2</v>
      </c>
      <c r="E5" s="1"/>
      <c r="F5" s="1">
        <f t="shared" si="0"/>
        <v>9.2000000000000012E-2</v>
      </c>
      <c r="G5" s="1">
        <f>STDEV(B5:D5)</f>
        <v>5.6789083458002737E-2</v>
      </c>
      <c r="H5" s="1">
        <f t="shared" si="2"/>
        <v>3.2787192621510003E-2</v>
      </c>
    </row>
    <row r="6" spans="1:10" x14ac:dyDescent="0.25">
      <c r="A6">
        <v>2</v>
      </c>
      <c r="B6" s="5">
        <v>0.14599999999999999</v>
      </c>
      <c r="C6" s="5">
        <v>0.151</v>
      </c>
      <c r="D6" s="5">
        <v>3.6999999999999998E-2</v>
      </c>
      <c r="E6" s="1"/>
      <c r="F6" s="1">
        <f t="shared" si="0"/>
        <v>0.11133333333333333</v>
      </c>
      <c r="G6" s="1">
        <f t="shared" si="1"/>
        <v>6.4423080750095577E-2</v>
      </c>
      <c r="H6" s="1">
        <f t="shared" si="2"/>
        <v>3.7194683013092679E-2</v>
      </c>
    </row>
    <row r="7" spans="1:10" x14ac:dyDescent="0.25">
      <c r="A7">
        <v>2.5</v>
      </c>
      <c r="B7" s="5">
        <v>0.19800000000000001</v>
      </c>
      <c r="C7" s="5">
        <v>0.191</v>
      </c>
      <c r="D7" s="5">
        <v>4.2999999999999997E-2</v>
      </c>
      <c r="E7" s="1"/>
      <c r="F7" s="1">
        <f t="shared" si="0"/>
        <v>0.14399999999999999</v>
      </c>
      <c r="G7" s="1">
        <f t="shared" si="1"/>
        <v>8.7538562930859251E-2</v>
      </c>
      <c r="H7" s="1">
        <f t="shared" si="2"/>
        <v>5.0540412872604586E-2</v>
      </c>
    </row>
    <row r="8" spans="1:10" x14ac:dyDescent="0.25">
      <c r="A8">
        <v>3</v>
      </c>
      <c r="B8" s="5">
        <v>0.25700000000000001</v>
      </c>
      <c r="C8" s="5">
        <v>0.22</v>
      </c>
      <c r="D8" s="5">
        <v>0.05</v>
      </c>
      <c r="E8" s="1"/>
      <c r="F8" s="1">
        <f t="shared" si="0"/>
        <v>0.17566666666666667</v>
      </c>
      <c r="G8" s="1">
        <f t="shared" si="1"/>
        <v>0.11039172674314562</v>
      </c>
      <c r="H8" s="1">
        <f t="shared" si="2"/>
        <v>6.373469315146274E-2</v>
      </c>
    </row>
    <row r="9" spans="1:10" x14ac:dyDescent="0.25">
      <c r="A9">
        <v>3.5</v>
      </c>
      <c r="B9" s="5">
        <v>0.376</v>
      </c>
      <c r="C9" s="5">
        <v>0.25700000000000001</v>
      </c>
      <c r="D9" s="5">
        <v>5.5E-2</v>
      </c>
      <c r="E9" s="1"/>
      <c r="F9" s="1">
        <f t="shared" si="0"/>
        <v>0.22933333333333336</v>
      </c>
      <c r="G9" s="1">
        <f t="shared" si="1"/>
        <v>0.16227856707936916</v>
      </c>
      <c r="H9" s="1">
        <f t="shared" si="2"/>
        <v>9.3691574386980531E-2</v>
      </c>
    </row>
    <row r="10" spans="1:10" x14ac:dyDescent="0.25">
      <c r="A10">
        <v>4</v>
      </c>
      <c r="B10" s="5">
        <v>0.499</v>
      </c>
      <c r="C10" s="5">
        <v>0.30399999999999999</v>
      </c>
      <c r="D10" s="5">
        <v>0.06</v>
      </c>
      <c r="E10" s="1"/>
      <c r="F10" s="1">
        <f t="shared" si="0"/>
        <v>0.28766666666666668</v>
      </c>
      <c r="G10" s="1">
        <f t="shared" si="1"/>
        <v>0.21995529848888232</v>
      </c>
      <c r="H10" s="1">
        <f t="shared" si="2"/>
        <v>0.12699125079224069</v>
      </c>
    </row>
    <row r="11" spans="1:10" x14ac:dyDescent="0.25">
      <c r="A11">
        <v>4.5</v>
      </c>
      <c r="B11" s="5">
        <v>0.59399999999999997</v>
      </c>
      <c r="C11" s="5">
        <v>0.35699999999999998</v>
      </c>
      <c r="D11" s="5">
        <v>6.4000000000000001E-2</v>
      </c>
      <c r="E11" s="1"/>
      <c r="F11" s="1">
        <f t="shared" si="0"/>
        <v>0.33833333333333332</v>
      </c>
      <c r="G11" s="1">
        <f t="shared" si="1"/>
        <v>0.26549262387745037</v>
      </c>
      <c r="H11" s="1">
        <f t="shared" si="2"/>
        <v>0.15328223786350606</v>
      </c>
      <c r="I11" s="2"/>
    </row>
    <row r="12" spans="1:10" x14ac:dyDescent="0.25">
      <c r="A12">
        <v>5</v>
      </c>
      <c r="B12" s="5">
        <v>0.67</v>
      </c>
      <c r="C12" s="5">
        <v>0.39400000000000002</v>
      </c>
      <c r="D12" s="5">
        <v>7.0000000000000007E-2</v>
      </c>
      <c r="E12" s="1"/>
      <c r="F12" s="1">
        <f t="shared" si="0"/>
        <v>0.37800000000000006</v>
      </c>
      <c r="G12" s="1">
        <f t="shared" si="1"/>
        <v>0.30031982951513547</v>
      </c>
      <c r="H12" s="1">
        <f t="shared" si="2"/>
        <v>0.17338973441354599</v>
      </c>
    </row>
    <row r="13" spans="1:10" x14ac:dyDescent="0.25">
      <c r="A13">
        <v>5.5</v>
      </c>
      <c r="B13" s="5">
        <v>0.72899999999999998</v>
      </c>
      <c r="C13" s="5">
        <v>0.434</v>
      </c>
      <c r="D13" s="5">
        <v>7.0999999999999994E-2</v>
      </c>
      <c r="E13" s="1"/>
      <c r="F13" s="1">
        <f t="shared" si="0"/>
        <v>0.41133333333333333</v>
      </c>
      <c r="G13" s="1">
        <f t="shared" si="1"/>
        <v>0.32958509270495423</v>
      </c>
      <c r="H13" s="1">
        <f t="shared" si="2"/>
        <v>0.1902860419940931</v>
      </c>
    </row>
    <row r="14" spans="1:10" x14ac:dyDescent="0.25">
      <c r="A14">
        <v>6</v>
      </c>
      <c r="B14" s="5">
        <v>0.78400000000000003</v>
      </c>
      <c r="C14" s="5">
        <v>0.48099999999999998</v>
      </c>
      <c r="D14" s="5">
        <v>7.4999999999999997E-2</v>
      </c>
      <c r="E14" s="1"/>
      <c r="F14" s="1">
        <f t="shared" si="0"/>
        <v>0.44666666666666671</v>
      </c>
      <c r="G14" s="1">
        <f t="shared" si="1"/>
        <v>0.35574475868708633</v>
      </c>
      <c r="H14" s="1">
        <f t="shared" si="2"/>
        <v>0.20538933219078775</v>
      </c>
    </row>
    <row r="15" spans="1:10" x14ac:dyDescent="0.25">
      <c r="A15">
        <v>6.5</v>
      </c>
      <c r="B15" s="5">
        <v>0.81399999999999995</v>
      </c>
      <c r="C15" s="5">
        <v>0.53300000000000003</v>
      </c>
      <c r="D15" s="5">
        <v>7.8E-2</v>
      </c>
      <c r="E15" s="1"/>
      <c r="F15" s="1">
        <f t="shared" si="0"/>
        <v>0.47500000000000003</v>
      </c>
      <c r="G15" s="1">
        <f t="shared" si="1"/>
        <v>0.37141216996754428</v>
      </c>
      <c r="H15" s="1">
        <f t="shared" si="2"/>
        <v>0.21443491631106473</v>
      </c>
    </row>
    <row r="16" spans="1:10" x14ac:dyDescent="0.25">
      <c r="A16">
        <v>7</v>
      </c>
      <c r="B16" s="5">
        <v>0.84299999999999997</v>
      </c>
      <c r="C16" s="5">
        <v>0.59</v>
      </c>
      <c r="D16" s="5">
        <v>8.1000000000000003E-2</v>
      </c>
      <c r="E16" s="1"/>
      <c r="F16" s="1">
        <f t="shared" si="0"/>
        <v>0.5046666666666666</v>
      </c>
      <c r="G16" s="1">
        <f t="shared" si="1"/>
        <v>0.38810093188928763</v>
      </c>
      <c r="H16" s="1">
        <f t="shared" si="2"/>
        <v>0.22407017749902483</v>
      </c>
    </row>
    <row r="17" spans="1:8" x14ac:dyDescent="0.25">
      <c r="A17">
        <v>7.5</v>
      </c>
      <c r="B17" s="5">
        <v>0.86599999999999999</v>
      </c>
      <c r="C17" s="5">
        <v>0.65</v>
      </c>
      <c r="D17" s="5">
        <v>8.7999999999999995E-2</v>
      </c>
      <c r="E17" s="1"/>
      <c r="F17" s="1">
        <f t="shared" si="0"/>
        <v>0.53466666666666673</v>
      </c>
      <c r="G17" s="1">
        <f t="shared" si="1"/>
        <v>0.40161839267311106</v>
      </c>
      <c r="H17" s="1">
        <f t="shared" si="2"/>
        <v>0.2318744871213255</v>
      </c>
    </row>
    <row r="18" spans="1:8" x14ac:dyDescent="0.25">
      <c r="A18">
        <v>8</v>
      </c>
      <c r="B18" s="5">
        <v>0.88700000000000001</v>
      </c>
      <c r="C18" s="5">
        <v>0.69799999999999995</v>
      </c>
      <c r="D18" s="5">
        <v>9.2999999999999999E-2</v>
      </c>
      <c r="E18" s="1"/>
      <c r="F18" s="1">
        <f t="shared" si="0"/>
        <v>0.55933333333333335</v>
      </c>
      <c r="G18" s="1">
        <f t="shared" si="1"/>
        <v>0.41476539553503416</v>
      </c>
      <c r="H18" s="1">
        <f t="shared" si="2"/>
        <v>0.2394649127626936</v>
      </c>
    </row>
    <row r="19" spans="1:8" x14ac:dyDescent="0.25">
      <c r="A19">
        <v>8.5</v>
      </c>
      <c r="B19" s="5">
        <v>0.89200000000000002</v>
      </c>
      <c r="C19" s="5">
        <v>0.74399999999999999</v>
      </c>
      <c r="D19" s="5">
        <v>0.10100000000000001</v>
      </c>
      <c r="E19" s="1"/>
      <c r="F19" s="1">
        <f t="shared" si="0"/>
        <v>0.57900000000000007</v>
      </c>
      <c r="G19" s="1">
        <f t="shared" si="1"/>
        <v>0.42052229429603372</v>
      </c>
      <c r="H19" s="1">
        <f t="shared" si="2"/>
        <v>0.24278865981205411</v>
      </c>
    </row>
    <row r="20" spans="1:8" x14ac:dyDescent="0.25">
      <c r="A20">
        <v>9</v>
      </c>
      <c r="B20" s="5">
        <v>0.90300000000000002</v>
      </c>
      <c r="C20" s="5">
        <v>0.77800000000000002</v>
      </c>
      <c r="D20" s="5">
        <v>0.11700000000000001</v>
      </c>
      <c r="E20" s="1"/>
      <c r="F20" s="1">
        <f t="shared" si="0"/>
        <v>0.59933333333333338</v>
      </c>
      <c r="G20" s="1">
        <f t="shared" si="1"/>
        <v>0.42236279823551376</v>
      </c>
      <c r="H20" s="1">
        <f t="shared" si="2"/>
        <v>0.24385127525695749</v>
      </c>
    </row>
    <row r="21" spans="1:8" x14ac:dyDescent="0.25">
      <c r="A21">
        <v>9.5</v>
      </c>
      <c r="B21" s="5">
        <v>0.91200000000000003</v>
      </c>
      <c r="C21" s="5">
        <v>0.79300000000000004</v>
      </c>
      <c r="D21" s="5">
        <v>0.13200000000000001</v>
      </c>
      <c r="E21" s="1"/>
      <c r="F21" s="1">
        <f t="shared" si="0"/>
        <v>0.6123333333333334</v>
      </c>
      <c r="G21" s="1">
        <f t="shared" si="1"/>
        <v>0.42021462770033774</v>
      </c>
      <c r="H21" s="1">
        <f t="shared" si="2"/>
        <v>0.24261102842020837</v>
      </c>
    </row>
    <row r="22" spans="1:8" x14ac:dyDescent="0.25">
      <c r="A22">
        <v>10</v>
      </c>
      <c r="B22" s="5">
        <v>0.92</v>
      </c>
      <c r="C22" s="5">
        <v>0.79200000000000004</v>
      </c>
      <c r="D22" s="5">
        <v>0.157</v>
      </c>
      <c r="E22" s="1"/>
      <c r="F22" s="1">
        <f t="shared" si="0"/>
        <v>0.62300000000000011</v>
      </c>
      <c r="G22" s="1">
        <f t="shared" si="1"/>
        <v>0.40861106201374414</v>
      </c>
      <c r="H22" s="1">
        <f t="shared" si="2"/>
        <v>0.23591170664749406</v>
      </c>
    </row>
    <row r="23" spans="1:8" x14ac:dyDescent="0.25">
      <c r="A23">
        <v>10.5</v>
      </c>
      <c r="B23" s="5">
        <v>0.93400000000000005</v>
      </c>
      <c r="C23" s="5">
        <v>0.77500000000000002</v>
      </c>
      <c r="D23" s="5">
        <v>0.188</v>
      </c>
      <c r="E23" s="1"/>
      <c r="F23" s="1">
        <f t="shared" si="0"/>
        <v>0.6323333333333333</v>
      </c>
      <c r="G23" s="1">
        <f t="shared" si="1"/>
        <v>0.3929304433781296</v>
      </c>
      <c r="H23" s="1">
        <f t="shared" si="2"/>
        <v>0.22685849725716214</v>
      </c>
    </row>
    <row r="24" spans="1:8" x14ac:dyDescent="0.25">
      <c r="A24">
        <v>11</v>
      </c>
      <c r="B24" s="5">
        <v>0.94899999999999995</v>
      </c>
      <c r="C24" s="5">
        <v>0.77600000000000002</v>
      </c>
      <c r="D24" s="5">
        <v>0.23200000000000001</v>
      </c>
      <c r="E24" s="1"/>
      <c r="F24" s="1">
        <f t="shared" si="0"/>
        <v>0.65233333333333332</v>
      </c>
      <c r="G24" s="1">
        <f t="shared" si="1"/>
        <v>0.37415549352285793</v>
      </c>
      <c r="H24" s="1">
        <f t="shared" si="2"/>
        <v>0.21601877490419932</v>
      </c>
    </row>
    <row r="25" spans="1:8" x14ac:dyDescent="0.25">
      <c r="A25">
        <v>11.5</v>
      </c>
      <c r="B25" s="5">
        <v>0.95399999999999996</v>
      </c>
      <c r="C25" s="5">
        <v>0.78</v>
      </c>
      <c r="D25" s="5">
        <v>0.27</v>
      </c>
      <c r="E25" s="1"/>
      <c r="F25" s="1">
        <f t="shared" si="0"/>
        <v>0.66800000000000004</v>
      </c>
      <c r="G25" s="1">
        <f t="shared" si="1"/>
        <v>0.35548839643510172</v>
      </c>
      <c r="H25" s="1">
        <f t="shared" si="2"/>
        <v>0.20524132137559439</v>
      </c>
    </row>
    <row r="26" spans="1:8" x14ac:dyDescent="0.25">
      <c r="A26">
        <v>12</v>
      </c>
      <c r="B26" s="5">
        <v>0.96199999999999997</v>
      </c>
      <c r="C26" s="5">
        <v>0.80300000000000005</v>
      </c>
      <c r="D26" s="5">
        <v>0.34899999999999998</v>
      </c>
      <c r="E26" s="1"/>
      <c r="F26" s="1">
        <f t="shared" si="0"/>
        <v>0.70466666666666666</v>
      </c>
      <c r="G26" s="1">
        <f t="shared" si="1"/>
        <v>0.31811056778003066</v>
      </c>
      <c r="H26" s="1">
        <f t="shared" si="2"/>
        <v>0.18366122193986539</v>
      </c>
    </row>
    <row r="27" spans="1:8" x14ac:dyDescent="0.25">
      <c r="A27">
        <v>12.5</v>
      </c>
      <c r="B27" s="5">
        <v>0.96799999999999997</v>
      </c>
      <c r="C27" s="5">
        <v>0.82099999999999995</v>
      </c>
      <c r="D27" s="5">
        <v>0.42</v>
      </c>
      <c r="E27" s="1"/>
      <c r="F27" s="1">
        <f t="shared" si="0"/>
        <v>0.7363333333333334</v>
      </c>
      <c r="G27" s="1">
        <f t="shared" si="1"/>
        <v>0.28364120528113174</v>
      </c>
      <c r="H27" s="1">
        <f t="shared" si="2"/>
        <v>0.16376032622233133</v>
      </c>
    </row>
    <row r="28" spans="1:8" x14ac:dyDescent="0.25">
      <c r="A28">
        <v>13</v>
      </c>
      <c r="B28" s="5">
        <v>0.97899999999999998</v>
      </c>
      <c r="C28" s="5">
        <v>0.83299999999999996</v>
      </c>
      <c r="D28" s="5">
        <v>0.48399999999999999</v>
      </c>
      <c r="E28" s="1"/>
      <c r="F28" s="1">
        <f t="shared" si="0"/>
        <v>0.76533333333333331</v>
      </c>
      <c r="G28" s="1">
        <f t="shared" si="1"/>
        <v>0.25434294433566174</v>
      </c>
      <c r="H28" s="1">
        <f t="shared" si="2"/>
        <v>0.14684496737867631</v>
      </c>
    </row>
    <row r="29" spans="1:8" x14ac:dyDescent="0.25">
      <c r="A29">
        <v>13.5</v>
      </c>
      <c r="B29" s="5">
        <v>0.98699999999999999</v>
      </c>
      <c r="C29" s="5">
        <v>0.84599999999999997</v>
      </c>
      <c r="D29" s="5">
        <v>0.56699999999999995</v>
      </c>
      <c r="E29" s="1"/>
      <c r="F29" s="1">
        <f t="shared" si="0"/>
        <v>0.79999999999999993</v>
      </c>
      <c r="G29" s="1">
        <f t="shared" si="1"/>
        <v>0.21374517538414764</v>
      </c>
      <c r="H29" s="1">
        <f t="shared" si="2"/>
        <v>0.12340583454602141</v>
      </c>
    </row>
    <row r="30" spans="1:8" x14ac:dyDescent="0.25">
      <c r="A30">
        <v>14</v>
      </c>
      <c r="B30" s="5">
        <v>0.996</v>
      </c>
      <c r="C30" s="5">
        <v>0.85099999999999998</v>
      </c>
      <c r="D30" s="5">
        <v>0.61299999999999999</v>
      </c>
      <c r="E30" s="1"/>
      <c r="F30" s="1">
        <f t="shared" si="0"/>
        <v>0.82</v>
      </c>
      <c r="G30" s="1">
        <f t="shared" si="1"/>
        <v>0.19337269714207331</v>
      </c>
      <c r="H30" s="1">
        <f t="shared" si="2"/>
        <v>0.11164377874890001</v>
      </c>
    </row>
    <row r="31" spans="1:8" x14ac:dyDescent="0.25">
      <c r="A31">
        <v>14.5</v>
      </c>
      <c r="B31" s="5">
        <v>0.98599999999999999</v>
      </c>
      <c r="C31" s="5">
        <v>0.86399999999999999</v>
      </c>
      <c r="D31" s="5">
        <v>0.64100000000000001</v>
      </c>
      <c r="E31" s="1"/>
      <c r="F31" s="1">
        <f t="shared" si="0"/>
        <v>0.83033333333333337</v>
      </c>
      <c r="G31" s="1">
        <f t="shared" si="1"/>
        <v>0.17494665853720404</v>
      </c>
      <c r="H31" s="1">
        <f t="shared" si="2"/>
        <v>0.10100550040028029</v>
      </c>
    </row>
    <row r="32" spans="1:8" x14ac:dyDescent="0.25">
      <c r="A32">
        <v>15</v>
      </c>
      <c r="B32" s="5">
        <v>0.98199999999999998</v>
      </c>
      <c r="C32" s="5">
        <v>0.871</v>
      </c>
      <c r="D32" s="5">
        <v>0.65400000000000003</v>
      </c>
      <c r="E32" s="1"/>
      <c r="F32" s="1">
        <f t="shared" si="0"/>
        <v>0.83566666666666667</v>
      </c>
      <c r="G32" s="1">
        <f t="shared" si="1"/>
        <v>0.16683025305181681</v>
      </c>
      <c r="H32" s="1">
        <f t="shared" si="2"/>
        <v>9.6319491508439825E-2</v>
      </c>
    </row>
    <row r="33" spans="1:8" x14ac:dyDescent="0.25">
      <c r="A33">
        <v>15.5</v>
      </c>
      <c r="B33" s="5">
        <v>0.98</v>
      </c>
      <c r="C33" s="5">
        <v>0.88</v>
      </c>
      <c r="D33" s="5">
        <v>0.66400000000000003</v>
      </c>
      <c r="E33" s="1"/>
      <c r="F33" s="1">
        <f t="shared" si="0"/>
        <v>0.84133333333333338</v>
      </c>
      <c r="G33" s="1">
        <f t="shared" si="1"/>
        <v>0.16150954564152947</v>
      </c>
      <c r="H33" s="1">
        <f t="shared" si="2"/>
        <v>9.3247579652831189E-2</v>
      </c>
    </row>
    <row r="34" spans="1:8" x14ac:dyDescent="0.25">
      <c r="A34">
        <v>16</v>
      </c>
      <c r="B34" s="5">
        <v>0.98</v>
      </c>
      <c r="C34" s="5">
        <v>0.88</v>
      </c>
      <c r="D34" s="5">
        <v>0.65700000000000003</v>
      </c>
      <c r="E34" s="1"/>
      <c r="F34" s="1">
        <f t="shared" si="0"/>
        <v>0.83899999999999997</v>
      </c>
      <c r="G34" s="1">
        <f t="shared" si="1"/>
        <v>0.16535718913914846</v>
      </c>
      <c r="H34" s="1">
        <f t="shared" si="2"/>
        <v>9.5469017661927225E-2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7.8E-2</v>
      </c>
      <c r="C2" s="5">
        <v>6.0999999999999999E-2</v>
      </c>
      <c r="D2" s="5">
        <v>0.20799999999999999</v>
      </c>
      <c r="E2" s="1"/>
      <c r="F2" s="1">
        <f>AVERAGE(B2:D2)</f>
        <v>0.11566666666666665</v>
      </c>
      <c r="G2" s="1">
        <f>STDEV(B2:D2)</f>
        <v>8.0413514618709048E-2</v>
      </c>
      <c r="H2" s="1">
        <f>G2/(SQRT(3))</f>
        <v>4.6426764311595578E-2</v>
      </c>
      <c r="I2">
        <v>6.5</v>
      </c>
      <c r="J2">
        <v>40</v>
      </c>
    </row>
    <row r="3" spans="1:10" x14ac:dyDescent="0.25">
      <c r="A3">
        <v>0.5</v>
      </c>
      <c r="B3" s="5">
        <v>4.9000000000000002E-2</v>
      </c>
      <c r="C3" s="5">
        <v>3.4000000000000002E-2</v>
      </c>
      <c r="D3" s="5">
        <v>2.8000000000000001E-2</v>
      </c>
      <c r="E3" s="1"/>
      <c r="F3" s="1">
        <f t="shared" ref="F3:F34" si="0">AVERAGE(B3:D3)</f>
        <v>3.6999999999999998E-2</v>
      </c>
      <c r="G3" s="1">
        <f t="shared" ref="G3:G34" si="1">STDEV(B3:D3)</f>
        <v>1.0816653826391964E-2</v>
      </c>
      <c r="H3" s="1">
        <f t="shared" ref="H3:H34" si="2">G3/(SQRT(3))</f>
        <v>6.2449979983983965E-3</v>
      </c>
    </row>
    <row r="4" spans="1:10" x14ac:dyDescent="0.25">
      <c r="A4">
        <v>1</v>
      </c>
      <c r="B4" s="5">
        <v>6.8000000000000005E-2</v>
      </c>
      <c r="C4" s="5">
        <v>3.9E-2</v>
      </c>
      <c r="D4" s="5">
        <v>4.4999999999999998E-2</v>
      </c>
      <c r="E4" s="1"/>
      <c r="F4" s="1">
        <f t="shared" si="0"/>
        <v>5.0666666666666672E-2</v>
      </c>
      <c r="G4" s="1">
        <f t="shared" si="1"/>
        <v>1.5307950004273351E-2</v>
      </c>
      <c r="H4" s="1">
        <f t="shared" si="2"/>
        <v>8.838049055708553E-3</v>
      </c>
    </row>
    <row r="5" spans="1:10" x14ac:dyDescent="0.25">
      <c r="A5">
        <v>1.5</v>
      </c>
      <c r="B5" s="5">
        <v>8.2000000000000003E-2</v>
      </c>
      <c r="C5" s="5">
        <v>4.8000000000000001E-2</v>
      </c>
      <c r="D5" s="5">
        <v>6.0999999999999999E-2</v>
      </c>
      <c r="E5" s="1"/>
      <c r="F5" s="1">
        <f t="shared" si="0"/>
        <v>6.3666666666666663E-2</v>
      </c>
      <c r="G5" s="1">
        <f>STDEV(B5:D5)</f>
        <v>1.7156145643277044E-2</v>
      </c>
      <c r="H5" s="1">
        <f t="shared" si="2"/>
        <v>9.9051053054024264E-3</v>
      </c>
    </row>
    <row r="6" spans="1:10" x14ac:dyDescent="0.25">
      <c r="A6">
        <v>2</v>
      </c>
      <c r="B6" s="5">
        <v>0.106</v>
      </c>
      <c r="C6" s="5">
        <v>6.0999999999999999E-2</v>
      </c>
      <c r="D6" s="5">
        <v>7.8E-2</v>
      </c>
      <c r="E6" s="1"/>
      <c r="F6" s="1">
        <f t="shared" si="0"/>
        <v>8.1666666666666665E-2</v>
      </c>
      <c r="G6" s="1">
        <f t="shared" si="1"/>
        <v>2.2722969289539031E-2</v>
      </c>
      <c r="H6" s="1">
        <f t="shared" si="2"/>
        <v>1.311911243610296E-2</v>
      </c>
    </row>
    <row r="7" spans="1:10" x14ac:dyDescent="0.25">
      <c r="A7">
        <v>2.5</v>
      </c>
      <c r="B7" s="5">
        <v>0.151</v>
      </c>
      <c r="C7" s="5">
        <v>7.6999999999999999E-2</v>
      </c>
      <c r="D7" s="5">
        <v>9.9000000000000005E-2</v>
      </c>
      <c r="E7" s="1"/>
      <c r="F7" s="1">
        <f t="shared" si="0"/>
        <v>0.10899999999999999</v>
      </c>
      <c r="G7" s="1">
        <f t="shared" si="1"/>
        <v>3.8000000000000055E-2</v>
      </c>
      <c r="H7" s="1">
        <f t="shared" si="2"/>
        <v>2.1939310229205811E-2</v>
      </c>
    </row>
    <row r="8" spans="1:10" x14ac:dyDescent="0.25">
      <c r="A8">
        <v>3</v>
      </c>
      <c r="B8" s="5">
        <v>0.24199999999999999</v>
      </c>
      <c r="C8" s="5">
        <v>0.11</v>
      </c>
      <c r="D8" s="5">
        <v>0.12</v>
      </c>
      <c r="E8" s="1"/>
      <c r="F8" s="1">
        <f t="shared" si="0"/>
        <v>0.15733333333333333</v>
      </c>
      <c r="G8" s="1">
        <f t="shared" si="1"/>
        <v>7.3493763907785628E-2</v>
      </c>
      <c r="H8" s="1">
        <f t="shared" si="2"/>
        <v>4.2431644375918835E-2</v>
      </c>
    </row>
    <row r="9" spans="1:10" x14ac:dyDescent="0.25">
      <c r="A9">
        <v>3.5</v>
      </c>
      <c r="B9" s="5">
        <v>0.34100000000000003</v>
      </c>
      <c r="C9" s="5">
        <v>0.13800000000000001</v>
      </c>
      <c r="D9" s="5">
        <v>0.14099999999999999</v>
      </c>
      <c r="E9" s="1"/>
      <c r="F9" s="1">
        <f t="shared" si="0"/>
        <v>0.20666666666666667</v>
      </c>
      <c r="G9" s="1">
        <f t="shared" si="1"/>
        <v>0.11634574909868144</v>
      </c>
      <c r="H9" s="1">
        <f t="shared" si="2"/>
        <v>6.7172249561192388E-2</v>
      </c>
    </row>
    <row r="10" spans="1:10" x14ac:dyDescent="0.25">
      <c r="A10">
        <v>4</v>
      </c>
      <c r="B10" s="5">
        <v>0.41</v>
      </c>
      <c r="C10" s="5">
        <v>0.17399999999999999</v>
      </c>
      <c r="D10" s="5">
        <v>0.14599999999999999</v>
      </c>
      <c r="E10" s="1"/>
      <c r="F10" s="1">
        <f t="shared" si="0"/>
        <v>0.24333333333333332</v>
      </c>
      <c r="G10" s="1">
        <f t="shared" si="1"/>
        <v>0.1450149417588868</v>
      </c>
      <c r="H10" s="1">
        <f t="shared" si="2"/>
        <v>8.3724415661011201E-2</v>
      </c>
    </row>
    <row r="11" spans="1:10" x14ac:dyDescent="0.25">
      <c r="A11">
        <v>4.5</v>
      </c>
      <c r="B11" s="5">
        <v>0.47</v>
      </c>
      <c r="C11" s="5">
        <v>0.216</v>
      </c>
      <c r="D11" s="5">
        <v>0.161</v>
      </c>
      <c r="E11" s="1"/>
      <c r="F11" s="1">
        <f t="shared" si="0"/>
        <v>0.28233333333333333</v>
      </c>
      <c r="G11" s="1">
        <f t="shared" si="1"/>
        <v>0.16483426019287781</v>
      </c>
      <c r="H11" s="1">
        <f t="shared" si="2"/>
        <v>9.5167104494030819E-2</v>
      </c>
      <c r="I11" s="2"/>
    </row>
    <row r="12" spans="1:10" x14ac:dyDescent="0.25">
      <c r="A12">
        <v>5</v>
      </c>
      <c r="B12" s="5">
        <v>0.52900000000000003</v>
      </c>
      <c r="C12" s="5">
        <v>0.25600000000000001</v>
      </c>
      <c r="D12" s="5">
        <v>0.193</v>
      </c>
      <c r="E12" s="1"/>
      <c r="F12" s="1">
        <f t="shared" si="0"/>
        <v>0.32600000000000001</v>
      </c>
      <c r="G12" s="1">
        <f t="shared" si="1"/>
        <v>0.17860291151042307</v>
      </c>
      <c r="H12" s="1">
        <f t="shared" si="2"/>
        <v>0.10311643903859367</v>
      </c>
    </row>
    <row r="13" spans="1:10" x14ac:dyDescent="0.25">
      <c r="A13">
        <v>5.5</v>
      </c>
      <c r="B13" s="5">
        <v>0.57699999999999996</v>
      </c>
      <c r="C13" s="5">
        <v>0.3</v>
      </c>
      <c r="D13" s="5">
        <v>0.248</v>
      </c>
      <c r="E13" s="1"/>
      <c r="F13" s="1">
        <f t="shared" si="0"/>
        <v>0.375</v>
      </c>
      <c r="G13" s="1">
        <f t="shared" si="1"/>
        <v>0.17685870066242146</v>
      </c>
      <c r="H13" s="1">
        <f t="shared" si="2"/>
        <v>0.10210941843597648</v>
      </c>
    </row>
    <row r="14" spans="1:10" x14ac:dyDescent="0.25">
      <c r="A14">
        <v>6</v>
      </c>
      <c r="B14" s="5">
        <v>0.62</v>
      </c>
      <c r="C14" s="5">
        <v>0.34599999999999997</v>
      </c>
      <c r="D14" s="5">
        <v>0.311</v>
      </c>
      <c r="E14" s="1"/>
      <c r="F14" s="1">
        <f t="shared" si="0"/>
        <v>0.42566666666666664</v>
      </c>
      <c r="G14" s="1">
        <f t="shared" si="1"/>
        <v>0.16920500386611906</v>
      </c>
      <c r="H14" s="1">
        <f t="shared" si="2"/>
        <v>9.7690554530335511E-2</v>
      </c>
    </row>
    <row r="15" spans="1:10" x14ac:dyDescent="0.25">
      <c r="A15">
        <v>6.5</v>
      </c>
      <c r="B15" s="5">
        <v>0.66700000000000004</v>
      </c>
      <c r="C15" s="5">
        <v>0.39</v>
      </c>
      <c r="D15" s="5">
        <v>0.374</v>
      </c>
      <c r="E15" s="1"/>
      <c r="F15" s="1">
        <f t="shared" si="0"/>
        <v>0.47700000000000004</v>
      </c>
      <c r="G15" s="1">
        <f t="shared" si="1"/>
        <v>0.16473918780909425</v>
      </c>
      <c r="H15" s="1">
        <f t="shared" si="2"/>
        <v>9.5112214427660879E-2</v>
      </c>
    </row>
    <row r="16" spans="1:10" x14ac:dyDescent="0.25">
      <c r="A16">
        <v>7</v>
      </c>
      <c r="B16" s="5">
        <v>0.72399999999999998</v>
      </c>
      <c r="C16" s="5">
        <v>0.441</v>
      </c>
      <c r="D16" s="5">
        <v>0.44900000000000001</v>
      </c>
      <c r="E16" s="1"/>
      <c r="F16" s="1">
        <f t="shared" si="0"/>
        <v>0.53800000000000003</v>
      </c>
      <c r="G16" s="1">
        <f t="shared" si="1"/>
        <v>0.16113038198924484</v>
      </c>
      <c r="H16" s="1">
        <f t="shared" si="2"/>
        <v>9.3028669416117746E-2</v>
      </c>
    </row>
    <row r="17" spans="1:8" x14ac:dyDescent="0.25">
      <c r="A17">
        <v>7.5</v>
      </c>
      <c r="B17" s="5">
        <v>0.77500000000000002</v>
      </c>
      <c r="C17" s="5">
        <v>0.47899999999999998</v>
      </c>
      <c r="D17" s="5">
        <v>0.50600000000000001</v>
      </c>
      <c r="E17" s="1"/>
      <c r="F17" s="1">
        <f t="shared" si="0"/>
        <v>0.58666666666666667</v>
      </c>
      <c r="G17" s="1">
        <f t="shared" si="1"/>
        <v>0.16365919874340523</v>
      </c>
      <c r="H17" s="1">
        <f t="shared" si="2"/>
        <v>9.4488682449863484E-2</v>
      </c>
    </row>
    <row r="18" spans="1:8" x14ac:dyDescent="0.25">
      <c r="A18">
        <v>8</v>
      </c>
      <c r="B18" s="5">
        <v>0.79400000000000004</v>
      </c>
      <c r="C18" s="5">
        <v>0.54300000000000004</v>
      </c>
      <c r="D18" s="5">
        <v>0.55700000000000005</v>
      </c>
      <c r="E18" s="1"/>
      <c r="F18" s="1">
        <f t="shared" si="0"/>
        <v>0.63133333333333341</v>
      </c>
      <c r="G18" s="1">
        <f t="shared" si="1"/>
        <v>0.14104727339914566</v>
      </c>
      <c r="H18" s="1">
        <f t="shared" si="2"/>
        <v>8.1433681265459495E-2</v>
      </c>
    </row>
    <row r="19" spans="1:8" x14ac:dyDescent="0.25">
      <c r="A19">
        <v>8.5</v>
      </c>
      <c r="B19" s="5">
        <v>0.80900000000000005</v>
      </c>
      <c r="C19" s="5">
        <v>0.63</v>
      </c>
      <c r="D19" s="5">
        <v>0.61</v>
      </c>
      <c r="E19" s="1"/>
      <c r="F19" s="1">
        <f t="shared" si="0"/>
        <v>0.68299999999999994</v>
      </c>
      <c r="G19" s="1">
        <f t="shared" si="1"/>
        <v>0.10957645732546846</v>
      </c>
      <c r="H19" s="1">
        <f t="shared" si="2"/>
        <v>6.3263997133704758E-2</v>
      </c>
    </row>
    <row r="20" spans="1:8" x14ac:dyDescent="0.25">
      <c r="A20">
        <v>9</v>
      </c>
      <c r="B20" s="5">
        <v>0.81699999999999995</v>
      </c>
      <c r="C20" s="5">
        <v>0.67800000000000005</v>
      </c>
      <c r="D20" s="5">
        <v>0.67100000000000004</v>
      </c>
      <c r="E20" s="1"/>
      <c r="F20" s="1">
        <f t="shared" si="0"/>
        <v>0.72200000000000009</v>
      </c>
      <c r="G20" s="1">
        <f t="shared" si="1"/>
        <v>8.2346827504160669E-2</v>
      </c>
      <c r="H20" s="1">
        <f t="shared" si="2"/>
        <v>4.7542963026438845E-2</v>
      </c>
    </row>
    <row r="21" spans="1:8" x14ac:dyDescent="0.25">
      <c r="A21">
        <v>9.5</v>
      </c>
      <c r="B21" s="5">
        <v>0.82199999999999995</v>
      </c>
      <c r="C21" s="5">
        <v>0.70899999999999996</v>
      </c>
      <c r="D21" s="5">
        <v>0.70399999999999996</v>
      </c>
      <c r="E21" s="1"/>
      <c r="F21" s="1">
        <f t="shared" si="0"/>
        <v>0.745</v>
      </c>
      <c r="G21" s="1">
        <f t="shared" si="1"/>
        <v>6.6730802482811491E-2</v>
      </c>
      <c r="H21" s="1">
        <f t="shared" si="2"/>
        <v>3.8527046776690964E-2</v>
      </c>
    </row>
    <row r="22" spans="1:8" x14ac:dyDescent="0.25">
      <c r="A22">
        <v>10</v>
      </c>
      <c r="B22" s="5">
        <v>0.83199999999999996</v>
      </c>
      <c r="C22" s="5">
        <v>0.72799999999999998</v>
      </c>
      <c r="D22" s="5">
        <v>0.72</v>
      </c>
      <c r="E22" s="1"/>
      <c r="F22" s="1">
        <f t="shared" si="0"/>
        <v>0.76000000000000012</v>
      </c>
      <c r="G22" s="1">
        <f t="shared" si="1"/>
        <v>6.2481997407253229E-2</v>
      </c>
      <c r="H22" s="1">
        <f t="shared" si="2"/>
        <v>3.6073998022583154E-2</v>
      </c>
    </row>
    <row r="23" spans="1:8" x14ac:dyDescent="0.25">
      <c r="A23">
        <v>10.5</v>
      </c>
      <c r="B23" s="5">
        <v>0.84</v>
      </c>
      <c r="C23" s="5">
        <v>0.73399999999999999</v>
      </c>
      <c r="D23" s="5">
        <v>0.74199999999999999</v>
      </c>
      <c r="E23" s="1"/>
      <c r="F23" s="1">
        <f t="shared" si="0"/>
        <v>0.77199999999999991</v>
      </c>
      <c r="G23" s="1">
        <f t="shared" si="1"/>
        <v>5.9025418253494812E-2</v>
      </c>
      <c r="H23" s="1">
        <f t="shared" si="2"/>
        <v>3.4078341117685484E-2</v>
      </c>
    </row>
    <row r="24" spans="1:8" x14ac:dyDescent="0.25">
      <c r="A24">
        <v>11</v>
      </c>
      <c r="B24" s="5">
        <v>0.85</v>
      </c>
      <c r="C24" s="5">
        <v>0.73599999999999999</v>
      </c>
      <c r="D24" s="5">
        <v>0.75600000000000001</v>
      </c>
      <c r="E24" s="1"/>
      <c r="F24" s="1">
        <f t="shared" si="0"/>
        <v>0.78066666666666651</v>
      </c>
      <c r="G24" s="1">
        <f t="shared" si="1"/>
        <v>6.0871449246205175E-2</v>
      </c>
      <c r="H24" s="1">
        <f t="shared" si="2"/>
        <v>3.5144147608259201E-2</v>
      </c>
    </row>
    <row r="25" spans="1:8" x14ac:dyDescent="0.25">
      <c r="A25">
        <v>11.5</v>
      </c>
      <c r="B25" s="5">
        <v>0.86199999999999999</v>
      </c>
      <c r="C25" s="5">
        <v>0.73699999999999999</v>
      </c>
      <c r="D25" s="5">
        <v>0.76</v>
      </c>
      <c r="E25" s="1"/>
      <c r="F25" s="1">
        <f t="shared" si="0"/>
        <v>0.78633333333333333</v>
      </c>
      <c r="G25" s="1">
        <f t="shared" si="1"/>
        <v>6.6530694670455179E-2</v>
      </c>
      <c r="H25" s="1">
        <f t="shared" si="2"/>
        <v>3.8411514477360097E-2</v>
      </c>
    </row>
    <row r="26" spans="1:8" x14ac:dyDescent="0.25">
      <c r="A26">
        <v>12</v>
      </c>
      <c r="B26" s="5">
        <v>0.871</v>
      </c>
      <c r="C26" s="5">
        <v>0.75</v>
      </c>
      <c r="D26" s="5">
        <v>0.753</v>
      </c>
      <c r="E26" s="1"/>
      <c r="F26" s="1">
        <f t="shared" si="0"/>
        <v>0.79133333333333333</v>
      </c>
      <c r="G26" s="1">
        <f t="shared" si="1"/>
        <v>6.9009661159386476E-2</v>
      </c>
      <c r="H26" s="1">
        <f t="shared" si="2"/>
        <v>3.9842746447056647E-2</v>
      </c>
    </row>
    <row r="27" spans="1:8" x14ac:dyDescent="0.25">
      <c r="A27">
        <v>12.5</v>
      </c>
      <c r="B27" s="5">
        <v>0.877</v>
      </c>
      <c r="C27" s="5">
        <v>0.753</v>
      </c>
      <c r="D27" s="5">
        <v>0.75700000000000001</v>
      </c>
      <c r="E27" s="1"/>
      <c r="F27" s="1">
        <f t="shared" si="0"/>
        <v>0.79566666666666663</v>
      </c>
      <c r="G27" s="1">
        <f t="shared" si="1"/>
        <v>7.0465121395860322E-2</v>
      </c>
      <c r="H27" s="1">
        <f t="shared" si="2"/>
        <v>4.0683056806379618E-2</v>
      </c>
    </row>
    <row r="28" spans="1:8" x14ac:dyDescent="0.25">
      <c r="A28">
        <v>13</v>
      </c>
      <c r="B28" s="5">
        <v>0.88600000000000001</v>
      </c>
      <c r="C28" s="5">
        <v>0.77</v>
      </c>
      <c r="D28" s="5">
        <v>0.77300000000000002</v>
      </c>
      <c r="E28" s="1"/>
      <c r="F28" s="1">
        <f t="shared" si="0"/>
        <v>0.80966666666666676</v>
      </c>
      <c r="G28" s="1">
        <f t="shared" si="1"/>
        <v>6.6123621598739829E-2</v>
      </c>
      <c r="H28" s="1">
        <f t="shared" si="2"/>
        <v>3.8176490729825395E-2</v>
      </c>
    </row>
    <row r="29" spans="1:8" x14ac:dyDescent="0.25">
      <c r="A29">
        <v>13.5</v>
      </c>
      <c r="B29" s="5">
        <v>0.89500000000000002</v>
      </c>
      <c r="C29" s="5">
        <v>0.79400000000000004</v>
      </c>
      <c r="D29" s="5">
        <v>0.76500000000000001</v>
      </c>
      <c r="E29" s="1"/>
      <c r="F29" s="1">
        <f t="shared" si="0"/>
        <v>0.81800000000000006</v>
      </c>
      <c r="G29" s="1">
        <f t="shared" si="1"/>
        <v>6.8242215673291265E-2</v>
      </c>
      <c r="H29" s="1">
        <f t="shared" si="2"/>
        <v>3.9399661589071211E-2</v>
      </c>
    </row>
    <row r="30" spans="1:8" x14ac:dyDescent="0.25">
      <c r="A30">
        <v>14</v>
      </c>
      <c r="B30" s="5">
        <v>0.9</v>
      </c>
      <c r="C30" s="5">
        <v>0.80200000000000005</v>
      </c>
      <c r="D30" s="5">
        <v>0.77300000000000002</v>
      </c>
      <c r="E30" s="1"/>
      <c r="F30" s="1">
        <f t="shared" si="0"/>
        <v>0.82500000000000007</v>
      </c>
      <c r="G30" s="1">
        <f t="shared" si="1"/>
        <v>6.6550732527899351E-2</v>
      </c>
      <c r="H30" s="1">
        <f t="shared" si="2"/>
        <v>3.8423083339749475E-2</v>
      </c>
    </row>
    <row r="31" spans="1:8" x14ac:dyDescent="0.25">
      <c r="A31">
        <v>14.5</v>
      </c>
      <c r="B31" s="5">
        <v>0.90300000000000002</v>
      </c>
      <c r="C31" s="5">
        <v>0.80500000000000005</v>
      </c>
      <c r="D31" s="5">
        <v>0.77100000000000002</v>
      </c>
      <c r="E31" s="1"/>
      <c r="F31" s="1">
        <f t="shared" si="0"/>
        <v>0.82633333333333336</v>
      </c>
      <c r="G31" s="1">
        <f t="shared" si="1"/>
        <v>6.8537094579018548E-2</v>
      </c>
      <c r="H31" s="1">
        <f t="shared" si="2"/>
        <v>3.9569910004671201E-2</v>
      </c>
    </row>
    <row r="32" spans="1:8" x14ac:dyDescent="0.25">
      <c r="A32">
        <v>15</v>
      </c>
      <c r="B32" s="5">
        <v>0.90800000000000003</v>
      </c>
      <c r="C32" s="5">
        <v>0.81499999999999995</v>
      </c>
      <c r="D32" s="5">
        <v>0.77200000000000002</v>
      </c>
      <c r="E32" s="1"/>
      <c r="F32" s="1">
        <f t="shared" si="0"/>
        <v>0.83166666666666667</v>
      </c>
      <c r="G32" s="1">
        <f t="shared" si="1"/>
        <v>6.9514986393822559E-2</v>
      </c>
      <c r="H32" s="1">
        <f t="shared" si="2"/>
        <v>4.0134496107186626E-2</v>
      </c>
    </row>
    <row r="33" spans="1:8" x14ac:dyDescent="0.25">
      <c r="A33">
        <v>15.5</v>
      </c>
      <c r="B33" s="5">
        <v>0.91100000000000003</v>
      </c>
      <c r="C33" s="5">
        <v>0.81899999999999995</v>
      </c>
      <c r="D33" s="5">
        <v>0.78700000000000003</v>
      </c>
      <c r="E33" s="1"/>
      <c r="F33" s="1">
        <f t="shared" si="0"/>
        <v>0.83899999999999997</v>
      </c>
      <c r="G33" s="1">
        <f t="shared" si="1"/>
        <v>6.4373907757724336E-2</v>
      </c>
      <c r="H33" s="1">
        <f t="shared" si="2"/>
        <v>3.7166292972710284E-2</v>
      </c>
    </row>
    <row r="34" spans="1:8" x14ac:dyDescent="0.25">
      <c r="A34">
        <v>16</v>
      </c>
      <c r="B34" s="5">
        <v>0.92200000000000004</v>
      </c>
      <c r="C34" s="5">
        <v>0.82299999999999995</v>
      </c>
      <c r="D34" s="5">
        <v>0.79700000000000004</v>
      </c>
      <c r="E34" s="1"/>
      <c r="F34" s="1">
        <f t="shared" si="0"/>
        <v>0.84733333333333338</v>
      </c>
      <c r="G34" s="1">
        <f t="shared" si="1"/>
        <v>6.5957056736435232E-2</v>
      </c>
      <c r="H34" s="1">
        <f t="shared" si="2"/>
        <v>3.8080324461736301E-2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7.6999999999999999E-2</v>
      </c>
      <c r="C2" s="5">
        <v>7.1999999999999995E-2</v>
      </c>
      <c r="D2" s="5">
        <v>0.16</v>
      </c>
      <c r="E2" s="1"/>
      <c r="F2" s="1">
        <f>AVERAGE(B2:D2)</f>
        <v>0.10299999999999999</v>
      </c>
      <c r="G2" s="1">
        <f>STDEV(B2:D2)</f>
        <v>4.9426713425029592E-2</v>
      </c>
      <c r="H2" s="1">
        <f>G2/(SQRT(3))</f>
        <v>2.8536526301099326E-2</v>
      </c>
      <c r="I2">
        <v>6.5</v>
      </c>
      <c r="J2">
        <v>45</v>
      </c>
    </row>
    <row r="3" spans="1:10" x14ac:dyDescent="0.25">
      <c r="A3">
        <v>0.5</v>
      </c>
      <c r="B3" s="5">
        <v>5.8999999999999997E-2</v>
      </c>
      <c r="C3" s="5">
        <v>3.7999999999999999E-2</v>
      </c>
      <c r="D3" s="5">
        <v>1.4E-2</v>
      </c>
      <c r="E3" s="1"/>
      <c r="F3" s="1">
        <f t="shared" ref="F3:F34" si="0">AVERAGE(B3:D3)</f>
        <v>3.6999999999999998E-2</v>
      </c>
      <c r="G3" s="1">
        <f t="shared" ref="G3:G34" si="1">STDEV(B3:D3)</f>
        <v>2.2516660498395395E-2</v>
      </c>
      <c r="H3" s="1">
        <f t="shared" ref="H3:H34" si="2">G3/(SQRT(3))</f>
        <v>1.2999999999999996E-2</v>
      </c>
    </row>
    <row r="4" spans="1:10" x14ac:dyDescent="0.25">
      <c r="A4">
        <v>1</v>
      </c>
      <c r="B4" s="5">
        <v>7.2999999999999995E-2</v>
      </c>
      <c r="C4" s="5">
        <v>5.2999999999999999E-2</v>
      </c>
      <c r="D4" s="5">
        <v>2.5999999999999999E-2</v>
      </c>
      <c r="E4" s="1"/>
      <c r="F4" s="1">
        <f t="shared" si="0"/>
        <v>5.0666666666666665E-2</v>
      </c>
      <c r="G4" s="1">
        <f t="shared" si="1"/>
        <v>2.3586719427112639E-2</v>
      </c>
      <c r="H4" s="1">
        <f t="shared" si="2"/>
        <v>1.3617798810543659E-2</v>
      </c>
    </row>
    <row r="5" spans="1:10" x14ac:dyDescent="0.25">
      <c r="A5">
        <v>1.5</v>
      </c>
      <c r="B5" s="5">
        <v>9.5000000000000001E-2</v>
      </c>
      <c r="C5" s="5">
        <v>7.3999999999999996E-2</v>
      </c>
      <c r="D5" s="5">
        <v>2.9000000000000001E-2</v>
      </c>
      <c r="E5" s="1"/>
      <c r="F5" s="1">
        <f t="shared" si="0"/>
        <v>6.5999999999999989E-2</v>
      </c>
      <c r="G5" s="1">
        <f>STDEV(B5:D5)</f>
        <v>3.3719430600174745E-2</v>
      </c>
      <c r="H5" s="1">
        <f t="shared" si="2"/>
        <v>1.9467922333931794E-2</v>
      </c>
    </row>
    <row r="6" spans="1:10" x14ac:dyDescent="0.25">
      <c r="A6">
        <v>2</v>
      </c>
      <c r="B6" s="5">
        <v>0.113</v>
      </c>
      <c r="C6" s="5">
        <v>0.09</v>
      </c>
      <c r="D6" s="5">
        <v>3.3000000000000002E-2</v>
      </c>
      <c r="E6" s="1"/>
      <c r="F6" s="1">
        <f t="shared" si="0"/>
        <v>7.8666666666666676E-2</v>
      </c>
      <c r="G6" s="1">
        <f t="shared" si="1"/>
        <v>4.1186567389542565E-2</v>
      </c>
      <c r="H6" s="1">
        <f t="shared" si="2"/>
        <v>2.3779075769349064E-2</v>
      </c>
    </row>
    <row r="7" spans="1:10" x14ac:dyDescent="0.25">
      <c r="A7">
        <v>2.5</v>
      </c>
      <c r="B7" s="5">
        <v>0.11700000000000001</v>
      </c>
      <c r="C7" s="5">
        <v>9.8000000000000004E-2</v>
      </c>
      <c r="D7" s="5">
        <v>4.2999999999999997E-2</v>
      </c>
      <c r="E7" s="1"/>
      <c r="F7" s="1">
        <f t="shared" si="0"/>
        <v>8.6000000000000007E-2</v>
      </c>
      <c r="G7" s="1">
        <f t="shared" si="1"/>
        <v>3.843175770115128E-2</v>
      </c>
      <c r="H7" s="1">
        <f t="shared" si="2"/>
        <v>2.2188585654190164E-2</v>
      </c>
    </row>
    <row r="8" spans="1:10" x14ac:dyDescent="0.25">
      <c r="A8">
        <v>3</v>
      </c>
      <c r="B8" s="5">
        <v>0.126</v>
      </c>
      <c r="C8" s="5">
        <v>0.123</v>
      </c>
      <c r="D8" s="5">
        <v>4.2999999999999997E-2</v>
      </c>
      <c r="E8" s="1"/>
      <c r="F8" s="1">
        <f t="shared" si="0"/>
        <v>9.7333333333333327E-2</v>
      </c>
      <c r="G8" s="1">
        <f t="shared" si="1"/>
        <v>4.7077949544700182E-2</v>
      </c>
      <c r="H8" s="1">
        <f t="shared" si="2"/>
        <v>2.718046684252827E-2</v>
      </c>
    </row>
    <row r="9" spans="1:10" x14ac:dyDescent="0.25">
      <c r="A9">
        <v>3.5</v>
      </c>
      <c r="B9" s="5">
        <v>0.13100000000000001</v>
      </c>
      <c r="C9" s="5">
        <v>0.13500000000000001</v>
      </c>
      <c r="D9" s="5">
        <v>4.7E-2</v>
      </c>
      <c r="E9" s="1"/>
      <c r="F9" s="1">
        <f t="shared" si="0"/>
        <v>0.10433333333333333</v>
      </c>
      <c r="G9" s="1">
        <f t="shared" si="1"/>
        <v>4.9692387076224601E-2</v>
      </c>
      <c r="H9" s="1">
        <f t="shared" si="2"/>
        <v>2.8689913055133354E-2</v>
      </c>
    </row>
    <row r="10" spans="1:10" x14ac:dyDescent="0.25">
      <c r="A10">
        <v>4</v>
      </c>
      <c r="B10" s="5">
        <v>0.13700000000000001</v>
      </c>
      <c r="C10" s="5">
        <v>0.14899999999999999</v>
      </c>
      <c r="D10" s="5">
        <v>4.5999999999999999E-2</v>
      </c>
      <c r="E10" s="1"/>
      <c r="F10" s="1">
        <f t="shared" si="0"/>
        <v>0.11066666666666668</v>
      </c>
      <c r="G10" s="1">
        <f t="shared" si="1"/>
        <v>5.6323470537009104E-2</v>
      </c>
      <c r="H10" s="1">
        <f t="shared" si="2"/>
        <v>3.2518370876236165E-2</v>
      </c>
    </row>
    <row r="11" spans="1:10" x14ac:dyDescent="0.25">
      <c r="A11">
        <v>4.5</v>
      </c>
      <c r="B11" s="5">
        <v>0.14599999999999999</v>
      </c>
      <c r="C11" s="5">
        <v>0.16700000000000001</v>
      </c>
      <c r="D11" s="5">
        <v>4.5999999999999999E-2</v>
      </c>
      <c r="E11" s="1"/>
      <c r="F11" s="1">
        <f t="shared" si="0"/>
        <v>0.11966666666666666</v>
      </c>
      <c r="G11" s="1">
        <f t="shared" si="1"/>
        <v>6.4655497317191321E-2</v>
      </c>
      <c r="H11" s="1">
        <f t="shared" si="2"/>
        <v>3.7328868780669537E-2</v>
      </c>
    </row>
    <row r="12" spans="1:10" x14ac:dyDescent="0.25">
      <c r="A12">
        <v>5</v>
      </c>
      <c r="B12" s="5">
        <v>0.16</v>
      </c>
      <c r="C12" s="5">
        <v>0.186</v>
      </c>
      <c r="D12" s="5">
        <v>4.7E-2</v>
      </c>
      <c r="E12" s="1"/>
      <c r="F12" s="1">
        <f t="shared" si="0"/>
        <v>0.13099999999999998</v>
      </c>
      <c r="G12" s="1">
        <f t="shared" si="1"/>
        <v>7.3898579147369289E-2</v>
      </c>
      <c r="H12" s="1">
        <f t="shared" si="2"/>
        <v>4.2665364563464529E-2</v>
      </c>
    </row>
    <row r="13" spans="1:10" x14ac:dyDescent="0.25">
      <c r="A13">
        <v>5.5</v>
      </c>
      <c r="B13" s="5">
        <v>0.16800000000000001</v>
      </c>
      <c r="C13" s="5">
        <v>0.20499999999999999</v>
      </c>
      <c r="D13" s="5">
        <v>4.7E-2</v>
      </c>
      <c r="E13" s="1"/>
      <c r="F13" s="1">
        <f t="shared" si="0"/>
        <v>0.13999999999999999</v>
      </c>
      <c r="G13" s="1">
        <f t="shared" si="1"/>
        <v>8.2637763764516287E-2</v>
      </c>
      <c r="H13" s="1">
        <f t="shared" si="2"/>
        <v>4.7710935154672181E-2</v>
      </c>
    </row>
    <row r="14" spans="1:10" x14ac:dyDescent="0.25">
      <c r="A14">
        <v>6</v>
      </c>
      <c r="B14" s="5">
        <v>0.18</v>
      </c>
      <c r="C14" s="5">
        <v>0.23</v>
      </c>
      <c r="D14" s="5">
        <v>4.3999999999999997E-2</v>
      </c>
      <c r="E14" s="1"/>
      <c r="F14" s="1">
        <f t="shared" si="0"/>
        <v>0.15133333333333335</v>
      </c>
      <c r="G14" s="1">
        <f t="shared" si="1"/>
        <v>9.6256601505212758E-2</v>
      </c>
      <c r="H14" s="1">
        <f t="shared" si="2"/>
        <v>5.5573774790313127E-2</v>
      </c>
    </row>
    <row r="15" spans="1:10" x14ac:dyDescent="0.25">
      <c r="A15">
        <v>6.5</v>
      </c>
      <c r="B15" s="5">
        <v>0.20399999999999999</v>
      </c>
      <c r="C15" s="5">
        <v>0.25</v>
      </c>
      <c r="D15" s="5">
        <v>4.3999999999999997E-2</v>
      </c>
      <c r="E15" s="1"/>
      <c r="F15" s="1">
        <f t="shared" si="0"/>
        <v>0.16599999999999998</v>
      </c>
      <c r="G15" s="1">
        <f t="shared" si="1"/>
        <v>0.10812955192730617</v>
      </c>
      <c r="H15" s="1">
        <f t="shared" si="2"/>
        <v>6.2428625912583836E-2</v>
      </c>
    </row>
    <row r="16" spans="1:10" x14ac:dyDescent="0.25">
      <c r="A16">
        <v>7</v>
      </c>
      <c r="B16" s="5">
        <v>0.23100000000000001</v>
      </c>
      <c r="C16" s="5">
        <v>0.27500000000000002</v>
      </c>
      <c r="D16" s="5">
        <v>4.2999999999999997E-2</v>
      </c>
      <c r="E16" s="1"/>
      <c r="F16" s="1">
        <f t="shared" si="0"/>
        <v>0.18300000000000002</v>
      </c>
      <c r="G16" s="1">
        <f t="shared" si="1"/>
        <v>0.12322337440599489</v>
      </c>
      <c r="H16" s="1">
        <f t="shared" si="2"/>
        <v>7.1143048383755195E-2</v>
      </c>
    </row>
    <row r="17" spans="1:8" x14ac:dyDescent="0.25">
      <c r="A17">
        <v>7.5</v>
      </c>
      <c r="B17" s="5">
        <v>0.25</v>
      </c>
      <c r="C17" s="5">
        <v>0.29199999999999998</v>
      </c>
      <c r="D17" s="5">
        <v>4.2999999999999997E-2</v>
      </c>
      <c r="E17" s="1"/>
      <c r="F17" s="1">
        <f t="shared" si="0"/>
        <v>0.19500000000000003</v>
      </c>
      <c r="G17" s="1">
        <f t="shared" si="1"/>
        <v>0.13330041260251216</v>
      </c>
      <c r="H17" s="1">
        <f t="shared" si="2"/>
        <v>7.6961029099148578E-2</v>
      </c>
    </row>
    <row r="18" spans="1:8" x14ac:dyDescent="0.25">
      <c r="A18">
        <v>8</v>
      </c>
      <c r="B18" s="5">
        <v>0.26600000000000001</v>
      </c>
      <c r="C18" s="5">
        <v>0.33600000000000002</v>
      </c>
      <c r="D18" s="5">
        <v>4.4999999999999998E-2</v>
      </c>
      <c r="E18" s="1"/>
      <c r="F18" s="1">
        <f t="shared" si="0"/>
        <v>0.2156666666666667</v>
      </c>
      <c r="G18" s="1">
        <f t="shared" si="1"/>
        <v>0.15188921401249439</v>
      </c>
      <c r="H18" s="1">
        <f t="shared" si="2"/>
        <v>8.7693278597114316E-2</v>
      </c>
    </row>
    <row r="19" spans="1:8" x14ac:dyDescent="0.25">
      <c r="A19">
        <v>8.5</v>
      </c>
      <c r="B19" s="5">
        <v>0.30399999999999999</v>
      </c>
      <c r="C19" s="5">
        <v>0.375</v>
      </c>
      <c r="D19" s="5">
        <v>4.2999999999999997E-2</v>
      </c>
      <c r="E19" s="1"/>
      <c r="F19" s="1">
        <f t="shared" si="0"/>
        <v>0.2406666666666667</v>
      </c>
      <c r="G19" s="1">
        <f t="shared" si="1"/>
        <v>0.17482658074026763</v>
      </c>
      <c r="H19" s="1">
        <f t="shared" si="2"/>
        <v>0.10093617345189537</v>
      </c>
    </row>
    <row r="20" spans="1:8" x14ac:dyDescent="0.25">
      <c r="A20">
        <v>9</v>
      </c>
      <c r="B20" s="5">
        <v>0.33400000000000002</v>
      </c>
      <c r="C20" s="5">
        <v>0.41099999999999998</v>
      </c>
      <c r="D20" s="5">
        <v>4.1000000000000002E-2</v>
      </c>
      <c r="E20" s="1"/>
      <c r="F20" s="1">
        <f t="shared" si="0"/>
        <v>0.26200000000000001</v>
      </c>
      <c r="G20" s="1">
        <f t="shared" si="1"/>
        <v>0.19522551062809385</v>
      </c>
      <c r="H20" s="1">
        <f t="shared" si="2"/>
        <v>0.11271350111381213</v>
      </c>
    </row>
    <row r="21" spans="1:8" x14ac:dyDescent="0.25">
      <c r="A21">
        <v>9.5</v>
      </c>
      <c r="B21" s="5">
        <v>0.37</v>
      </c>
      <c r="C21" s="5">
        <v>0.45500000000000002</v>
      </c>
      <c r="D21" s="5">
        <v>4.4999999999999998E-2</v>
      </c>
      <c r="E21" s="1"/>
      <c r="F21" s="1">
        <f t="shared" si="0"/>
        <v>0.28999999999999998</v>
      </c>
      <c r="G21" s="1">
        <f t="shared" si="1"/>
        <v>0.21639085008382403</v>
      </c>
      <c r="H21" s="1">
        <f t="shared" si="2"/>
        <v>0.12493331554606776</v>
      </c>
    </row>
    <row r="22" spans="1:8" x14ac:dyDescent="0.25">
      <c r="A22">
        <v>10</v>
      </c>
      <c r="B22" s="5">
        <v>0.40799999999999997</v>
      </c>
      <c r="C22" s="5">
        <v>0.49399999999999999</v>
      </c>
      <c r="D22" s="5">
        <v>4.7E-2</v>
      </c>
      <c r="E22" s="1"/>
      <c r="F22" s="1">
        <f t="shared" si="0"/>
        <v>0.3163333333333333</v>
      </c>
      <c r="G22" s="1">
        <f t="shared" si="1"/>
        <v>0.23717995980548895</v>
      </c>
      <c r="H22" s="1">
        <f t="shared" si="2"/>
        <v>0.13693591364008367</v>
      </c>
    </row>
    <row r="23" spans="1:8" x14ac:dyDescent="0.25">
      <c r="A23">
        <v>10.5</v>
      </c>
      <c r="B23" s="5">
        <v>0.443</v>
      </c>
      <c r="C23" s="5">
        <v>0.53400000000000003</v>
      </c>
      <c r="D23" s="5">
        <v>4.7E-2</v>
      </c>
      <c r="E23" s="1"/>
      <c r="F23" s="1">
        <f t="shared" si="0"/>
        <v>0.34133333333333332</v>
      </c>
      <c r="G23" s="1">
        <f t="shared" si="1"/>
        <v>0.25892920525373991</v>
      </c>
      <c r="H23" s="1">
        <f t="shared" si="2"/>
        <v>0.1494928463543026</v>
      </c>
    </row>
    <row r="24" spans="1:8" x14ac:dyDescent="0.25">
      <c r="A24">
        <v>11</v>
      </c>
      <c r="B24" s="5">
        <v>0.48</v>
      </c>
      <c r="C24" s="5">
        <v>0.56699999999999995</v>
      </c>
      <c r="D24" s="5">
        <v>5.6000000000000001E-2</v>
      </c>
      <c r="E24" s="1"/>
      <c r="F24" s="1">
        <f t="shared" si="0"/>
        <v>0.36766666666666664</v>
      </c>
      <c r="G24" s="1">
        <f t="shared" si="1"/>
        <v>0.27339409893655958</v>
      </c>
      <c r="H24" s="1">
        <f t="shared" si="2"/>
        <v>0.15784415661587786</v>
      </c>
    </row>
    <row r="25" spans="1:8" x14ac:dyDescent="0.25">
      <c r="A25">
        <v>11.5</v>
      </c>
      <c r="B25" s="5">
        <v>0.51500000000000001</v>
      </c>
      <c r="C25" s="5">
        <v>0.58699999999999997</v>
      </c>
      <c r="D25" s="5">
        <v>0.06</v>
      </c>
      <c r="E25" s="1"/>
      <c r="F25" s="1">
        <f t="shared" si="0"/>
        <v>0.38733333333333331</v>
      </c>
      <c r="G25" s="1">
        <f t="shared" si="1"/>
        <v>0.28575572318561421</v>
      </c>
      <c r="H25" s="1">
        <f t="shared" si="2"/>
        <v>0.16498114370369055</v>
      </c>
    </row>
    <row r="26" spans="1:8" x14ac:dyDescent="0.25">
      <c r="A26">
        <v>12</v>
      </c>
      <c r="B26" s="5">
        <v>0.55000000000000004</v>
      </c>
      <c r="C26" s="5">
        <v>0.6</v>
      </c>
      <c r="D26" s="5">
        <v>6.8000000000000005E-2</v>
      </c>
      <c r="E26" s="1"/>
      <c r="F26" s="1">
        <f t="shared" si="0"/>
        <v>0.40599999999999997</v>
      </c>
      <c r="G26" s="1">
        <f t="shared" si="1"/>
        <v>0.29378223227417966</v>
      </c>
      <c r="H26" s="1">
        <f t="shared" si="2"/>
        <v>0.16961525088662679</v>
      </c>
    </row>
    <row r="27" spans="1:8" x14ac:dyDescent="0.25">
      <c r="A27">
        <v>12.5</v>
      </c>
      <c r="B27" s="5">
        <v>0.58599999999999997</v>
      </c>
      <c r="C27" s="5">
        <v>0.61099999999999999</v>
      </c>
      <c r="D27" s="5">
        <v>0.08</v>
      </c>
      <c r="E27" s="1"/>
      <c r="F27" s="1">
        <f t="shared" si="0"/>
        <v>0.42566666666666669</v>
      </c>
      <c r="G27" s="1">
        <f t="shared" si="1"/>
        <v>0.29961697771210033</v>
      </c>
      <c r="H27" s="1">
        <f t="shared" si="2"/>
        <v>0.17298394273586323</v>
      </c>
    </row>
    <row r="28" spans="1:8" x14ac:dyDescent="0.25">
      <c r="A28">
        <v>13</v>
      </c>
      <c r="B28" s="5">
        <v>0.60299999999999998</v>
      </c>
      <c r="C28" s="5">
        <v>0.63300000000000001</v>
      </c>
      <c r="D28" s="5">
        <v>8.7999999999999995E-2</v>
      </c>
      <c r="E28" s="1"/>
      <c r="F28" s="1">
        <f t="shared" si="0"/>
        <v>0.44133333333333336</v>
      </c>
      <c r="G28" s="1">
        <f t="shared" si="1"/>
        <v>0.30636307436330062</v>
      </c>
      <c r="H28" s="1">
        <f t="shared" si="2"/>
        <v>0.17687880345341297</v>
      </c>
    </row>
    <row r="29" spans="1:8" x14ac:dyDescent="0.25">
      <c r="A29">
        <v>13.5</v>
      </c>
      <c r="B29" s="5">
        <v>0.61699999999999999</v>
      </c>
      <c r="C29" s="5">
        <v>0.64400000000000002</v>
      </c>
      <c r="D29" s="5">
        <v>0.10100000000000001</v>
      </c>
      <c r="E29" s="1"/>
      <c r="F29" s="1">
        <f t="shared" si="0"/>
        <v>0.45400000000000001</v>
      </c>
      <c r="G29" s="1">
        <f t="shared" si="1"/>
        <v>0.30600490192152147</v>
      </c>
      <c r="H29" s="1">
        <f t="shared" si="2"/>
        <v>0.17667201249773545</v>
      </c>
    </row>
    <row r="30" spans="1:8" x14ac:dyDescent="0.25">
      <c r="A30">
        <v>14</v>
      </c>
      <c r="B30" s="5">
        <v>0.63900000000000001</v>
      </c>
      <c r="C30" s="5">
        <v>0.65700000000000003</v>
      </c>
      <c r="D30" s="5">
        <v>0.115</v>
      </c>
      <c r="E30" s="1"/>
      <c r="F30" s="1">
        <f t="shared" si="0"/>
        <v>0.47033333333333333</v>
      </c>
      <c r="G30" s="1">
        <f t="shared" si="1"/>
        <v>0.30785927521082318</v>
      </c>
      <c r="H30" s="1">
        <f t="shared" si="2"/>
        <v>0.17774263541549185</v>
      </c>
    </row>
    <row r="31" spans="1:8" x14ac:dyDescent="0.25">
      <c r="A31">
        <v>14.5</v>
      </c>
      <c r="B31" s="5">
        <v>0.64600000000000002</v>
      </c>
      <c r="C31" s="5">
        <v>0.67</v>
      </c>
      <c r="D31" s="5">
        <v>0.129</v>
      </c>
      <c r="E31" s="1"/>
      <c r="F31" s="1">
        <f t="shared" si="0"/>
        <v>0.48166666666666669</v>
      </c>
      <c r="G31" s="1">
        <f t="shared" si="1"/>
        <v>0.30565394375557037</v>
      </c>
      <c r="H31" s="1">
        <f t="shared" si="2"/>
        <v>0.17646938670614928</v>
      </c>
    </row>
    <row r="32" spans="1:8" x14ac:dyDescent="0.25">
      <c r="A32">
        <v>15</v>
      </c>
      <c r="B32" s="5">
        <v>0.65700000000000003</v>
      </c>
      <c r="C32" s="5">
        <v>0.67400000000000004</v>
      </c>
      <c r="D32" s="5">
        <v>0.14099999999999999</v>
      </c>
      <c r="E32" s="1"/>
      <c r="F32" s="1">
        <f t="shared" si="0"/>
        <v>0.49066666666666664</v>
      </c>
      <c r="G32" s="1">
        <f t="shared" si="1"/>
        <v>0.30293948790696368</v>
      </c>
      <c r="H32" s="1">
        <f t="shared" si="2"/>
        <v>0.17490219489125286</v>
      </c>
    </row>
    <row r="33" spans="1:8" x14ac:dyDescent="0.25">
      <c r="A33">
        <v>15.5</v>
      </c>
      <c r="B33" s="5">
        <v>0.66400000000000003</v>
      </c>
      <c r="C33" s="5">
        <v>0.68300000000000005</v>
      </c>
      <c r="D33" s="5">
        <v>0.153</v>
      </c>
      <c r="E33" s="1"/>
      <c r="F33" s="1">
        <f t="shared" si="0"/>
        <v>0.5</v>
      </c>
      <c r="G33" s="1">
        <f t="shared" si="1"/>
        <v>0.30066093860027787</v>
      </c>
      <c r="H33" s="1">
        <f t="shared" si="2"/>
        <v>0.17358667383567597</v>
      </c>
    </row>
    <row r="34" spans="1:8" x14ac:dyDescent="0.25">
      <c r="A34">
        <v>16</v>
      </c>
      <c r="B34" s="5">
        <v>0.67600000000000005</v>
      </c>
      <c r="C34" s="5">
        <v>0.68899999999999995</v>
      </c>
      <c r="D34" s="5">
        <v>0.17199999999999999</v>
      </c>
      <c r="E34" s="1"/>
      <c r="F34" s="1">
        <f t="shared" si="0"/>
        <v>0.51233333333333331</v>
      </c>
      <c r="G34" s="1">
        <f t="shared" si="1"/>
        <v>0.29480897770138104</v>
      </c>
      <c r="H34" s="1">
        <f t="shared" si="2"/>
        <v>0.17020804263541073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3.6999999999999998E-2</v>
      </c>
      <c r="C2" s="5">
        <v>7.5999999999999998E-2</v>
      </c>
      <c r="D2" s="5">
        <v>0.14499999999999999</v>
      </c>
      <c r="E2" s="1"/>
      <c r="F2" s="1">
        <f>AVERAGE(B2:D2)</f>
        <v>8.6000000000000007E-2</v>
      </c>
      <c r="G2" s="1">
        <f>STDEV(B2:D2)</f>
        <v>5.4690035655501255E-2</v>
      </c>
      <c r="H2" s="1">
        <f>G2/(SQRT(3))</f>
        <v>3.1575306807693881E-2</v>
      </c>
      <c r="I2">
        <v>6.5</v>
      </c>
      <c r="J2">
        <v>50</v>
      </c>
    </row>
    <row r="3" spans="1:10" x14ac:dyDescent="0.25">
      <c r="A3">
        <v>0.5</v>
      </c>
      <c r="B3" s="5">
        <v>5.0999999999999997E-2</v>
      </c>
      <c r="C3" s="5">
        <v>7.5999999999999998E-2</v>
      </c>
      <c r="D3" s="5">
        <v>0</v>
      </c>
      <c r="E3" s="1"/>
      <c r="F3" s="1">
        <f t="shared" ref="F3:F34" si="0">AVERAGE(B3:D3)</f>
        <v>4.2333333333333334E-2</v>
      </c>
      <c r="G3" s="1">
        <f t="shared" ref="G3:G34" si="1">STDEV(B3:D3)</f>
        <v>3.8734136537856796E-2</v>
      </c>
      <c r="H3" s="1">
        <f t="shared" ref="H3:H34" si="2">G3/(SQRT(3))</f>
        <v>2.2363164156959343E-2</v>
      </c>
    </row>
    <row r="4" spans="1:10" x14ac:dyDescent="0.25">
      <c r="A4">
        <v>1</v>
      </c>
      <c r="B4" s="5">
        <v>6.8000000000000005E-2</v>
      </c>
      <c r="C4" s="5">
        <v>0.104</v>
      </c>
      <c r="D4" s="5">
        <v>7.0000000000000001E-3</v>
      </c>
      <c r="E4" s="1"/>
      <c r="F4" s="1">
        <f t="shared" si="0"/>
        <v>5.9666666666666666E-2</v>
      </c>
      <c r="G4" s="1">
        <f t="shared" si="1"/>
        <v>4.9034001808269057E-2</v>
      </c>
      <c r="H4" s="1">
        <f t="shared" si="2"/>
        <v>2.8309794143448738E-2</v>
      </c>
    </row>
    <row r="5" spans="1:10" x14ac:dyDescent="0.25">
      <c r="A5">
        <v>1.5</v>
      </c>
      <c r="B5" s="5">
        <v>9.2999999999999999E-2</v>
      </c>
      <c r="C5" s="5">
        <v>0.13200000000000001</v>
      </c>
      <c r="D5" s="5">
        <v>2.1000000000000001E-2</v>
      </c>
      <c r="E5" s="1"/>
      <c r="F5" s="1">
        <f t="shared" si="0"/>
        <v>8.2000000000000003E-2</v>
      </c>
      <c r="G5" s="1">
        <f>STDEV(B5:D5)</f>
        <v>5.6311632901204368E-2</v>
      </c>
      <c r="H5" s="1">
        <f t="shared" si="2"/>
        <v>3.251153641401773E-2</v>
      </c>
    </row>
    <row r="6" spans="1:10" x14ac:dyDescent="0.25">
      <c r="A6">
        <v>2</v>
      </c>
      <c r="B6" s="5">
        <v>0.115</v>
      </c>
      <c r="C6" s="5">
        <v>0.17299999999999999</v>
      </c>
      <c r="D6" s="5">
        <v>1.7000000000000001E-2</v>
      </c>
      <c r="E6" s="1"/>
      <c r="F6" s="1">
        <f t="shared" si="0"/>
        <v>0.10166666666666667</v>
      </c>
      <c r="G6" s="1">
        <f t="shared" si="1"/>
        <v>7.8850068695806047E-2</v>
      </c>
      <c r="H6" s="1">
        <f t="shared" si="2"/>
        <v>4.5524108387144109E-2</v>
      </c>
    </row>
    <row r="7" spans="1:10" x14ac:dyDescent="0.25">
      <c r="A7">
        <v>2.5</v>
      </c>
      <c r="B7" s="5">
        <v>0.114</v>
      </c>
      <c r="C7" s="5">
        <v>0.218</v>
      </c>
      <c r="D7" s="5">
        <v>2.3E-2</v>
      </c>
      <c r="E7" s="1"/>
      <c r="F7" s="1">
        <f t="shared" si="0"/>
        <v>0.11833333333333335</v>
      </c>
      <c r="G7" s="1">
        <f t="shared" si="1"/>
        <v>9.7572195493046729E-2</v>
      </c>
      <c r="H7" s="1">
        <f t="shared" si="2"/>
        <v>5.6333333333333319E-2</v>
      </c>
    </row>
    <row r="8" spans="1:10" x14ac:dyDescent="0.25">
      <c r="A8">
        <v>3</v>
      </c>
      <c r="B8" s="5">
        <v>0.13100000000000001</v>
      </c>
      <c r="C8" s="5">
        <v>0.22600000000000001</v>
      </c>
      <c r="D8" s="5">
        <v>2.9000000000000001E-2</v>
      </c>
      <c r="E8" s="1"/>
      <c r="F8" s="1">
        <f t="shared" si="0"/>
        <v>0.12866666666666668</v>
      </c>
      <c r="G8" s="1">
        <f t="shared" si="1"/>
        <v>9.8520725399954961E-2</v>
      </c>
      <c r="H8" s="1">
        <f t="shared" si="2"/>
        <v>5.6880967330421202E-2</v>
      </c>
    </row>
    <row r="9" spans="1:10" x14ac:dyDescent="0.25">
      <c r="A9">
        <v>3.5</v>
      </c>
      <c r="B9" s="5">
        <v>0.14499999999999999</v>
      </c>
      <c r="C9" s="5">
        <v>0.248</v>
      </c>
      <c r="D9" s="5">
        <v>0.03</v>
      </c>
      <c r="E9" s="1"/>
      <c r="F9" s="1">
        <f t="shared" si="0"/>
        <v>0.14100000000000001</v>
      </c>
      <c r="G9" s="1">
        <f t="shared" si="1"/>
        <v>0.10905503197927179</v>
      </c>
      <c r="H9" s="1">
        <f t="shared" si="2"/>
        <v>6.2962952069715819E-2</v>
      </c>
    </row>
    <row r="10" spans="1:10" x14ac:dyDescent="0.25">
      <c r="A10">
        <v>4</v>
      </c>
      <c r="B10" s="5">
        <v>0.14699999999999999</v>
      </c>
      <c r="C10" s="5">
        <v>0.26500000000000001</v>
      </c>
      <c r="D10" s="5">
        <v>4.1000000000000002E-2</v>
      </c>
      <c r="E10" s="1"/>
      <c r="F10" s="1">
        <f t="shared" si="0"/>
        <v>0.151</v>
      </c>
      <c r="G10" s="1">
        <f t="shared" si="1"/>
        <v>0.11205355862265151</v>
      </c>
      <c r="H10" s="1">
        <f t="shared" si="2"/>
        <v>6.4694152234443358E-2</v>
      </c>
    </row>
    <row r="11" spans="1:10" x14ac:dyDescent="0.25">
      <c r="A11">
        <v>4.5</v>
      </c>
      <c r="B11" s="5">
        <v>0.16700000000000001</v>
      </c>
      <c r="C11" s="5">
        <v>0.30499999999999999</v>
      </c>
      <c r="D11" s="5">
        <v>3.3000000000000002E-2</v>
      </c>
      <c r="E11" s="1"/>
      <c r="F11" s="1">
        <f t="shared" si="0"/>
        <v>0.16833333333333333</v>
      </c>
      <c r="G11" s="1">
        <f t="shared" si="1"/>
        <v>0.13600490187244477</v>
      </c>
      <c r="H11" s="1">
        <f t="shared" si="2"/>
        <v>7.8522466707164632E-2</v>
      </c>
    </row>
    <row r="12" spans="1:10" x14ac:dyDescent="0.25">
      <c r="A12">
        <v>5</v>
      </c>
      <c r="B12" s="5">
        <v>0.182</v>
      </c>
      <c r="C12" s="5">
        <v>0.33100000000000002</v>
      </c>
      <c r="D12" s="5">
        <v>3.3000000000000002E-2</v>
      </c>
      <c r="E12" s="1"/>
      <c r="F12" s="1">
        <f t="shared" si="0"/>
        <v>0.18200000000000002</v>
      </c>
      <c r="G12" s="1">
        <f t="shared" si="1"/>
        <v>0.14899999999999999</v>
      </c>
      <c r="H12" s="1">
        <f t="shared" si="2"/>
        <v>8.6025190109254246E-2</v>
      </c>
    </row>
    <row r="13" spans="1:10" x14ac:dyDescent="0.25">
      <c r="A13">
        <v>5.5</v>
      </c>
      <c r="B13" s="5">
        <v>0.191</v>
      </c>
      <c r="C13" s="5">
        <v>0.35199999999999998</v>
      </c>
      <c r="D13" s="5">
        <v>3.3000000000000002E-2</v>
      </c>
      <c r="E13" s="1"/>
      <c r="F13" s="1">
        <f t="shared" si="0"/>
        <v>0.19199999999999998</v>
      </c>
      <c r="G13" s="1">
        <f t="shared" si="1"/>
        <v>0.15950235107985089</v>
      </c>
      <c r="H13" s="1">
        <f t="shared" si="2"/>
        <v>9.2088725332330118E-2</v>
      </c>
    </row>
    <row r="14" spans="1:10" x14ac:dyDescent="0.25">
      <c r="A14">
        <v>6</v>
      </c>
      <c r="B14" s="5">
        <v>0.21199999999999999</v>
      </c>
      <c r="C14" s="5">
        <v>0.36799999999999999</v>
      </c>
      <c r="D14" s="5">
        <v>3.1E-2</v>
      </c>
      <c r="E14" s="1"/>
      <c r="F14" s="1">
        <f t="shared" si="0"/>
        <v>0.20366666666666666</v>
      </c>
      <c r="G14" s="1">
        <f t="shared" si="1"/>
        <v>0.16865447913806891</v>
      </c>
      <c r="H14" s="1">
        <f t="shared" si="2"/>
        <v>9.7372708930400217E-2</v>
      </c>
    </row>
    <row r="15" spans="1:10" x14ac:dyDescent="0.25">
      <c r="A15">
        <v>6.5</v>
      </c>
      <c r="B15" s="5">
        <v>0.23</v>
      </c>
      <c r="C15" s="5">
        <v>0.39200000000000002</v>
      </c>
      <c r="D15" s="5">
        <v>2.8000000000000001E-2</v>
      </c>
      <c r="E15" s="1"/>
      <c r="F15" s="1">
        <f t="shared" si="0"/>
        <v>0.21666666666666667</v>
      </c>
      <c r="G15" s="1">
        <f t="shared" si="1"/>
        <v>0.18236593249105862</v>
      </c>
      <c r="H15" s="1">
        <f t="shared" si="2"/>
        <v>0.10528902021472981</v>
      </c>
    </row>
    <row r="16" spans="1:10" x14ac:dyDescent="0.25">
      <c r="A16">
        <v>7</v>
      </c>
      <c r="B16" s="5">
        <v>0.25800000000000001</v>
      </c>
      <c r="C16" s="5">
        <v>0.40500000000000003</v>
      </c>
      <c r="D16" s="5">
        <v>2.7E-2</v>
      </c>
      <c r="E16" s="1"/>
      <c r="F16" s="1">
        <f t="shared" si="0"/>
        <v>0.23</v>
      </c>
      <c r="G16" s="1">
        <f t="shared" si="1"/>
        <v>0.19054920624342681</v>
      </c>
      <c r="H16" s="1">
        <f t="shared" si="2"/>
        <v>0.110013635518512</v>
      </c>
    </row>
    <row r="17" spans="1:8" x14ac:dyDescent="0.25">
      <c r="A17">
        <v>7.5</v>
      </c>
      <c r="B17" s="5">
        <v>0.27500000000000002</v>
      </c>
      <c r="C17" s="5">
        <v>0.40699999999999997</v>
      </c>
      <c r="D17" s="5">
        <v>2.5000000000000001E-2</v>
      </c>
      <c r="E17" s="1"/>
      <c r="F17" s="1">
        <f t="shared" si="0"/>
        <v>0.23566666666666666</v>
      </c>
      <c r="G17" s="1">
        <f t="shared" si="1"/>
        <v>0.19401374521753176</v>
      </c>
      <c r="H17" s="1">
        <f t="shared" si="2"/>
        <v>0.11201388802782944</v>
      </c>
    </row>
    <row r="18" spans="1:8" x14ac:dyDescent="0.25">
      <c r="A18">
        <v>8</v>
      </c>
      <c r="B18" s="5">
        <v>0.29799999999999999</v>
      </c>
      <c r="C18" s="5">
        <v>0.433</v>
      </c>
      <c r="D18" s="5">
        <v>2.5000000000000001E-2</v>
      </c>
      <c r="E18" s="1"/>
      <c r="F18" s="1">
        <f t="shared" si="0"/>
        <v>0.252</v>
      </c>
      <c r="G18" s="1">
        <f t="shared" si="1"/>
        <v>0.20785331366134144</v>
      </c>
      <c r="H18" s="1">
        <f t="shared" si="2"/>
        <v>0.1200041665943312</v>
      </c>
    </row>
    <row r="19" spans="1:8" x14ac:dyDescent="0.25">
      <c r="A19">
        <v>8.5</v>
      </c>
      <c r="B19" s="5">
        <v>0.32900000000000001</v>
      </c>
      <c r="C19" s="5">
        <v>0.44400000000000001</v>
      </c>
      <c r="D19" s="5">
        <v>2.7E-2</v>
      </c>
      <c r="E19" s="1"/>
      <c r="F19" s="1">
        <f t="shared" si="0"/>
        <v>0.26666666666666666</v>
      </c>
      <c r="G19" s="1">
        <f t="shared" si="1"/>
        <v>0.21537486699550926</v>
      </c>
      <c r="H19" s="1">
        <f t="shared" si="2"/>
        <v>0.12434673743653712</v>
      </c>
    </row>
    <row r="20" spans="1:8" x14ac:dyDescent="0.25">
      <c r="A20">
        <v>9</v>
      </c>
      <c r="B20" s="5">
        <v>0.34300000000000003</v>
      </c>
      <c r="C20" s="5">
        <v>0.45400000000000001</v>
      </c>
      <c r="D20" s="5">
        <v>2.4E-2</v>
      </c>
      <c r="E20" s="1"/>
      <c r="F20" s="1">
        <f t="shared" si="0"/>
        <v>0.27366666666666667</v>
      </c>
      <c r="G20" s="1">
        <f t="shared" si="1"/>
        <v>0.22322708915661052</v>
      </c>
      <c r="H20" s="1">
        <f t="shared" si="2"/>
        <v>0.12888022001498567</v>
      </c>
    </row>
    <row r="21" spans="1:8" x14ac:dyDescent="0.25">
      <c r="A21">
        <v>9.5</v>
      </c>
      <c r="B21" s="5">
        <v>0.37</v>
      </c>
      <c r="C21" s="5">
        <v>0.46300000000000002</v>
      </c>
      <c r="D21" s="5">
        <v>2.4E-2</v>
      </c>
      <c r="E21" s="1"/>
      <c r="F21" s="1">
        <f t="shared" si="0"/>
        <v>0.28566666666666668</v>
      </c>
      <c r="G21" s="1">
        <f t="shared" si="1"/>
        <v>0.2313316522513367</v>
      </c>
      <c r="H21" s="1">
        <f t="shared" si="2"/>
        <v>0.13355939169939016</v>
      </c>
    </row>
    <row r="22" spans="1:8" x14ac:dyDescent="0.25">
      <c r="A22">
        <v>10</v>
      </c>
      <c r="B22" s="5">
        <v>0.39900000000000002</v>
      </c>
      <c r="C22" s="5">
        <v>0.47499999999999998</v>
      </c>
      <c r="D22" s="5">
        <v>2.1999999999999999E-2</v>
      </c>
      <c r="E22" s="1"/>
      <c r="F22" s="1">
        <f t="shared" si="0"/>
        <v>0.29866666666666669</v>
      </c>
      <c r="G22" s="1">
        <f t="shared" si="1"/>
        <v>0.24259499857444158</v>
      </c>
      <c r="H22" s="1">
        <f t="shared" si="2"/>
        <v>0.14006228773101073</v>
      </c>
    </row>
    <row r="23" spans="1:8" x14ac:dyDescent="0.25">
      <c r="A23">
        <v>10.5</v>
      </c>
      <c r="B23" s="5">
        <v>0.42499999999999999</v>
      </c>
      <c r="C23" s="5">
        <v>0.48399999999999999</v>
      </c>
      <c r="D23" s="5">
        <v>2.5000000000000001E-2</v>
      </c>
      <c r="E23" s="1"/>
      <c r="F23" s="1">
        <f t="shared" si="0"/>
        <v>0.31133333333333335</v>
      </c>
      <c r="G23" s="1">
        <f t="shared" si="1"/>
        <v>0.24972051043783583</v>
      </c>
      <c r="H23" s="1">
        <f t="shared" si="2"/>
        <v>0.14417620392345529</v>
      </c>
    </row>
    <row r="24" spans="1:8" x14ac:dyDescent="0.25">
      <c r="A24">
        <v>11</v>
      </c>
      <c r="B24" s="5">
        <v>0.45</v>
      </c>
      <c r="C24" s="5">
        <v>0.503</v>
      </c>
      <c r="D24" s="5">
        <v>2.7E-2</v>
      </c>
      <c r="E24" s="1"/>
      <c r="F24" s="1">
        <f t="shared" si="0"/>
        <v>0.32666666666666672</v>
      </c>
      <c r="G24" s="1">
        <f t="shared" si="1"/>
        <v>0.26086842149507727</v>
      </c>
      <c r="H24" s="1">
        <f t="shared" si="2"/>
        <v>0.15061245337325563</v>
      </c>
    </row>
    <row r="25" spans="1:8" x14ac:dyDescent="0.25">
      <c r="A25">
        <v>11.5</v>
      </c>
      <c r="B25" s="5">
        <v>0.47299999999999998</v>
      </c>
      <c r="C25" s="5">
        <v>0.51400000000000001</v>
      </c>
      <c r="D25" s="5">
        <v>3.5000000000000003E-2</v>
      </c>
      <c r="E25" s="1"/>
      <c r="F25" s="1">
        <f t="shared" si="0"/>
        <v>0.34066666666666667</v>
      </c>
      <c r="G25" s="1">
        <f t="shared" si="1"/>
        <v>0.26550768978192196</v>
      </c>
      <c r="H25" s="1">
        <f t="shared" si="2"/>
        <v>0.1532909361675083</v>
      </c>
    </row>
    <row r="26" spans="1:8" x14ac:dyDescent="0.25">
      <c r="A26">
        <v>12</v>
      </c>
      <c r="B26" s="5">
        <v>0.48899999999999999</v>
      </c>
      <c r="C26" s="5">
        <v>0.52400000000000002</v>
      </c>
      <c r="D26" s="5">
        <v>2.4E-2</v>
      </c>
      <c r="E26" s="1"/>
      <c r="F26" s="1">
        <f t="shared" si="0"/>
        <v>0.34566666666666662</v>
      </c>
      <c r="G26" s="1">
        <f t="shared" si="1"/>
        <v>0.27912064297241329</v>
      </c>
      <c r="H26" s="1">
        <f t="shared" si="2"/>
        <v>0.16115037835650425</v>
      </c>
    </row>
    <row r="27" spans="1:8" x14ac:dyDescent="0.25">
      <c r="A27">
        <v>12.5</v>
      </c>
      <c r="B27" s="5">
        <v>0.51900000000000002</v>
      </c>
      <c r="C27" s="5">
        <v>0.53</v>
      </c>
      <c r="D27" s="5">
        <v>2.9000000000000001E-2</v>
      </c>
      <c r="E27" s="1"/>
      <c r="F27" s="1">
        <f t="shared" si="0"/>
        <v>0.35933333333333328</v>
      </c>
      <c r="G27" s="1">
        <f t="shared" si="1"/>
        <v>0.28612992386909386</v>
      </c>
      <c r="H27" s="1">
        <f t="shared" si="2"/>
        <v>0.16519718856902849</v>
      </c>
    </row>
    <row r="28" spans="1:8" x14ac:dyDescent="0.25">
      <c r="A28">
        <v>13</v>
      </c>
      <c r="B28" s="5">
        <v>0.53800000000000003</v>
      </c>
      <c r="C28" s="5">
        <v>0.54400000000000004</v>
      </c>
      <c r="D28" s="5">
        <v>2.9000000000000001E-2</v>
      </c>
      <c r="E28" s="1"/>
      <c r="F28" s="1">
        <f t="shared" si="0"/>
        <v>0.37033333333333335</v>
      </c>
      <c r="G28" s="1">
        <f t="shared" si="1"/>
        <v>0.29561856053592661</v>
      </c>
      <c r="H28" s="1">
        <f t="shared" si="2"/>
        <v>0.17067545550286692</v>
      </c>
    </row>
    <row r="29" spans="1:8" x14ac:dyDescent="0.25">
      <c r="A29">
        <v>13.5</v>
      </c>
      <c r="B29" s="5">
        <v>0.54600000000000004</v>
      </c>
      <c r="C29" s="5">
        <v>0.54800000000000004</v>
      </c>
      <c r="D29" s="5">
        <v>3.9E-2</v>
      </c>
      <c r="E29" s="1"/>
      <c r="F29" s="1">
        <f t="shared" si="0"/>
        <v>0.37766666666666665</v>
      </c>
      <c r="G29" s="1">
        <f t="shared" si="1"/>
        <v>0.29329564151779242</v>
      </c>
      <c r="H29" s="1">
        <f t="shared" si="2"/>
        <v>0.16933431758244144</v>
      </c>
    </row>
    <row r="30" spans="1:8" x14ac:dyDescent="0.25">
      <c r="A30">
        <v>14</v>
      </c>
      <c r="B30" s="5">
        <v>0.55500000000000005</v>
      </c>
      <c r="C30" s="5">
        <v>0.55200000000000005</v>
      </c>
      <c r="D30" s="5">
        <v>4.5999999999999999E-2</v>
      </c>
      <c r="E30" s="1"/>
      <c r="F30" s="1">
        <f t="shared" si="0"/>
        <v>0.38433333333333342</v>
      </c>
      <c r="G30" s="1">
        <f t="shared" si="1"/>
        <v>0.2930091011100735</v>
      </c>
      <c r="H30" s="1">
        <f t="shared" si="2"/>
        <v>0.16916888340091121</v>
      </c>
    </row>
    <row r="31" spans="1:8" x14ac:dyDescent="0.25">
      <c r="A31">
        <v>14.5</v>
      </c>
      <c r="B31" s="5">
        <v>0.58299999999999996</v>
      </c>
      <c r="C31" s="5">
        <v>0.55700000000000005</v>
      </c>
      <c r="D31" s="5">
        <v>5.3999999999999999E-2</v>
      </c>
      <c r="E31" s="1"/>
      <c r="F31" s="1">
        <f t="shared" si="0"/>
        <v>0.39800000000000008</v>
      </c>
      <c r="G31" s="1">
        <f t="shared" si="1"/>
        <v>0.29819624410780216</v>
      </c>
      <c r="H31" s="1">
        <f t="shared" si="2"/>
        <v>0.17216368180697494</v>
      </c>
    </row>
    <row r="32" spans="1:8" x14ac:dyDescent="0.25">
      <c r="A32">
        <v>15</v>
      </c>
      <c r="B32" s="5">
        <v>0.60099999999999998</v>
      </c>
      <c r="C32" s="5">
        <v>0.56399999999999995</v>
      </c>
      <c r="D32" s="5">
        <v>6.2E-2</v>
      </c>
      <c r="E32" s="1"/>
      <c r="F32" s="1">
        <f t="shared" si="0"/>
        <v>0.40900000000000003</v>
      </c>
      <c r="G32" s="1">
        <f t="shared" si="1"/>
        <v>0.30107972366135838</v>
      </c>
      <c r="H32" s="1">
        <f t="shared" si="2"/>
        <v>0.1738284595034234</v>
      </c>
    </row>
    <row r="33" spans="1:8" x14ac:dyDescent="0.25">
      <c r="A33">
        <v>15.5</v>
      </c>
      <c r="B33" s="5">
        <v>0.60299999999999998</v>
      </c>
      <c r="C33" s="5">
        <v>0.57799999999999996</v>
      </c>
      <c r="D33" s="5">
        <v>7.1999999999999995E-2</v>
      </c>
      <c r="E33" s="1"/>
      <c r="F33" s="1">
        <f t="shared" si="0"/>
        <v>0.41766666666666669</v>
      </c>
      <c r="G33" s="1">
        <f t="shared" si="1"/>
        <v>0.29961697771210033</v>
      </c>
      <c r="H33" s="1">
        <f t="shared" si="2"/>
        <v>0.17298394273586323</v>
      </c>
    </row>
    <row r="34" spans="1:8" x14ac:dyDescent="0.25">
      <c r="A34">
        <v>16</v>
      </c>
      <c r="B34" s="5">
        <v>0.60799999999999998</v>
      </c>
      <c r="C34" s="5">
        <v>0.58699999999999997</v>
      </c>
      <c r="D34" s="5">
        <v>0.08</v>
      </c>
      <c r="E34" s="1"/>
      <c r="F34" s="1">
        <f t="shared" si="0"/>
        <v>0.42499999999999999</v>
      </c>
      <c r="G34" s="1">
        <f t="shared" si="1"/>
        <v>0.29896320843876412</v>
      </c>
      <c r="H34" s="1">
        <f t="shared" si="2"/>
        <v>0.17260648886991467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7.8E-2</v>
      </c>
      <c r="C2" s="5">
        <v>2.3E-2</v>
      </c>
      <c r="D2" s="5">
        <v>8.4000000000000005E-2</v>
      </c>
      <c r="E2" s="1"/>
      <c r="F2" s="1">
        <f>AVERAGE(B2:D2)</f>
        <v>6.1666666666666668E-2</v>
      </c>
      <c r="G2" s="1">
        <f>STDEV(B2:D2)</f>
        <v>3.3620430296671305E-2</v>
      </c>
      <c r="H2" s="1">
        <f>G2/(SQRT(3))</f>
        <v>1.941076448205423E-2</v>
      </c>
      <c r="I2">
        <v>6</v>
      </c>
      <c r="J2">
        <v>0</v>
      </c>
    </row>
    <row r="3" spans="1:10" x14ac:dyDescent="0.25">
      <c r="A3">
        <v>0.5</v>
      </c>
      <c r="B3" s="5">
        <v>0.03</v>
      </c>
      <c r="C3" s="5">
        <v>5.0999999999999997E-2</v>
      </c>
      <c r="D3" s="5">
        <v>1.2E-2</v>
      </c>
      <c r="E3" s="1"/>
      <c r="F3" s="1">
        <f t="shared" ref="F3:F34" si="0">AVERAGE(B3:D3)</f>
        <v>3.0999999999999996E-2</v>
      </c>
      <c r="G3" s="1">
        <f t="shared" ref="G3:G34" si="1">STDEV(B3:D3)</f>
        <v>1.9519221295943148E-2</v>
      </c>
      <c r="H3" s="1">
        <f t="shared" ref="H3:H34" si="2">G3/(SQRT(3))</f>
        <v>1.1269427669584654E-2</v>
      </c>
    </row>
    <row r="4" spans="1:10" x14ac:dyDescent="0.25">
      <c r="A4">
        <v>1</v>
      </c>
      <c r="B4" s="5">
        <v>8.5999999999999993E-2</v>
      </c>
      <c r="C4" s="5">
        <v>0.13600000000000001</v>
      </c>
      <c r="D4" s="5">
        <v>5.7000000000000002E-2</v>
      </c>
      <c r="E4" s="1"/>
      <c r="F4" s="1">
        <f t="shared" si="0"/>
        <v>9.3000000000000013E-2</v>
      </c>
      <c r="G4" s="1">
        <f t="shared" si="1"/>
        <v>3.9962482405376122E-2</v>
      </c>
      <c r="H4" s="1">
        <f t="shared" si="2"/>
        <v>2.3072349974229588E-2</v>
      </c>
    </row>
    <row r="5" spans="1:10" x14ac:dyDescent="0.25">
      <c r="A5">
        <v>1.5</v>
      </c>
      <c r="B5" s="5">
        <v>0.17799999999999999</v>
      </c>
      <c r="C5" s="5">
        <v>0.22600000000000001</v>
      </c>
      <c r="D5" s="5">
        <v>0.14299999999999999</v>
      </c>
      <c r="E5" s="1"/>
      <c r="F5" s="1">
        <f t="shared" si="0"/>
        <v>0.18233333333333335</v>
      </c>
      <c r="G5" s="1">
        <f>STDEV(B5:D5)</f>
        <v>4.1669333248005286E-2</v>
      </c>
      <c r="H5" s="1">
        <f t="shared" si="2"/>
        <v>2.4057800767688077E-2</v>
      </c>
    </row>
    <row r="6" spans="1:10" x14ac:dyDescent="0.25">
      <c r="A6">
        <v>2</v>
      </c>
      <c r="B6" s="5">
        <v>0.25600000000000001</v>
      </c>
      <c r="C6" s="5">
        <v>0.35499999999999998</v>
      </c>
      <c r="D6" s="5">
        <v>0.22800000000000001</v>
      </c>
      <c r="E6" s="1"/>
      <c r="F6" s="1">
        <f t="shared" si="0"/>
        <v>0.27966666666666667</v>
      </c>
      <c r="G6" s="1">
        <f t="shared" si="1"/>
        <v>6.6725807101400705E-2</v>
      </c>
      <c r="H6" s="1">
        <f t="shared" si="2"/>
        <v>3.8524162691888741E-2</v>
      </c>
    </row>
    <row r="7" spans="1:10" x14ac:dyDescent="0.25">
      <c r="A7">
        <v>2.5</v>
      </c>
      <c r="B7" s="5">
        <v>0.378</v>
      </c>
      <c r="C7" s="5">
        <v>0.49</v>
      </c>
      <c r="D7" s="5">
        <v>0.33</v>
      </c>
      <c r="E7" s="1"/>
      <c r="F7" s="1">
        <f t="shared" si="0"/>
        <v>0.39933333333333332</v>
      </c>
      <c r="G7" s="1">
        <f t="shared" si="1"/>
        <v>8.2105623031150238E-2</v>
      </c>
      <c r="H7" s="1">
        <f t="shared" si="2"/>
        <v>4.7403703559016533E-2</v>
      </c>
    </row>
    <row r="8" spans="1:10" x14ac:dyDescent="0.25">
      <c r="A8">
        <v>3</v>
      </c>
      <c r="B8" s="5">
        <v>0.61499999999999999</v>
      </c>
      <c r="C8" s="5">
        <v>0.70899999999999996</v>
      </c>
      <c r="D8" s="5">
        <v>0.5</v>
      </c>
      <c r="E8" s="1"/>
      <c r="F8" s="1">
        <f t="shared" si="0"/>
        <v>0.60799999999999998</v>
      </c>
      <c r="G8" s="1">
        <f t="shared" si="1"/>
        <v>0.10467568963231198</v>
      </c>
      <c r="H8" s="1">
        <f t="shared" si="2"/>
        <v>6.0434537586825043E-2</v>
      </c>
    </row>
    <row r="9" spans="1:10" x14ac:dyDescent="0.25">
      <c r="A9">
        <v>3.5</v>
      </c>
      <c r="B9" s="5">
        <v>0.71899999999999997</v>
      </c>
      <c r="C9" s="5">
        <v>0.77500000000000002</v>
      </c>
      <c r="D9" s="5">
        <v>0.71099999999999997</v>
      </c>
      <c r="E9" s="1"/>
      <c r="F9" s="1">
        <f t="shared" si="0"/>
        <v>0.73499999999999999</v>
      </c>
      <c r="G9" s="1">
        <f t="shared" si="1"/>
        <v>3.4871191548325423E-2</v>
      </c>
      <c r="H9" s="1">
        <f t="shared" si="2"/>
        <v>2.0132891827388685E-2</v>
      </c>
    </row>
    <row r="10" spans="1:10" x14ac:dyDescent="0.25">
      <c r="A10">
        <v>4</v>
      </c>
      <c r="B10" s="5">
        <v>0.78700000000000003</v>
      </c>
      <c r="C10" s="5">
        <v>0.82699999999999996</v>
      </c>
      <c r="D10" s="5">
        <v>0.83099999999999996</v>
      </c>
      <c r="E10" s="1"/>
      <c r="F10" s="1">
        <f t="shared" si="0"/>
        <v>0.81499999999999995</v>
      </c>
      <c r="G10" s="1">
        <f t="shared" si="1"/>
        <v>2.4331050121192837E-2</v>
      </c>
      <c r="H10" s="1">
        <f t="shared" si="2"/>
        <v>1.4047538337136962E-2</v>
      </c>
    </row>
    <row r="11" spans="1:10" x14ac:dyDescent="0.25">
      <c r="A11">
        <v>4.5</v>
      </c>
      <c r="B11" s="5">
        <v>0.81799999999999995</v>
      </c>
      <c r="C11" s="5">
        <v>0.94099999999999995</v>
      </c>
      <c r="D11" s="5">
        <v>0.92200000000000004</v>
      </c>
      <c r="E11" s="1"/>
      <c r="F11" s="1">
        <f t="shared" si="0"/>
        <v>0.89366666666666672</v>
      </c>
      <c r="G11" s="1">
        <f t="shared" si="1"/>
        <v>6.621429855653034E-2</v>
      </c>
      <c r="H11" s="1">
        <f t="shared" si="2"/>
        <v>3.8228843095815042E-2</v>
      </c>
      <c r="I11" s="2"/>
    </row>
    <row r="12" spans="1:10" x14ac:dyDescent="0.25">
      <c r="A12">
        <v>5</v>
      </c>
      <c r="B12" s="5">
        <v>0.85</v>
      </c>
      <c r="C12" s="5">
        <v>0.89100000000000001</v>
      </c>
      <c r="D12" s="5">
        <v>0.91900000000000004</v>
      </c>
      <c r="E12" s="1"/>
      <c r="F12" s="1">
        <f t="shared" si="0"/>
        <v>0.88666666666666671</v>
      </c>
      <c r="G12" s="1">
        <f t="shared" si="1"/>
        <v>3.4703506066870754E-2</v>
      </c>
      <c r="H12" s="1">
        <f t="shared" si="2"/>
        <v>2.0036078569531643E-2</v>
      </c>
    </row>
    <row r="13" spans="1:10" x14ac:dyDescent="0.25">
      <c r="A13">
        <v>5.5</v>
      </c>
      <c r="B13" s="5">
        <v>0.89</v>
      </c>
      <c r="C13" s="5">
        <v>0.95499999999999996</v>
      </c>
      <c r="D13" s="5">
        <v>0.96699999999999997</v>
      </c>
      <c r="E13" s="1"/>
      <c r="F13" s="1">
        <f t="shared" si="0"/>
        <v>0.93733333333333324</v>
      </c>
      <c r="G13" s="1">
        <f t="shared" si="1"/>
        <v>4.1428653530296289E-2</v>
      </c>
      <c r="H13" s="1">
        <f t="shared" si="2"/>
        <v>2.3918844267880303E-2</v>
      </c>
    </row>
    <row r="14" spans="1:10" x14ac:dyDescent="0.25">
      <c r="A14">
        <v>6</v>
      </c>
      <c r="B14" s="5">
        <v>0.92400000000000004</v>
      </c>
      <c r="C14" s="5">
        <v>1.103</v>
      </c>
      <c r="D14" s="5">
        <v>1.0149999999999999</v>
      </c>
      <c r="E14" s="1"/>
      <c r="F14" s="1">
        <f t="shared" si="0"/>
        <v>1.014</v>
      </c>
      <c r="G14" s="1">
        <f t="shared" si="1"/>
        <v>8.9504189846062482E-2</v>
      </c>
      <c r="H14" s="1">
        <f t="shared" si="2"/>
        <v>5.1675268101223547E-2</v>
      </c>
    </row>
    <row r="15" spans="1:10" x14ac:dyDescent="0.25">
      <c r="A15">
        <v>6.5</v>
      </c>
      <c r="B15" s="5">
        <v>0.95199999999999996</v>
      </c>
      <c r="C15" s="5">
        <v>1.2050000000000001</v>
      </c>
      <c r="D15" s="5">
        <v>1.0720000000000001</v>
      </c>
      <c r="E15" s="1"/>
      <c r="F15" s="1">
        <f t="shared" si="0"/>
        <v>1.0763333333333334</v>
      </c>
      <c r="G15" s="1">
        <f t="shared" si="1"/>
        <v>0.12655565310697642</v>
      </c>
      <c r="H15" s="1">
        <f t="shared" si="2"/>
        <v>7.306694038878174E-2</v>
      </c>
    </row>
    <row r="16" spans="1:10" x14ac:dyDescent="0.25">
      <c r="A16">
        <v>7</v>
      </c>
      <c r="B16" s="5">
        <v>0.997</v>
      </c>
      <c r="C16" s="5">
        <v>1.1990000000000001</v>
      </c>
      <c r="D16" s="5">
        <v>1.0880000000000001</v>
      </c>
      <c r="E16" s="1"/>
      <c r="F16" s="1">
        <f t="shared" si="0"/>
        <v>1.0946666666666667</v>
      </c>
      <c r="G16" s="1">
        <f t="shared" si="1"/>
        <v>0.10116488191726089</v>
      </c>
      <c r="H16" s="1">
        <f t="shared" si="2"/>
        <v>5.8407571807467279E-2</v>
      </c>
    </row>
    <row r="17" spans="1:8" x14ac:dyDescent="0.25">
      <c r="A17">
        <v>7.5</v>
      </c>
      <c r="B17" s="5">
        <v>1.0229999999999999</v>
      </c>
      <c r="C17" s="5">
        <v>1.139</v>
      </c>
      <c r="D17" s="5">
        <v>1.07</v>
      </c>
      <c r="E17" s="1"/>
      <c r="F17" s="1">
        <f t="shared" si="0"/>
        <v>1.0773333333333335</v>
      </c>
      <c r="G17" s="1">
        <f t="shared" si="1"/>
        <v>5.8346665143205391E-2</v>
      </c>
      <c r="H17" s="1">
        <f t="shared" si="2"/>
        <v>3.3686462826746588E-2</v>
      </c>
    </row>
    <row r="18" spans="1:8" x14ac:dyDescent="0.25">
      <c r="A18">
        <v>8</v>
      </c>
      <c r="B18" s="5">
        <v>1.0189999999999999</v>
      </c>
      <c r="C18" s="5">
        <v>1.0900000000000001</v>
      </c>
      <c r="D18" s="5">
        <v>1.069</v>
      </c>
      <c r="E18" s="1"/>
      <c r="F18" s="1">
        <f t="shared" si="0"/>
        <v>1.0593333333333332</v>
      </c>
      <c r="G18" s="1">
        <f t="shared" si="1"/>
        <v>3.6473734842120832E-2</v>
      </c>
      <c r="H18" s="1">
        <f t="shared" si="2"/>
        <v>2.1058120629449496E-2</v>
      </c>
    </row>
    <row r="19" spans="1:8" x14ac:dyDescent="0.25">
      <c r="A19">
        <v>8.5</v>
      </c>
      <c r="B19" s="5">
        <v>1.05</v>
      </c>
      <c r="C19" s="5">
        <v>1.0589999999999999</v>
      </c>
      <c r="D19" s="5">
        <v>1.0589999999999999</v>
      </c>
      <c r="E19" s="1"/>
      <c r="F19" s="1">
        <f t="shared" si="0"/>
        <v>1.056</v>
      </c>
      <c r="G19" s="1">
        <f t="shared" si="1"/>
        <v>5.1961524227065728E-3</v>
      </c>
      <c r="H19" s="1">
        <f t="shared" si="2"/>
        <v>2.9999999999999662E-3</v>
      </c>
    </row>
    <row r="20" spans="1:8" x14ac:dyDescent="0.25">
      <c r="A20">
        <v>9</v>
      </c>
      <c r="B20" s="5">
        <v>1.046</v>
      </c>
      <c r="C20" s="5">
        <v>1.103</v>
      </c>
      <c r="D20" s="5">
        <v>1.06</v>
      </c>
      <c r="E20" s="1"/>
      <c r="F20" s="1">
        <f t="shared" si="0"/>
        <v>1.0696666666666668</v>
      </c>
      <c r="G20" s="1">
        <f t="shared" si="1"/>
        <v>2.9704096238285575E-2</v>
      </c>
      <c r="H20" s="1">
        <f t="shared" si="2"/>
        <v>1.7149667959208727E-2</v>
      </c>
    </row>
    <row r="21" spans="1:8" x14ac:dyDescent="0.25">
      <c r="A21">
        <v>9.5</v>
      </c>
      <c r="B21" s="5">
        <v>1.0409999999999999</v>
      </c>
      <c r="C21" s="5">
        <v>1.1100000000000001</v>
      </c>
      <c r="D21" s="5">
        <v>1.0620000000000001</v>
      </c>
      <c r="E21" s="1"/>
      <c r="F21" s="1">
        <f t="shared" si="0"/>
        <v>1.071</v>
      </c>
      <c r="G21" s="1">
        <f t="shared" si="1"/>
        <v>3.5369478367654868E-2</v>
      </c>
      <c r="H21" s="1">
        <f t="shared" si="2"/>
        <v>2.0420577856662184E-2</v>
      </c>
    </row>
    <row r="22" spans="1:8" x14ac:dyDescent="0.25">
      <c r="A22">
        <v>10</v>
      </c>
      <c r="B22" s="5">
        <v>1.038</v>
      </c>
      <c r="C22" s="5">
        <v>1.1579999999999999</v>
      </c>
      <c r="D22" s="5">
        <v>1.0640000000000001</v>
      </c>
      <c r="E22" s="1"/>
      <c r="F22" s="1">
        <f t="shared" si="0"/>
        <v>1.0866666666666667</v>
      </c>
      <c r="G22" s="1">
        <f t="shared" si="1"/>
        <v>6.3129496539520449E-2</v>
      </c>
      <c r="H22" s="1">
        <f t="shared" si="2"/>
        <v>3.6447831820897683E-2</v>
      </c>
    </row>
    <row r="23" spans="1:8" x14ac:dyDescent="0.25">
      <c r="A23">
        <v>10.5</v>
      </c>
      <c r="B23" s="5">
        <v>1.0369999999999999</v>
      </c>
      <c r="C23" s="5">
        <v>1.143</v>
      </c>
      <c r="D23" s="5">
        <v>1.069</v>
      </c>
      <c r="E23" s="1"/>
      <c r="F23" s="1">
        <f t="shared" si="0"/>
        <v>1.083</v>
      </c>
      <c r="G23" s="1">
        <f t="shared" si="1"/>
        <v>5.4369108876272797E-2</v>
      </c>
      <c r="H23" s="1">
        <f t="shared" si="2"/>
        <v>3.1390019645316174E-2</v>
      </c>
    </row>
    <row r="24" spans="1:8" x14ac:dyDescent="0.25">
      <c r="A24">
        <v>11</v>
      </c>
      <c r="B24" s="5">
        <v>1.042</v>
      </c>
      <c r="C24" s="5">
        <v>1.1279999999999999</v>
      </c>
      <c r="D24" s="5">
        <v>1.07</v>
      </c>
      <c r="E24" s="1"/>
      <c r="F24" s="1">
        <f t="shared" si="0"/>
        <v>1.08</v>
      </c>
      <c r="G24" s="1">
        <f t="shared" si="1"/>
        <v>4.3863424398922532E-2</v>
      </c>
      <c r="H24" s="1">
        <f t="shared" si="2"/>
        <v>2.5324559884296723E-2</v>
      </c>
    </row>
    <row r="25" spans="1:8" x14ac:dyDescent="0.25">
      <c r="A25">
        <v>11.5</v>
      </c>
      <c r="B25" s="5">
        <v>1.04</v>
      </c>
      <c r="C25" s="5">
        <v>1.0980000000000001</v>
      </c>
      <c r="D25" s="5">
        <v>1.0740000000000001</v>
      </c>
      <c r="E25" s="1"/>
      <c r="F25" s="1">
        <f t="shared" si="0"/>
        <v>1.0706666666666667</v>
      </c>
      <c r="G25" s="1">
        <f t="shared" si="1"/>
        <v>2.9143323992525883E-2</v>
      </c>
      <c r="H25" s="1">
        <f t="shared" si="2"/>
        <v>1.68259059521653E-2</v>
      </c>
    </row>
    <row r="26" spans="1:8" x14ac:dyDescent="0.25">
      <c r="A26">
        <v>12</v>
      </c>
      <c r="B26" s="5">
        <v>1.046</v>
      </c>
      <c r="C26" s="5">
        <v>1.099</v>
      </c>
      <c r="D26" s="5">
        <v>1.0740000000000001</v>
      </c>
      <c r="E26" s="1"/>
      <c r="F26" s="1">
        <f t="shared" si="0"/>
        <v>1.0730000000000002</v>
      </c>
      <c r="G26" s="1">
        <f t="shared" si="1"/>
        <v>2.6514147167125673E-2</v>
      </c>
      <c r="H26" s="1">
        <f t="shared" si="2"/>
        <v>1.5307950004273362E-2</v>
      </c>
    </row>
    <row r="27" spans="1:8" x14ac:dyDescent="0.25">
      <c r="A27">
        <v>12.5</v>
      </c>
      <c r="B27" s="5">
        <v>1.0449999999999999</v>
      </c>
      <c r="C27" s="5">
        <v>1.1160000000000001</v>
      </c>
      <c r="D27" s="5">
        <v>1.077</v>
      </c>
      <c r="E27" s="1"/>
      <c r="F27" s="1">
        <f t="shared" si="0"/>
        <v>1.0793333333333333</v>
      </c>
      <c r="G27" s="1">
        <f t="shared" si="1"/>
        <v>3.5557465226494132E-2</v>
      </c>
      <c r="H27" s="1">
        <f t="shared" si="2"/>
        <v>2.0529112120217147E-2</v>
      </c>
    </row>
    <row r="28" spans="1:8" x14ac:dyDescent="0.25">
      <c r="A28">
        <v>13</v>
      </c>
      <c r="B28" s="5">
        <v>1.046</v>
      </c>
      <c r="C28" s="5">
        <v>1.103</v>
      </c>
      <c r="D28" s="5">
        <v>1.075</v>
      </c>
      <c r="E28" s="1"/>
      <c r="F28" s="1">
        <f t="shared" si="0"/>
        <v>1.0746666666666667</v>
      </c>
      <c r="G28" s="1">
        <f t="shared" si="1"/>
        <v>2.850146195080757E-2</v>
      </c>
      <c r="H28" s="1">
        <f t="shared" si="2"/>
        <v>1.6455326729596629E-2</v>
      </c>
    </row>
    <row r="29" spans="1:8" x14ac:dyDescent="0.25">
      <c r="A29">
        <v>13.5</v>
      </c>
      <c r="B29" s="5">
        <v>1.0449999999999999</v>
      </c>
      <c r="C29" s="5">
        <v>1.1040000000000001</v>
      </c>
      <c r="D29" s="5">
        <v>1.071</v>
      </c>
      <c r="E29" s="1"/>
      <c r="F29" s="1">
        <f t="shared" si="0"/>
        <v>1.0733333333333333</v>
      </c>
      <c r="G29" s="1">
        <f t="shared" si="1"/>
        <v>2.9569128044860206E-2</v>
      </c>
      <c r="H29" s="1">
        <f t="shared" si="2"/>
        <v>1.7071744036402554E-2</v>
      </c>
    </row>
    <row r="30" spans="1:8" x14ac:dyDescent="0.25">
      <c r="A30">
        <v>14</v>
      </c>
      <c r="B30" s="5">
        <v>1.046</v>
      </c>
      <c r="C30" s="5">
        <v>1.1080000000000001</v>
      </c>
      <c r="D30" s="5">
        <v>1.0740000000000001</v>
      </c>
      <c r="E30" s="1"/>
      <c r="F30" s="1">
        <f t="shared" si="0"/>
        <v>1.0759999999999998</v>
      </c>
      <c r="G30" s="1">
        <f t="shared" si="1"/>
        <v>3.1048349392520075E-2</v>
      </c>
      <c r="H30" s="1">
        <f t="shared" si="2"/>
        <v>1.7925772879665021E-2</v>
      </c>
    </row>
    <row r="31" spans="1:8" x14ac:dyDescent="0.25">
      <c r="A31">
        <v>14.5</v>
      </c>
      <c r="B31" s="5">
        <v>1.0449999999999999</v>
      </c>
      <c r="C31" s="5">
        <v>1.0980000000000001</v>
      </c>
      <c r="D31" s="5">
        <v>1.073</v>
      </c>
      <c r="E31" s="1"/>
      <c r="F31" s="1">
        <f t="shared" si="0"/>
        <v>1.0719999999999998</v>
      </c>
      <c r="G31" s="1">
        <f t="shared" si="1"/>
        <v>2.651414716712578E-2</v>
      </c>
      <c r="H31" s="1">
        <f t="shared" si="2"/>
        <v>1.5307950004273424E-2</v>
      </c>
    </row>
    <row r="32" spans="1:8" x14ac:dyDescent="0.25">
      <c r="A32">
        <v>15</v>
      </c>
      <c r="B32" s="5">
        <v>1.0449999999999999</v>
      </c>
      <c r="C32" s="5">
        <v>1.1040000000000001</v>
      </c>
      <c r="D32" s="5">
        <v>1.071</v>
      </c>
      <c r="E32" s="1"/>
      <c r="F32" s="1">
        <f t="shared" si="0"/>
        <v>1.0733333333333333</v>
      </c>
      <c r="G32" s="1">
        <f t="shared" si="1"/>
        <v>2.9569128044860206E-2</v>
      </c>
      <c r="H32" s="1">
        <f t="shared" si="2"/>
        <v>1.7071744036402554E-2</v>
      </c>
    </row>
    <row r="33" spans="1:8" x14ac:dyDescent="0.25">
      <c r="A33">
        <v>15.5</v>
      </c>
      <c r="B33" s="5">
        <v>1.0429999999999999</v>
      </c>
      <c r="C33" s="5">
        <v>1.105</v>
      </c>
      <c r="D33" s="5">
        <v>1.0720000000000001</v>
      </c>
      <c r="E33" s="1"/>
      <c r="F33" s="1">
        <f t="shared" si="0"/>
        <v>1.0733333333333333</v>
      </c>
      <c r="G33" s="1">
        <f t="shared" si="1"/>
        <v>3.1021497922139978E-2</v>
      </c>
      <c r="H33" s="1">
        <f t="shared" si="2"/>
        <v>1.7910270176012932E-2</v>
      </c>
    </row>
    <row r="34" spans="1:8" x14ac:dyDescent="0.25">
      <c r="A34">
        <v>16</v>
      </c>
      <c r="B34" s="5">
        <v>1.0449999999999999</v>
      </c>
      <c r="C34" s="5">
        <v>1.1040000000000001</v>
      </c>
      <c r="D34" s="5">
        <v>1.071</v>
      </c>
      <c r="E34" s="1"/>
      <c r="F34" s="1">
        <f t="shared" si="0"/>
        <v>1.0733333333333333</v>
      </c>
      <c r="G34" s="1">
        <f t="shared" si="1"/>
        <v>2.9569128044860206E-2</v>
      </c>
      <c r="H34" s="1">
        <f t="shared" si="2"/>
        <v>1.7071744036402554E-2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9.6000000000000002E-2</v>
      </c>
      <c r="C2" s="5">
        <v>7.3999999999999996E-2</v>
      </c>
      <c r="D2" s="5">
        <v>0.109</v>
      </c>
      <c r="E2" s="1"/>
      <c r="F2" s="1">
        <f>AVERAGE(B2:D2)</f>
        <v>9.2999999999999985E-2</v>
      </c>
      <c r="G2" s="1">
        <f>STDEV(B2:D2)</f>
        <v>1.7691806012954205E-2</v>
      </c>
      <c r="H2" s="1">
        <f>G2/(SQRT(3))</f>
        <v>1.021436896402975E-2</v>
      </c>
      <c r="I2">
        <v>6</v>
      </c>
      <c r="J2">
        <v>2</v>
      </c>
    </row>
    <row r="3" spans="1:10" x14ac:dyDescent="0.25">
      <c r="A3">
        <v>0.5</v>
      </c>
      <c r="B3" s="5">
        <v>4.1000000000000002E-2</v>
      </c>
      <c r="C3" s="5">
        <v>5.0999999999999997E-2</v>
      </c>
      <c r="D3" s="5">
        <v>2.1000000000000001E-2</v>
      </c>
      <c r="E3" s="1"/>
      <c r="F3" s="1">
        <f t="shared" ref="F3:F34" si="0">AVERAGE(B3:D3)</f>
        <v>3.7666666666666668E-2</v>
      </c>
      <c r="G3" s="1">
        <f t="shared" ref="G3:G34" si="1">STDEV(B3:D3)</f>
        <v>1.5275252316519463E-2</v>
      </c>
      <c r="H3" s="1">
        <f t="shared" ref="H3:H34" si="2">G3/(SQRT(3))</f>
        <v>8.8191710368819669E-3</v>
      </c>
    </row>
    <row r="4" spans="1:10" x14ac:dyDescent="0.25">
      <c r="A4">
        <v>1</v>
      </c>
      <c r="B4" s="5">
        <v>9.0999999999999998E-2</v>
      </c>
      <c r="C4" s="5">
        <v>0.11700000000000001</v>
      </c>
      <c r="D4" s="5">
        <v>6.3E-2</v>
      </c>
      <c r="E4" s="1"/>
      <c r="F4" s="1">
        <f t="shared" si="0"/>
        <v>9.0333333333333335E-2</v>
      </c>
      <c r="G4" s="1">
        <f t="shared" si="1"/>
        <v>2.7006172134038796E-2</v>
      </c>
      <c r="H4" s="1">
        <f t="shared" si="2"/>
        <v>1.559202075136867E-2</v>
      </c>
    </row>
    <row r="5" spans="1:10" x14ac:dyDescent="0.25">
      <c r="A5">
        <v>1.5</v>
      </c>
      <c r="B5" s="5">
        <v>0.17100000000000001</v>
      </c>
      <c r="C5" s="5">
        <v>0.20300000000000001</v>
      </c>
      <c r="D5" s="5">
        <v>0.126</v>
      </c>
      <c r="E5" s="1"/>
      <c r="F5" s="1">
        <f t="shared" si="0"/>
        <v>0.16666666666666666</v>
      </c>
      <c r="G5" s="1">
        <f>STDEV(B5:D5)</f>
        <v>3.8682468035705048E-2</v>
      </c>
      <c r="H5" s="1">
        <f t="shared" si="2"/>
        <v>2.2333333333333406E-2</v>
      </c>
    </row>
    <row r="6" spans="1:10" x14ac:dyDescent="0.25">
      <c r="A6">
        <v>2</v>
      </c>
      <c r="B6" s="5">
        <v>0.30399999999999999</v>
      </c>
      <c r="C6" s="5">
        <v>0.28100000000000003</v>
      </c>
      <c r="D6" s="5">
        <v>0.21099999999999999</v>
      </c>
      <c r="E6" s="1"/>
      <c r="F6" s="1">
        <f t="shared" si="0"/>
        <v>0.26533333333333331</v>
      </c>
      <c r="G6" s="1">
        <f t="shared" si="1"/>
        <v>4.8438965031608251E-2</v>
      </c>
      <c r="H6" s="1">
        <f t="shared" si="2"/>
        <v>2.7966249500265893E-2</v>
      </c>
    </row>
    <row r="7" spans="1:10" x14ac:dyDescent="0.25">
      <c r="A7">
        <v>2.5</v>
      </c>
      <c r="B7" s="5">
        <v>0.53400000000000003</v>
      </c>
      <c r="C7" s="5">
        <v>0.38800000000000001</v>
      </c>
      <c r="D7" s="5">
        <v>0.29599999999999999</v>
      </c>
      <c r="E7" s="1"/>
      <c r="F7" s="1">
        <f t="shared" si="0"/>
        <v>0.40599999999999997</v>
      </c>
      <c r="G7" s="1">
        <f t="shared" si="1"/>
        <v>0.1200166655094201</v>
      </c>
      <c r="H7" s="1">
        <f t="shared" si="2"/>
        <v>6.9291654139104972E-2</v>
      </c>
    </row>
    <row r="8" spans="1:10" x14ac:dyDescent="0.25">
      <c r="A8">
        <v>3</v>
      </c>
      <c r="B8" s="5">
        <v>0.78</v>
      </c>
      <c r="C8" s="5">
        <v>0.58699999999999997</v>
      </c>
      <c r="D8" s="5">
        <v>0.41699999999999998</v>
      </c>
      <c r="E8" s="1"/>
      <c r="F8" s="1">
        <f t="shared" si="0"/>
        <v>0.59466666666666668</v>
      </c>
      <c r="G8" s="1">
        <f t="shared" si="1"/>
        <v>0.1816214010884544</v>
      </c>
      <c r="H8" s="1">
        <f t="shared" si="2"/>
        <v>0.10485916480901614</v>
      </c>
    </row>
    <row r="9" spans="1:10" x14ac:dyDescent="0.25">
      <c r="A9">
        <v>3.5</v>
      </c>
      <c r="B9" s="5">
        <v>0.83899999999999997</v>
      </c>
      <c r="C9" s="5">
        <v>0.89400000000000002</v>
      </c>
      <c r="D9" s="5">
        <v>0.56100000000000005</v>
      </c>
      <c r="E9" s="1"/>
      <c r="F9" s="1">
        <f t="shared" si="0"/>
        <v>0.76466666666666672</v>
      </c>
      <c r="G9" s="1">
        <f t="shared" si="1"/>
        <v>0.1785114375420612</v>
      </c>
      <c r="H9" s="1">
        <f t="shared" si="2"/>
        <v>0.1030636265183361</v>
      </c>
    </row>
    <row r="10" spans="1:10" x14ac:dyDescent="0.25">
      <c r="A10">
        <v>4</v>
      </c>
      <c r="B10" s="5">
        <v>0.85199999999999998</v>
      </c>
      <c r="C10" s="5">
        <v>0.99399999999999999</v>
      </c>
      <c r="D10" s="5">
        <v>0.64400000000000002</v>
      </c>
      <c r="E10" s="1"/>
      <c r="F10" s="1">
        <f t="shared" si="0"/>
        <v>0.83000000000000007</v>
      </c>
      <c r="G10" s="1">
        <f t="shared" si="1"/>
        <v>0.17603408760805334</v>
      </c>
      <c r="H10" s="1">
        <f t="shared" si="2"/>
        <v>0.10163332786705977</v>
      </c>
    </row>
    <row r="11" spans="1:10" x14ac:dyDescent="0.25">
      <c r="A11">
        <v>4.5</v>
      </c>
      <c r="B11" s="5">
        <v>0.879</v>
      </c>
      <c r="C11" s="5">
        <v>1.125</v>
      </c>
      <c r="D11" s="5">
        <v>0.71199999999999997</v>
      </c>
      <c r="E11" s="1"/>
      <c r="F11" s="1">
        <f t="shared" si="0"/>
        <v>0.90533333333333343</v>
      </c>
      <c r="G11" s="1">
        <f t="shared" si="1"/>
        <v>0.20775546523096108</v>
      </c>
      <c r="H11" s="1">
        <f t="shared" si="2"/>
        <v>0.11994767377671132</v>
      </c>
      <c r="I11" s="2"/>
    </row>
    <row r="12" spans="1:10" x14ac:dyDescent="0.25">
      <c r="A12">
        <v>5</v>
      </c>
      <c r="B12" s="5">
        <v>1.0069999999999999</v>
      </c>
      <c r="C12" s="5">
        <v>1.0580000000000001</v>
      </c>
      <c r="D12" s="5">
        <v>0.77200000000000002</v>
      </c>
      <c r="E12" s="1"/>
      <c r="F12" s="1">
        <f t="shared" si="0"/>
        <v>0.94566666666666654</v>
      </c>
      <c r="G12" s="1">
        <f t="shared" si="1"/>
        <v>0.15254616787495354</v>
      </c>
      <c r="H12" s="1">
        <f t="shared" si="2"/>
        <v>8.8072571086450266E-2</v>
      </c>
    </row>
    <row r="13" spans="1:10" x14ac:dyDescent="0.25">
      <c r="A13">
        <v>5.5</v>
      </c>
      <c r="B13" s="5">
        <v>1.202</v>
      </c>
      <c r="C13" s="5">
        <v>1.101</v>
      </c>
      <c r="D13" s="5">
        <v>0.83199999999999996</v>
      </c>
      <c r="E13" s="1"/>
      <c r="F13" s="1">
        <f t="shared" si="0"/>
        <v>1.0449999999999999</v>
      </c>
      <c r="G13" s="1">
        <f t="shared" si="1"/>
        <v>0.19125114378743022</v>
      </c>
      <c r="H13" s="1">
        <f t="shared" si="2"/>
        <v>0.11041889934849666</v>
      </c>
    </row>
    <row r="14" spans="1:10" x14ac:dyDescent="0.25">
      <c r="A14">
        <v>6</v>
      </c>
      <c r="B14" s="5">
        <v>1.1299999999999999</v>
      </c>
      <c r="C14" s="5">
        <v>1.161</v>
      </c>
      <c r="D14" s="5">
        <v>0.89400000000000002</v>
      </c>
      <c r="E14" s="1"/>
      <c r="F14" s="1">
        <f t="shared" si="0"/>
        <v>1.0616666666666668</v>
      </c>
      <c r="G14" s="1">
        <f t="shared" si="1"/>
        <v>0.14602853602407057</v>
      </c>
      <c r="H14" s="1">
        <f t="shared" si="2"/>
        <v>8.4309614582864109E-2</v>
      </c>
    </row>
    <row r="15" spans="1:10" x14ac:dyDescent="0.25">
      <c r="A15">
        <v>6.5</v>
      </c>
      <c r="B15" s="5">
        <v>1.1910000000000001</v>
      </c>
      <c r="C15" s="5">
        <v>1.236</v>
      </c>
      <c r="D15" s="5">
        <v>0.94399999999999995</v>
      </c>
      <c r="E15" s="1"/>
      <c r="F15" s="1">
        <f t="shared" si="0"/>
        <v>1.1236666666666666</v>
      </c>
      <c r="G15" s="1">
        <f t="shared" si="1"/>
        <v>0.15721429112308252</v>
      </c>
      <c r="H15" s="1">
        <f t="shared" si="2"/>
        <v>9.0767713300367897E-2</v>
      </c>
    </row>
    <row r="16" spans="1:10" x14ac:dyDescent="0.25">
      <c r="A16">
        <v>7</v>
      </c>
      <c r="B16" s="5">
        <v>1.042</v>
      </c>
      <c r="C16" s="5">
        <v>1.1399999999999999</v>
      </c>
      <c r="D16" s="5">
        <v>0.98</v>
      </c>
      <c r="E16" s="1"/>
      <c r="F16" s="1">
        <f t="shared" si="0"/>
        <v>1.054</v>
      </c>
      <c r="G16" s="1">
        <f t="shared" si="1"/>
        <v>8.0672176120394776E-2</v>
      </c>
      <c r="H16" s="1">
        <f t="shared" si="2"/>
        <v>4.6576102599222825E-2</v>
      </c>
    </row>
    <row r="17" spans="1:8" x14ac:dyDescent="0.25">
      <c r="A17">
        <v>7.5</v>
      </c>
      <c r="B17" s="5">
        <v>1.054</v>
      </c>
      <c r="C17" s="5">
        <v>1.123</v>
      </c>
      <c r="D17" s="5">
        <v>0.99299999999999999</v>
      </c>
      <c r="E17" s="1"/>
      <c r="F17" s="1">
        <f t="shared" si="0"/>
        <v>1.0566666666666666</v>
      </c>
      <c r="G17" s="1">
        <f t="shared" si="1"/>
        <v>6.5041012702242981E-2</v>
      </c>
      <c r="H17" s="1">
        <f t="shared" si="2"/>
        <v>3.7551446192005858E-2</v>
      </c>
    </row>
    <row r="18" spans="1:8" x14ac:dyDescent="0.25">
      <c r="A18">
        <v>8</v>
      </c>
      <c r="B18" s="5">
        <v>1.069</v>
      </c>
      <c r="C18" s="5">
        <v>1.1220000000000001</v>
      </c>
      <c r="D18" s="5">
        <v>1.02</v>
      </c>
      <c r="E18" s="1"/>
      <c r="F18" s="1">
        <f t="shared" si="0"/>
        <v>1.0703333333333334</v>
      </c>
      <c r="G18" s="1">
        <f t="shared" si="1"/>
        <v>5.101307022061443E-2</v>
      </c>
      <c r="H18" s="1">
        <f t="shared" si="2"/>
        <v>2.9452409824061023E-2</v>
      </c>
    </row>
    <row r="19" spans="1:8" x14ac:dyDescent="0.25">
      <c r="A19">
        <v>8.5</v>
      </c>
      <c r="B19" s="5">
        <v>1.0840000000000001</v>
      </c>
      <c r="C19" s="5">
        <v>1.135</v>
      </c>
      <c r="D19" s="5">
        <v>1.034</v>
      </c>
      <c r="E19" s="1"/>
      <c r="F19" s="1">
        <f t="shared" si="0"/>
        <v>1.0843333333333334</v>
      </c>
      <c r="G19" s="1">
        <f t="shared" si="1"/>
        <v>5.0500825075768141E-2</v>
      </c>
      <c r="H19" s="1">
        <f t="shared" si="2"/>
        <v>2.9156664951792942E-2</v>
      </c>
    </row>
    <row r="20" spans="1:8" x14ac:dyDescent="0.25">
      <c r="A20">
        <v>9</v>
      </c>
      <c r="B20" s="5">
        <v>1.0920000000000001</v>
      </c>
      <c r="C20" s="5">
        <v>1.149</v>
      </c>
      <c r="D20" s="5">
        <v>1.05</v>
      </c>
      <c r="E20" s="1"/>
      <c r="F20" s="1">
        <f t="shared" si="0"/>
        <v>1.0970000000000002</v>
      </c>
      <c r="G20" s="1">
        <f t="shared" si="1"/>
        <v>4.9689032995219366E-2</v>
      </c>
      <c r="H20" s="1">
        <f t="shared" si="2"/>
        <v>2.8687976575562098E-2</v>
      </c>
    </row>
    <row r="21" spans="1:8" x14ac:dyDescent="0.25">
      <c r="A21">
        <v>9.5</v>
      </c>
      <c r="B21" s="5">
        <v>1.1080000000000001</v>
      </c>
      <c r="C21" s="5">
        <v>1.1599999999999999</v>
      </c>
      <c r="D21" s="5">
        <v>1.0580000000000001</v>
      </c>
      <c r="E21" s="1"/>
      <c r="F21" s="1">
        <f t="shared" si="0"/>
        <v>1.1086666666666665</v>
      </c>
      <c r="G21" s="1">
        <f t="shared" si="1"/>
        <v>5.1003267869160367E-2</v>
      </c>
      <c r="H21" s="1">
        <f t="shared" si="2"/>
        <v>2.9446750433810329E-2</v>
      </c>
    </row>
    <row r="22" spans="1:8" x14ac:dyDescent="0.25">
      <c r="A22">
        <v>10</v>
      </c>
      <c r="B22" s="5">
        <v>1.119</v>
      </c>
      <c r="C22" s="5">
        <v>1.1679999999999999</v>
      </c>
      <c r="D22" s="5">
        <v>1.0669999999999999</v>
      </c>
      <c r="E22" s="1"/>
      <c r="F22" s="1">
        <f t="shared" si="0"/>
        <v>1.1180000000000001</v>
      </c>
      <c r="G22" s="1">
        <f t="shared" si="1"/>
        <v>5.0507425196697556E-2</v>
      </c>
      <c r="H22" s="1">
        <f t="shared" si="2"/>
        <v>2.9160475533388224E-2</v>
      </c>
    </row>
    <row r="23" spans="1:8" x14ac:dyDescent="0.25">
      <c r="A23">
        <v>10.5</v>
      </c>
      <c r="B23" s="5">
        <v>1.1200000000000001</v>
      </c>
      <c r="C23" s="5">
        <v>1.177</v>
      </c>
      <c r="D23" s="5">
        <v>1.0649999999999999</v>
      </c>
      <c r="E23" s="1"/>
      <c r="F23" s="1">
        <f t="shared" si="0"/>
        <v>1.1206666666666667</v>
      </c>
      <c r="G23" s="1">
        <f t="shared" si="1"/>
        <v>5.6002976111393751E-2</v>
      </c>
      <c r="H23" s="1">
        <f t="shared" si="2"/>
        <v>3.2333333333333367E-2</v>
      </c>
    </row>
    <row r="24" spans="1:8" x14ac:dyDescent="0.25">
      <c r="A24">
        <v>11</v>
      </c>
      <c r="B24" s="5">
        <v>1.137</v>
      </c>
      <c r="C24" s="5">
        <v>1.1879999999999999</v>
      </c>
      <c r="D24" s="5">
        <v>1.071</v>
      </c>
      <c r="E24" s="1"/>
      <c r="F24" s="1">
        <f t="shared" si="0"/>
        <v>1.1319999999999999</v>
      </c>
      <c r="G24" s="1">
        <f t="shared" si="1"/>
        <v>5.8660037504249855E-2</v>
      </c>
      <c r="H24" s="1">
        <f t="shared" si="2"/>
        <v>3.38673884437522E-2</v>
      </c>
    </row>
    <row r="25" spans="1:8" x14ac:dyDescent="0.25">
      <c r="A25">
        <v>11.5</v>
      </c>
      <c r="B25" s="5">
        <v>1.141</v>
      </c>
      <c r="C25" s="5">
        <v>1.1950000000000001</v>
      </c>
      <c r="D25" s="5">
        <v>1.075</v>
      </c>
      <c r="E25" s="1"/>
      <c r="F25" s="1">
        <f t="shared" si="0"/>
        <v>1.1370000000000002</v>
      </c>
      <c r="G25" s="1">
        <f t="shared" si="1"/>
        <v>6.0099916805266933E-2</v>
      </c>
      <c r="H25" s="1">
        <f t="shared" si="2"/>
        <v>3.4698703145794978E-2</v>
      </c>
    </row>
    <row r="26" spans="1:8" x14ac:dyDescent="0.25">
      <c r="A26">
        <v>12</v>
      </c>
      <c r="B26" s="5">
        <v>1.1539999999999999</v>
      </c>
      <c r="C26" s="5">
        <v>1.2010000000000001</v>
      </c>
      <c r="D26" s="5">
        <v>1.0860000000000001</v>
      </c>
      <c r="E26" s="1"/>
      <c r="F26" s="1">
        <f t="shared" si="0"/>
        <v>1.147</v>
      </c>
      <c r="G26" s="1">
        <f t="shared" si="1"/>
        <v>5.7818682101895051E-2</v>
      </c>
      <c r="H26" s="1">
        <f t="shared" si="2"/>
        <v>3.3381631675718504E-2</v>
      </c>
    </row>
    <row r="27" spans="1:8" x14ac:dyDescent="0.25">
      <c r="A27">
        <v>12.5</v>
      </c>
      <c r="B27" s="5">
        <v>1.169</v>
      </c>
      <c r="C27" s="5">
        <v>1.2070000000000001</v>
      </c>
      <c r="D27" s="5">
        <v>1.089</v>
      </c>
      <c r="E27" s="1"/>
      <c r="F27" s="1">
        <f t="shared" si="0"/>
        <v>1.155</v>
      </c>
      <c r="G27" s="1">
        <f t="shared" si="1"/>
        <v>6.0232881385502438E-2</v>
      </c>
      <c r="H27" s="1">
        <f t="shared" si="2"/>
        <v>3.4775470281986631E-2</v>
      </c>
    </row>
    <row r="28" spans="1:8" x14ac:dyDescent="0.25">
      <c r="A28">
        <v>13</v>
      </c>
      <c r="B28" s="5">
        <v>1.1850000000000001</v>
      </c>
      <c r="C28" s="5">
        <v>1.2110000000000001</v>
      </c>
      <c r="D28" s="5">
        <v>1.0880000000000001</v>
      </c>
      <c r="E28" s="1"/>
      <c r="F28" s="1">
        <f t="shared" si="0"/>
        <v>1.1613333333333333</v>
      </c>
      <c r="G28" s="1">
        <f t="shared" si="1"/>
        <v>6.4825406541982697E-2</v>
      </c>
      <c r="H28" s="1">
        <f t="shared" si="2"/>
        <v>3.742696591734064E-2</v>
      </c>
    </row>
    <row r="29" spans="1:8" x14ac:dyDescent="0.25">
      <c r="A29">
        <v>13.5</v>
      </c>
      <c r="B29" s="5">
        <v>1.1839999999999999</v>
      </c>
      <c r="C29" s="5">
        <v>1.222</v>
      </c>
      <c r="D29" s="5">
        <v>1.089</v>
      </c>
      <c r="E29" s="1"/>
      <c r="F29" s="1">
        <f t="shared" si="0"/>
        <v>1.1649999999999998</v>
      </c>
      <c r="G29" s="1">
        <f t="shared" si="1"/>
        <v>6.8505474233815797E-2</v>
      </c>
      <c r="H29" s="1">
        <f t="shared" si="2"/>
        <v>3.9551653989856522E-2</v>
      </c>
    </row>
    <row r="30" spans="1:8" x14ac:dyDescent="0.25">
      <c r="A30">
        <v>14</v>
      </c>
      <c r="B30" s="5">
        <v>1.1950000000000001</v>
      </c>
      <c r="C30" s="5">
        <v>1.2270000000000001</v>
      </c>
      <c r="D30" s="5">
        <v>1.093</v>
      </c>
      <c r="E30" s="1"/>
      <c r="F30" s="1">
        <f t="shared" si="0"/>
        <v>1.1716666666666666</v>
      </c>
      <c r="G30" s="1">
        <f t="shared" si="1"/>
        <v>6.9980949788734231E-2</v>
      </c>
      <c r="H30" s="1">
        <f t="shared" si="2"/>
        <v>4.0403520198671397E-2</v>
      </c>
    </row>
    <row r="31" spans="1:8" x14ac:dyDescent="0.25">
      <c r="A31">
        <v>14.5</v>
      </c>
      <c r="B31" s="5">
        <v>1.2110000000000001</v>
      </c>
      <c r="C31" s="5">
        <v>1.238</v>
      </c>
      <c r="D31" s="5">
        <v>1.0960000000000001</v>
      </c>
      <c r="E31" s="1"/>
      <c r="F31" s="1">
        <f t="shared" si="0"/>
        <v>1.1816666666666666</v>
      </c>
      <c r="G31" s="1">
        <f t="shared" si="1"/>
        <v>7.5407780323606718E-2</v>
      </c>
      <c r="H31" s="1">
        <f t="shared" si="2"/>
        <v>4.3536702268826506E-2</v>
      </c>
    </row>
    <row r="32" spans="1:8" x14ac:dyDescent="0.25">
      <c r="A32">
        <v>15</v>
      </c>
      <c r="B32" s="5">
        <v>1.2130000000000001</v>
      </c>
      <c r="C32" s="5">
        <v>1.2430000000000001</v>
      </c>
      <c r="D32" s="5">
        <v>1.091</v>
      </c>
      <c r="E32" s="1"/>
      <c r="F32" s="1">
        <f t="shared" si="0"/>
        <v>1.1823333333333335</v>
      </c>
      <c r="G32" s="1">
        <f t="shared" si="1"/>
        <v>8.0506728497271238E-2</v>
      </c>
      <c r="H32" s="1">
        <f t="shared" si="2"/>
        <v>4.6480581369475665E-2</v>
      </c>
    </row>
    <row r="33" spans="1:8" x14ac:dyDescent="0.25">
      <c r="A33">
        <v>15.5</v>
      </c>
      <c r="B33" s="5">
        <v>1.224</v>
      </c>
      <c r="C33" s="5">
        <v>1.2509999999999999</v>
      </c>
      <c r="D33" s="5">
        <v>1.097</v>
      </c>
      <c r="E33" s="1"/>
      <c r="F33" s="1">
        <f t="shared" si="0"/>
        <v>1.1906666666666665</v>
      </c>
      <c r="G33" s="1">
        <f t="shared" si="1"/>
        <v>8.223340764758158E-2</v>
      </c>
      <c r="H33" s="1">
        <f t="shared" si="2"/>
        <v>4.7477480041711456E-2</v>
      </c>
    </row>
    <row r="34" spans="1:8" x14ac:dyDescent="0.25">
      <c r="A34">
        <v>16</v>
      </c>
      <c r="B34" s="5">
        <v>1.2310000000000001</v>
      </c>
      <c r="C34" s="5">
        <v>1.254</v>
      </c>
      <c r="D34" s="5">
        <v>1.097</v>
      </c>
      <c r="E34" s="1"/>
      <c r="F34" s="1">
        <f t="shared" si="0"/>
        <v>1.1940000000000002</v>
      </c>
      <c r="G34" s="1">
        <f t="shared" si="1"/>
        <v>8.4787970844925911E-2</v>
      </c>
      <c r="H34" s="1">
        <f t="shared" si="2"/>
        <v>4.8952357791360118E-2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0.104</v>
      </c>
      <c r="C2" s="5">
        <v>7.1999999999999995E-2</v>
      </c>
      <c r="D2" s="5">
        <v>0.11</v>
      </c>
      <c r="E2" s="1"/>
      <c r="F2" s="1">
        <f>AVERAGE(B2:D2)</f>
        <v>9.5333333333333325E-2</v>
      </c>
      <c r="G2" s="1">
        <f>STDEV(B2:D2)</f>
        <v>2.0428737928059514E-2</v>
      </c>
      <c r="H2" s="1">
        <f>G2/(SQRT(3))</f>
        <v>1.1794537341969478E-2</v>
      </c>
      <c r="I2">
        <v>6</v>
      </c>
      <c r="J2">
        <v>4</v>
      </c>
    </row>
    <row r="3" spans="1:10" x14ac:dyDescent="0.25">
      <c r="A3">
        <v>0.5</v>
      </c>
      <c r="B3" s="5">
        <v>0.04</v>
      </c>
      <c r="C3" s="5">
        <v>4.1000000000000002E-2</v>
      </c>
      <c r="D3" s="5">
        <v>2.5000000000000001E-2</v>
      </c>
      <c r="E3" s="1"/>
      <c r="F3" s="1">
        <f t="shared" ref="F3:F34" si="0">AVERAGE(B3:D3)</f>
        <v>3.5333333333333335E-2</v>
      </c>
      <c r="G3" s="1">
        <f t="shared" ref="G3:G34" si="1">STDEV(B3:D3)</f>
        <v>8.9628864398324758E-3</v>
      </c>
      <c r="H3" s="1">
        <f t="shared" ref="H3:H34" si="2">G3/(SQRT(3))</f>
        <v>5.1747248987533264E-3</v>
      </c>
    </row>
    <row r="4" spans="1:10" x14ac:dyDescent="0.25">
      <c r="A4">
        <v>1</v>
      </c>
      <c r="B4" s="5">
        <v>7.4999999999999997E-2</v>
      </c>
      <c r="C4" s="5">
        <v>0.10100000000000001</v>
      </c>
      <c r="D4" s="5">
        <v>6.8000000000000005E-2</v>
      </c>
      <c r="E4" s="1"/>
      <c r="F4" s="1">
        <f t="shared" si="0"/>
        <v>8.1333333333333327E-2</v>
      </c>
      <c r="G4" s="1">
        <f t="shared" si="1"/>
        <v>1.7387735140993298E-2</v>
      </c>
      <c r="H4" s="1">
        <f t="shared" si="2"/>
        <v>1.0038813564250397E-2</v>
      </c>
    </row>
    <row r="5" spans="1:10" x14ac:dyDescent="0.25">
      <c r="A5">
        <v>1.5</v>
      </c>
      <c r="B5" s="5">
        <v>0.13100000000000001</v>
      </c>
      <c r="C5" s="5">
        <v>0.17199999999999999</v>
      </c>
      <c r="D5" s="5">
        <v>0.115</v>
      </c>
      <c r="E5" s="1"/>
      <c r="F5" s="1">
        <f t="shared" si="0"/>
        <v>0.13933333333333334</v>
      </c>
      <c r="G5" s="1">
        <f>STDEV(B5:D5)</f>
        <v>2.9399546481762802E-2</v>
      </c>
      <c r="H5" s="1">
        <f t="shared" si="2"/>
        <v>1.6973836075298669E-2</v>
      </c>
    </row>
    <row r="6" spans="1:10" x14ac:dyDescent="0.25">
      <c r="A6">
        <v>2</v>
      </c>
      <c r="B6" s="5">
        <v>0.20100000000000001</v>
      </c>
      <c r="C6" s="5">
        <v>0.25800000000000001</v>
      </c>
      <c r="D6" s="5">
        <v>0.189</v>
      </c>
      <c r="E6" s="1"/>
      <c r="F6" s="1">
        <f t="shared" si="0"/>
        <v>0.216</v>
      </c>
      <c r="G6" s="1">
        <f t="shared" si="1"/>
        <v>3.6864617182333512E-2</v>
      </c>
      <c r="H6" s="1">
        <f t="shared" si="2"/>
        <v>2.1283796653792757E-2</v>
      </c>
    </row>
    <row r="7" spans="1:10" x14ac:dyDescent="0.25">
      <c r="A7">
        <v>2.5</v>
      </c>
      <c r="B7" s="5">
        <v>0.28699999999999998</v>
      </c>
      <c r="C7" s="5">
        <v>0.35499999999999998</v>
      </c>
      <c r="D7" s="5">
        <v>0.27100000000000002</v>
      </c>
      <c r="E7" s="1"/>
      <c r="F7" s="1">
        <f t="shared" si="0"/>
        <v>0.30433333333333329</v>
      </c>
      <c r="G7" s="1">
        <f t="shared" si="1"/>
        <v>4.4601943156473749E-2</v>
      </c>
      <c r="H7" s="1">
        <f t="shared" si="2"/>
        <v>2.5750943887770508E-2</v>
      </c>
    </row>
    <row r="8" spans="1:10" x14ac:dyDescent="0.25">
      <c r="A8">
        <v>3</v>
      </c>
      <c r="B8" s="5">
        <v>0.38600000000000001</v>
      </c>
      <c r="C8" s="5">
        <v>0.52</v>
      </c>
      <c r="D8" s="5">
        <v>0.33500000000000002</v>
      </c>
      <c r="E8" s="1"/>
      <c r="F8" s="1">
        <f t="shared" si="0"/>
        <v>0.41366666666666668</v>
      </c>
      <c r="G8" s="1">
        <f t="shared" si="1"/>
        <v>9.555277773740202E-2</v>
      </c>
      <c r="H8" s="1">
        <f t="shared" si="2"/>
        <v>5.5167421948505539E-2</v>
      </c>
    </row>
    <row r="9" spans="1:10" x14ac:dyDescent="0.25">
      <c r="A9">
        <v>3.5</v>
      </c>
      <c r="B9" s="5">
        <v>0.54600000000000004</v>
      </c>
      <c r="C9" s="5">
        <v>0.68899999999999995</v>
      </c>
      <c r="D9" s="5">
        <v>0.42599999999999999</v>
      </c>
      <c r="E9" s="1"/>
      <c r="F9" s="1">
        <f t="shared" si="0"/>
        <v>0.55366666666666664</v>
      </c>
      <c r="G9" s="1">
        <f t="shared" si="1"/>
        <v>0.13166751054581916</v>
      </c>
      <c r="H9" s="1">
        <f t="shared" si="2"/>
        <v>7.6018272657156577E-2</v>
      </c>
    </row>
    <row r="10" spans="1:10" x14ac:dyDescent="0.25">
      <c r="A10">
        <v>4</v>
      </c>
      <c r="B10" s="5">
        <v>0.67500000000000004</v>
      </c>
      <c r="C10" s="5">
        <v>0.79500000000000004</v>
      </c>
      <c r="D10" s="5">
        <v>0.51600000000000001</v>
      </c>
      <c r="E10" s="1"/>
      <c r="F10" s="1">
        <f t="shared" si="0"/>
        <v>0.66200000000000003</v>
      </c>
      <c r="G10" s="1">
        <f t="shared" si="1"/>
        <v>0.13995356372740178</v>
      </c>
      <c r="H10" s="1">
        <f t="shared" si="2"/>
        <v>8.080222769206287E-2</v>
      </c>
    </row>
    <row r="11" spans="1:10" x14ac:dyDescent="0.25">
      <c r="A11">
        <v>4.5</v>
      </c>
      <c r="B11" s="5">
        <v>0.78500000000000003</v>
      </c>
      <c r="C11" s="5">
        <v>0.88900000000000001</v>
      </c>
      <c r="D11" s="5">
        <v>0.59899999999999998</v>
      </c>
      <c r="E11" s="1"/>
      <c r="F11" s="1">
        <f t="shared" si="0"/>
        <v>0.7576666666666666</v>
      </c>
      <c r="G11" s="1">
        <f t="shared" si="1"/>
        <v>0.14691947908066366</v>
      </c>
      <c r="H11" s="1">
        <f t="shared" si="2"/>
        <v>8.4824000796420759E-2</v>
      </c>
      <c r="I11" s="2"/>
    </row>
    <row r="12" spans="1:10" x14ac:dyDescent="0.25">
      <c r="A12">
        <v>5</v>
      </c>
      <c r="B12" s="5">
        <v>0.88300000000000001</v>
      </c>
      <c r="C12" s="5">
        <v>0.96899999999999997</v>
      </c>
      <c r="D12" s="5">
        <v>0.76700000000000002</v>
      </c>
      <c r="E12" s="1"/>
      <c r="F12" s="1">
        <f t="shared" si="0"/>
        <v>0.87299999999999989</v>
      </c>
      <c r="G12" s="1">
        <f t="shared" si="1"/>
        <v>0.10137060717979347</v>
      </c>
      <c r="H12" s="1">
        <f t="shared" si="2"/>
        <v>5.8526347343169575E-2</v>
      </c>
    </row>
    <row r="13" spans="1:10" x14ac:dyDescent="0.25">
      <c r="A13">
        <v>5.5</v>
      </c>
      <c r="B13" s="5">
        <v>0.92100000000000004</v>
      </c>
      <c r="C13" s="5">
        <v>1.0249999999999999</v>
      </c>
      <c r="D13" s="5">
        <v>0.84299999999999997</v>
      </c>
      <c r="E13" s="1"/>
      <c r="F13" s="1">
        <f t="shared" si="0"/>
        <v>0.92966666666666653</v>
      </c>
      <c r="G13" s="1">
        <f t="shared" si="1"/>
        <v>9.1308999191390364E-2</v>
      </c>
      <c r="H13" s="1">
        <f t="shared" si="2"/>
        <v>5.2717275262584552E-2</v>
      </c>
    </row>
    <row r="14" spans="1:10" x14ac:dyDescent="0.25">
      <c r="A14">
        <v>6</v>
      </c>
      <c r="B14" s="5">
        <v>0.96</v>
      </c>
      <c r="C14" s="5">
        <v>1.0760000000000001</v>
      </c>
      <c r="D14" s="5">
        <v>0.88600000000000001</v>
      </c>
      <c r="E14" s="1"/>
      <c r="F14" s="1">
        <f t="shared" si="0"/>
        <v>0.97400000000000009</v>
      </c>
      <c r="G14" s="1">
        <f t="shared" si="1"/>
        <v>9.577055915050306E-2</v>
      </c>
      <c r="H14" s="1">
        <f t="shared" si="2"/>
        <v>5.5293158105983925E-2</v>
      </c>
    </row>
    <row r="15" spans="1:10" x14ac:dyDescent="0.25">
      <c r="A15">
        <v>6.5</v>
      </c>
      <c r="B15" s="5">
        <v>0.98399999999999999</v>
      </c>
      <c r="C15" s="5">
        <v>1.0760000000000001</v>
      </c>
      <c r="D15" s="5">
        <v>0.89400000000000002</v>
      </c>
      <c r="E15" s="1"/>
      <c r="F15" s="1">
        <f t="shared" si="0"/>
        <v>0.98466666666666669</v>
      </c>
      <c r="G15" s="1">
        <f t="shared" si="1"/>
        <v>9.1001831483401144E-2</v>
      </c>
      <c r="H15" s="1">
        <f t="shared" si="2"/>
        <v>5.2539931903690613E-2</v>
      </c>
    </row>
    <row r="16" spans="1:10" x14ac:dyDescent="0.25">
      <c r="A16">
        <v>7</v>
      </c>
      <c r="B16" s="5">
        <v>1.0149999999999999</v>
      </c>
      <c r="C16" s="5">
        <v>1.095</v>
      </c>
      <c r="D16" s="5">
        <v>0.872</v>
      </c>
      <c r="E16" s="1"/>
      <c r="F16" s="1">
        <f t="shared" si="0"/>
        <v>0.99399999999999988</v>
      </c>
      <c r="G16" s="1">
        <f t="shared" si="1"/>
        <v>0.11297344820797493</v>
      </c>
      <c r="H16" s="1">
        <f t="shared" si="2"/>
        <v>6.5225250734154569E-2</v>
      </c>
    </row>
    <row r="17" spans="1:8" x14ac:dyDescent="0.25">
      <c r="A17">
        <v>7.5</v>
      </c>
      <c r="B17" s="5">
        <v>0.98199999999999998</v>
      </c>
      <c r="C17" s="5">
        <v>1.099</v>
      </c>
      <c r="D17" s="5">
        <v>0.86499999999999999</v>
      </c>
      <c r="E17" s="1"/>
      <c r="F17" s="1">
        <f t="shared" si="0"/>
        <v>0.98199999999999987</v>
      </c>
      <c r="G17" s="1">
        <f t="shared" si="1"/>
        <v>0.11699999999999999</v>
      </c>
      <c r="H17" s="1">
        <f t="shared" si="2"/>
        <v>6.754998149518622E-2</v>
      </c>
    </row>
    <row r="18" spans="1:8" x14ac:dyDescent="0.25">
      <c r="A18">
        <v>8</v>
      </c>
      <c r="B18" s="5">
        <v>1.016</v>
      </c>
      <c r="C18" s="5">
        <v>1.1020000000000001</v>
      </c>
      <c r="D18" s="5">
        <v>1.018</v>
      </c>
      <c r="E18" s="1"/>
      <c r="F18" s="1">
        <f t="shared" si="0"/>
        <v>1.0453333333333334</v>
      </c>
      <c r="G18" s="1">
        <f t="shared" si="1"/>
        <v>4.9084960357866622E-2</v>
      </c>
      <c r="H18" s="1">
        <f t="shared" si="2"/>
        <v>2.8339215075776407E-2</v>
      </c>
    </row>
    <row r="19" spans="1:8" x14ac:dyDescent="0.25">
      <c r="A19">
        <v>8.5</v>
      </c>
      <c r="B19" s="5">
        <v>1.0169999999999999</v>
      </c>
      <c r="C19" s="5">
        <v>1.107</v>
      </c>
      <c r="D19" s="5">
        <v>1.0609999999999999</v>
      </c>
      <c r="E19" s="1"/>
      <c r="F19" s="1">
        <f t="shared" si="0"/>
        <v>1.0616666666666665</v>
      </c>
      <c r="G19" s="1">
        <f t="shared" si="1"/>
        <v>4.5003703551300497E-2</v>
      </c>
      <c r="H19" s="1">
        <f t="shared" si="2"/>
        <v>2.5982900359873461E-2</v>
      </c>
    </row>
    <row r="20" spans="1:8" x14ac:dyDescent="0.25">
      <c r="A20">
        <v>9</v>
      </c>
      <c r="B20" s="5">
        <v>1.022</v>
      </c>
      <c r="C20" s="5">
        <v>1.109</v>
      </c>
      <c r="D20" s="5">
        <v>1.073</v>
      </c>
      <c r="E20" s="1"/>
      <c r="F20" s="1">
        <f t="shared" si="0"/>
        <v>1.0680000000000001</v>
      </c>
      <c r="G20" s="1">
        <f t="shared" si="1"/>
        <v>4.3714985988788764E-2</v>
      </c>
      <c r="H20" s="1">
        <f t="shared" si="2"/>
        <v>2.5238858928247912E-2</v>
      </c>
    </row>
    <row r="21" spans="1:8" x14ac:dyDescent="0.25">
      <c r="A21">
        <v>9.5</v>
      </c>
      <c r="B21" s="5">
        <v>1.028</v>
      </c>
      <c r="C21" s="5">
        <v>1.1120000000000001</v>
      </c>
      <c r="D21" s="5">
        <v>1.083</v>
      </c>
      <c r="E21" s="1"/>
      <c r="F21" s="1">
        <f t="shared" si="0"/>
        <v>1.0743333333333334</v>
      </c>
      <c r="G21" s="1">
        <f t="shared" si="1"/>
        <v>4.2665364563464543E-2</v>
      </c>
      <c r="H21" s="1">
        <f t="shared" si="2"/>
        <v>2.4632859715789775E-2</v>
      </c>
    </row>
    <row r="22" spans="1:8" x14ac:dyDescent="0.25">
      <c r="A22">
        <v>10</v>
      </c>
      <c r="B22" s="5">
        <v>1.0580000000000001</v>
      </c>
      <c r="C22" s="5">
        <v>1.115</v>
      </c>
      <c r="D22" s="5">
        <v>1.077</v>
      </c>
      <c r="E22" s="1"/>
      <c r="F22" s="1">
        <f t="shared" si="0"/>
        <v>1.0833333333333333</v>
      </c>
      <c r="G22" s="1">
        <f t="shared" si="1"/>
        <v>2.9022979401386963E-2</v>
      </c>
      <c r="H22" s="1">
        <f t="shared" si="2"/>
        <v>1.6756424970075727E-2</v>
      </c>
    </row>
    <row r="23" spans="1:8" x14ac:dyDescent="0.25">
      <c r="A23">
        <v>10.5</v>
      </c>
      <c r="B23" s="5">
        <v>1.0680000000000001</v>
      </c>
      <c r="C23" s="5">
        <v>1.119</v>
      </c>
      <c r="D23" s="5">
        <v>1.0740000000000001</v>
      </c>
      <c r="E23" s="1"/>
      <c r="F23" s="1">
        <f t="shared" si="0"/>
        <v>1.087</v>
      </c>
      <c r="G23" s="1">
        <f t="shared" si="1"/>
        <v>2.787471972953267E-2</v>
      </c>
      <c r="H23" s="1">
        <f t="shared" si="2"/>
        <v>1.609347693943106E-2</v>
      </c>
    </row>
    <row r="24" spans="1:8" x14ac:dyDescent="0.25">
      <c r="A24">
        <v>11</v>
      </c>
      <c r="B24" s="5">
        <v>1.0660000000000001</v>
      </c>
      <c r="C24" s="5">
        <v>1.125</v>
      </c>
      <c r="D24" s="5">
        <v>1.054</v>
      </c>
      <c r="E24" s="1"/>
      <c r="F24" s="1">
        <f t="shared" si="0"/>
        <v>1.0816666666666668</v>
      </c>
      <c r="G24" s="1">
        <f t="shared" si="1"/>
        <v>3.8004385711827141E-2</v>
      </c>
      <c r="H24" s="1">
        <f t="shared" si="2"/>
        <v>2.1941842321109767E-2</v>
      </c>
    </row>
    <row r="25" spans="1:8" x14ac:dyDescent="0.25">
      <c r="A25">
        <v>11.5</v>
      </c>
      <c r="B25" s="5">
        <v>1.0660000000000001</v>
      </c>
      <c r="C25" s="5">
        <v>1.131</v>
      </c>
      <c r="D25" s="5">
        <v>1.099</v>
      </c>
      <c r="E25" s="1"/>
      <c r="F25" s="1">
        <f t="shared" si="0"/>
        <v>1.0986666666666667</v>
      </c>
      <c r="G25" s="1">
        <f t="shared" si="1"/>
        <v>3.250128202599601E-2</v>
      </c>
      <c r="H25" s="1">
        <f t="shared" si="2"/>
        <v>1.8764623926716743E-2</v>
      </c>
    </row>
    <row r="26" spans="1:8" x14ac:dyDescent="0.25">
      <c r="A26">
        <v>12</v>
      </c>
      <c r="B26" s="5">
        <v>1.0680000000000001</v>
      </c>
      <c r="C26" s="5">
        <v>1.1359999999999999</v>
      </c>
      <c r="D26" s="5">
        <v>1.077</v>
      </c>
      <c r="E26" s="1"/>
      <c r="F26" s="1">
        <f t="shared" si="0"/>
        <v>1.0936666666666666</v>
      </c>
      <c r="G26" s="1">
        <f t="shared" si="1"/>
        <v>3.6936883102575507E-2</v>
      </c>
      <c r="H26" s="1">
        <f t="shared" si="2"/>
        <v>2.132551940229771E-2</v>
      </c>
    </row>
    <row r="27" spans="1:8" x14ac:dyDescent="0.25">
      <c r="A27">
        <v>12.5</v>
      </c>
      <c r="B27" s="5">
        <v>1.073</v>
      </c>
      <c r="C27" s="5">
        <v>1.139</v>
      </c>
      <c r="D27" s="5">
        <v>1.0780000000000001</v>
      </c>
      <c r="E27" s="1"/>
      <c r="F27" s="1">
        <f t="shared" si="0"/>
        <v>1.0966666666666667</v>
      </c>
      <c r="G27" s="1">
        <f t="shared" si="1"/>
        <v>3.6746881953892821E-2</v>
      </c>
      <c r="H27" s="1">
        <f t="shared" si="2"/>
        <v>2.1215822187959421E-2</v>
      </c>
    </row>
    <row r="28" spans="1:8" x14ac:dyDescent="0.25">
      <c r="A28">
        <v>13</v>
      </c>
      <c r="B28" s="5">
        <v>1.0740000000000001</v>
      </c>
      <c r="C28" s="5">
        <v>1.145</v>
      </c>
      <c r="D28" s="5">
        <v>1.075</v>
      </c>
      <c r="E28" s="1"/>
      <c r="F28" s="1">
        <f t="shared" si="0"/>
        <v>1.0980000000000001</v>
      </c>
      <c r="G28" s="1">
        <f t="shared" si="1"/>
        <v>4.0706264874095247E-2</v>
      </c>
      <c r="H28" s="1">
        <f t="shared" si="2"/>
        <v>2.3501772982763101E-2</v>
      </c>
    </row>
    <row r="29" spans="1:8" x14ac:dyDescent="0.25">
      <c r="A29">
        <v>13.5</v>
      </c>
      <c r="B29" s="5">
        <v>1.0740000000000001</v>
      </c>
      <c r="C29" s="5">
        <v>1.1519999999999999</v>
      </c>
      <c r="D29" s="5">
        <v>1.0820000000000001</v>
      </c>
      <c r="E29" s="1"/>
      <c r="F29" s="1">
        <f t="shared" si="0"/>
        <v>1.1026666666666667</v>
      </c>
      <c r="G29" s="1">
        <f t="shared" si="1"/>
        <v>4.2910760111344162E-2</v>
      </c>
      <c r="H29" s="1">
        <f t="shared" si="2"/>
        <v>2.477453890141601E-2</v>
      </c>
    </row>
    <row r="30" spans="1:8" x14ac:dyDescent="0.25">
      <c r="A30">
        <v>14</v>
      </c>
      <c r="B30" s="5">
        <v>1.083</v>
      </c>
      <c r="C30" s="5">
        <v>1.153</v>
      </c>
      <c r="D30" s="5">
        <v>1.0840000000000001</v>
      </c>
      <c r="E30" s="1"/>
      <c r="F30" s="1">
        <f t="shared" si="0"/>
        <v>1.1066666666666667</v>
      </c>
      <c r="G30" s="1">
        <f t="shared" si="1"/>
        <v>4.0128958787057183E-2</v>
      </c>
      <c r="H30" s="1">
        <f t="shared" si="2"/>
        <v>2.3168465158006864E-2</v>
      </c>
    </row>
    <row r="31" spans="1:8" x14ac:dyDescent="0.25">
      <c r="A31">
        <v>14.5</v>
      </c>
      <c r="B31" s="5">
        <v>1.079</v>
      </c>
      <c r="C31" s="5">
        <v>1.1599999999999999</v>
      </c>
      <c r="D31" s="5">
        <v>1.079</v>
      </c>
      <c r="E31" s="1"/>
      <c r="F31" s="1">
        <f t="shared" si="0"/>
        <v>1.1059999999999999</v>
      </c>
      <c r="G31" s="1">
        <f t="shared" si="1"/>
        <v>4.6765371804359662E-2</v>
      </c>
      <c r="H31" s="1">
        <f t="shared" si="2"/>
        <v>2.6999999999999986E-2</v>
      </c>
    </row>
    <row r="32" spans="1:8" x14ac:dyDescent="0.25">
      <c r="A32">
        <v>15</v>
      </c>
      <c r="B32" s="5">
        <v>1.081</v>
      </c>
      <c r="C32" s="5">
        <v>1.165</v>
      </c>
      <c r="D32" s="5">
        <v>1.083</v>
      </c>
      <c r="E32" s="1"/>
      <c r="F32" s="1">
        <f t="shared" si="0"/>
        <v>1.1096666666666666</v>
      </c>
      <c r="G32" s="1">
        <f t="shared" si="1"/>
        <v>4.7930505248049884E-2</v>
      </c>
      <c r="H32" s="1">
        <f t="shared" si="2"/>
        <v>2.7672690107356374E-2</v>
      </c>
    </row>
    <row r="33" spans="1:8" x14ac:dyDescent="0.25">
      <c r="A33">
        <v>15.5</v>
      </c>
      <c r="B33" s="5">
        <v>1.08</v>
      </c>
      <c r="C33" s="5">
        <v>1.171</v>
      </c>
      <c r="D33" s="5">
        <v>1.087</v>
      </c>
      <c r="E33" s="1"/>
      <c r="F33" s="1">
        <f t="shared" si="0"/>
        <v>1.1126666666666667</v>
      </c>
      <c r="G33" s="1">
        <f t="shared" si="1"/>
        <v>5.0639246966491656E-2</v>
      </c>
      <c r="H33" s="1">
        <f t="shared" si="2"/>
        <v>2.92365828676639E-2</v>
      </c>
    </row>
    <row r="34" spans="1:8" x14ac:dyDescent="0.25">
      <c r="A34">
        <v>16</v>
      </c>
      <c r="B34" s="5">
        <v>1.0820000000000001</v>
      </c>
      <c r="C34" s="5">
        <v>1.1739999999999999</v>
      </c>
      <c r="D34" s="5">
        <v>1.091</v>
      </c>
      <c r="E34" s="1"/>
      <c r="F34" s="1">
        <f t="shared" si="0"/>
        <v>1.1156666666666668</v>
      </c>
      <c r="G34" s="1">
        <f t="shared" si="1"/>
        <v>5.0718175571813781E-2</v>
      </c>
      <c r="H34" s="1">
        <f t="shared" si="2"/>
        <v>2.9282152319193389E-2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7.8E-2</v>
      </c>
      <c r="C2" s="5">
        <v>6.3E-2</v>
      </c>
      <c r="D2" s="5">
        <v>0.121</v>
      </c>
      <c r="E2" s="1"/>
      <c r="F2" s="1">
        <f>AVERAGE(B2:D2)</f>
        <v>8.7333333333333332E-2</v>
      </c>
      <c r="G2" s="1">
        <f>STDEV(B2:D2)</f>
        <v>3.0105370506494884E-2</v>
      </c>
      <c r="H2" s="1">
        <f>G2/(SQRT(3))</f>
        <v>1.7381343765978243E-2</v>
      </c>
      <c r="I2">
        <v>6</v>
      </c>
      <c r="J2">
        <v>6</v>
      </c>
    </row>
    <row r="3" spans="1:10" x14ac:dyDescent="0.25">
      <c r="A3">
        <v>0.5</v>
      </c>
      <c r="B3" s="5">
        <v>3.5000000000000003E-2</v>
      </c>
      <c r="C3" s="5">
        <v>2.9000000000000001E-2</v>
      </c>
      <c r="D3" s="5">
        <v>6.0000000000000001E-3</v>
      </c>
      <c r="E3" s="1"/>
      <c r="F3" s="1">
        <f t="shared" ref="F3:F34" si="0">AVERAGE(B3:D3)</f>
        <v>2.3333333333333334E-2</v>
      </c>
      <c r="G3" s="1">
        <f t="shared" ref="G3:G34" si="1">STDEV(B3:D3)</f>
        <v>1.5307950004273376E-2</v>
      </c>
      <c r="H3" s="1">
        <f t="shared" ref="H3:H34" si="2">G3/(SQRT(3))</f>
        <v>8.8380490557085668E-3</v>
      </c>
    </row>
    <row r="4" spans="1:10" x14ac:dyDescent="0.25">
      <c r="A4">
        <v>1</v>
      </c>
      <c r="B4" s="5">
        <v>8.1000000000000003E-2</v>
      </c>
      <c r="C4" s="5">
        <v>0.06</v>
      </c>
      <c r="D4" s="5">
        <v>0.03</v>
      </c>
      <c r="E4" s="1"/>
      <c r="F4" s="1">
        <f t="shared" si="0"/>
        <v>5.7000000000000002E-2</v>
      </c>
      <c r="G4" s="1">
        <f t="shared" si="1"/>
        <v>2.5632011235952587E-2</v>
      </c>
      <c r="H4" s="1">
        <f t="shared" si="2"/>
        <v>1.4798648586948739E-2</v>
      </c>
    </row>
    <row r="5" spans="1:10" x14ac:dyDescent="0.25">
      <c r="A5">
        <v>1.5</v>
      </c>
      <c r="B5" s="5">
        <v>0.13400000000000001</v>
      </c>
      <c r="C5" s="5">
        <v>9.6000000000000002E-2</v>
      </c>
      <c r="D5" s="5">
        <v>7.9000000000000001E-2</v>
      </c>
      <c r="E5" s="1"/>
      <c r="F5" s="1">
        <f t="shared" si="0"/>
        <v>0.10299999999999999</v>
      </c>
      <c r="G5" s="1">
        <f>STDEV(B5:D5)</f>
        <v>2.8160255680657421E-2</v>
      </c>
      <c r="H5" s="1">
        <f t="shared" si="2"/>
        <v>1.6258331197676251E-2</v>
      </c>
    </row>
    <row r="6" spans="1:10" x14ac:dyDescent="0.25">
      <c r="A6">
        <v>2</v>
      </c>
      <c r="B6" s="5">
        <v>0.215</v>
      </c>
      <c r="C6" s="5">
        <v>0.14000000000000001</v>
      </c>
      <c r="D6" s="5">
        <v>0.14199999999999999</v>
      </c>
      <c r="E6" s="1"/>
      <c r="F6" s="1">
        <f t="shared" si="0"/>
        <v>0.16566666666666666</v>
      </c>
      <c r="G6" s="1">
        <f t="shared" si="1"/>
        <v>4.2735621363604072E-2</v>
      </c>
      <c r="H6" s="1">
        <f t="shared" si="2"/>
        <v>2.4673422498262734E-2</v>
      </c>
    </row>
    <row r="7" spans="1:10" x14ac:dyDescent="0.25">
      <c r="A7">
        <v>2.5</v>
      </c>
      <c r="B7" s="5">
        <v>0.30299999999999999</v>
      </c>
      <c r="C7" s="5">
        <v>0.2</v>
      </c>
      <c r="D7" s="5">
        <v>0.219</v>
      </c>
      <c r="E7" s="1"/>
      <c r="F7" s="1">
        <f t="shared" si="0"/>
        <v>0.24066666666666667</v>
      </c>
      <c r="G7" s="1">
        <f t="shared" si="1"/>
        <v>5.4811799216348892E-2</v>
      </c>
      <c r="H7" s="1">
        <f t="shared" si="2"/>
        <v>3.1645607032326752E-2</v>
      </c>
    </row>
    <row r="8" spans="1:10" x14ac:dyDescent="0.25">
      <c r="A8">
        <v>3</v>
      </c>
      <c r="B8" s="5">
        <v>0.46800000000000003</v>
      </c>
      <c r="C8" s="5">
        <v>0.28999999999999998</v>
      </c>
      <c r="D8" s="5">
        <v>0.29399999999999998</v>
      </c>
      <c r="E8" s="1"/>
      <c r="F8" s="1">
        <f t="shared" si="0"/>
        <v>0.35066666666666668</v>
      </c>
      <c r="G8" s="1">
        <f t="shared" si="1"/>
        <v>0.10163332786706007</v>
      </c>
      <c r="H8" s="1">
        <f t="shared" si="2"/>
        <v>5.8678029202684633E-2</v>
      </c>
    </row>
    <row r="9" spans="1:10" x14ac:dyDescent="0.25">
      <c r="A9">
        <v>3.5</v>
      </c>
      <c r="B9" s="5">
        <v>0.60899999999999999</v>
      </c>
      <c r="C9" s="5">
        <v>0.437</v>
      </c>
      <c r="D9" s="5">
        <v>0.41</v>
      </c>
      <c r="E9" s="1"/>
      <c r="F9" s="1">
        <f t="shared" si="0"/>
        <v>0.48533333333333334</v>
      </c>
      <c r="G9" s="1">
        <f t="shared" si="1"/>
        <v>0.10794597414138826</v>
      </c>
      <c r="H9" s="1">
        <f t="shared" si="2"/>
        <v>6.2322637228466898E-2</v>
      </c>
    </row>
    <row r="10" spans="1:10" x14ac:dyDescent="0.25">
      <c r="A10">
        <v>4</v>
      </c>
      <c r="B10" s="5">
        <v>0.68799999999999994</v>
      </c>
      <c r="C10" s="5">
        <v>0.54900000000000004</v>
      </c>
      <c r="D10" s="5">
        <v>0.497</v>
      </c>
      <c r="E10" s="1"/>
      <c r="F10" s="1">
        <f t="shared" si="0"/>
        <v>0.57799999999999996</v>
      </c>
      <c r="G10" s="1">
        <f t="shared" si="1"/>
        <v>9.8747151857661516E-2</v>
      </c>
      <c r="H10" s="1">
        <f t="shared" si="2"/>
        <v>5.7011694706729732E-2</v>
      </c>
    </row>
    <row r="11" spans="1:10" x14ac:dyDescent="0.25">
      <c r="A11">
        <v>4.5</v>
      </c>
      <c r="B11" s="5">
        <v>0.76400000000000001</v>
      </c>
      <c r="C11" s="5">
        <v>0.63700000000000001</v>
      </c>
      <c r="D11" s="5">
        <v>0.56200000000000006</v>
      </c>
      <c r="E11" s="1"/>
      <c r="F11" s="1">
        <f t="shared" si="0"/>
        <v>0.65433333333333332</v>
      </c>
      <c r="G11" s="1">
        <f t="shared" si="1"/>
        <v>0.10210941843597639</v>
      </c>
      <c r="H11" s="1">
        <f t="shared" si="2"/>
        <v>5.8952900220807104E-2</v>
      </c>
      <c r="I11" s="2"/>
    </row>
    <row r="12" spans="1:10" x14ac:dyDescent="0.25">
      <c r="A12">
        <v>5</v>
      </c>
      <c r="B12" s="5">
        <v>0.82299999999999995</v>
      </c>
      <c r="C12" s="5">
        <v>0.68100000000000005</v>
      </c>
      <c r="D12" s="5">
        <v>0.61799999999999999</v>
      </c>
      <c r="E12" s="1"/>
      <c r="F12" s="1">
        <f t="shared" si="0"/>
        <v>0.70733333333333326</v>
      </c>
      <c r="G12" s="1">
        <f t="shared" si="1"/>
        <v>0.10500634901439702</v>
      </c>
      <c r="H12" s="1">
        <f t="shared" si="2"/>
        <v>6.0625443870081917E-2</v>
      </c>
    </row>
    <row r="13" spans="1:10" x14ac:dyDescent="0.25">
      <c r="A13">
        <v>5.5</v>
      </c>
      <c r="B13" s="5">
        <v>0.85799999999999998</v>
      </c>
      <c r="C13" s="5">
        <v>0.74</v>
      </c>
      <c r="D13" s="5">
        <v>0.67100000000000004</v>
      </c>
      <c r="E13" s="1"/>
      <c r="F13" s="1">
        <f t="shared" si="0"/>
        <v>0.75633333333333341</v>
      </c>
      <c r="G13" s="1">
        <f t="shared" si="1"/>
        <v>9.4563911368625575E-2</v>
      </c>
      <c r="H13" s="1">
        <f t="shared" si="2"/>
        <v>5.4596499684299894E-2</v>
      </c>
    </row>
    <row r="14" spans="1:10" x14ac:dyDescent="0.25">
      <c r="A14">
        <v>6</v>
      </c>
      <c r="B14" s="5">
        <v>0.89800000000000002</v>
      </c>
      <c r="C14" s="5">
        <v>0.79200000000000004</v>
      </c>
      <c r="D14" s="5">
        <v>0.72299999999999998</v>
      </c>
      <c r="E14" s="1"/>
      <c r="F14" s="1">
        <f t="shared" si="0"/>
        <v>0.80433333333333323</v>
      </c>
      <c r="G14" s="1">
        <f t="shared" si="1"/>
        <v>8.8149494231863509E-2</v>
      </c>
      <c r="H14" s="1">
        <f t="shared" si="2"/>
        <v>5.0893134223695763E-2</v>
      </c>
    </row>
    <row r="15" spans="1:10" x14ac:dyDescent="0.25">
      <c r="A15">
        <v>6.5</v>
      </c>
      <c r="B15" s="5">
        <v>0.90800000000000003</v>
      </c>
      <c r="C15" s="5">
        <v>0.87</v>
      </c>
      <c r="D15" s="5">
        <v>0.78300000000000003</v>
      </c>
      <c r="E15" s="1"/>
      <c r="F15" s="1">
        <f t="shared" si="0"/>
        <v>0.85366666666666668</v>
      </c>
      <c r="G15" s="1">
        <f t="shared" si="1"/>
        <v>6.4080678315178066E-2</v>
      </c>
      <c r="H15" s="1">
        <f t="shared" si="2"/>
        <v>3.6996996875121875E-2</v>
      </c>
    </row>
    <row r="16" spans="1:10" x14ac:dyDescent="0.25">
      <c r="A16">
        <v>7</v>
      </c>
      <c r="B16" s="5">
        <v>0.92600000000000005</v>
      </c>
      <c r="C16" s="5">
        <v>0.92100000000000004</v>
      </c>
      <c r="D16" s="5">
        <v>0.84</v>
      </c>
      <c r="E16" s="1"/>
      <c r="F16" s="1">
        <f t="shared" si="0"/>
        <v>0.89566666666666661</v>
      </c>
      <c r="G16" s="1">
        <f t="shared" si="1"/>
        <v>4.8273526216067307E-2</v>
      </c>
      <c r="H16" s="1">
        <f t="shared" si="2"/>
        <v>2.7870733355578919E-2</v>
      </c>
    </row>
    <row r="17" spans="1:8" x14ac:dyDescent="0.25">
      <c r="A17">
        <v>7.5</v>
      </c>
      <c r="B17" s="5">
        <v>0.94099999999999995</v>
      </c>
      <c r="C17" s="5">
        <v>0.93799999999999994</v>
      </c>
      <c r="D17" s="5">
        <v>0.86399999999999999</v>
      </c>
      <c r="E17" s="1"/>
      <c r="F17" s="1">
        <f t="shared" si="0"/>
        <v>0.91433333333333333</v>
      </c>
      <c r="G17" s="1">
        <f t="shared" si="1"/>
        <v>4.361574639202373E-2</v>
      </c>
      <c r="H17" s="1">
        <f t="shared" si="2"/>
        <v>2.5181562920341349E-2</v>
      </c>
    </row>
    <row r="18" spans="1:8" x14ac:dyDescent="0.25">
      <c r="A18">
        <v>8</v>
      </c>
      <c r="B18" s="5">
        <v>0.95399999999999996</v>
      </c>
      <c r="C18" s="5">
        <v>0.94199999999999995</v>
      </c>
      <c r="D18" s="5">
        <v>0.88800000000000001</v>
      </c>
      <c r="E18" s="1"/>
      <c r="F18" s="1">
        <f t="shared" si="0"/>
        <v>0.92799999999999994</v>
      </c>
      <c r="G18" s="1">
        <f t="shared" si="1"/>
        <v>3.5156791662493858E-2</v>
      </c>
      <c r="H18" s="1">
        <f t="shared" si="2"/>
        <v>2.0297783130184422E-2</v>
      </c>
    </row>
    <row r="19" spans="1:8" x14ac:dyDescent="0.25">
      <c r="A19">
        <v>8.5</v>
      </c>
      <c r="B19" s="5">
        <v>0.97</v>
      </c>
      <c r="C19" s="5">
        <v>0.94899999999999995</v>
      </c>
      <c r="D19" s="5">
        <v>0.91300000000000003</v>
      </c>
      <c r="E19" s="1"/>
      <c r="F19" s="1">
        <f t="shared" si="0"/>
        <v>0.94399999999999995</v>
      </c>
      <c r="G19" s="1">
        <f t="shared" si="1"/>
        <v>2.8827070610799116E-2</v>
      </c>
      <c r="H19" s="1">
        <f t="shared" si="2"/>
        <v>1.6643316977093221E-2</v>
      </c>
    </row>
    <row r="20" spans="1:8" x14ac:dyDescent="0.25">
      <c r="A20">
        <v>9</v>
      </c>
      <c r="B20" s="5">
        <v>0.98299999999999998</v>
      </c>
      <c r="C20" s="5">
        <v>0.96</v>
      </c>
      <c r="D20" s="5">
        <v>0.93799999999999994</v>
      </c>
      <c r="E20" s="1"/>
      <c r="F20" s="1">
        <f t="shared" si="0"/>
        <v>0.96033333333333337</v>
      </c>
      <c r="G20" s="1">
        <f t="shared" si="1"/>
        <v>2.2501851775650252E-2</v>
      </c>
      <c r="H20" s="1">
        <f t="shared" si="2"/>
        <v>1.2991450179936732E-2</v>
      </c>
    </row>
    <row r="21" spans="1:8" x14ac:dyDescent="0.25">
      <c r="A21">
        <v>9.5</v>
      </c>
      <c r="B21" s="5">
        <v>1</v>
      </c>
      <c r="C21" s="5">
        <v>0.97099999999999997</v>
      </c>
      <c r="D21" s="5">
        <v>0.96499999999999997</v>
      </c>
      <c r="E21" s="1"/>
      <c r="F21" s="1">
        <f t="shared" si="0"/>
        <v>0.97866666666666668</v>
      </c>
      <c r="G21" s="1">
        <f t="shared" si="1"/>
        <v>1.8717193521821961E-2</v>
      </c>
      <c r="H21" s="1">
        <f t="shared" si="2"/>
        <v>1.0806376718298229E-2</v>
      </c>
    </row>
    <row r="22" spans="1:8" x14ac:dyDescent="0.25">
      <c r="A22">
        <v>10</v>
      </c>
      <c r="B22" s="5">
        <v>1.014</v>
      </c>
      <c r="C22" s="5">
        <v>0.99299999999999999</v>
      </c>
      <c r="D22" s="5">
        <v>0.98099999999999998</v>
      </c>
      <c r="E22" s="1"/>
      <c r="F22" s="1">
        <f t="shared" si="0"/>
        <v>0.996</v>
      </c>
      <c r="G22" s="1">
        <f t="shared" si="1"/>
        <v>1.6703293088490081E-2</v>
      </c>
      <c r="H22" s="1">
        <f t="shared" si="2"/>
        <v>9.643650760992965E-3</v>
      </c>
    </row>
    <row r="23" spans="1:8" x14ac:dyDescent="0.25">
      <c r="A23">
        <v>10.5</v>
      </c>
      <c r="B23" s="5">
        <v>1.028</v>
      </c>
      <c r="C23" s="5">
        <v>1.02</v>
      </c>
      <c r="D23" s="5">
        <v>0.98299999999999998</v>
      </c>
      <c r="E23" s="1"/>
      <c r="F23" s="1">
        <f t="shared" si="0"/>
        <v>1.0103333333333333</v>
      </c>
      <c r="G23" s="1">
        <f t="shared" si="1"/>
        <v>2.4006943440041138E-2</v>
      </c>
      <c r="H23" s="1">
        <f t="shared" si="2"/>
        <v>1.3860415257527873E-2</v>
      </c>
    </row>
    <row r="24" spans="1:8" x14ac:dyDescent="0.25">
      <c r="A24">
        <v>11</v>
      </c>
      <c r="B24" s="5">
        <v>1.0249999999999999</v>
      </c>
      <c r="C24" s="5">
        <v>1.024</v>
      </c>
      <c r="D24" s="5">
        <v>1.01</v>
      </c>
      <c r="E24" s="1"/>
      <c r="F24" s="1">
        <f t="shared" si="0"/>
        <v>1.0196666666666667</v>
      </c>
      <c r="G24" s="1">
        <f t="shared" si="1"/>
        <v>8.3864970836060558E-3</v>
      </c>
      <c r="H24" s="1">
        <f t="shared" si="2"/>
        <v>4.8419463487779681E-3</v>
      </c>
    </row>
    <row r="25" spans="1:8" x14ac:dyDescent="0.25">
      <c r="A25">
        <v>11.5</v>
      </c>
      <c r="B25" s="5">
        <v>1.0249999999999999</v>
      </c>
      <c r="C25" s="5">
        <v>1.034</v>
      </c>
      <c r="D25" s="5">
        <v>1.01</v>
      </c>
      <c r="E25" s="1"/>
      <c r="F25" s="1">
        <f t="shared" si="0"/>
        <v>1.0229999999999999</v>
      </c>
      <c r="G25" s="1">
        <f t="shared" si="1"/>
        <v>1.2124355652982144E-2</v>
      </c>
      <c r="H25" s="1">
        <f t="shared" si="2"/>
        <v>7.0000000000000019E-3</v>
      </c>
    </row>
    <row r="26" spans="1:8" x14ac:dyDescent="0.25">
      <c r="A26">
        <v>12</v>
      </c>
      <c r="B26" s="5">
        <v>1.024</v>
      </c>
      <c r="C26" s="5">
        <v>1.04</v>
      </c>
      <c r="D26" s="5">
        <v>1.006</v>
      </c>
      <c r="E26" s="1"/>
      <c r="F26" s="1">
        <f t="shared" si="0"/>
        <v>1.0233333333333334</v>
      </c>
      <c r="G26" s="1">
        <f t="shared" si="1"/>
        <v>1.7009801096230778E-2</v>
      </c>
      <c r="H26" s="1">
        <f t="shared" si="2"/>
        <v>9.8206132417708314E-3</v>
      </c>
    </row>
    <row r="27" spans="1:8" x14ac:dyDescent="0.25">
      <c r="A27">
        <v>12.5</v>
      </c>
      <c r="B27" s="5">
        <v>1.0249999999999999</v>
      </c>
      <c r="C27" s="5">
        <v>1.05</v>
      </c>
      <c r="D27" s="5">
        <v>1.0109999999999999</v>
      </c>
      <c r="E27" s="1"/>
      <c r="F27" s="1">
        <f t="shared" si="0"/>
        <v>1.0286666666666668</v>
      </c>
      <c r="G27" s="1">
        <f t="shared" si="1"/>
        <v>1.9756855350316668E-2</v>
      </c>
      <c r="H27" s="1">
        <f t="shared" si="2"/>
        <v>1.1406625754845827E-2</v>
      </c>
    </row>
    <row r="28" spans="1:8" x14ac:dyDescent="0.25">
      <c r="A28">
        <v>13</v>
      </c>
      <c r="B28" s="5">
        <v>1.0289999999999999</v>
      </c>
      <c r="C28" s="5">
        <v>1.0489999999999999</v>
      </c>
      <c r="D28" s="5">
        <v>1.006</v>
      </c>
      <c r="E28" s="1"/>
      <c r="F28" s="1">
        <f t="shared" si="0"/>
        <v>1.0279999999999998</v>
      </c>
      <c r="G28" s="1">
        <f t="shared" si="1"/>
        <v>2.1517434791349977E-2</v>
      </c>
      <c r="H28" s="1">
        <f t="shared" si="2"/>
        <v>1.2423096769056129E-2</v>
      </c>
    </row>
    <row r="29" spans="1:8" x14ac:dyDescent="0.25">
      <c r="A29">
        <v>13.5</v>
      </c>
      <c r="B29" s="5">
        <v>1.03</v>
      </c>
      <c r="C29" s="5">
        <v>1.054</v>
      </c>
      <c r="D29" s="5">
        <v>1.01</v>
      </c>
      <c r="E29" s="1"/>
      <c r="F29" s="1">
        <f t="shared" si="0"/>
        <v>1.0313333333333334</v>
      </c>
      <c r="G29" s="1">
        <f t="shared" si="1"/>
        <v>2.2030282189144428E-2</v>
      </c>
      <c r="H29" s="1">
        <f t="shared" si="2"/>
        <v>1.2719189352225954E-2</v>
      </c>
    </row>
    <row r="30" spans="1:8" x14ac:dyDescent="0.25">
      <c r="A30">
        <v>14</v>
      </c>
      <c r="B30" s="5">
        <v>1.032</v>
      </c>
      <c r="C30" s="5">
        <v>1.0569999999999999</v>
      </c>
      <c r="D30" s="5">
        <v>1.014</v>
      </c>
      <c r="E30" s="1"/>
      <c r="F30" s="1">
        <f t="shared" si="0"/>
        <v>1.0343333333333333</v>
      </c>
      <c r="G30" s="1">
        <f t="shared" si="1"/>
        <v>2.1594752448993983E-2</v>
      </c>
      <c r="H30" s="1">
        <f t="shared" si="2"/>
        <v>1.2467736139510006E-2</v>
      </c>
    </row>
    <row r="31" spans="1:8" x14ac:dyDescent="0.25">
      <c r="A31">
        <v>14.5</v>
      </c>
      <c r="B31" s="5">
        <v>1.0369999999999999</v>
      </c>
      <c r="C31" s="5">
        <v>1.0589999999999999</v>
      </c>
      <c r="D31" s="5">
        <v>1.014</v>
      </c>
      <c r="E31" s="1"/>
      <c r="F31" s="1">
        <f t="shared" si="0"/>
        <v>1.0366666666666668</v>
      </c>
      <c r="G31" s="1">
        <f t="shared" si="1"/>
        <v>2.2501851775650193E-2</v>
      </c>
      <c r="H31" s="1">
        <f t="shared" si="2"/>
        <v>1.2991450179936699E-2</v>
      </c>
    </row>
    <row r="32" spans="1:8" x14ac:dyDescent="0.25">
      <c r="A32">
        <v>15</v>
      </c>
      <c r="B32" s="5">
        <v>1.0369999999999999</v>
      </c>
      <c r="C32" s="5">
        <v>1.0620000000000001</v>
      </c>
      <c r="D32" s="5">
        <v>1.014</v>
      </c>
      <c r="E32" s="1"/>
      <c r="F32" s="1">
        <f t="shared" si="0"/>
        <v>1.0376666666666667</v>
      </c>
      <c r="G32" s="1">
        <f t="shared" si="1"/>
        <v>2.4006943440041142E-2</v>
      </c>
      <c r="H32" s="1">
        <f t="shared" si="2"/>
        <v>1.3860415257527875E-2</v>
      </c>
    </row>
    <row r="33" spans="1:8" x14ac:dyDescent="0.25">
      <c r="A33">
        <v>15.5</v>
      </c>
      <c r="B33" s="5">
        <v>1.038</v>
      </c>
      <c r="C33" s="5">
        <v>1.0649999999999999</v>
      </c>
      <c r="D33" s="5">
        <v>1.012</v>
      </c>
      <c r="E33" s="1"/>
      <c r="F33" s="1">
        <f t="shared" si="0"/>
        <v>1.0383333333333333</v>
      </c>
      <c r="G33" s="1">
        <f t="shared" si="1"/>
        <v>2.6501572280401245E-2</v>
      </c>
      <c r="H33" s="1">
        <f t="shared" si="2"/>
        <v>1.5300689890037984E-2</v>
      </c>
    </row>
    <row r="34" spans="1:8" x14ac:dyDescent="0.25">
      <c r="A34">
        <v>16</v>
      </c>
      <c r="B34" s="5">
        <v>1.0409999999999999</v>
      </c>
      <c r="C34" s="5">
        <v>1.0669999999999999</v>
      </c>
      <c r="D34" s="5">
        <v>1.0169999999999999</v>
      </c>
      <c r="E34" s="1"/>
      <c r="F34" s="1">
        <f t="shared" si="0"/>
        <v>1.0416666666666665</v>
      </c>
      <c r="G34" s="1">
        <f t="shared" si="1"/>
        <v>2.5006665778014758E-2</v>
      </c>
      <c r="H34" s="1">
        <f t="shared" si="2"/>
        <v>1.4437605218471823E-2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5"/>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0.14499999999999999</v>
      </c>
      <c r="C2" s="5">
        <v>9.7000000000000003E-2</v>
      </c>
      <c r="D2" s="5">
        <v>0.16200000000000001</v>
      </c>
      <c r="E2" s="1"/>
      <c r="F2" s="1">
        <f>AVERAGE(B2:D2)</f>
        <v>0.13466666666666668</v>
      </c>
      <c r="G2" s="1">
        <f>STDEV(B2:D2)</f>
        <v>3.3709543653590586E-2</v>
      </c>
      <c r="H2" s="1">
        <f>G2/(SQRT(3))</f>
        <v>1.9462214102659966E-2</v>
      </c>
      <c r="I2">
        <v>7</v>
      </c>
      <c r="J2">
        <v>2</v>
      </c>
    </row>
    <row r="3" spans="1:10" x14ac:dyDescent="0.25">
      <c r="A3">
        <v>0.5</v>
      </c>
      <c r="B3" s="5">
        <v>7.2999999999999995E-2</v>
      </c>
      <c r="C3" s="5">
        <v>6.6000000000000003E-2</v>
      </c>
      <c r="D3" s="5">
        <v>5.8000000000000003E-2</v>
      </c>
      <c r="E3" s="1"/>
      <c r="F3" s="1">
        <f t="shared" ref="F3:F34" si="0">AVERAGE(B3:D3)</f>
        <v>6.5666666666666665E-2</v>
      </c>
      <c r="G3" s="1">
        <f t="shared" ref="G3:G34" si="1">STDEV(B3:D3)</f>
        <v>7.5055534994651315E-3</v>
      </c>
      <c r="H3" s="1">
        <f t="shared" ref="H3:H34" si="2">G3/(SQRT(3))</f>
        <v>4.3333333333333314E-3</v>
      </c>
    </row>
    <row r="4" spans="1:10" x14ac:dyDescent="0.25">
      <c r="A4">
        <v>1</v>
      </c>
      <c r="B4" s="5">
        <v>0.14299999999999999</v>
      </c>
      <c r="C4" s="5">
        <v>0.14599999999999999</v>
      </c>
      <c r="D4" s="5">
        <v>0.123</v>
      </c>
      <c r="E4" s="1"/>
      <c r="F4" s="1">
        <f t="shared" si="0"/>
        <v>0.13733333333333334</v>
      </c>
      <c r="G4" s="1">
        <f t="shared" si="1"/>
        <v>1.2503332889007363E-2</v>
      </c>
      <c r="H4" s="1">
        <f t="shared" si="2"/>
        <v>7.2188026092359029E-3</v>
      </c>
    </row>
    <row r="5" spans="1:10" x14ac:dyDescent="0.25">
      <c r="A5">
        <v>1.5</v>
      </c>
      <c r="B5" s="5">
        <v>0.24</v>
      </c>
      <c r="C5" s="5">
        <v>0.24399999999999999</v>
      </c>
      <c r="D5" s="5">
        <v>0.19400000000000001</v>
      </c>
      <c r="E5" s="1"/>
      <c r="F5" s="1">
        <f t="shared" si="0"/>
        <v>0.22599999999999998</v>
      </c>
      <c r="G5" s="1">
        <f>STDEV(B5:D5)</f>
        <v>2.7784887978899601E-2</v>
      </c>
      <c r="H5" s="1">
        <f t="shared" si="2"/>
        <v>1.6041612554021284E-2</v>
      </c>
    </row>
    <row r="6" spans="1:10" x14ac:dyDescent="0.25">
      <c r="A6">
        <v>2</v>
      </c>
      <c r="B6" s="5">
        <v>0.33800000000000002</v>
      </c>
      <c r="C6" s="5">
        <v>0.32900000000000001</v>
      </c>
      <c r="D6" s="5">
        <v>0.28499999999999998</v>
      </c>
      <c r="E6" s="1"/>
      <c r="F6" s="1">
        <f t="shared" si="0"/>
        <v>0.3173333333333333</v>
      </c>
      <c r="G6" s="1">
        <f t="shared" si="1"/>
        <v>2.8360771028541076E-2</v>
      </c>
      <c r="H6" s="1">
        <f t="shared" si="2"/>
        <v>1.6374098787753529E-2</v>
      </c>
    </row>
    <row r="7" spans="1:10" x14ac:dyDescent="0.25">
      <c r="A7">
        <v>2.5</v>
      </c>
      <c r="B7" s="5">
        <v>0.433</v>
      </c>
      <c r="C7" s="5">
        <v>0.41899999999999998</v>
      </c>
      <c r="D7" s="5">
        <v>0.36399999999999999</v>
      </c>
      <c r="E7" s="1"/>
      <c r="F7" s="1">
        <f t="shared" si="0"/>
        <v>0.40533333333333332</v>
      </c>
      <c r="G7" s="1">
        <f t="shared" si="1"/>
        <v>3.6473734842120756E-2</v>
      </c>
      <c r="H7" s="1">
        <f t="shared" si="2"/>
        <v>2.1058120629449451E-2</v>
      </c>
    </row>
    <row r="8" spans="1:10" x14ac:dyDescent="0.25">
      <c r="A8">
        <v>3</v>
      </c>
      <c r="B8" s="5">
        <v>0.55000000000000004</v>
      </c>
      <c r="C8" s="5">
        <v>0.53700000000000003</v>
      </c>
      <c r="D8" s="5">
        <v>0.46300000000000002</v>
      </c>
      <c r="E8" s="1"/>
      <c r="F8" s="1">
        <f t="shared" si="0"/>
        <v>0.51666666666666672</v>
      </c>
      <c r="G8" s="1">
        <f t="shared" si="1"/>
        <v>4.6929024423413429E-2</v>
      </c>
      <c r="H8" s="1">
        <f t="shared" si="2"/>
        <v>2.7094484883664265E-2</v>
      </c>
    </row>
    <row r="9" spans="1:10" x14ac:dyDescent="0.25">
      <c r="A9">
        <v>3.5</v>
      </c>
      <c r="B9" s="5">
        <v>0.66400000000000003</v>
      </c>
      <c r="C9" s="5">
        <v>0.65200000000000002</v>
      </c>
      <c r="D9" s="5">
        <v>0.57099999999999995</v>
      </c>
      <c r="E9" s="1"/>
      <c r="F9" s="1">
        <f t="shared" si="0"/>
        <v>0.629</v>
      </c>
      <c r="G9" s="1">
        <f t="shared" si="1"/>
        <v>5.0586559479767E-2</v>
      </c>
      <c r="H9" s="1">
        <f t="shared" si="2"/>
        <v>2.9206163733020495E-2</v>
      </c>
    </row>
    <row r="10" spans="1:10" x14ac:dyDescent="0.25">
      <c r="A10">
        <v>4</v>
      </c>
      <c r="B10" s="5">
        <v>0.747</v>
      </c>
      <c r="C10" s="5">
        <v>0.748</v>
      </c>
      <c r="D10" s="5">
        <v>0.67800000000000005</v>
      </c>
      <c r="E10" s="1"/>
      <c r="F10" s="1">
        <f t="shared" si="0"/>
        <v>0.72433333333333338</v>
      </c>
      <c r="G10" s="1">
        <f t="shared" si="1"/>
        <v>4.0128958787057148E-2</v>
      </c>
      <c r="H10" s="1">
        <f t="shared" si="2"/>
        <v>2.3168465158006843E-2</v>
      </c>
    </row>
    <row r="11" spans="1:10" x14ac:dyDescent="0.25">
      <c r="A11">
        <v>4.5</v>
      </c>
      <c r="B11" s="5">
        <v>0.92700000000000005</v>
      </c>
      <c r="C11" s="5">
        <v>0.88</v>
      </c>
      <c r="D11" s="5">
        <v>0.77400000000000002</v>
      </c>
      <c r="E11" s="1"/>
      <c r="F11" s="1">
        <f t="shared" si="0"/>
        <v>0.86033333333333328</v>
      </c>
      <c r="G11" s="1">
        <f t="shared" si="1"/>
        <v>7.8373039582073978E-2</v>
      </c>
      <c r="H11" s="1">
        <f t="shared" si="2"/>
        <v>4.5248695499919611E-2</v>
      </c>
      <c r="J11" s="2"/>
    </row>
    <row r="12" spans="1:10" x14ac:dyDescent="0.25">
      <c r="A12">
        <v>5</v>
      </c>
      <c r="B12" s="5">
        <v>1.0289999999999999</v>
      </c>
      <c r="C12" s="5">
        <v>0.99</v>
      </c>
      <c r="D12" s="5">
        <v>0.872</v>
      </c>
      <c r="E12" s="1"/>
      <c r="F12" s="1">
        <f t="shared" si="0"/>
        <v>0.96366666666666667</v>
      </c>
      <c r="G12" s="1">
        <f t="shared" si="1"/>
        <v>8.1745540143382311E-2</v>
      </c>
      <c r="H12" s="1">
        <f t="shared" si="2"/>
        <v>4.7195809606833138E-2</v>
      </c>
    </row>
    <row r="13" spans="1:10" x14ac:dyDescent="0.25">
      <c r="A13">
        <v>5.5</v>
      </c>
      <c r="B13" s="5">
        <v>1.071</v>
      </c>
      <c r="C13" s="5">
        <v>1.1020000000000001</v>
      </c>
      <c r="D13" s="5">
        <v>0.91300000000000003</v>
      </c>
      <c r="E13" s="1"/>
      <c r="F13" s="1">
        <f t="shared" si="0"/>
        <v>1.0286666666666668</v>
      </c>
      <c r="G13" s="1">
        <f t="shared" si="1"/>
        <v>0.10136238618606674</v>
      </c>
      <c r="H13" s="1">
        <f t="shared" si="2"/>
        <v>5.8521600950228445E-2</v>
      </c>
    </row>
    <row r="14" spans="1:10" x14ac:dyDescent="0.25">
      <c r="A14">
        <v>6</v>
      </c>
      <c r="B14" s="5">
        <v>1.109</v>
      </c>
      <c r="C14" s="5">
        <v>1.0349999999999999</v>
      </c>
      <c r="D14" s="5">
        <v>0.96099999999999997</v>
      </c>
      <c r="E14" s="1"/>
      <c r="F14" s="1">
        <f t="shared" si="0"/>
        <v>1.0349999999999999</v>
      </c>
      <c r="G14" s="1">
        <f t="shared" si="1"/>
        <v>7.400000000000001E-2</v>
      </c>
      <c r="H14" s="1">
        <f t="shared" si="2"/>
        <v>4.2723919920032313E-2</v>
      </c>
    </row>
    <row r="15" spans="1:10" x14ac:dyDescent="0.25">
      <c r="A15">
        <v>6.5</v>
      </c>
      <c r="B15" s="5">
        <v>1.1599999999999999</v>
      </c>
      <c r="C15" s="5">
        <v>1.0640000000000001</v>
      </c>
      <c r="D15" s="5">
        <v>1.0609999999999999</v>
      </c>
      <c r="E15" s="1"/>
      <c r="F15" s="1">
        <f t="shared" si="0"/>
        <v>1.095</v>
      </c>
      <c r="G15" s="1">
        <f t="shared" si="1"/>
        <v>5.6311632901204306E-2</v>
      </c>
      <c r="H15" s="1">
        <f t="shared" si="2"/>
        <v>3.2511536414017696E-2</v>
      </c>
    </row>
    <row r="16" spans="1:10" x14ac:dyDescent="0.25">
      <c r="A16">
        <v>7</v>
      </c>
      <c r="B16" s="5">
        <v>1.1870000000000001</v>
      </c>
      <c r="C16" s="5">
        <v>1.1950000000000001</v>
      </c>
      <c r="D16" s="5">
        <v>1.117</v>
      </c>
      <c r="E16" s="1"/>
      <c r="F16" s="1">
        <f t="shared" si="0"/>
        <v>1.1663333333333334</v>
      </c>
      <c r="G16" s="1">
        <f t="shared" si="1"/>
        <v>4.2910760111344294E-2</v>
      </c>
      <c r="H16" s="1">
        <f t="shared" si="2"/>
        <v>2.4774538901416086E-2</v>
      </c>
    </row>
    <row r="17" spans="1:8" x14ac:dyDescent="0.25">
      <c r="A17">
        <v>7.5</v>
      </c>
      <c r="B17" s="5">
        <v>1.194</v>
      </c>
      <c r="C17" s="5">
        <v>1.1859999999999999</v>
      </c>
      <c r="D17" s="5">
        <v>1.1259999999999999</v>
      </c>
      <c r="E17" s="1"/>
      <c r="F17" s="1">
        <f t="shared" si="0"/>
        <v>1.1686666666666665</v>
      </c>
      <c r="G17" s="1">
        <f t="shared" si="1"/>
        <v>3.7166292972710312E-2</v>
      </c>
      <c r="H17" s="1">
        <f t="shared" si="2"/>
        <v>2.1457969252574795E-2</v>
      </c>
    </row>
    <row r="18" spans="1:8" x14ac:dyDescent="0.25">
      <c r="A18">
        <v>8</v>
      </c>
      <c r="B18" s="5">
        <v>1.149</v>
      </c>
      <c r="C18" s="5">
        <v>1.1930000000000001</v>
      </c>
      <c r="D18" s="5">
        <v>1.125</v>
      </c>
      <c r="E18" s="1"/>
      <c r="F18" s="1">
        <f t="shared" si="0"/>
        <v>1.1556666666666666</v>
      </c>
      <c r="G18" s="1">
        <f t="shared" si="1"/>
        <v>3.4486712417006862E-2</v>
      </c>
      <c r="H18" s="1">
        <f t="shared" si="2"/>
        <v>1.9910912697424121E-2</v>
      </c>
    </row>
    <row r="19" spans="1:8" x14ac:dyDescent="0.25">
      <c r="A19">
        <v>8.5</v>
      </c>
      <c r="B19" s="5">
        <v>1.1459999999999999</v>
      </c>
      <c r="C19" s="5">
        <v>1.1759999999999999</v>
      </c>
      <c r="D19" s="5">
        <v>1.1259999999999999</v>
      </c>
      <c r="E19" s="1"/>
      <c r="F19" s="1">
        <f t="shared" si="0"/>
        <v>1.1493333333333333</v>
      </c>
      <c r="G19" s="1">
        <f t="shared" si="1"/>
        <v>2.5166114784235857E-2</v>
      </c>
      <c r="H19" s="1">
        <f t="shared" si="2"/>
        <v>1.4529663145135593E-2</v>
      </c>
    </row>
    <row r="20" spans="1:8" x14ac:dyDescent="0.25">
      <c r="A20">
        <v>9</v>
      </c>
      <c r="B20" s="5">
        <v>1.1419999999999999</v>
      </c>
      <c r="C20" s="5">
        <v>1.1659999999999999</v>
      </c>
      <c r="D20" s="5">
        <v>1.129</v>
      </c>
      <c r="E20" s="1"/>
      <c r="F20" s="1">
        <f t="shared" si="0"/>
        <v>1.1456666666666666</v>
      </c>
      <c r="G20" s="1">
        <f t="shared" si="1"/>
        <v>1.8770544300401416E-2</v>
      </c>
      <c r="H20" s="1">
        <f t="shared" si="2"/>
        <v>1.0837178804672554E-2</v>
      </c>
    </row>
    <row r="21" spans="1:8" x14ac:dyDescent="0.25">
      <c r="A21">
        <v>9.5</v>
      </c>
      <c r="B21" s="5">
        <v>1.143</v>
      </c>
      <c r="C21" s="5">
        <v>1.1579999999999999</v>
      </c>
      <c r="D21" s="5">
        <v>1.133</v>
      </c>
      <c r="E21" s="1"/>
      <c r="F21" s="1">
        <f t="shared" si="0"/>
        <v>1.1446666666666667</v>
      </c>
      <c r="G21" s="1">
        <f t="shared" si="1"/>
        <v>1.2583057392117868E-2</v>
      </c>
      <c r="H21" s="1">
        <f t="shared" si="2"/>
        <v>7.2648315725677617E-3</v>
      </c>
    </row>
    <row r="22" spans="1:8" x14ac:dyDescent="0.25">
      <c r="A22">
        <v>10</v>
      </c>
      <c r="B22" s="5">
        <v>1.1459999999999999</v>
      </c>
      <c r="C22" s="5">
        <v>1.155</v>
      </c>
      <c r="D22" s="5">
        <v>1.135</v>
      </c>
      <c r="E22" s="1"/>
      <c r="F22" s="1">
        <f t="shared" si="0"/>
        <v>1.1453333333333333</v>
      </c>
      <c r="G22" s="1">
        <f t="shared" si="1"/>
        <v>1.0016652800877818E-2</v>
      </c>
      <c r="H22" s="1">
        <f t="shared" si="2"/>
        <v>5.7831171909658273E-3</v>
      </c>
    </row>
    <row r="23" spans="1:8" x14ac:dyDescent="0.25">
      <c r="A23">
        <v>10.5</v>
      </c>
      <c r="B23" s="5">
        <v>1.155</v>
      </c>
      <c r="C23" s="5">
        <v>1.1519999999999999</v>
      </c>
      <c r="D23" s="5">
        <v>1.1319999999999999</v>
      </c>
      <c r="E23" s="1"/>
      <c r="F23" s="1">
        <f t="shared" si="0"/>
        <v>1.1463333333333334</v>
      </c>
      <c r="G23" s="1">
        <f t="shared" si="1"/>
        <v>1.2503332889007417E-2</v>
      </c>
      <c r="H23" s="1">
        <f t="shared" si="2"/>
        <v>7.2188026092359341E-3</v>
      </c>
    </row>
    <row r="24" spans="1:8" x14ac:dyDescent="0.25">
      <c r="A24">
        <v>11</v>
      </c>
      <c r="B24" s="5">
        <v>1.171</v>
      </c>
      <c r="C24" s="5">
        <v>1.149</v>
      </c>
      <c r="D24" s="5">
        <v>1.1339999999999999</v>
      </c>
      <c r="E24" s="1"/>
      <c r="F24" s="1">
        <f t="shared" si="0"/>
        <v>1.1513333333333333</v>
      </c>
      <c r="G24" s="1">
        <f t="shared" si="1"/>
        <v>1.8610033136277213E-2</v>
      </c>
      <c r="H24" s="1">
        <f t="shared" si="2"/>
        <v>1.0744507640857505E-2</v>
      </c>
    </row>
    <row r="25" spans="1:8" x14ac:dyDescent="0.25">
      <c r="A25">
        <v>11.5</v>
      </c>
      <c r="B25" s="5">
        <v>1.1859999999999999</v>
      </c>
      <c r="C25" s="5">
        <v>1.145</v>
      </c>
      <c r="D25" s="5">
        <v>1.1359999999999999</v>
      </c>
      <c r="E25" s="1"/>
      <c r="F25" s="1">
        <f t="shared" si="0"/>
        <v>1.1556666666666666</v>
      </c>
      <c r="G25" s="1">
        <f t="shared" si="1"/>
        <v>2.6652079343520901E-2</v>
      </c>
      <c r="H25" s="1">
        <f t="shared" si="2"/>
        <v>1.5387585183445058E-2</v>
      </c>
    </row>
    <row r="26" spans="1:8" x14ac:dyDescent="0.25">
      <c r="A26">
        <v>12</v>
      </c>
      <c r="B26" s="5">
        <v>1.1950000000000001</v>
      </c>
      <c r="C26" s="5">
        <v>1.145</v>
      </c>
      <c r="D26" s="5">
        <v>1.135</v>
      </c>
      <c r="E26" s="1"/>
      <c r="F26" s="1">
        <f t="shared" si="0"/>
        <v>1.1583333333333332</v>
      </c>
      <c r="G26" s="1">
        <f t="shared" si="1"/>
        <v>3.2145502536643215E-2</v>
      </c>
      <c r="H26" s="1">
        <f t="shared" si="2"/>
        <v>1.855921454276676E-2</v>
      </c>
    </row>
    <row r="27" spans="1:8" x14ac:dyDescent="0.25">
      <c r="A27">
        <v>12.5</v>
      </c>
      <c r="B27" s="5">
        <v>1.196</v>
      </c>
      <c r="C27" s="5">
        <v>1.1479999999999999</v>
      </c>
      <c r="D27" s="5">
        <v>1.1359999999999999</v>
      </c>
      <c r="E27" s="1"/>
      <c r="F27" s="1">
        <f t="shared" si="0"/>
        <v>1.1599999999999999</v>
      </c>
      <c r="G27" s="1">
        <f t="shared" si="1"/>
        <v>3.1749015732775117E-2</v>
      </c>
      <c r="H27" s="1">
        <f t="shared" si="2"/>
        <v>1.8330302779823379E-2</v>
      </c>
    </row>
    <row r="28" spans="1:8" x14ac:dyDescent="0.25">
      <c r="A28">
        <v>13</v>
      </c>
      <c r="B28" s="5">
        <v>1.2030000000000001</v>
      </c>
      <c r="C28" s="5">
        <v>1.149</v>
      </c>
      <c r="D28" s="5">
        <v>1.1359999999999999</v>
      </c>
      <c r="E28" s="1"/>
      <c r="F28" s="1">
        <f t="shared" si="0"/>
        <v>1.1626666666666667</v>
      </c>
      <c r="G28" s="1">
        <f t="shared" si="1"/>
        <v>3.5529330606322129E-2</v>
      </c>
      <c r="H28" s="1">
        <f t="shared" si="2"/>
        <v>2.0512868589687292E-2</v>
      </c>
    </row>
    <row r="29" spans="1:8" x14ac:dyDescent="0.25">
      <c r="A29">
        <v>13.5</v>
      </c>
      <c r="B29" s="5">
        <v>1.2150000000000001</v>
      </c>
      <c r="C29" s="5">
        <v>1.1459999999999999</v>
      </c>
      <c r="D29" s="5">
        <v>1.1359999999999999</v>
      </c>
      <c r="E29" s="1"/>
      <c r="F29" s="1">
        <f t="shared" si="0"/>
        <v>1.1656666666666666</v>
      </c>
      <c r="G29" s="1">
        <f t="shared" si="1"/>
        <v>4.3015501081974418E-2</v>
      </c>
      <c r="H29" s="1">
        <f t="shared" si="2"/>
        <v>2.4835011129004572E-2</v>
      </c>
    </row>
    <row r="30" spans="1:8" x14ac:dyDescent="0.25">
      <c r="A30">
        <v>14</v>
      </c>
      <c r="B30" s="5">
        <v>1.238</v>
      </c>
      <c r="C30" s="5">
        <v>1.1439999999999999</v>
      </c>
      <c r="D30" s="5">
        <v>1.1339999999999999</v>
      </c>
      <c r="E30" s="1"/>
      <c r="F30" s="1">
        <f t="shared" si="0"/>
        <v>1.1719999999999999</v>
      </c>
      <c r="G30" s="1">
        <f t="shared" si="1"/>
        <v>5.7375953151124259E-2</v>
      </c>
      <c r="H30" s="1">
        <f t="shared" si="2"/>
        <v>3.312602199681295E-2</v>
      </c>
    </row>
    <row r="31" spans="1:8" x14ac:dyDescent="0.25">
      <c r="A31">
        <v>14.5</v>
      </c>
      <c r="B31" s="5">
        <v>1.2589999999999999</v>
      </c>
      <c r="C31" s="5">
        <v>1.1439999999999999</v>
      </c>
      <c r="D31" s="5">
        <v>1.135</v>
      </c>
      <c r="E31" s="1"/>
      <c r="F31" s="1">
        <f t="shared" si="0"/>
        <v>1.1793333333333331</v>
      </c>
      <c r="G31" s="1">
        <f t="shared" si="1"/>
        <v>6.9139954681308027E-2</v>
      </c>
      <c r="H31" s="1">
        <f t="shared" si="2"/>
        <v>3.9917971447011716E-2</v>
      </c>
    </row>
    <row r="32" spans="1:8" x14ac:dyDescent="0.25">
      <c r="A32">
        <v>15</v>
      </c>
      <c r="B32" s="5">
        <v>1.2729999999999999</v>
      </c>
      <c r="C32" s="5">
        <v>1.1439999999999999</v>
      </c>
      <c r="D32" s="5">
        <v>1.1339999999999999</v>
      </c>
      <c r="E32" s="1"/>
      <c r="F32" s="1">
        <f t="shared" si="0"/>
        <v>1.1836666666666666</v>
      </c>
      <c r="G32" s="1">
        <f t="shared" si="1"/>
        <v>7.7526339610053396E-2</v>
      </c>
      <c r="H32" s="1">
        <f t="shared" si="2"/>
        <v>4.475985304315068E-2</v>
      </c>
    </row>
    <row r="33" spans="1:8" x14ac:dyDescent="0.25">
      <c r="A33">
        <v>15.5</v>
      </c>
      <c r="B33" s="5">
        <v>1.278</v>
      </c>
      <c r="C33" s="5">
        <v>1.145</v>
      </c>
      <c r="D33" s="5">
        <v>1.131</v>
      </c>
      <c r="E33" s="1"/>
      <c r="F33" s="1">
        <f t="shared" si="0"/>
        <v>1.1846666666666668</v>
      </c>
      <c r="G33" s="1">
        <f t="shared" si="1"/>
        <v>8.1131580369997319E-2</v>
      </c>
      <c r="H33" s="1">
        <f t="shared" si="2"/>
        <v>4.6841339766397712E-2</v>
      </c>
    </row>
    <row r="34" spans="1:8" x14ac:dyDescent="0.25">
      <c r="A34">
        <v>16</v>
      </c>
      <c r="B34" s="5">
        <v>1.2829999999999999</v>
      </c>
      <c r="C34" s="5">
        <v>1.139</v>
      </c>
      <c r="D34" s="5">
        <v>1.1319999999999999</v>
      </c>
      <c r="E34" s="1"/>
      <c r="F34" s="1">
        <f t="shared" si="0"/>
        <v>1.1846666666666665</v>
      </c>
      <c r="G34" s="1">
        <f t="shared" si="1"/>
        <v>8.523105850177698E-2</v>
      </c>
      <c r="H34" s="1">
        <f t="shared" si="2"/>
        <v>4.9208174569317684E-2</v>
      </c>
    </row>
    <row r="35" spans="1:8" x14ac:dyDescent="0.25">
      <c r="H35"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3.7999999999999999E-2</v>
      </c>
      <c r="C2" s="5">
        <v>4.1000000000000002E-2</v>
      </c>
      <c r="D2" s="5">
        <v>0.13100000000000001</v>
      </c>
      <c r="E2" s="1"/>
      <c r="F2" s="1">
        <f>AVERAGE(B2:D2)</f>
        <v>7.0000000000000007E-2</v>
      </c>
      <c r="G2" s="1">
        <f>STDEV(B2:D2)</f>
        <v>5.2848841046895245E-2</v>
      </c>
      <c r="H2" s="1">
        <f>G2/(SQRT(3))</f>
        <v>3.0512292604784715E-2</v>
      </c>
      <c r="I2">
        <v>6</v>
      </c>
      <c r="J2">
        <v>14</v>
      </c>
    </row>
    <row r="3" spans="1:10" x14ac:dyDescent="0.25">
      <c r="A3">
        <v>0.5</v>
      </c>
      <c r="B3" s="5">
        <v>5.5E-2</v>
      </c>
      <c r="C3" s="5">
        <v>0.06</v>
      </c>
      <c r="D3" s="5">
        <v>1.2999999999999999E-2</v>
      </c>
      <c r="E3" s="1"/>
      <c r="F3" s="1">
        <f t="shared" ref="F3:F34" si="0">AVERAGE(B3:D3)</f>
        <v>4.2666666666666665E-2</v>
      </c>
      <c r="G3" s="1">
        <f t="shared" ref="G3:G34" si="1">STDEV(B3:D3)</f>
        <v>2.5813433195399124E-2</v>
      </c>
      <c r="H3" s="1">
        <f t="shared" ref="H3:H34" si="2">G3/(SQRT(3))</f>
        <v>1.4903392604072106E-2</v>
      </c>
    </row>
    <row r="4" spans="1:10" x14ac:dyDescent="0.25">
      <c r="A4">
        <v>1</v>
      </c>
      <c r="B4" s="5">
        <v>6.5000000000000002E-2</v>
      </c>
      <c r="C4" s="5">
        <v>0.08</v>
      </c>
      <c r="D4" s="5">
        <v>2.9000000000000001E-2</v>
      </c>
      <c r="E4" s="1"/>
      <c r="F4" s="1">
        <f t="shared" si="0"/>
        <v>5.8000000000000003E-2</v>
      </c>
      <c r="G4" s="1">
        <f t="shared" si="1"/>
        <v>2.6210684844162301E-2</v>
      </c>
      <c r="H4" s="1">
        <f t="shared" si="2"/>
        <v>1.513274595042155E-2</v>
      </c>
    </row>
    <row r="5" spans="1:10" x14ac:dyDescent="0.25">
      <c r="A5">
        <v>1.5</v>
      </c>
      <c r="B5" s="5">
        <v>9.0999999999999998E-2</v>
      </c>
      <c r="C5" s="5">
        <v>0.10299999999999999</v>
      </c>
      <c r="D5" s="5">
        <v>5.2999999999999999E-2</v>
      </c>
      <c r="E5" s="1"/>
      <c r="F5" s="1">
        <f t="shared" si="0"/>
        <v>8.2333333333333328E-2</v>
      </c>
      <c r="G5" s="1">
        <f>STDEV(B5:D5)</f>
        <v>2.6102362600602471E-2</v>
      </c>
      <c r="H5" s="1">
        <f t="shared" si="2"/>
        <v>1.5070206073943057E-2</v>
      </c>
    </row>
    <row r="6" spans="1:10" x14ac:dyDescent="0.25">
      <c r="A6">
        <v>2</v>
      </c>
      <c r="B6" s="5">
        <v>0.111</v>
      </c>
      <c r="C6" s="5">
        <v>0.13500000000000001</v>
      </c>
      <c r="D6" s="5">
        <v>5.8000000000000003E-2</v>
      </c>
      <c r="E6" s="1"/>
      <c r="F6" s="1">
        <f t="shared" si="0"/>
        <v>0.10133333333333333</v>
      </c>
      <c r="G6" s="1">
        <f t="shared" si="1"/>
        <v>3.9399661589071225E-2</v>
      </c>
      <c r="H6" s="1">
        <f t="shared" si="2"/>
        <v>2.2747405224430431E-2</v>
      </c>
    </row>
    <row r="7" spans="1:10" x14ac:dyDescent="0.25">
      <c r="A7">
        <v>2.5</v>
      </c>
      <c r="B7" s="5">
        <v>0.128</v>
      </c>
      <c r="C7" s="5">
        <v>0.17599999999999999</v>
      </c>
      <c r="D7" s="5">
        <v>7.3999999999999996E-2</v>
      </c>
      <c r="E7" s="1"/>
      <c r="F7" s="1">
        <f t="shared" si="0"/>
        <v>0.126</v>
      </c>
      <c r="G7" s="1">
        <f t="shared" si="1"/>
        <v>5.1029403288692279E-2</v>
      </c>
      <c r="H7" s="1">
        <f t="shared" si="2"/>
        <v>2.9461839725312463E-2</v>
      </c>
    </row>
    <row r="8" spans="1:10" x14ac:dyDescent="0.25">
      <c r="A8">
        <v>3</v>
      </c>
      <c r="B8" s="5">
        <v>0.16</v>
      </c>
      <c r="C8" s="5">
        <v>0.23599999999999999</v>
      </c>
      <c r="D8" s="5">
        <v>9.1999999999999998E-2</v>
      </c>
      <c r="E8" s="1"/>
      <c r="F8" s="1">
        <f t="shared" si="0"/>
        <v>0.16266666666666665</v>
      </c>
      <c r="G8" s="1">
        <f t="shared" si="1"/>
        <v>7.2037027515947177E-2</v>
      </c>
      <c r="H8" s="1">
        <f t="shared" si="2"/>
        <v>4.159059722795258E-2</v>
      </c>
    </row>
    <row r="9" spans="1:10" x14ac:dyDescent="0.25">
      <c r="A9">
        <v>3.5</v>
      </c>
      <c r="B9" s="5">
        <v>0.19500000000000001</v>
      </c>
      <c r="C9" s="5">
        <v>0.318</v>
      </c>
      <c r="D9" s="5">
        <v>0.11600000000000001</v>
      </c>
      <c r="E9" s="1"/>
      <c r="F9" s="1">
        <f t="shared" si="0"/>
        <v>0.20966666666666667</v>
      </c>
      <c r="G9" s="1">
        <f t="shared" si="1"/>
        <v>0.10179554672643265</v>
      </c>
      <c r="H9" s="1">
        <f t="shared" si="2"/>
        <v>5.877168630481102E-2</v>
      </c>
    </row>
    <row r="10" spans="1:10" x14ac:dyDescent="0.25">
      <c r="A10">
        <v>4</v>
      </c>
      <c r="B10" s="5">
        <v>0.25</v>
      </c>
      <c r="C10" s="5">
        <v>0.40300000000000002</v>
      </c>
      <c r="D10" s="5">
        <v>0.159</v>
      </c>
      <c r="E10" s="1"/>
      <c r="F10" s="1">
        <f t="shared" si="0"/>
        <v>0.27066666666666667</v>
      </c>
      <c r="G10" s="1">
        <f t="shared" si="1"/>
        <v>0.12330585279431522</v>
      </c>
      <c r="H10" s="1">
        <f t="shared" si="2"/>
        <v>7.1190667303454261E-2</v>
      </c>
    </row>
    <row r="11" spans="1:10" x14ac:dyDescent="0.25">
      <c r="A11">
        <v>4.5</v>
      </c>
      <c r="B11" s="5">
        <v>0.35</v>
      </c>
      <c r="C11" s="5">
        <v>0.50600000000000001</v>
      </c>
      <c r="D11" s="5">
        <v>0.224</v>
      </c>
      <c r="E11" s="1"/>
      <c r="F11" s="1">
        <f t="shared" si="0"/>
        <v>0.36000000000000004</v>
      </c>
      <c r="G11" s="1">
        <f t="shared" si="1"/>
        <v>0.14126570709128233</v>
      </c>
      <c r="H11" s="1">
        <f t="shared" si="2"/>
        <v>8.155979401641468E-2</v>
      </c>
      <c r="I11" s="2"/>
    </row>
    <row r="12" spans="1:10" x14ac:dyDescent="0.25">
      <c r="A12">
        <v>5</v>
      </c>
      <c r="B12" s="5">
        <v>0.52600000000000002</v>
      </c>
      <c r="C12" s="5">
        <v>0.58899999999999997</v>
      </c>
      <c r="D12" s="5">
        <v>0.32200000000000001</v>
      </c>
      <c r="E12" s="1"/>
      <c r="F12" s="1">
        <f t="shared" si="0"/>
        <v>0.47900000000000004</v>
      </c>
      <c r="G12" s="1">
        <f t="shared" si="1"/>
        <v>0.13956718812099056</v>
      </c>
      <c r="H12" s="1">
        <f t="shared" si="2"/>
        <v>8.0579153631693046E-2</v>
      </c>
    </row>
    <row r="13" spans="1:10" x14ac:dyDescent="0.25">
      <c r="A13">
        <v>5.5</v>
      </c>
      <c r="B13" s="5">
        <v>0.628</v>
      </c>
      <c r="C13" s="5">
        <v>0.66100000000000003</v>
      </c>
      <c r="D13" s="5">
        <v>0.41699999999999998</v>
      </c>
      <c r="E13" s="1"/>
      <c r="F13" s="1">
        <f t="shared" si="0"/>
        <v>0.56866666666666676</v>
      </c>
      <c r="G13" s="1">
        <f t="shared" si="1"/>
        <v>0.13237950495954162</v>
      </c>
      <c r="H13" s="1">
        <f t="shared" si="2"/>
        <v>7.6429342823580756E-2</v>
      </c>
    </row>
    <row r="14" spans="1:10" x14ac:dyDescent="0.25">
      <c r="A14">
        <v>6</v>
      </c>
      <c r="B14" s="5">
        <v>0.68200000000000005</v>
      </c>
      <c r="C14" s="5">
        <v>0.70899999999999996</v>
      </c>
      <c r="D14" s="5">
        <v>0.48199999999999998</v>
      </c>
      <c r="E14" s="1"/>
      <c r="F14" s="1">
        <f t="shared" si="0"/>
        <v>0.6243333333333333</v>
      </c>
      <c r="G14" s="1">
        <f t="shared" si="1"/>
        <v>0.124001344078737</v>
      </c>
      <c r="H14" s="1">
        <f t="shared" si="2"/>
        <v>7.1592209383734215E-2</v>
      </c>
    </row>
    <row r="15" spans="1:10" x14ac:dyDescent="0.25">
      <c r="A15">
        <v>6.5</v>
      </c>
      <c r="B15" s="5">
        <v>0.752</v>
      </c>
      <c r="C15" s="5">
        <v>0.76600000000000001</v>
      </c>
      <c r="D15" s="5">
        <v>0.53500000000000003</v>
      </c>
      <c r="E15" s="1"/>
      <c r="F15" s="1">
        <f t="shared" si="0"/>
        <v>0.68433333333333335</v>
      </c>
      <c r="G15" s="1">
        <f t="shared" si="1"/>
        <v>0.12951576480619389</v>
      </c>
      <c r="H15" s="1">
        <f t="shared" si="2"/>
        <v>7.4775961675156308E-2</v>
      </c>
    </row>
    <row r="16" spans="1:10" x14ac:dyDescent="0.25">
      <c r="A16">
        <v>7</v>
      </c>
      <c r="B16" s="5">
        <v>0.78700000000000003</v>
      </c>
      <c r="C16" s="5">
        <v>0.80600000000000005</v>
      </c>
      <c r="D16" s="5">
        <v>0.56999999999999995</v>
      </c>
      <c r="E16" s="1"/>
      <c r="F16" s="1">
        <f t="shared" si="0"/>
        <v>0.72099999999999997</v>
      </c>
      <c r="G16" s="1">
        <f t="shared" si="1"/>
        <v>0.13111445381802944</v>
      </c>
      <c r="H16" s="1">
        <f t="shared" si="2"/>
        <v>7.5698965206490054E-2</v>
      </c>
    </row>
    <row r="17" spans="1:8" x14ac:dyDescent="0.25">
      <c r="A17">
        <v>7.5</v>
      </c>
      <c r="B17" s="5">
        <v>0.84699999999999998</v>
      </c>
      <c r="C17" s="5">
        <v>0.85</v>
      </c>
      <c r="D17" s="5">
        <v>0.6</v>
      </c>
      <c r="E17" s="1"/>
      <c r="F17" s="1">
        <f t="shared" si="0"/>
        <v>0.76566666666666672</v>
      </c>
      <c r="G17" s="1">
        <f t="shared" si="1"/>
        <v>0.14347938295564719</v>
      </c>
      <c r="H17" s="1">
        <f t="shared" si="2"/>
        <v>8.2837860372604308E-2</v>
      </c>
    </row>
    <row r="18" spans="1:8" x14ac:dyDescent="0.25">
      <c r="A18">
        <v>8</v>
      </c>
      <c r="B18" s="5">
        <v>0.875</v>
      </c>
      <c r="C18" s="5">
        <v>0.88300000000000001</v>
      </c>
      <c r="D18" s="5">
        <v>0.64800000000000002</v>
      </c>
      <c r="E18" s="1"/>
      <c r="F18" s="1">
        <f t="shared" si="0"/>
        <v>0.80200000000000005</v>
      </c>
      <c r="G18" s="1">
        <f t="shared" si="1"/>
        <v>0.13342788314291654</v>
      </c>
      <c r="H18" s="1">
        <f t="shared" si="2"/>
        <v>7.7034624249964795E-2</v>
      </c>
    </row>
    <row r="19" spans="1:8" x14ac:dyDescent="0.25">
      <c r="A19">
        <v>8.5</v>
      </c>
      <c r="B19" s="5">
        <v>0.88600000000000001</v>
      </c>
      <c r="C19" s="5">
        <v>0.90300000000000002</v>
      </c>
      <c r="D19" s="5">
        <v>0.68</v>
      </c>
      <c r="E19" s="1"/>
      <c r="F19" s="1">
        <f t="shared" si="0"/>
        <v>0.82300000000000006</v>
      </c>
      <c r="G19" s="1">
        <f t="shared" si="1"/>
        <v>0.12413299319681204</v>
      </c>
      <c r="H19" s="1">
        <f t="shared" si="2"/>
        <v>7.1668217037493417E-2</v>
      </c>
    </row>
    <row r="20" spans="1:8" x14ac:dyDescent="0.25">
      <c r="A20">
        <v>9</v>
      </c>
      <c r="B20" s="5">
        <v>0.873</v>
      </c>
      <c r="C20" s="5">
        <v>0.93</v>
      </c>
      <c r="D20" s="5">
        <v>0.71499999999999997</v>
      </c>
      <c r="E20" s="1"/>
      <c r="F20" s="1">
        <f t="shared" si="0"/>
        <v>0.83933333333333326</v>
      </c>
      <c r="G20" s="1">
        <f t="shared" si="1"/>
        <v>0.11138372113254934</v>
      </c>
      <c r="H20" s="1">
        <f t="shared" si="2"/>
        <v>6.4307421379219576E-2</v>
      </c>
    </row>
    <row r="21" spans="1:8" x14ac:dyDescent="0.25">
      <c r="A21">
        <v>9.5</v>
      </c>
      <c r="B21" s="5">
        <v>0.86199999999999999</v>
      </c>
      <c r="C21" s="5">
        <v>0.94899999999999995</v>
      </c>
      <c r="D21" s="5">
        <v>0.752</v>
      </c>
      <c r="E21" s="1"/>
      <c r="F21" s="1">
        <f t="shared" si="0"/>
        <v>0.85433333333333328</v>
      </c>
      <c r="G21" s="1">
        <f t="shared" si="1"/>
        <v>9.8723519656327738E-2</v>
      </c>
      <c r="H21" s="1">
        <f t="shared" si="2"/>
        <v>5.6998050648928135E-2</v>
      </c>
    </row>
    <row r="22" spans="1:8" x14ac:dyDescent="0.25">
      <c r="A22">
        <v>10</v>
      </c>
      <c r="B22" s="5">
        <v>0.88900000000000001</v>
      </c>
      <c r="C22" s="5">
        <v>0.98099999999999998</v>
      </c>
      <c r="D22" s="5">
        <v>0.76500000000000001</v>
      </c>
      <c r="E22" s="1"/>
      <c r="F22" s="1">
        <f t="shared" si="0"/>
        <v>0.87833333333333341</v>
      </c>
      <c r="G22" s="1">
        <f t="shared" si="1"/>
        <v>0.10839434179574674</v>
      </c>
      <c r="H22" s="1">
        <f t="shared" si="2"/>
        <v>6.2581502414406687E-2</v>
      </c>
    </row>
    <row r="23" spans="1:8" x14ac:dyDescent="0.25">
      <c r="A23">
        <v>10.5</v>
      </c>
      <c r="B23" s="5">
        <v>0.91100000000000003</v>
      </c>
      <c r="C23" s="5">
        <v>1</v>
      </c>
      <c r="D23" s="5">
        <v>0.79200000000000004</v>
      </c>
      <c r="E23" s="1"/>
      <c r="F23" s="1">
        <f t="shared" si="0"/>
        <v>0.90100000000000013</v>
      </c>
      <c r="G23" s="1">
        <f t="shared" si="1"/>
        <v>0.10435995400535589</v>
      </c>
      <c r="H23" s="1">
        <f t="shared" si="2"/>
        <v>6.0252247537609188E-2</v>
      </c>
    </row>
    <row r="24" spans="1:8" x14ac:dyDescent="0.25">
      <c r="A24">
        <v>11</v>
      </c>
      <c r="B24" s="5">
        <v>0.92100000000000004</v>
      </c>
      <c r="C24" s="5">
        <v>1.0069999999999999</v>
      </c>
      <c r="D24" s="5">
        <v>0.81599999999999995</v>
      </c>
      <c r="E24" s="1"/>
      <c r="F24" s="1">
        <f t="shared" si="0"/>
        <v>0.91466666666666663</v>
      </c>
      <c r="G24" s="1">
        <f t="shared" si="1"/>
        <v>9.5657374693921687E-2</v>
      </c>
      <c r="H24" s="1">
        <f t="shared" si="2"/>
        <v>5.5227811029508585E-2</v>
      </c>
    </row>
    <row r="25" spans="1:8" x14ac:dyDescent="0.25">
      <c r="A25">
        <v>11.5</v>
      </c>
      <c r="B25" s="5">
        <v>0.92500000000000004</v>
      </c>
      <c r="C25" s="5">
        <v>1.024</v>
      </c>
      <c r="D25" s="5">
        <v>0.84199999999999997</v>
      </c>
      <c r="E25" s="1"/>
      <c r="F25" s="1">
        <f t="shared" si="0"/>
        <v>0.93033333333333335</v>
      </c>
      <c r="G25" s="1">
        <f t="shared" si="1"/>
        <v>9.1117140721893475E-2</v>
      </c>
      <c r="H25" s="1">
        <f t="shared" si="2"/>
        <v>5.2606505723574212E-2</v>
      </c>
    </row>
    <row r="26" spans="1:8" x14ac:dyDescent="0.25">
      <c r="A26">
        <v>12</v>
      </c>
      <c r="B26" s="5">
        <v>0.92900000000000005</v>
      </c>
      <c r="C26" s="5">
        <v>1.0389999999999999</v>
      </c>
      <c r="D26" s="5">
        <v>0.85299999999999998</v>
      </c>
      <c r="E26" s="1"/>
      <c r="F26" s="1">
        <f t="shared" si="0"/>
        <v>0.94033333333333324</v>
      </c>
      <c r="G26" s="1">
        <f t="shared" si="1"/>
        <v>9.3516486959965131E-2</v>
      </c>
      <c r="H26" s="1">
        <f t="shared" si="2"/>
        <v>5.3991768920003999E-2</v>
      </c>
    </row>
    <row r="27" spans="1:8" x14ac:dyDescent="0.25">
      <c r="A27">
        <v>12.5</v>
      </c>
      <c r="B27" s="5">
        <v>0.94</v>
      </c>
      <c r="C27" s="5">
        <v>1.0409999999999999</v>
      </c>
      <c r="D27" s="5">
        <v>0.85599999999999998</v>
      </c>
      <c r="E27" s="1"/>
      <c r="F27" s="1">
        <f t="shared" si="0"/>
        <v>0.94566666666666654</v>
      </c>
      <c r="G27" s="1">
        <f t="shared" si="1"/>
        <v>9.2630088704121011E-2</v>
      </c>
      <c r="H27" s="1">
        <f t="shared" si="2"/>
        <v>5.3480006648383184E-2</v>
      </c>
    </row>
    <row r="28" spans="1:8" x14ac:dyDescent="0.25">
      <c r="A28">
        <v>13</v>
      </c>
      <c r="B28" s="5">
        <v>0.96599999999999997</v>
      </c>
      <c r="C28" s="5">
        <v>1.0489999999999999</v>
      </c>
      <c r="D28" s="5">
        <v>0.875</v>
      </c>
      <c r="E28" s="1"/>
      <c r="F28" s="1">
        <f t="shared" si="0"/>
        <v>0.96333333333333326</v>
      </c>
      <c r="G28" s="1">
        <f t="shared" si="1"/>
        <v>8.703064594344527E-2</v>
      </c>
      <c r="H28" s="1">
        <f t="shared" si="2"/>
        <v>5.0247166863195143E-2</v>
      </c>
    </row>
    <row r="29" spans="1:8" x14ac:dyDescent="0.25">
      <c r="A29">
        <v>13.5</v>
      </c>
      <c r="B29" s="5">
        <v>1.002</v>
      </c>
      <c r="C29" s="5">
        <v>1.0529999999999999</v>
      </c>
      <c r="D29" s="5">
        <v>0.90800000000000003</v>
      </c>
      <c r="E29" s="1"/>
      <c r="F29" s="1">
        <f t="shared" si="0"/>
        <v>0.98766666666666658</v>
      </c>
      <c r="G29" s="1">
        <f t="shared" si="1"/>
        <v>7.3554968107758203E-2</v>
      </c>
      <c r="H29" s="1">
        <f t="shared" si="2"/>
        <v>4.246698063724854E-2</v>
      </c>
    </row>
    <row r="30" spans="1:8" x14ac:dyDescent="0.25">
      <c r="A30">
        <v>14</v>
      </c>
      <c r="B30" s="5">
        <v>0.997</v>
      </c>
      <c r="C30" s="5">
        <v>1.054</v>
      </c>
      <c r="D30" s="5">
        <v>0.92</v>
      </c>
      <c r="E30" s="1"/>
      <c r="F30" s="1">
        <f t="shared" si="0"/>
        <v>0.9903333333333334</v>
      </c>
      <c r="G30" s="1">
        <f t="shared" si="1"/>
        <v>6.7248296137027389E-2</v>
      </c>
      <c r="H30" s="1">
        <f t="shared" si="2"/>
        <v>3.8825821877256438E-2</v>
      </c>
    </row>
    <row r="31" spans="1:8" x14ac:dyDescent="0.25">
      <c r="A31">
        <v>14.5</v>
      </c>
      <c r="B31" s="5">
        <v>0.997</v>
      </c>
      <c r="C31" s="5">
        <v>1.056</v>
      </c>
      <c r="D31" s="5">
        <v>0.92600000000000005</v>
      </c>
      <c r="E31" s="1"/>
      <c r="F31" s="1">
        <f t="shared" si="0"/>
        <v>0.99299999999999999</v>
      </c>
      <c r="G31" s="1">
        <f t="shared" si="1"/>
        <v>6.5092242241299392E-2</v>
      </c>
      <c r="H31" s="1">
        <f t="shared" si="2"/>
        <v>3.7581023580170535E-2</v>
      </c>
    </row>
    <row r="32" spans="1:8" x14ac:dyDescent="0.25">
      <c r="A32">
        <v>15</v>
      </c>
      <c r="B32" s="5">
        <v>1.006</v>
      </c>
      <c r="C32" s="5">
        <v>1.0589999999999999</v>
      </c>
      <c r="D32" s="5">
        <v>0.92400000000000004</v>
      </c>
      <c r="E32" s="1"/>
      <c r="F32" s="1">
        <f t="shared" si="0"/>
        <v>0.99633333333333329</v>
      </c>
      <c r="G32" s="1">
        <f t="shared" si="1"/>
        <v>6.8017154698894355E-2</v>
      </c>
      <c r="H32" s="1">
        <f t="shared" si="2"/>
        <v>3.9269722574919078E-2</v>
      </c>
    </row>
    <row r="33" spans="1:8" x14ac:dyDescent="0.25">
      <c r="A33">
        <v>15.5</v>
      </c>
      <c r="B33" s="5">
        <v>1.01</v>
      </c>
      <c r="C33" s="5">
        <v>1.0609999999999999</v>
      </c>
      <c r="D33" s="5">
        <v>0.92300000000000004</v>
      </c>
      <c r="E33" s="1"/>
      <c r="F33" s="1">
        <f t="shared" si="0"/>
        <v>0.99799999999999989</v>
      </c>
      <c r="G33" s="1">
        <f t="shared" si="1"/>
        <v>6.9778220097677993E-2</v>
      </c>
      <c r="H33" s="1">
        <f t="shared" si="2"/>
        <v>4.0286474156967345E-2</v>
      </c>
    </row>
    <row r="34" spans="1:8" x14ac:dyDescent="0.25">
      <c r="A34">
        <v>16</v>
      </c>
      <c r="B34" s="5">
        <v>1.014</v>
      </c>
      <c r="C34" s="5">
        <v>1.0620000000000001</v>
      </c>
      <c r="D34" s="5">
        <v>0.91700000000000004</v>
      </c>
      <c r="E34" s="1"/>
      <c r="F34" s="1">
        <f t="shared" si="0"/>
        <v>0.99766666666666681</v>
      </c>
      <c r="G34" s="1">
        <f t="shared" si="1"/>
        <v>7.3866997592519856E-2</v>
      </c>
      <c r="H34" s="1">
        <f t="shared" si="2"/>
        <v>4.2647130944270778E-2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6.6000000000000003E-2</v>
      </c>
      <c r="C2" s="5">
        <v>5.5E-2</v>
      </c>
      <c r="D2" s="5">
        <v>0.14399999999999999</v>
      </c>
      <c r="E2" s="1"/>
      <c r="F2" s="1">
        <f>AVERAGE(B2:D2)</f>
        <v>8.8333333333333333E-2</v>
      </c>
      <c r="G2" s="1">
        <f>STDEV(B2:D2)</f>
        <v>4.8521472909767792E-2</v>
      </c>
      <c r="H2" s="1">
        <f>G2/(SQRT(3))</f>
        <v>2.8013885445931572E-2</v>
      </c>
      <c r="I2">
        <v>6</v>
      </c>
      <c r="J2">
        <v>20</v>
      </c>
    </row>
    <row r="3" spans="1:10" x14ac:dyDescent="0.25">
      <c r="A3">
        <v>0.5</v>
      </c>
      <c r="B3" s="5">
        <v>4.4999999999999998E-2</v>
      </c>
      <c r="C3" s="5">
        <v>4.5999999999999999E-2</v>
      </c>
      <c r="D3" s="5">
        <v>1.6E-2</v>
      </c>
      <c r="E3" s="1"/>
      <c r="F3" s="1">
        <f t="shared" ref="F3:F34" si="0">AVERAGE(B3:D3)</f>
        <v>3.5666666666666666E-2</v>
      </c>
      <c r="G3" s="1">
        <f t="shared" ref="G3:G34" si="1">STDEV(B3:D3)</f>
        <v>1.7039170558842746E-2</v>
      </c>
      <c r="H3" s="1">
        <f t="shared" ref="H3:H34" si="2">G3/(SQRT(3))</f>
        <v>9.8375697089158054E-3</v>
      </c>
    </row>
    <row r="4" spans="1:10" x14ac:dyDescent="0.25">
      <c r="A4">
        <v>1</v>
      </c>
      <c r="B4" s="5">
        <v>7.9000000000000001E-2</v>
      </c>
      <c r="C4" s="5">
        <v>6.6000000000000003E-2</v>
      </c>
      <c r="D4" s="5">
        <v>3.9E-2</v>
      </c>
      <c r="E4" s="1"/>
      <c r="F4" s="1">
        <f t="shared" si="0"/>
        <v>6.1333333333333344E-2</v>
      </c>
      <c r="G4" s="1">
        <f t="shared" si="1"/>
        <v>2.0404247923737153E-2</v>
      </c>
      <c r="H4" s="1">
        <f t="shared" si="2"/>
        <v>1.1780398031381509E-2</v>
      </c>
    </row>
    <row r="5" spans="1:10" x14ac:dyDescent="0.25">
      <c r="A5">
        <v>1.5</v>
      </c>
      <c r="B5" s="5">
        <v>0.109</v>
      </c>
      <c r="C5" s="5">
        <v>8.2000000000000003E-2</v>
      </c>
      <c r="D5" s="5">
        <v>7.5999999999999998E-2</v>
      </c>
      <c r="E5" s="1"/>
      <c r="F5" s="1">
        <f t="shared" si="0"/>
        <v>8.900000000000001E-2</v>
      </c>
      <c r="G5" s="1">
        <f>STDEV(B5:D5)</f>
        <v>1.7578395831246905E-2</v>
      </c>
      <c r="H5" s="1">
        <f t="shared" si="2"/>
        <v>1.0148891565092197E-2</v>
      </c>
    </row>
    <row r="6" spans="1:10" x14ac:dyDescent="0.25">
      <c r="A6">
        <v>2</v>
      </c>
      <c r="B6" s="5">
        <v>0.125</v>
      </c>
      <c r="C6" s="5">
        <v>0.10100000000000001</v>
      </c>
      <c r="D6" s="5">
        <v>7.5999999999999998E-2</v>
      </c>
      <c r="E6" s="1"/>
      <c r="F6" s="1">
        <f t="shared" si="0"/>
        <v>0.10066666666666667</v>
      </c>
      <c r="G6" s="1">
        <f t="shared" si="1"/>
        <v>2.4501700621249463E-2</v>
      </c>
      <c r="H6" s="1">
        <f t="shared" si="2"/>
        <v>1.4146063449281999E-2</v>
      </c>
    </row>
    <row r="7" spans="1:10" x14ac:dyDescent="0.25">
      <c r="A7">
        <v>2.5</v>
      </c>
      <c r="B7" s="5">
        <v>0.13500000000000001</v>
      </c>
      <c r="C7" s="5">
        <v>0.122</v>
      </c>
      <c r="D7" s="5">
        <v>0.105</v>
      </c>
      <c r="E7" s="1"/>
      <c r="F7" s="1">
        <f t="shared" si="0"/>
        <v>0.12066666666666666</v>
      </c>
      <c r="G7" s="1">
        <f t="shared" si="1"/>
        <v>1.5044378795195743E-2</v>
      </c>
      <c r="H7" s="1">
        <f t="shared" si="2"/>
        <v>8.6858761471969598E-3</v>
      </c>
    </row>
    <row r="8" spans="1:10" x14ac:dyDescent="0.25">
      <c r="A8">
        <v>3</v>
      </c>
      <c r="B8" s="5">
        <v>0.17899999999999999</v>
      </c>
      <c r="C8" s="5">
        <v>0.14699999999999999</v>
      </c>
      <c r="D8" s="5">
        <v>0.126</v>
      </c>
      <c r="E8" s="1"/>
      <c r="F8" s="1">
        <f t="shared" si="0"/>
        <v>0.15066666666666664</v>
      </c>
      <c r="G8" s="1">
        <f t="shared" si="1"/>
        <v>2.6689573494781488E-2</v>
      </c>
      <c r="H8" s="1">
        <f t="shared" si="2"/>
        <v>1.5409232441768395E-2</v>
      </c>
    </row>
    <row r="9" spans="1:10" x14ac:dyDescent="0.25">
      <c r="A9">
        <v>3.5</v>
      </c>
      <c r="B9" s="5">
        <v>0.32800000000000001</v>
      </c>
      <c r="C9" s="5">
        <v>0.17399999999999999</v>
      </c>
      <c r="D9" s="5">
        <v>0.153</v>
      </c>
      <c r="E9" s="1"/>
      <c r="F9" s="1">
        <f t="shared" si="0"/>
        <v>0.21833333333333335</v>
      </c>
      <c r="G9" s="1">
        <f t="shared" si="1"/>
        <v>9.5552777737401881E-2</v>
      </c>
      <c r="H9" s="1">
        <f t="shared" si="2"/>
        <v>5.5167421948505456E-2</v>
      </c>
    </row>
    <row r="10" spans="1:10" x14ac:dyDescent="0.25">
      <c r="A10">
        <v>4</v>
      </c>
      <c r="B10" s="5">
        <v>0.45700000000000002</v>
      </c>
      <c r="C10" s="5">
        <v>0.215</v>
      </c>
      <c r="D10" s="5">
        <v>0.2</v>
      </c>
      <c r="E10" s="1"/>
      <c r="F10" s="1">
        <f t="shared" si="0"/>
        <v>0.29066666666666668</v>
      </c>
      <c r="G10" s="1">
        <f t="shared" si="1"/>
        <v>0.14424400623018394</v>
      </c>
      <c r="H10" s="1">
        <f t="shared" si="2"/>
        <v>8.3279315825986758E-2</v>
      </c>
    </row>
    <row r="11" spans="1:10" x14ac:dyDescent="0.25">
      <c r="A11">
        <v>4.5</v>
      </c>
      <c r="B11" s="5">
        <v>0.51300000000000001</v>
      </c>
      <c r="C11" s="5">
        <v>0.27600000000000002</v>
      </c>
      <c r="D11" s="5">
        <v>0.24399999999999999</v>
      </c>
      <c r="E11" s="1"/>
      <c r="F11" s="1">
        <f t="shared" si="0"/>
        <v>0.34433333333333332</v>
      </c>
      <c r="G11" s="1">
        <f t="shared" si="1"/>
        <v>0.14694329972248948</v>
      </c>
      <c r="H11" s="1">
        <f t="shared" si="2"/>
        <v>8.4837753650391173E-2</v>
      </c>
      <c r="I11" s="2"/>
    </row>
    <row r="12" spans="1:10" x14ac:dyDescent="0.25">
      <c r="A12">
        <v>5</v>
      </c>
      <c r="B12" s="5">
        <v>0.55000000000000004</v>
      </c>
      <c r="C12" s="5">
        <v>0.34499999999999997</v>
      </c>
      <c r="D12" s="5">
        <v>0.30399999999999999</v>
      </c>
      <c r="E12" s="1"/>
      <c r="F12" s="1">
        <f t="shared" si="0"/>
        <v>0.39966666666666667</v>
      </c>
      <c r="G12" s="1">
        <f t="shared" si="1"/>
        <v>0.13179656040023691</v>
      </c>
      <c r="H12" s="1">
        <f t="shared" si="2"/>
        <v>7.6092779625343554E-2</v>
      </c>
    </row>
    <row r="13" spans="1:10" x14ac:dyDescent="0.25">
      <c r="A13">
        <v>5.5</v>
      </c>
      <c r="B13" s="5">
        <v>0.61199999999999999</v>
      </c>
      <c r="C13" s="5">
        <v>0.41899999999999998</v>
      </c>
      <c r="D13" s="5">
        <v>0.35599999999999998</v>
      </c>
      <c r="E13" s="1"/>
      <c r="F13" s="1">
        <f t="shared" si="0"/>
        <v>0.46233333333333332</v>
      </c>
      <c r="G13" s="1">
        <f t="shared" si="1"/>
        <v>0.13338790549871191</v>
      </c>
      <c r="H13" s="1">
        <f t="shared" si="2"/>
        <v>7.7011543146321693E-2</v>
      </c>
    </row>
    <row r="14" spans="1:10" x14ac:dyDescent="0.25">
      <c r="A14">
        <v>6</v>
      </c>
      <c r="B14" s="5">
        <v>0.65500000000000003</v>
      </c>
      <c r="C14" s="5">
        <v>0.49</v>
      </c>
      <c r="D14" s="5">
        <v>0.40500000000000003</v>
      </c>
      <c r="E14" s="1"/>
      <c r="F14" s="1">
        <f t="shared" si="0"/>
        <v>0.51666666666666672</v>
      </c>
      <c r="G14" s="1">
        <f t="shared" si="1"/>
        <v>0.12711543310445561</v>
      </c>
      <c r="H14" s="1">
        <f t="shared" si="2"/>
        <v>7.3390129521013314E-2</v>
      </c>
    </row>
    <row r="15" spans="1:10" x14ac:dyDescent="0.25">
      <c r="A15">
        <v>6.5</v>
      </c>
      <c r="B15" s="5">
        <v>0.69399999999999995</v>
      </c>
      <c r="C15" s="5">
        <v>0.54500000000000004</v>
      </c>
      <c r="D15" s="5">
        <v>0.42299999999999999</v>
      </c>
      <c r="E15" s="1"/>
      <c r="F15" s="1">
        <f t="shared" si="0"/>
        <v>0.55399999999999994</v>
      </c>
      <c r="G15" s="1">
        <f t="shared" si="1"/>
        <v>0.13572398461583723</v>
      </c>
      <c r="H15" s="1">
        <f t="shared" si="2"/>
        <v>7.8360279053442256E-2</v>
      </c>
    </row>
    <row r="16" spans="1:10" x14ac:dyDescent="0.25">
      <c r="A16">
        <v>7</v>
      </c>
      <c r="B16" s="5">
        <v>0.73599999999999999</v>
      </c>
      <c r="C16" s="5">
        <v>0.59299999999999997</v>
      </c>
      <c r="D16" s="5">
        <v>0.41499999999999998</v>
      </c>
      <c r="E16" s="1"/>
      <c r="F16" s="1">
        <f t="shared" si="0"/>
        <v>0.58133333333333337</v>
      </c>
      <c r="G16" s="1">
        <f t="shared" si="1"/>
        <v>0.16081770217651203</v>
      </c>
      <c r="H16" s="1">
        <f t="shared" si="2"/>
        <v>9.2848143642066297E-2</v>
      </c>
    </row>
    <row r="17" spans="1:8" x14ac:dyDescent="0.25">
      <c r="A17">
        <v>7.5</v>
      </c>
      <c r="B17" s="5">
        <v>0.78200000000000003</v>
      </c>
      <c r="C17" s="5">
        <v>0.63400000000000001</v>
      </c>
      <c r="D17" s="5">
        <v>0.36599999999999999</v>
      </c>
      <c r="E17" s="1"/>
      <c r="F17" s="1">
        <f t="shared" si="0"/>
        <v>0.59399999999999997</v>
      </c>
      <c r="G17" s="1">
        <f t="shared" si="1"/>
        <v>0.21086488564955536</v>
      </c>
      <c r="H17" s="1">
        <f t="shared" si="2"/>
        <v>0.12174289849241045</v>
      </c>
    </row>
    <row r="18" spans="1:8" x14ac:dyDescent="0.25">
      <c r="A18">
        <v>8</v>
      </c>
      <c r="B18" s="5">
        <v>0.80300000000000005</v>
      </c>
      <c r="C18" s="5">
        <v>0.67100000000000004</v>
      </c>
      <c r="D18" s="5">
        <v>0.36899999999999999</v>
      </c>
      <c r="E18" s="1"/>
      <c r="F18" s="1">
        <f t="shared" si="0"/>
        <v>0.6143333333333334</v>
      </c>
      <c r="G18" s="1">
        <f t="shared" si="1"/>
        <v>0.22247996164448872</v>
      </c>
      <c r="H18" s="1">
        <f t="shared" si="2"/>
        <v>0.12844886574474318</v>
      </c>
    </row>
    <row r="19" spans="1:8" x14ac:dyDescent="0.25">
      <c r="A19">
        <v>8.5</v>
      </c>
      <c r="B19" s="5">
        <v>0.80700000000000005</v>
      </c>
      <c r="C19" s="5">
        <v>0.70299999999999996</v>
      </c>
      <c r="D19" s="5">
        <v>0.38600000000000001</v>
      </c>
      <c r="E19" s="1"/>
      <c r="F19" s="1">
        <f t="shared" si="0"/>
        <v>0.63200000000000001</v>
      </c>
      <c r="G19" s="1">
        <f t="shared" si="1"/>
        <v>0.21929660280086419</v>
      </c>
      <c r="H19" s="1">
        <f t="shared" si="2"/>
        <v>0.12661095265944938</v>
      </c>
    </row>
    <row r="20" spans="1:8" x14ac:dyDescent="0.25">
      <c r="A20">
        <v>9</v>
      </c>
      <c r="B20" s="5">
        <v>0.82599999999999996</v>
      </c>
      <c r="C20" s="5">
        <v>0.73</v>
      </c>
      <c r="D20" s="5">
        <v>0.45300000000000001</v>
      </c>
      <c r="E20" s="1"/>
      <c r="F20" s="1">
        <f t="shared" si="0"/>
        <v>0.66966666666666663</v>
      </c>
      <c r="G20" s="1">
        <f t="shared" si="1"/>
        <v>0.19368100922220891</v>
      </c>
      <c r="H20" s="1">
        <f t="shared" si="2"/>
        <v>0.11182178281136071</v>
      </c>
    </row>
    <row r="21" spans="1:8" x14ac:dyDescent="0.25">
      <c r="A21">
        <v>9.5</v>
      </c>
      <c r="B21" s="5">
        <v>0.83399999999999996</v>
      </c>
      <c r="C21" s="5">
        <v>0.748</v>
      </c>
      <c r="D21" s="5">
        <v>0.46300000000000002</v>
      </c>
      <c r="E21" s="1"/>
      <c r="F21" s="1">
        <f t="shared" si="0"/>
        <v>0.68166666666666664</v>
      </c>
      <c r="G21" s="1">
        <f t="shared" si="1"/>
        <v>0.19419148625347457</v>
      </c>
      <c r="H21" s="1">
        <f t="shared" si="2"/>
        <v>0.11211650686277706</v>
      </c>
    </row>
    <row r="22" spans="1:8" x14ac:dyDescent="0.25">
      <c r="A22">
        <v>10</v>
      </c>
      <c r="B22" s="5">
        <v>0.83799999999999997</v>
      </c>
      <c r="C22" s="5">
        <v>0.76400000000000001</v>
      </c>
      <c r="D22" s="5">
        <v>0.52</v>
      </c>
      <c r="E22" s="1"/>
      <c r="F22" s="1">
        <f t="shared" si="0"/>
        <v>0.70733333333333326</v>
      </c>
      <c r="G22" s="1">
        <f t="shared" si="1"/>
        <v>0.16640112179109054</v>
      </c>
      <c r="H22" s="1">
        <f t="shared" si="2"/>
        <v>9.6071732459541828E-2</v>
      </c>
    </row>
    <row r="23" spans="1:8" x14ac:dyDescent="0.25">
      <c r="A23">
        <v>10.5</v>
      </c>
      <c r="B23" s="5">
        <v>0.82399999999999995</v>
      </c>
      <c r="C23" s="5">
        <v>0.78300000000000003</v>
      </c>
      <c r="D23" s="5">
        <v>0.59499999999999997</v>
      </c>
      <c r="E23" s="1"/>
      <c r="F23" s="1">
        <f t="shared" si="0"/>
        <v>0.73399999999999999</v>
      </c>
      <c r="G23" s="1">
        <f t="shared" si="1"/>
        <v>0.1221106056000056</v>
      </c>
      <c r="H23" s="1">
        <f t="shared" si="2"/>
        <v>7.0500591014071454E-2</v>
      </c>
    </row>
    <row r="24" spans="1:8" x14ac:dyDescent="0.25">
      <c r="A24">
        <v>11</v>
      </c>
      <c r="B24" s="5">
        <v>0.81200000000000006</v>
      </c>
      <c r="C24" s="5">
        <v>0.79600000000000004</v>
      </c>
      <c r="D24" s="5">
        <v>0.63200000000000001</v>
      </c>
      <c r="E24" s="1"/>
      <c r="F24" s="1">
        <f t="shared" si="0"/>
        <v>0.7466666666666667</v>
      </c>
      <c r="G24" s="1">
        <f t="shared" si="1"/>
        <v>9.9625967163853579E-2</v>
      </c>
      <c r="H24" s="1">
        <f t="shared" si="2"/>
        <v>5.7519078960327687E-2</v>
      </c>
    </row>
    <row r="25" spans="1:8" x14ac:dyDescent="0.25">
      <c r="A25">
        <v>11.5</v>
      </c>
      <c r="B25" s="5">
        <v>0.80800000000000005</v>
      </c>
      <c r="C25" s="5">
        <v>0.80800000000000005</v>
      </c>
      <c r="D25" s="5">
        <v>0.65700000000000003</v>
      </c>
      <c r="E25" s="1"/>
      <c r="F25" s="1">
        <f t="shared" si="0"/>
        <v>0.75766666666666671</v>
      </c>
      <c r="G25" s="1">
        <f t="shared" si="1"/>
        <v>8.7179890647633498E-2</v>
      </c>
      <c r="H25" s="1">
        <f t="shared" si="2"/>
        <v>5.0333333333333341E-2</v>
      </c>
    </row>
    <row r="26" spans="1:8" x14ac:dyDescent="0.25">
      <c r="A26">
        <v>12</v>
      </c>
      <c r="B26" s="5">
        <v>0.81499999999999995</v>
      </c>
      <c r="C26" s="5">
        <v>0.81799999999999995</v>
      </c>
      <c r="D26" s="5">
        <v>0.66600000000000004</v>
      </c>
      <c r="E26" s="1"/>
      <c r="F26" s="1">
        <f t="shared" si="0"/>
        <v>0.76633333333333331</v>
      </c>
      <c r="G26" s="1">
        <f t="shared" si="1"/>
        <v>8.6904161772226568E-2</v>
      </c>
      <c r="H26" s="1">
        <f t="shared" si="2"/>
        <v>5.0174141192893797E-2</v>
      </c>
    </row>
    <row r="27" spans="1:8" x14ac:dyDescent="0.25">
      <c r="A27">
        <v>12.5</v>
      </c>
      <c r="B27" s="5">
        <v>0.83</v>
      </c>
      <c r="C27" s="5">
        <v>0.83099999999999996</v>
      </c>
      <c r="D27" s="5">
        <v>0.68100000000000005</v>
      </c>
      <c r="E27" s="1"/>
      <c r="F27" s="1">
        <f t="shared" si="0"/>
        <v>0.78066666666666673</v>
      </c>
      <c r="G27" s="1">
        <f t="shared" si="1"/>
        <v>8.6315313434716351E-2</v>
      </c>
      <c r="H27" s="1">
        <f t="shared" si="2"/>
        <v>4.9834169446720408E-2</v>
      </c>
    </row>
    <row r="28" spans="1:8" x14ac:dyDescent="0.25">
      <c r="A28">
        <v>13</v>
      </c>
      <c r="B28" s="5">
        <v>0.83299999999999996</v>
      </c>
      <c r="C28" s="5">
        <v>0.83899999999999997</v>
      </c>
      <c r="D28" s="5">
        <v>0.68700000000000006</v>
      </c>
      <c r="E28" s="1"/>
      <c r="F28" s="1">
        <f t="shared" si="0"/>
        <v>0.78633333333333333</v>
      </c>
      <c r="G28" s="1">
        <f t="shared" si="1"/>
        <v>8.6077484473777027E-2</v>
      </c>
      <c r="H28" s="1">
        <f t="shared" si="2"/>
        <v>4.9696858832101003E-2</v>
      </c>
    </row>
    <row r="29" spans="1:8" x14ac:dyDescent="0.25">
      <c r="A29">
        <v>13.5</v>
      </c>
      <c r="B29" s="5">
        <v>0.83399999999999996</v>
      </c>
      <c r="C29" s="5">
        <v>0.84299999999999997</v>
      </c>
      <c r="D29" s="5">
        <v>0.69899999999999995</v>
      </c>
      <c r="E29" s="1"/>
      <c r="F29" s="1">
        <f t="shared" si="0"/>
        <v>0.79199999999999993</v>
      </c>
      <c r="G29" s="1">
        <f t="shared" si="1"/>
        <v>8.0665977958492521E-2</v>
      </c>
      <c r="H29" s="1">
        <f t="shared" si="2"/>
        <v>4.6572524088780078E-2</v>
      </c>
    </row>
    <row r="30" spans="1:8" x14ac:dyDescent="0.25">
      <c r="A30">
        <v>14</v>
      </c>
      <c r="B30" s="5">
        <v>0.84</v>
      </c>
      <c r="C30" s="5">
        <v>0.84699999999999998</v>
      </c>
      <c r="D30" s="5">
        <v>0.71</v>
      </c>
      <c r="E30" s="1"/>
      <c r="F30" s="1">
        <f t="shared" si="0"/>
        <v>0.79899999999999993</v>
      </c>
      <c r="G30" s="1">
        <f t="shared" si="1"/>
        <v>7.7155686763841325E-2</v>
      </c>
      <c r="H30" s="1">
        <f t="shared" si="2"/>
        <v>4.4545856522614238E-2</v>
      </c>
    </row>
    <row r="31" spans="1:8" x14ac:dyDescent="0.25">
      <c r="A31">
        <v>14.5</v>
      </c>
      <c r="B31" s="5">
        <v>0.85099999999999998</v>
      </c>
      <c r="C31" s="5">
        <v>0.84799999999999998</v>
      </c>
      <c r="D31" s="5">
        <v>0.71299999999999997</v>
      </c>
      <c r="E31" s="1"/>
      <c r="F31" s="1">
        <f t="shared" si="0"/>
        <v>0.80399999999999994</v>
      </c>
      <c r="G31" s="1">
        <f t="shared" si="1"/>
        <v>7.8822585595754224E-2</v>
      </c>
      <c r="H31" s="1">
        <f t="shared" si="2"/>
        <v>4.5508241011931024E-2</v>
      </c>
    </row>
    <row r="32" spans="1:8" x14ac:dyDescent="0.25">
      <c r="A32">
        <v>15</v>
      </c>
      <c r="B32" s="5">
        <v>0.84599999999999997</v>
      </c>
      <c r="C32" s="5">
        <v>0.85099999999999998</v>
      </c>
      <c r="D32" s="5">
        <v>0.71299999999999997</v>
      </c>
      <c r="E32" s="1"/>
      <c r="F32" s="1">
        <f t="shared" si="0"/>
        <v>0.80333333333333334</v>
      </c>
      <c r="G32" s="1">
        <f t="shared" si="1"/>
        <v>7.8270897103159195E-2</v>
      </c>
      <c r="H32" s="1">
        <f t="shared" si="2"/>
        <v>4.5189723512222467E-2</v>
      </c>
    </row>
    <row r="33" spans="1:8" x14ac:dyDescent="0.25">
      <c r="A33">
        <v>15.5</v>
      </c>
      <c r="B33" s="5">
        <v>0.84499999999999997</v>
      </c>
      <c r="C33" s="5">
        <v>0.85399999999999998</v>
      </c>
      <c r="D33" s="5">
        <v>0.72099999999999997</v>
      </c>
      <c r="E33" s="1"/>
      <c r="F33" s="1">
        <f t="shared" si="0"/>
        <v>0.80666666666666664</v>
      </c>
      <c r="G33" s="1">
        <f t="shared" si="1"/>
        <v>7.4325859116012472E-2</v>
      </c>
      <c r="H33" s="1">
        <f t="shared" si="2"/>
        <v>4.2912054768380004E-2</v>
      </c>
    </row>
    <row r="34" spans="1:8" x14ac:dyDescent="0.25">
      <c r="A34">
        <v>16</v>
      </c>
      <c r="B34" s="5">
        <v>0.85399999999999998</v>
      </c>
      <c r="C34" s="5">
        <v>0.85599999999999998</v>
      </c>
      <c r="D34" s="5">
        <v>0.72299999999999998</v>
      </c>
      <c r="E34" s="1"/>
      <c r="F34" s="1">
        <f t="shared" si="0"/>
        <v>0.81099999999999994</v>
      </c>
      <c r="G34" s="1">
        <f t="shared" si="1"/>
        <v>7.6216796049164912E-2</v>
      </c>
      <c r="H34" s="1">
        <f t="shared" si="2"/>
        <v>4.4003787715756172E-2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6.3E-2</v>
      </c>
      <c r="C2" s="5">
        <v>0.06</v>
      </c>
      <c r="D2" s="5">
        <v>0.13800000000000001</v>
      </c>
      <c r="E2" s="1"/>
      <c r="F2" s="1">
        <f>AVERAGE(B2:D2)</f>
        <v>8.7000000000000008E-2</v>
      </c>
      <c r="G2" s="1">
        <f>STDEV(B2:D2)</f>
        <v>4.4192759587968707E-2</v>
      </c>
      <c r="H2" s="1">
        <f>G2/(SQRT(3))</f>
        <v>2.551470164434615E-2</v>
      </c>
      <c r="I2">
        <v>6</v>
      </c>
      <c r="J2">
        <v>25</v>
      </c>
    </row>
    <row r="3" spans="1:10" x14ac:dyDescent="0.25">
      <c r="A3">
        <v>0.5</v>
      </c>
      <c r="B3" s="5">
        <v>0.05</v>
      </c>
      <c r="C3" s="5">
        <v>4.4999999999999998E-2</v>
      </c>
      <c r="D3" s="5">
        <v>8.0000000000000002E-3</v>
      </c>
      <c r="E3" s="1"/>
      <c r="F3" s="1">
        <f t="shared" ref="F3:F34" si="0">AVERAGE(B3:D3)</f>
        <v>3.4333333333333334E-2</v>
      </c>
      <c r="G3" s="1">
        <f t="shared" ref="G3:G34" si="1">STDEV(B3:D3)</f>
        <v>2.2941955743426345E-2</v>
      </c>
      <c r="H3" s="1">
        <f t="shared" ref="H3:H34" si="2">G3/(SQRT(3))</f>
        <v>1.3245544324203681E-2</v>
      </c>
    </row>
    <row r="4" spans="1:10" x14ac:dyDescent="0.25">
      <c r="A4">
        <v>1</v>
      </c>
      <c r="B4" s="5">
        <v>6.3E-2</v>
      </c>
      <c r="C4" s="5">
        <v>7.0000000000000007E-2</v>
      </c>
      <c r="D4" s="5">
        <v>0.02</v>
      </c>
      <c r="E4" s="1"/>
      <c r="F4" s="1">
        <f t="shared" si="0"/>
        <v>5.0999999999999997E-2</v>
      </c>
      <c r="G4" s="1">
        <f t="shared" si="1"/>
        <v>2.7073972741361779E-2</v>
      </c>
      <c r="H4" s="1">
        <f t="shared" si="2"/>
        <v>1.5631165450257813E-2</v>
      </c>
    </row>
    <row r="5" spans="1:10" x14ac:dyDescent="0.25">
      <c r="A5">
        <v>1.5</v>
      </c>
      <c r="B5" s="5">
        <v>0.08</v>
      </c>
      <c r="C5" s="5">
        <v>9.6000000000000002E-2</v>
      </c>
      <c r="D5" s="5">
        <v>3.2000000000000001E-2</v>
      </c>
      <c r="E5" s="1"/>
      <c r="F5" s="1">
        <f t="shared" si="0"/>
        <v>6.933333333333333E-2</v>
      </c>
      <c r="G5" s="1">
        <f>STDEV(B5:D5)</f>
        <v>3.3306655991458142E-2</v>
      </c>
      <c r="H5" s="1">
        <f t="shared" si="2"/>
        <v>1.9229606802474621E-2</v>
      </c>
    </row>
    <row r="6" spans="1:10" x14ac:dyDescent="0.25">
      <c r="A6">
        <v>2</v>
      </c>
      <c r="B6" s="5">
        <v>9.2999999999999999E-2</v>
      </c>
      <c r="C6" s="5">
        <v>0.108</v>
      </c>
      <c r="D6" s="5">
        <v>0.04</v>
      </c>
      <c r="E6" s="1"/>
      <c r="F6" s="1">
        <f t="shared" si="0"/>
        <v>8.033333333333334E-2</v>
      </c>
      <c r="G6" s="1">
        <f t="shared" si="1"/>
        <v>3.5725807665234532E-2</v>
      </c>
      <c r="H6" s="1">
        <f t="shared" si="2"/>
        <v>2.0626304672539952E-2</v>
      </c>
    </row>
    <row r="7" spans="1:10" x14ac:dyDescent="0.25">
      <c r="A7">
        <v>2.5</v>
      </c>
      <c r="B7" s="5">
        <v>0.11</v>
      </c>
      <c r="C7" s="5">
        <v>0.128</v>
      </c>
      <c r="D7" s="5">
        <v>4.8000000000000001E-2</v>
      </c>
      <c r="E7" s="1"/>
      <c r="F7" s="1">
        <f t="shared" si="0"/>
        <v>9.5333333333333325E-2</v>
      </c>
      <c r="G7" s="1">
        <f t="shared" si="1"/>
        <v>4.1968241961432423E-2</v>
      </c>
      <c r="H7" s="1">
        <f t="shared" si="2"/>
        <v>2.4230375793848357E-2</v>
      </c>
    </row>
    <row r="8" spans="1:10" x14ac:dyDescent="0.25">
      <c r="A8">
        <v>3</v>
      </c>
      <c r="B8" s="5">
        <v>0.128</v>
      </c>
      <c r="C8" s="5">
        <v>0.14299999999999999</v>
      </c>
      <c r="D8" s="5">
        <v>5.8000000000000003E-2</v>
      </c>
      <c r="E8" s="1"/>
      <c r="F8" s="1">
        <f t="shared" si="0"/>
        <v>0.10966666666666668</v>
      </c>
      <c r="G8" s="1">
        <f t="shared" si="1"/>
        <v>4.5368858629387283E-2</v>
      </c>
      <c r="H8" s="1">
        <f t="shared" si="2"/>
        <v>2.6193722742502826E-2</v>
      </c>
    </row>
    <row r="9" spans="1:10" x14ac:dyDescent="0.25">
      <c r="A9">
        <v>3.5</v>
      </c>
      <c r="B9" s="5">
        <v>0.13</v>
      </c>
      <c r="C9" s="5">
        <v>0.16300000000000001</v>
      </c>
      <c r="D9" s="5">
        <v>6.9000000000000006E-2</v>
      </c>
      <c r="E9" s="1"/>
      <c r="F9" s="1">
        <f t="shared" si="0"/>
        <v>0.12066666666666669</v>
      </c>
      <c r="G9" s="1">
        <f t="shared" si="1"/>
        <v>4.7689970993211275E-2</v>
      </c>
      <c r="H9" s="1">
        <f t="shared" si="2"/>
        <v>2.7533817590575976E-2</v>
      </c>
    </row>
    <row r="10" spans="1:10" x14ac:dyDescent="0.25">
      <c r="A10">
        <v>4</v>
      </c>
      <c r="B10" s="5">
        <v>0.13800000000000001</v>
      </c>
      <c r="C10" s="5">
        <v>0.184</v>
      </c>
      <c r="D10" s="5">
        <v>8.4000000000000005E-2</v>
      </c>
      <c r="E10" s="1"/>
      <c r="F10" s="1">
        <f t="shared" si="0"/>
        <v>0.13533333333333333</v>
      </c>
      <c r="G10" s="1">
        <f t="shared" si="1"/>
        <v>5.0053304919189218E-2</v>
      </c>
      <c r="H10" s="1">
        <f t="shared" si="2"/>
        <v>2.8898289068924315E-2</v>
      </c>
    </row>
    <row r="11" spans="1:10" x14ac:dyDescent="0.25">
      <c r="A11">
        <v>4.5</v>
      </c>
      <c r="B11" s="5">
        <v>0.14299999999999999</v>
      </c>
      <c r="C11" s="5">
        <v>0.20499999999999999</v>
      </c>
      <c r="D11" s="5">
        <v>0.09</v>
      </c>
      <c r="E11" s="1"/>
      <c r="F11" s="1">
        <f t="shared" si="0"/>
        <v>0.14599999999999999</v>
      </c>
      <c r="G11" s="1">
        <f t="shared" si="1"/>
        <v>5.7558665724632606E-2</v>
      </c>
      <c r="H11" s="1">
        <f t="shared" si="2"/>
        <v>3.3231511150312323E-2</v>
      </c>
      <c r="I11" s="2"/>
    </row>
    <row r="12" spans="1:10" x14ac:dyDescent="0.25">
      <c r="A12">
        <v>5</v>
      </c>
      <c r="B12" s="5">
        <v>0.152</v>
      </c>
      <c r="C12" s="5">
        <v>0.23799999999999999</v>
      </c>
      <c r="D12" s="5">
        <v>0.10199999999999999</v>
      </c>
      <c r="E12" s="1"/>
      <c r="F12" s="1">
        <f t="shared" si="0"/>
        <v>0.16400000000000001</v>
      </c>
      <c r="G12" s="1">
        <f t="shared" si="1"/>
        <v>6.8789534087679308E-2</v>
      </c>
      <c r="H12" s="1">
        <f t="shared" si="2"/>
        <v>3.9715656022950588E-2</v>
      </c>
    </row>
    <row r="13" spans="1:10" x14ac:dyDescent="0.25">
      <c r="A13">
        <v>5.5</v>
      </c>
      <c r="B13" s="5">
        <v>0.159</v>
      </c>
      <c r="C13" s="5">
        <v>0.27500000000000002</v>
      </c>
      <c r="D13" s="5">
        <v>0.11799999999999999</v>
      </c>
      <c r="E13" s="1"/>
      <c r="F13" s="1">
        <f t="shared" si="0"/>
        <v>0.18400000000000002</v>
      </c>
      <c r="G13" s="1">
        <f t="shared" si="1"/>
        <v>8.1430952346144184E-2</v>
      </c>
      <c r="H13" s="1">
        <f t="shared" si="2"/>
        <v>4.7014182257413932E-2</v>
      </c>
    </row>
    <row r="14" spans="1:10" x14ac:dyDescent="0.25">
      <c r="A14">
        <v>6</v>
      </c>
      <c r="B14" s="5">
        <v>0.16500000000000001</v>
      </c>
      <c r="C14" s="5">
        <v>0.317</v>
      </c>
      <c r="D14" s="5">
        <v>0.13300000000000001</v>
      </c>
      <c r="E14" s="1"/>
      <c r="F14" s="1">
        <f t="shared" si="0"/>
        <v>0.20499999999999999</v>
      </c>
      <c r="G14" s="1">
        <f t="shared" si="1"/>
        <v>9.8305645819556156E-2</v>
      </c>
      <c r="H14" s="1">
        <f t="shared" si="2"/>
        <v>5.6756791076780756E-2</v>
      </c>
    </row>
    <row r="15" spans="1:10" x14ac:dyDescent="0.25">
      <c r="A15">
        <v>6.5</v>
      </c>
      <c r="B15" s="5">
        <v>0.17499999999999999</v>
      </c>
      <c r="C15" s="5">
        <v>0.35299999999999998</v>
      </c>
      <c r="D15" s="5">
        <v>0.159</v>
      </c>
      <c r="E15" s="1"/>
      <c r="F15" s="1">
        <f t="shared" si="0"/>
        <v>0.22900000000000001</v>
      </c>
      <c r="G15" s="1">
        <f t="shared" si="1"/>
        <v>0.10768472500777435</v>
      </c>
      <c r="H15" s="1">
        <f t="shared" si="2"/>
        <v>6.2171804970849349E-2</v>
      </c>
    </row>
    <row r="16" spans="1:10" x14ac:dyDescent="0.25">
      <c r="A16">
        <v>7</v>
      </c>
      <c r="B16" s="5">
        <v>0.188</v>
      </c>
      <c r="C16" s="5">
        <v>0.39</v>
      </c>
      <c r="D16" s="5">
        <v>0.183</v>
      </c>
      <c r="E16" s="1"/>
      <c r="F16" s="1">
        <f t="shared" si="0"/>
        <v>0.25366666666666671</v>
      </c>
      <c r="G16" s="1">
        <f t="shared" si="1"/>
        <v>0.1180945948523187</v>
      </c>
      <c r="H16" s="1">
        <f t="shared" si="2"/>
        <v>6.8181946127825993E-2</v>
      </c>
    </row>
    <row r="17" spans="1:8" x14ac:dyDescent="0.25">
      <c r="A17">
        <v>7.5</v>
      </c>
      <c r="B17" s="5">
        <v>0.19800000000000001</v>
      </c>
      <c r="C17" s="5">
        <v>0.42899999999999999</v>
      </c>
      <c r="D17" s="5">
        <v>0.215</v>
      </c>
      <c r="E17" s="1"/>
      <c r="F17" s="1">
        <f t="shared" si="0"/>
        <v>0.28066666666666668</v>
      </c>
      <c r="G17" s="1">
        <f t="shared" si="1"/>
        <v>0.12874134275101121</v>
      </c>
      <c r="H17" s="1">
        <f t="shared" si="2"/>
        <v>7.4328848893130198E-2</v>
      </c>
    </row>
    <row r="18" spans="1:8" x14ac:dyDescent="0.25">
      <c r="A18">
        <v>8</v>
      </c>
      <c r="B18" s="5">
        <v>0.21</v>
      </c>
      <c r="C18" s="5">
        <v>0.46500000000000002</v>
      </c>
      <c r="D18" s="5">
        <v>0.24199999999999999</v>
      </c>
      <c r="E18" s="1"/>
      <c r="F18" s="1">
        <f t="shared" si="0"/>
        <v>0.3056666666666667</v>
      </c>
      <c r="G18" s="1">
        <f t="shared" si="1"/>
        <v>0.13891124264555887</v>
      </c>
      <c r="H18" s="1">
        <f t="shared" si="2"/>
        <v>8.0200443334878843E-2</v>
      </c>
    </row>
    <row r="19" spans="1:8" x14ac:dyDescent="0.25">
      <c r="A19">
        <v>8.5</v>
      </c>
      <c r="B19" s="5">
        <v>0.22700000000000001</v>
      </c>
      <c r="C19" s="5">
        <v>0.501</v>
      </c>
      <c r="D19" s="5">
        <v>0.26900000000000002</v>
      </c>
      <c r="E19" s="1"/>
      <c r="F19" s="1">
        <f t="shared" si="0"/>
        <v>0.33233333333333331</v>
      </c>
      <c r="G19" s="1">
        <f t="shared" si="1"/>
        <v>0.1475714516203365</v>
      </c>
      <c r="H19" s="1">
        <f t="shared" si="2"/>
        <v>8.5200417317705113E-2</v>
      </c>
    </row>
    <row r="20" spans="1:8" x14ac:dyDescent="0.25">
      <c r="A20">
        <v>9</v>
      </c>
      <c r="B20" s="5">
        <v>0.23799999999999999</v>
      </c>
      <c r="C20" s="5">
        <v>0.54200000000000004</v>
      </c>
      <c r="D20" s="5">
        <v>0.29199999999999998</v>
      </c>
      <c r="E20" s="1"/>
      <c r="F20" s="1">
        <f t="shared" si="0"/>
        <v>0.35733333333333334</v>
      </c>
      <c r="G20" s="1">
        <f t="shared" si="1"/>
        <v>0.16218918993981471</v>
      </c>
      <c r="H20" s="1">
        <f t="shared" si="2"/>
        <v>9.3639972471399366E-2</v>
      </c>
    </row>
    <row r="21" spans="1:8" x14ac:dyDescent="0.25">
      <c r="A21">
        <v>9.5</v>
      </c>
      <c r="B21" s="5">
        <v>0.255</v>
      </c>
      <c r="C21" s="5">
        <v>0.57599999999999996</v>
      </c>
      <c r="D21" s="5">
        <v>0.32300000000000001</v>
      </c>
      <c r="E21" s="1"/>
      <c r="F21" s="1">
        <f t="shared" si="0"/>
        <v>0.38466666666666666</v>
      </c>
      <c r="G21" s="1">
        <f t="shared" si="1"/>
        <v>0.16915180558697362</v>
      </c>
      <c r="H21" s="1">
        <f t="shared" si="2"/>
        <v>9.7659840489550467E-2</v>
      </c>
    </row>
    <row r="22" spans="1:8" x14ac:dyDescent="0.25">
      <c r="A22">
        <v>10</v>
      </c>
      <c r="B22" s="5">
        <v>0.26800000000000002</v>
      </c>
      <c r="C22" s="5">
        <v>0.59899999999999998</v>
      </c>
      <c r="D22" s="5">
        <v>0.34599999999999997</v>
      </c>
      <c r="E22" s="1"/>
      <c r="F22" s="1">
        <f t="shared" si="0"/>
        <v>0.40433333333333338</v>
      </c>
      <c r="G22" s="1">
        <f t="shared" si="1"/>
        <v>0.17303853135453182</v>
      </c>
      <c r="H22" s="1">
        <f t="shared" si="2"/>
        <v>9.9903842657716443E-2</v>
      </c>
    </row>
    <row r="23" spans="1:8" x14ac:dyDescent="0.25">
      <c r="A23">
        <v>10.5</v>
      </c>
      <c r="B23" s="5">
        <v>0.28199999999999997</v>
      </c>
      <c r="C23" s="5">
        <v>0.625</v>
      </c>
      <c r="D23" s="5">
        <v>0.36499999999999999</v>
      </c>
      <c r="E23" s="1"/>
      <c r="F23" s="1">
        <f t="shared" si="0"/>
        <v>0.42399999999999999</v>
      </c>
      <c r="G23" s="1">
        <f t="shared" si="1"/>
        <v>0.17894971360692358</v>
      </c>
      <c r="H23" s="1">
        <f t="shared" si="2"/>
        <v>0.10331666532236378</v>
      </c>
    </row>
    <row r="24" spans="1:8" x14ac:dyDescent="0.25">
      <c r="A24">
        <v>11</v>
      </c>
      <c r="B24" s="5">
        <v>0.29499999999999998</v>
      </c>
      <c r="C24" s="5">
        <v>0.64100000000000001</v>
      </c>
      <c r="D24" s="5">
        <v>0.4</v>
      </c>
      <c r="E24" s="1"/>
      <c r="F24" s="1">
        <f t="shared" si="0"/>
        <v>0.4453333333333333</v>
      </c>
      <c r="G24" s="1">
        <f t="shared" si="1"/>
        <v>0.17739879744049389</v>
      </c>
      <c r="H24" s="1">
        <f t="shared" si="2"/>
        <v>0.10242124345618504</v>
      </c>
    </row>
    <row r="25" spans="1:8" x14ac:dyDescent="0.25">
      <c r="A25">
        <v>11.5</v>
      </c>
      <c r="B25" s="5">
        <v>0.31</v>
      </c>
      <c r="C25" s="5">
        <v>0.65500000000000003</v>
      </c>
      <c r="D25" s="5">
        <v>0.441</v>
      </c>
      <c r="E25" s="1"/>
      <c r="F25" s="1">
        <f t="shared" si="0"/>
        <v>0.46866666666666673</v>
      </c>
      <c r="G25" s="1">
        <f t="shared" si="1"/>
        <v>0.17415606028310726</v>
      </c>
      <c r="H25" s="1">
        <f t="shared" si="2"/>
        <v>0.10054904828545667</v>
      </c>
    </row>
    <row r="26" spans="1:8" x14ac:dyDescent="0.25">
      <c r="A26">
        <v>12</v>
      </c>
      <c r="B26" s="5">
        <v>0.32500000000000001</v>
      </c>
      <c r="C26" s="5">
        <v>0.66500000000000004</v>
      </c>
      <c r="D26" s="5">
        <v>0.49099999999999999</v>
      </c>
      <c r="E26" s="1"/>
      <c r="F26" s="1">
        <f t="shared" si="0"/>
        <v>0.49366666666666664</v>
      </c>
      <c r="G26" s="1">
        <f t="shared" si="1"/>
        <v>0.17001568555087337</v>
      </c>
      <c r="H26" s="1">
        <f t="shared" si="2"/>
        <v>9.8158601819255523E-2</v>
      </c>
    </row>
    <row r="27" spans="1:8" x14ac:dyDescent="0.25">
      <c r="A27">
        <v>12.5</v>
      </c>
      <c r="B27" s="5">
        <v>0.34300000000000003</v>
      </c>
      <c r="C27" s="5">
        <v>0.67600000000000005</v>
      </c>
      <c r="D27" s="5">
        <v>0.53800000000000003</v>
      </c>
      <c r="E27" s="1"/>
      <c r="F27" s="1">
        <f t="shared" si="0"/>
        <v>0.51900000000000002</v>
      </c>
      <c r="G27" s="1">
        <f t="shared" si="1"/>
        <v>0.16731108749870682</v>
      </c>
      <c r="H27" s="1">
        <f t="shared" si="2"/>
        <v>9.6597101405787422E-2</v>
      </c>
    </row>
    <row r="28" spans="1:8" x14ac:dyDescent="0.25">
      <c r="A28">
        <v>13</v>
      </c>
      <c r="B28" s="5">
        <v>0.36199999999999999</v>
      </c>
      <c r="C28" s="5">
        <v>0.68100000000000005</v>
      </c>
      <c r="D28" s="5">
        <v>0.59</v>
      </c>
      <c r="E28" s="1"/>
      <c r="F28" s="1">
        <f t="shared" si="0"/>
        <v>0.54433333333333334</v>
      </c>
      <c r="G28" s="1">
        <f t="shared" si="1"/>
        <v>0.16432995263594935</v>
      </c>
      <c r="H28" s="1">
        <f t="shared" si="2"/>
        <v>9.487594239028381E-2</v>
      </c>
    </row>
    <row r="29" spans="1:8" x14ac:dyDescent="0.25">
      <c r="A29">
        <v>13.5</v>
      </c>
      <c r="B29" s="5">
        <v>0.38200000000000001</v>
      </c>
      <c r="C29" s="5">
        <v>0.69299999999999995</v>
      </c>
      <c r="D29" s="5">
        <v>0.65</v>
      </c>
      <c r="E29" s="1"/>
      <c r="F29" s="1">
        <f t="shared" si="0"/>
        <v>0.57500000000000007</v>
      </c>
      <c r="G29" s="1">
        <f t="shared" si="1"/>
        <v>0.16852002848326336</v>
      </c>
      <c r="H29" s="1">
        <f t="shared" si="2"/>
        <v>9.7295083808655508E-2</v>
      </c>
    </row>
    <row r="30" spans="1:8" x14ac:dyDescent="0.25">
      <c r="A30">
        <v>14</v>
      </c>
      <c r="B30" s="5">
        <v>0.40500000000000003</v>
      </c>
      <c r="C30" s="5">
        <v>0.69399999999999995</v>
      </c>
      <c r="D30" s="5">
        <v>0.67300000000000004</v>
      </c>
      <c r="E30" s="1"/>
      <c r="F30" s="1">
        <f t="shared" si="0"/>
        <v>0.59066666666666667</v>
      </c>
      <c r="G30" s="1">
        <f t="shared" si="1"/>
        <v>0.16113451937227283</v>
      </c>
      <c r="H30" s="1">
        <f t="shared" si="2"/>
        <v>9.3031058135322683E-2</v>
      </c>
    </row>
    <row r="31" spans="1:8" x14ac:dyDescent="0.25">
      <c r="A31">
        <v>14.5</v>
      </c>
      <c r="B31" s="5">
        <v>0.437</v>
      </c>
      <c r="C31" s="5">
        <v>0.70199999999999996</v>
      </c>
      <c r="D31" s="5">
        <v>0.68600000000000005</v>
      </c>
      <c r="E31" s="1"/>
      <c r="F31" s="1">
        <f t="shared" si="0"/>
        <v>0.60833333333333339</v>
      </c>
      <c r="G31" s="1">
        <f t="shared" si="1"/>
        <v>0.14859452659278249</v>
      </c>
      <c r="H31" s="1">
        <f t="shared" si="2"/>
        <v>8.5791089928447986E-2</v>
      </c>
    </row>
    <row r="32" spans="1:8" x14ac:dyDescent="0.25">
      <c r="A32">
        <v>15</v>
      </c>
      <c r="B32" s="5">
        <v>0.46100000000000002</v>
      </c>
      <c r="C32" s="5">
        <v>0.71099999999999997</v>
      </c>
      <c r="D32" s="5">
        <v>0.69899999999999995</v>
      </c>
      <c r="E32" s="1"/>
      <c r="F32" s="1">
        <f t="shared" si="0"/>
        <v>0.6236666666666667</v>
      </c>
      <c r="G32" s="1">
        <f t="shared" si="1"/>
        <v>0.14100118202814266</v>
      </c>
      <c r="H32" s="1">
        <f t="shared" si="2"/>
        <v>8.1407070400003584E-2</v>
      </c>
    </row>
    <row r="33" spans="1:8" x14ac:dyDescent="0.25">
      <c r="A33">
        <v>15.5</v>
      </c>
      <c r="B33" s="5">
        <v>0.48299999999999998</v>
      </c>
      <c r="C33" s="5">
        <v>0.72</v>
      </c>
      <c r="D33" s="5">
        <v>0.71399999999999997</v>
      </c>
      <c r="E33" s="1"/>
      <c r="F33" s="1">
        <f t="shared" si="0"/>
        <v>0.6389999999999999</v>
      </c>
      <c r="G33" s="1">
        <f t="shared" si="1"/>
        <v>0.13513326755466282</v>
      </c>
      <c r="H33" s="1">
        <f t="shared" si="2"/>
        <v>7.80192283991583E-2</v>
      </c>
    </row>
    <row r="34" spans="1:8" x14ac:dyDescent="0.25">
      <c r="A34">
        <v>16</v>
      </c>
      <c r="B34" s="5">
        <v>0.505</v>
      </c>
      <c r="C34" s="5">
        <v>0.72399999999999998</v>
      </c>
      <c r="D34" s="5">
        <v>0.71299999999999997</v>
      </c>
      <c r="E34" s="1"/>
      <c r="F34" s="1">
        <f t="shared" si="0"/>
        <v>0.64733333333333343</v>
      </c>
      <c r="G34" s="1">
        <f t="shared" si="1"/>
        <v>0.12338692529329549</v>
      </c>
      <c r="H34" s="1">
        <f t="shared" si="2"/>
        <v>7.1237474532564404E-2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6.4000000000000001E-2</v>
      </c>
      <c r="C2" s="5">
        <v>0</v>
      </c>
      <c r="D2" s="5">
        <v>0.151</v>
      </c>
      <c r="E2" s="1"/>
      <c r="F2" s="1">
        <f>AVERAGE(B2:D2)</f>
        <v>7.166666666666667E-2</v>
      </c>
      <c r="G2" s="1">
        <f>STDEV(B2:D2)</f>
        <v>7.5791380336640748E-2</v>
      </c>
      <c r="H2" s="1">
        <f>G2/(SQRT(3))</f>
        <v>4.3758173839612849E-2</v>
      </c>
      <c r="I2">
        <v>6</v>
      </c>
      <c r="J2">
        <v>30</v>
      </c>
    </row>
    <row r="3" spans="1:10" x14ac:dyDescent="0.25">
      <c r="A3">
        <v>0.5</v>
      </c>
      <c r="B3" s="5">
        <v>5.7000000000000002E-2</v>
      </c>
      <c r="C3" s="5">
        <v>3.7999999999999999E-2</v>
      </c>
      <c r="D3" s="5">
        <v>1.7000000000000001E-2</v>
      </c>
      <c r="E3" s="1"/>
      <c r="F3" s="1">
        <f t="shared" ref="F3:F34" si="0">AVERAGE(B3:D3)</f>
        <v>3.7333333333333336E-2</v>
      </c>
      <c r="G3" s="1">
        <f t="shared" ref="G3:G34" si="1">STDEV(B3:D3)</f>
        <v>2.0008331597945225E-2</v>
      </c>
      <c r="H3" s="1">
        <f t="shared" ref="H3:H34" si="2">G3/(SQRT(3))</f>
        <v>1.1551815634108972E-2</v>
      </c>
    </row>
    <row r="4" spans="1:10" x14ac:dyDescent="0.25">
      <c r="A4">
        <v>1</v>
      </c>
      <c r="B4" s="5">
        <v>8.7999999999999995E-2</v>
      </c>
      <c r="C4" s="5">
        <v>5.8000000000000003E-2</v>
      </c>
      <c r="D4" s="5">
        <v>2.8000000000000001E-2</v>
      </c>
      <c r="E4" s="1"/>
      <c r="F4" s="1">
        <f t="shared" si="0"/>
        <v>5.7999999999999996E-2</v>
      </c>
      <c r="G4" s="1">
        <f t="shared" si="1"/>
        <v>3.0000000000000009E-2</v>
      </c>
      <c r="H4" s="1">
        <f t="shared" si="2"/>
        <v>1.732050807568878E-2</v>
      </c>
    </row>
    <row r="5" spans="1:10" x14ac:dyDescent="0.25">
      <c r="A5">
        <v>1.5</v>
      </c>
      <c r="B5" s="5">
        <v>0.125</v>
      </c>
      <c r="C5" s="5">
        <v>8.4000000000000005E-2</v>
      </c>
      <c r="D5" s="5">
        <v>4.2000000000000003E-2</v>
      </c>
      <c r="E5" s="1"/>
      <c r="F5" s="1">
        <f t="shared" si="0"/>
        <v>8.3666666666666667E-2</v>
      </c>
      <c r="G5" s="1">
        <f>STDEV(B5:D5)</f>
        <v>4.1501004003919401E-2</v>
      </c>
      <c r="H5" s="1">
        <f t="shared" si="2"/>
        <v>2.3960615833302605E-2</v>
      </c>
    </row>
    <row r="6" spans="1:10" x14ac:dyDescent="0.25">
      <c r="A6">
        <v>2</v>
      </c>
      <c r="B6" s="5">
        <v>0.14399999999999999</v>
      </c>
      <c r="C6" s="5">
        <v>0.108</v>
      </c>
      <c r="D6" s="5">
        <v>0.04</v>
      </c>
      <c r="E6" s="1"/>
      <c r="F6" s="1">
        <f t="shared" si="0"/>
        <v>9.7333333333333327E-2</v>
      </c>
      <c r="G6" s="1">
        <f t="shared" si="1"/>
        <v>5.281413952090229E-2</v>
      </c>
      <c r="H6" s="1">
        <f t="shared" si="2"/>
        <v>3.0492257669411393E-2</v>
      </c>
    </row>
    <row r="7" spans="1:10" x14ac:dyDescent="0.25">
      <c r="A7">
        <v>2.5</v>
      </c>
      <c r="B7" s="5">
        <v>0.19500000000000001</v>
      </c>
      <c r="C7" s="5">
        <v>0.14399999999999999</v>
      </c>
      <c r="D7" s="5">
        <v>4.9000000000000002E-2</v>
      </c>
      <c r="E7" s="1"/>
      <c r="F7" s="1">
        <f t="shared" si="0"/>
        <v>0.12933333333333333</v>
      </c>
      <c r="G7" s="1">
        <f t="shared" si="1"/>
        <v>7.4096783555923265E-2</v>
      </c>
      <c r="H7" s="1">
        <f t="shared" si="2"/>
        <v>4.2779797932097734E-2</v>
      </c>
    </row>
    <row r="8" spans="1:10" x14ac:dyDescent="0.25">
      <c r="A8">
        <v>3</v>
      </c>
      <c r="B8" s="5">
        <v>0.25</v>
      </c>
      <c r="C8" s="5">
        <v>0.16500000000000001</v>
      </c>
      <c r="D8" s="5">
        <v>5.8000000000000003E-2</v>
      </c>
      <c r="E8" s="1"/>
      <c r="F8" s="1">
        <f t="shared" si="0"/>
        <v>0.15766666666666668</v>
      </c>
      <c r="G8" s="1">
        <f t="shared" si="1"/>
        <v>9.620984010657814E-2</v>
      </c>
      <c r="H8" s="1">
        <f t="shared" si="2"/>
        <v>5.5546777084223745E-2</v>
      </c>
    </row>
    <row r="9" spans="1:10" x14ac:dyDescent="0.25">
      <c r="A9">
        <v>3.5</v>
      </c>
      <c r="B9" s="5">
        <v>0.3</v>
      </c>
      <c r="C9" s="5">
        <v>0.182</v>
      </c>
      <c r="D9" s="5">
        <v>6.3E-2</v>
      </c>
      <c r="E9" s="1"/>
      <c r="F9" s="1">
        <f t="shared" si="0"/>
        <v>0.18166666666666664</v>
      </c>
      <c r="G9" s="1">
        <f t="shared" si="1"/>
        <v>0.11850035161691863</v>
      </c>
      <c r="H9" s="1">
        <f t="shared" si="2"/>
        <v>6.8416209905093284E-2</v>
      </c>
    </row>
    <row r="10" spans="1:10" x14ac:dyDescent="0.25">
      <c r="A10">
        <v>4</v>
      </c>
      <c r="B10" s="5">
        <v>0.32100000000000001</v>
      </c>
      <c r="C10" s="5">
        <v>0.193</v>
      </c>
      <c r="D10" s="5">
        <v>7.8E-2</v>
      </c>
      <c r="E10" s="1"/>
      <c r="F10" s="1">
        <f t="shared" si="0"/>
        <v>0.19733333333333333</v>
      </c>
      <c r="G10" s="1">
        <f t="shared" si="1"/>
        <v>0.12155794228816708</v>
      </c>
      <c r="H10" s="1">
        <f t="shared" si="2"/>
        <v>7.0181510702210265E-2</v>
      </c>
    </row>
    <row r="11" spans="1:10" x14ac:dyDescent="0.25">
      <c r="A11">
        <v>4.5</v>
      </c>
      <c r="B11" s="5">
        <v>0.38600000000000001</v>
      </c>
      <c r="C11" s="5">
        <v>0.219</v>
      </c>
      <c r="D11" s="5">
        <v>7.4999999999999997E-2</v>
      </c>
      <c r="E11" s="1"/>
      <c r="F11" s="1">
        <f t="shared" si="0"/>
        <v>0.22666666666666666</v>
      </c>
      <c r="G11" s="1">
        <f t="shared" si="1"/>
        <v>0.15564168250611193</v>
      </c>
      <c r="H11" s="1">
        <f t="shared" si="2"/>
        <v>8.9859767292029991E-2</v>
      </c>
      <c r="I11" s="2"/>
    </row>
    <row r="12" spans="1:10" x14ac:dyDescent="0.25">
      <c r="A12">
        <v>5</v>
      </c>
      <c r="B12" s="5">
        <v>0.41499999999999998</v>
      </c>
      <c r="C12" s="5">
        <v>0.23499999999999999</v>
      </c>
      <c r="D12" s="5">
        <v>7.9000000000000001E-2</v>
      </c>
      <c r="E12" s="1"/>
      <c r="F12" s="1">
        <f t="shared" si="0"/>
        <v>0.24299999999999997</v>
      </c>
      <c r="G12" s="1">
        <f t="shared" si="1"/>
        <v>0.16814279645586969</v>
      </c>
      <c r="H12" s="1">
        <f t="shared" si="2"/>
        <v>9.7077288796092828E-2</v>
      </c>
    </row>
    <row r="13" spans="1:10" x14ac:dyDescent="0.25">
      <c r="A13">
        <v>5.5</v>
      </c>
      <c r="B13" s="5">
        <v>0.42599999999999999</v>
      </c>
      <c r="C13" s="5">
        <v>0.25</v>
      </c>
      <c r="D13" s="5">
        <v>8.5000000000000006E-2</v>
      </c>
      <c r="E13" s="1"/>
      <c r="F13" s="1">
        <f t="shared" si="0"/>
        <v>0.25366666666666665</v>
      </c>
      <c r="G13" s="1">
        <f t="shared" si="1"/>
        <v>0.17052956732875788</v>
      </c>
      <c r="H13" s="1">
        <f t="shared" si="2"/>
        <v>9.8455291602048772E-2</v>
      </c>
    </row>
    <row r="14" spans="1:10" x14ac:dyDescent="0.25">
      <c r="A14">
        <v>6</v>
      </c>
      <c r="B14" s="5">
        <v>0.443</v>
      </c>
      <c r="C14" s="5">
        <v>0.26600000000000001</v>
      </c>
      <c r="D14" s="5">
        <v>8.5999999999999993E-2</v>
      </c>
      <c r="E14" s="1"/>
      <c r="F14" s="1">
        <f t="shared" si="0"/>
        <v>0.26500000000000001</v>
      </c>
      <c r="G14" s="1">
        <f t="shared" si="1"/>
        <v>0.17850210082797349</v>
      </c>
      <c r="H14" s="1">
        <f t="shared" si="2"/>
        <v>0.10305823596394423</v>
      </c>
    </row>
    <row r="15" spans="1:10" x14ac:dyDescent="0.25">
      <c r="A15">
        <v>6.5</v>
      </c>
      <c r="B15" s="5">
        <v>0.45300000000000001</v>
      </c>
      <c r="C15" s="5">
        <v>0.27800000000000002</v>
      </c>
      <c r="D15" s="5">
        <v>9.0999999999999998E-2</v>
      </c>
      <c r="E15" s="1"/>
      <c r="F15" s="1">
        <f t="shared" si="0"/>
        <v>0.27400000000000002</v>
      </c>
      <c r="G15" s="1">
        <f t="shared" si="1"/>
        <v>0.18103314613628074</v>
      </c>
      <c r="H15" s="1">
        <f t="shared" si="2"/>
        <v>0.10451953565402655</v>
      </c>
    </row>
    <row r="16" spans="1:10" x14ac:dyDescent="0.25">
      <c r="A16">
        <v>7</v>
      </c>
      <c r="B16" s="5">
        <v>0.47299999999999998</v>
      </c>
      <c r="C16" s="5">
        <v>0.28699999999999998</v>
      </c>
      <c r="D16" s="5">
        <v>9.4E-2</v>
      </c>
      <c r="E16" s="1"/>
      <c r="F16" s="1">
        <f t="shared" si="0"/>
        <v>0.28466666666666668</v>
      </c>
      <c r="G16" s="1">
        <f t="shared" si="1"/>
        <v>0.18951077366032079</v>
      </c>
      <c r="H16" s="1">
        <f t="shared" si="2"/>
        <v>0.10941409618712046</v>
      </c>
    </row>
    <row r="17" spans="1:8" x14ac:dyDescent="0.25">
      <c r="A17">
        <v>7.5</v>
      </c>
      <c r="B17" s="5">
        <v>0.48599999999999999</v>
      </c>
      <c r="C17" s="5">
        <v>0.29299999999999998</v>
      </c>
      <c r="D17" s="5">
        <v>9.5000000000000001E-2</v>
      </c>
      <c r="E17" s="1"/>
      <c r="F17" s="1">
        <f t="shared" si="0"/>
        <v>0.29133333333333328</v>
      </c>
      <c r="G17" s="1">
        <f t="shared" si="1"/>
        <v>0.1955053281456374</v>
      </c>
      <c r="H17" s="1">
        <f t="shared" si="2"/>
        <v>0.11287505383288987</v>
      </c>
    </row>
    <row r="18" spans="1:8" x14ac:dyDescent="0.25">
      <c r="A18">
        <v>8</v>
      </c>
      <c r="B18" s="5">
        <v>0.498</v>
      </c>
      <c r="C18" s="5">
        <v>0.313</v>
      </c>
      <c r="D18" s="5">
        <v>9.7000000000000003E-2</v>
      </c>
      <c r="E18" s="1"/>
      <c r="F18" s="1">
        <f t="shared" si="0"/>
        <v>0.30266666666666664</v>
      </c>
      <c r="G18" s="1">
        <f t="shared" si="1"/>
        <v>0.20069960969900597</v>
      </c>
      <c r="H18" s="1">
        <f t="shared" si="2"/>
        <v>0.11587397368597392</v>
      </c>
    </row>
    <row r="19" spans="1:8" x14ac:dyDescent="0.25">
      <c r="A19">
        <v>8.5</v>
      </c>
      <c r="B19" s="5">
        <v>0.52700000000000002</v>
      </c>
      <c r="C19" s="5">
        <v>0.33300000000000002</v>
      </c>
      <c r="D19" s="5">
        <v>0.10199999999999999</v>
      </c>
      <c r="E19" s="1"/>
      <c r="F19" s="1">
        <f t="shared" si="0"/>
        <v>0.32066666666666671</v>
      </c>
      <c r="G19" s="1">
        <f t="shared" si="1"/>
        <v>0.21276826204425633</v>
      </c>
      <c r="H19" s="1">
        <f t="shared" si="2"/>
        <v>0.12284181336626024</v>
      </c>
    </row>
    <row r="20" spans="1:8" x14ac:dyDescent="0.25">
      <c r="A20">
        <v>9</v>
      </c>
      <c r="B20" s="5">
        <v>0.54500000000000004</v>
      </c>
      <c r="C20" s="5">
        <v>0.35199999999999998</v>
      </c>
      <c r="D20" s="5">
        <v>0.10199999999999999</v>
      </c>
      <c r="E20" s="1"/>
      <c r="F20" s="1">
        <f t="shared" si="0"/>
        <v>0.33300000000000002</v>
      </c>
      <c r="G20" s="1">
        <f t="shared" si="1"/>
        <v>0.22211033294288679</v>
      </c>
      <c r="H20" s="1">
        <f t="shared" si="2"/>
        <v>0.1282354605143731</v>
      </c>
    </row>
    <row r="21" spans="1:8" x14ac:dyDescent="0.25">
      <c r="A21">
        <v>9.5</v>
      </c>
      <c r="B21" s="5">
        <v>0.56799999999999995</v>
      </c>
      <c r="C21" s="5">
        <v>0.36599999999999999</v>
      </c>
      <c r="D21" s="5">
        <v>0.112</v>
      </c>
      <c r="E21" s="1"/>
      <c r="F21" s="1">
        <f t="shared" si="0"/>
        <v>0.34866666666666668</v>
      </c>
      <c r="G21" s="1">
        <f t="shared" si="1"/>
        <v>0.22849361770809551</v>
      </c>
      <c r="H21" s="1">
        <f t="shared" si="2"/>
        <v>0.13192085169188039</v>
      </c>
    </row>
    <row r="22" spans="1:8" x14ac:dyDescent="0.25">
      <c r="A22">
        <v>10</v>
      </c>
      <c r="B22" s="5">
        <v>0.59899999999999998</v>
      </c>
      <c r="C22" s="5">
        <v>0.39</v>
      </c>
      <c r="D22" s="5">
        <v>0.123</v>
      </c>
      <c r="E22" s="1"/>
      <c r="F22" s="1">
        <f t="shared" si="0"/>
        <v>0.3706666666666667</v>
      </c>
      <c r="G22" s="1">
        <f t="shared" si="1"/>
        <v>0.23858820870557135</v>
      </c>
      <c r="H22" s="1">
        <f t="shared" si="2"/>
        <v>0.13774896652163224</v>
      </c>
    </row>
    <row r="23" spans="1:8" x14ac:dyDescent="0.25">
      <c r="A23">
        <v>10.5</v>
      </c>
      <c r="B23" s="5">
        <v>0.621</v>
      </c>
      <c r="C23" s="5">
        <v>0.41699999999999998</v>
      </c>
      <c r="D23" s="5">
        <v>0.13400000000000001</v>
      </c>
      <c r="E23" s="1"/>
      <c r="F23" s="1">
        <f t="shared" si="0"/>
        <v>0.39066666666666672</v>
      </c>
      <c r="G23" s="1">
        <f t="shared" si="1"/>
        <v>0.24456560128794327</v>
      </c>
      <c r="H23" s="1">
        <f t="shared" si="2"/>
        <v>0.14120001573811675</v>
      </c>
    </row>
    <row r="24" spans="1:8" x14ac:dyDescent="0.25">
      <c r="A24">
        <v>11</v>
      </c>
      <c r="B24" s="5">
        <v>0.67</v>
      </c>
      <c r="C24" s="5">
        <v>0.442</v>
      </c>
      <c r="D24" s="5">
        <v>0.14799999999999999</v>
      </c>
      <c r="E24" s="1"/>
      <c r="F24" s="1">
        <f t="shared" si="0"/>
        <v>0.42</v>
      </c>
      <c r="G24" s="1">
        <f t="shared" si="1"/>
        <v>0.2616944783521426</v>
      </c>
      <c r="H24" s="1">
        <f t="shared" si="2"/>
        <v>0.15108937752204823</v>
      </c>
    </row>
    <row r="25" spans="1:8" x14ac:dyDescent="0.25">
      <c r="A25">
        <v>11.5</v>
      </c>
      <c r="B25" s="5">
        <v>0.67400000000000004</v>
      </c>
      <c r="C25" s="5">
        <v>0.47</v>
      </c>
      <c r="D25" s="5">
        <v>0.16300000000000001</v>
      </c>
      <c r="E25" s="1"/>
      <c r="F25" s="1">
        <f t="shared" si="0"/>
        <v>0.4356666666666667</v>
      </c>
      <c r="G25" s="1">
        <f t="shared" si="1"/>
        <v>0.25722428604883574</v>
      </c>
      <c r="H25" s="1">
        <f t="shared" si="2"/>
        <v>0.14850851079240462</v>
      </c>
    </row>
    <row r="26" spans="1:8" x14ac:dyDescent="0.25">
      <c r="A26">
        <v>12</v>
      </c>
      <c r="B26" s="5">
        <v>0.70499999999999996</v>
      </c>
      <c r="C26" s="5">
        <v>0.503</v>
      </c>
      <c r="D26" s="5">
        <v>0.17100000000000001</v>
      </c>
      <c r="E26" s="1"/>
      <c r="F26" s="1">
        <f t="shared" si="0"/>
        <v>0.45966666666666667</v>
      </c>
      <c r="G26" s="1">
        <f t="shared" si="1"/>
        <v>0.26962443014929727</v>
      </c>
      <c r="H26" s="1">
        <f t="shared" si="2"/>
        <v>0.15566773732679623</v>
      </c>
    </row>
    <row r="27" spans="1:8" x14ac:dyDescent="0.25">
      <c r="A27">
        <v>12.5</v>
      </c>
      <c r="B27" s="5">
        <v>0.71799999999999997</v>
      </c>
      <c r="C27" s="5">
        <v>0.55000000000000004</v>
      </c>
      <c r="D27" s="5">
        <v>0.186</v>
      </c>
      <c r="E27" s="1"/>
      <c r="F27" s="1">
        <f t="shared" si="0"/>
        <v>0.48466666666666663</v>
      </c>
      <c r="G27" s="1">
        <f t="shared" si="1"/>
        <v>0.27195097597422485</v>
      </c>
      <c r="H27" s="1">
        <f t="shared" si="2"/>
        <v>0.15701096918510019</v>
      </c>
    </row>
    <row r="28" spans="1:8" x14ac:dyDescent="0.25">
      <c r="A28">
        <v>13</v>
      </c>
      <c r="B28" s="5">
        <v>0.73499999999999999</v>
      </c>
      <c r="C28" s="5">
        <v>0.59499999999999997</v>
      </c>
      <c r="D28" s="5">
        <v>0.19800000000000001</v>
      </c>
      <c r="E28" s="1"/>
      <c r="F28" s="1">
        <f t="shared" si="0"/>
        <v>0.5093333333333333</v>
      </c>
      <c r="G28" s="1">
        <f t="shared" si="1"/>
        <v>0.27856118418281706</v>
      </c>
      <c r="H28" s="1">
        <f t="shared" si="2"/>
        <v>0.16082737467373037</v>
      </c>
    </row>
    <row r="29" spans="1:8" x14ac:dyDescent="0.25">
      <c r="A29">
        <v>13.5</v>
      </c>
      <c r="B29" s="5">
        <v>0.749</v>
      </c>
      <c r="C29" s="5">
        <v>0.64400000000000002</v>
      </c>
      <c r="D29" s="5">
        <v>0.214</v>
      </c>
      <c r="E29" s="1"/>
      <c r="F29" s="1">
        <f t="shared" si="0"/>
        <v>0.53566666666666662</v>
      </c>
      <c r="G29" s="1">
        <f t="shared" si="1"/>
        <v>0.28347545455177131</v>
      </c>
      <c r="H29" s="1">
        <f t="shared" si="2"/>
        <v>0.16366462999411671</v>
      </c>
    </row>
    <row r="30" spans="1:8" x14ac:dyDescent="0.25">
      <c r="A30">
        <v>14</v>
      </c>
      <c r="B30" s="5">
        <v>0.748</v>
      </c>
      <c r="C30" s="5">
        <v>0.68100000000000005</v>
      </c>
      <c r="D30" s="5">
        <v>0.23799999999999999</v>
      </c>
      <c r="E30" s="1"/>
      <c r="F30" s="1">
        <f t="shared" si="0"/>
        <v>0.55566666666666664</v>
      </c>
      <c r="G30" s="1">
        <f t="shared" si="1"/>
        <v>0.27713955569953086</v>
      </c>
      <c r="H30" s="1">
        <f t="shared" si="2"/>
        <v>0.16000659708621742</v>
      </c>
    </row>
    <row r="31" spans="1:8" x14ac:dyDescent="0.25">
      <c r="A31">
        <v>14.5</v>
      </c>
      <c r="B31" s="5">
        <v>0.75800000000000001</v>
      </c>
      <c r="C31" s="5">
        <v>0.70699999999999996</v>
      </c>
      <c r="D31" s="5">
        <v>0.26100000000000001</v>
      </c>
      <c r="E31" s="1"/>
      <c r="F31" s="1">
        <f t="shared" si="0"/>
        <v>0.57533333333333336</v>
      </c>
      <c r="G31" s="1">
        <f t="shared" si="1"/>
        <v>0.2734123869420208</v>
      </c>
      <c r="H31" s="1">
        <f t="shared" si="2"/>
        <v>0.15785471520075384</v>
      </c>
    </row>
    <row r="32" spans="1:8" x14ac:dyDescent="0.25">
      <c r="A32">
        <v>15</v>
      </c>
      <c r="B32" s="5">
        <v>0.77300000000000002</v>
      </c>
      <c r="C32" s="5">
        <v>0.72299999999999998</v>
      </c>
      <c r="D32" s="5">
        <v>0.28499999999999998</v>
      </c>
      <c r="E32" s="1"/>
      <c r="F32" s="1">
        <f t="shared" si="0"/>
        <v>0.59366666666666668</v>
      </c>
      <c r="G32" s="1">
        <f t="shared" si="1"/>
        <v>0.26847967024214969</v>
      </c>
      <c r="H32" s="1">
        <f t="shared" si="2"/>
        <v>0.1550068098862471</v>
      </c>
    </row>
    <row r="33" spans="1:8" x14ac:dyDescent="0.25">
      <c r="A33">
        <v>15.5</v>
      </c>
      <c r="B33" s="5">
        <v>0.77200000000000002</v>
      </c>
      <c r="C33" s="5">
        <v>0.74099999999999999</v>
      </c>
      <c r="D33" s="5">
        <v>0.312</v>
      </c>
      <c r="E33" s="1"/>
      <c r="F33" s="1">
        <f t="shared" si="0"/>
        <v>0.60833333333333328</v>
      </c>
      <c r="G33" s="1">
        <f t="shared" si="1"/>
        <v>0.25709985090103327</v>
      </c>
      <c r="H33" s="1">
        <f t="shared" si="2"/>
        <v>0.14843666812632422</v>
      </c>
    </row>
    <row r="34" spans="1:8" x14ac:dyDescent="0.25">
      <c r="A34">
        <v>16</v>
      </c>
      <c r="B34" s="5">
        <v>0.76700000000000002</v>
      </c>
      <c r="C34" s="5">
        <v>0.747</v>
      </c>
      <c r="D34" s="5">
        <v>0.34499999999999997</v>
      </c>
      <c r="E34" s="1"/>
      <c r="F34" s="1">
        <f t="shared" si="0"/>
        <v>0.6196666666666667</v>
      </c>
      <c r="G34" s="1">
        <f t="shared" si="1"/>
        <v>0.23807841845352837</v>
      </c>
      <c r="H34" s="1">
        <f t="shared" si="2"/>
        <v>0.13745463898238497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4.2999999999999997E-2</v>
      </c>
      <c r="C2" s="5">
        <v>5.5E-2</v>
      </c>
      <c r="D2" s="5">
        <v>0.13200000000000001</v>
      </c>
      <c r="E2" s="1"/>
      <c r="F2" s="1">
        <f>AVERAGE(B2:D2)</f>
        <v>7.6666666666666675E-2</v>
      </c>
      <c r="G2" s="1">
        <f>STDEV(B2:D2)</f>
        <v>4.8294237061303015E-2</v>
      </c>
      <c r="H2" s="1">
        <f>G2/(SQRT(3))</f>
        <v>2.7882690767650899E-2</v>
      </c>
      <c r="I2">
        <v>6</v>
      </c>
      <c r="J2">
        <v>35</v>
      </c>
    </row>
    <row r="3" spans="1:10" x14ac:dyDescent="0.25">
      <c r="A3">
        <v>0.5</v>
      </c>
      <c r="B3" s="5">
        <v>4.1000000000000002E-2</v>
      </c>
      <c r="C3" s="5">
        <v>5.3999999999999999E-2</v>
      </c>
      <c r="D3" s="5">
        <v>1.7999999999999999E-2</v>
      </c>
      <c r="E3" s="1"/>
      <c r="F3" s="1">
        <f t="shared" ref="F3:F34" si="0">AVERAGE(B3:D3)</f>
        <v>3.7666666666666668E-2</v>
      </c>
      <c r="G3" s="1">
        <f t="shared" ref="G3:G34" si="1">STDEV(B3:D3)</f>
        <v>1.823001188516709E-2</v>
      </c>
      <c r="H3" s="1">
        <f t="shared" ref="H3:H34" si="2">G3/(SQRT(3))</f>
        <v>1.0525102269231297E-2</v>
      </c>
    </row>
    <row r="4" spans="1:10" x14ac:dyDescent="0.25">
      <c r="A4">
        <v>1</v>
      </c>
      <c r="B4" s="5">
        <v>6.2E-2</v>
      </c>
      <c r="C4" s="5">
        <v>6.8000000000000005E-2</v>
      </c>
      <c r="D4" s="5">
        <v>2.5999999999999999E-2</v>
      </c>
      <c r="E4" s="1"/>
      <c r="F4" s="1">
        <f t="shared" si="0"/>
        <v>5.1999999999999998E-2</v>
      </c>
      <c r="G4" s="1">
        <f t="shared" si="1"/>
        <v>2.2715633383201095E-2</v>
      </c>
      <c r="H4" s="1">
        <f t="shared" si="2"/>
        <v>1.3114877048604002E-2</v>
      </c>
    </row>
    <row r="5" spans="1:10" x14ac:dyDescent="0.25">
      <c r="A5">
        <v>1.5</v>
      </c>
      <c r="B5" s="5">
        <v>7.6999999999999999E-2</v>
      </c>
      <c r="C5" s="5">
        <v>7.3999999999999996E-2</v>
      </c>
      <c r="D5" s="5">
        <v>2.5000000000000001E-2</v>
      </c>
      <c r="E5" s="1"/>
      <c r="F5" s="1">
        <f t="shared" si="0"/>
        <v>5.8666666666666666E-2</v>
      </c>
      <c r="G5" s="1">
        <f>STDEV(B5:D5)</f>
        <v>2.9194748386196675E-2</v>
      </c>
      <c r="H5" s="1">
        <f t="shared" si="2"/>
        <v>1.6855595839694044E-2</v>
      </c>
    </row>
    <row r="6" spans="1:10" x14ac:dyDescent="0.25">
      <c r="A6">
        <v>2</v>
      </c>
      <c r="B6" s="5">
        <v>0.1</v>
      </c>
      <c r="C6" s="5">
        <v>0.10100000000000001</v>
      </c>
      <c r="D6" s="5">
        <v>3.3000000000000002E-2</v>
      </c>
      <c r="E6" s="1"/>
      <c r="F6" s="1">
        <f t="shared" si="0"/>
        <v>7.8E-2</v>
      </c>
      <c r="G6" s="1">
        <f t="shared" si="1"/>
        <v>3.8974350539810167E-2</v>
      </c>
      <c r="H6" s="1">
        <f t="shared" si="2"/>
        <v>2.2501851775650238E-2</v>
      </c>
    </row>
    <row r="7" spans="1:10" x14ac:dyDescent="0.25">
      <c r="A7">
        <v>2.5</v>
      </c>
      <c r="B7" s="5">
        <v>0.10100000000000001</v>
      </c>
      <c r="C7" s="5">
        <v>0.129</v>
      </c>
      <c r="D7" s="5">
        <v>4.1000000000000002E-2</v>
      </c>
      <c r="E7" s="1"/>
      <c r="F7" s="1">
        <f t="shared" si="0"/>
        <v>9.0333333333333335E-2</v>
      </c>
      <c r="G7" s="1">
        <f t="shared" si="1"/>
        <v>4.4959240800232954E-2</v>
      </c>
      <c r="H7" s="1">
        <f t="shared" si="2"/>
        <v>2.5957229778575702E-2</v>
      </c>
    </row>
    <row r="8" spans="1:10" x14ac:dyDescent="0.25">
      <c r="A8">
        <v>3</v>
      </c>
      <c r="B8" s="5">
        <v>0.128</v>
      </c>
      <c r="C8" s="5">
        <v>0.14000000000000001</v>
      </c>
      <c r="D8" s="5">
        <v>5.0999999999999997E-2</v>
      </c>
      <c r="E8" s="1"/>
      <c r="F8" s="1">
        <f t="shared" si="0"/>
        <v>0.10633333333333334</v>
      </c>
      <c r="G8" s="1">
        <f t="shared" si="1"/>
        <v>4.8294237061303001E-2</v>
      </c>
      <c r="H8" s="1">
        <f t="shared" si="2"/>
        <v>2.7882690767650889E-2</v>
      </c>
    </row>
    <row r="9" spans="1:10" x14ac:dyDescent="0.25">
      <c r="A9">
        <v>3.5</v>
      </c>
      <c r="B9" s="5">
        <v>0.13900000000000001</v>
      </c>
      <c r="C9" s="5">
        <v>0.17299999999999999</v>
      </c>
      <c r="D9" s="5">
        <v>5.2999999999999999E-2</v>
      </c>
      <c r="E9" s="1"/>
      <c r="F9" s="1">
        <f t="shared" si="0"/>
        <v>0.12166666666666666</v>
      </c>
      <c r="G9" s="1">
        <f t="shared" si="1"/>
        <v>6.1849279165834561E-2</v>
      </c>
      <c r="H9" s="1">
        <f t="shared" si="2"/>
        <v>3.57086979755789E-2</v>
      </c>
    </row>
    <row r="10" spans="1:10" x14ac:dyDescent="0.25">
      <c r="A10">
        <v>4</v>
      </c>
      <c r="B10" s="5">
        <v>0.156</v>
      </c>
      <c r="C10" s="5">
        <v>0.186</v>
      </c>
      <c r="D10" s="5">
        <v>5.8999999999999997E-2</v>
      </c>
      <c r="E10" s="1"/>
      <c r="F10" s="1">
        <f t="shared" si="0"/>
        <v>0.13366666666666666</v>
      </c>
      <c r="G10" s="1">
        <f t="shared" si="1"/>
        <v>6.6380217936771915E-2</v>
      </c>
      <c r="H10" s="1">
        <f t="shared" si="2"/>
        <v>3.8324636694661289E-2</v>
      </c>
    </row>
    <row r="11" spans="1:10" x14ac:dyDescent="0.25">
      <c r="A11">
        <v>4.5</v>
      </c>
      <c r="B11" s="5">
        <v>0.16200000000000001</v>
      </c>
      <c r="C11" s="5">
        <v>0.21099999999999999</v>
      </c>
      <c r="D11" s="5">
        <v>6.5000000000000002E-2</v>
      </c>
      <c r="E11" s="1"/>
      <c r="F11" s="1">
        <f t="shared" si="0"/>
        <v>0.14599999999999999</v>
      </c>
      <c r="G11" s="1">
        <f t="shared" si="1"/>
        <v>7.4303431953039734E-2</v>
      </c>
      <c r="H11" s="1">
        <f t="shared" si="2"/>
        <v>4.2899106439800536E-2</v>
      </c>
      <c r="I11" s="2"/>
    </row>
    <row r="12" spans="1:10" x14ac:dyDescent="0.25">
      <c r="A12">
        <v>5</v>
      </c>
      <c r="B12" s="5">
        <v>0.17799999999999999</v>
      </c>
      <c r="C12" s="5">
        <v>0.221</v>
      </c>
      <c r="D12" s="5">
        <v>7.0000000000000007E-2</v>
      </c>
      <c r="E12" s="1"/>
      <c r="F12" s="1">
        <f t="shared" si="0"/>
        <v>0.15633333333333335</v>
      </c>
      <c r="G12" s="1">
        <f t="shared" si="1"/>
        <v>7.779674371934428E-2</v>
      </c>
      <c r="H12" s="1">
        <f t="shared" si="2"/>
        <v>4.4915970928439748E-2</v>
      </c>
    </row>
    <row r="13" spans="1:10" x14ac:dyDescent="0.25">
      <c r="A13">
        <v>5.5</v>
      </c>
      <c r="B13" s="5">
        <v>0.184</v>
      </c>
      <c r="C13" s="5">
        <v>0.23300000000000001</v>
      </c>
      <c r="D13" s="5">
        <v>7.5999999999999998E-2</v>
      </c>
      <c r="E13" s="1"/>
      <c r="F13" s="1">
        <f t="shared" si="0"/>
        <v>0.16433333333333336</v>
      </c>
      <c r="G13" s="1">
        <f t="shared" si="1"/>
        <v>8.032641740631366E-2</v>
      </c>
      <c r="H13" s="1">
        <f t="shared" si="2"/>
        <v>4.6376478712573437E-2</v>
      </c>
    </row>
    <row r="14" spans="1:10" x14ac:dyDescent="0.25">
      <c r="A14">
        <v>6</v>
      </c>
      <c r="B14" s="5">
        <v>0.193</v>
      </c>
      <c r="C14" s="5">
        <v>0.247</v>
      </c>
      <c r="D14" s="5">
        <v>7.6999999999999999E-2</v>
      </c>
      <c r="E14" s="1"/>
      <c r="F14" s="1">
        <f t="shared" si="0"/>
        <v>0.17233333333333334</v>
      </c>
      <c r="G14" s="1">
        <f t="shared" si="1"/>
        <v>8.6863878184970197E-2</v>
      </c>
      <c r="H14" s="1">
        <f t="shared" si="2"/>
        <v>5.0150883452947409E-2</v>
      </c>
    </row>
    <row r="15" spans="1:10" x14ac:dyDescent="0.25">
      <c r="A15">
        <v>6.5</v>
      </c>
      <c r="B15" s="5">
        <v>0.20100000000000001</v>
      </c>
      <c r="C15" s="5">
        <v>0.254</v>
      </c>
      <c r="D15" s="5">
        <v>0.08</v>
      </c>
      <c r="E15" s="1"/>
      <c r="F15" s="1">
        <f t="shared" si="0"/>
        <v>0.17833333333333334</v>
      </c>
      <c r="G15" s="1">
        <f t="shared" si="1"/>
        <v>8.9187069316876547E-2</v>
      </c>
      <c r="H15" s="1">
        <f t="shared" si="2"/>
        <v>5.1492178478332491E-2</v>
      </c>
    </row>
    <row r="16" spans="1:10" x14ac:dyDescent="0.25">
      <c r="A16">
        <v>7</v>
      </c>
      <c r="B16" s="5">
        <v>0.20499999999999999</v>
      </c>
      <c r="C16" s="5">
        <v>0.26100000000000001</v>
      </c>
      <c r="D16" s="5">
        <v>8.2000000000000003E-2</v>
      </c>
      <c r="E16" s="1"/>
      <c r="F16" s="1">
        <f t="shared" si="0"/>
        <v>0.18266666666666664</v>
      </c>
      <c r="G16" s="1">
        <f t="shared" si="1"/>
        <v>9.1566005336769757E-2</v>
      </c>
      <c r="H16" s="1">
        <f t="shared" si="2"/>
        <v>5.286565782980273E-2</v>
      </c>
    </row>
    <row r="17" spans="1:8" x14ac:dyDescent="0.25">
      <c r="A17">
        <v>7.5</v>
      </c>
      <c r="B17" s="5">
        <v>0.215</v>
      </c>
      <c r="C17" s="5">
        <v>0.253</v>
      </c>
      <c r="D17" s="5">
        <v>8.3000000000000004E-2</v>
      </c>
      <c r="E17" s="1"/>
      <c r="F17" s="1">
        <f t="shared" si="0"/>
        <v>0.18366666666666664</v>
      </c>
      <c r="G17" s="1">
        <f t="shared" si="1"/>
        <v>8.9226304043893589E-2</v>
      </c>
      <c r="H17" s="1">
        <f t="shared" si="2"/>
        <v>5.1514830658537361E-2</v>
      </c>
    </row>
    <row r="18" spans="1:8" x14ac:dyDescent="0.25">
      <c r="A18">
        <v>8</v>
      </c>
      <c r="B18" s="5">
        <v>0.224</v>
      </c>
      <c r="C18" s="5">
        <v>0.27200000000000002</v>
      </c>
      <c r="D18" s="5">
        <v>8.5999999999999993E-2</v>
      </c>
      <c r="E18" s="1"/>
      <c r="F18" s="1">
        <f t="shared" si="0"/>
        <v>0.19399999999999998</v>
      </c>
      <c r="G18" s="1">
        <f t="shared" si="1"/>
        <v>9.6560861636586517E-2</v>
      </c>
      <c r="H18" s="1">
        <f t="shared" si="2"/>
        <v>5.5749439459065436E-2</v>
      </c>
    </row>
    <row r="19" spans="1:8" x14ac:dyDescent="0.25">
      <c r="A19">
        <v>8.5</v>
      </c>
      <c r="B19" s="5">
        <v>0.23</v>
      </c>
      <c r="C19" s="5">
        <v>0.27800000000000002</v>
      </c>
      <c r="D19" s="5">
        <v>8.2000000000000003E-2</v>
      </c>
      <c r="E19" s="1"/>
      <c r="F19" s="1">
        <f t="shared" si="0"/>
        <v>0.19666666666666666</v>
      </c>
      <c r="G19" s="1">
        <f t="shared" si="1"/>
        <v>0.10216326802394955</v>
      </c>
      <c r="H19" s="1">
        <f t="shared" si="2"/>
        <v>5.8983990294919166E-2</v>
      </c>
    </row>
    <row r="20" spans="1:8" x14ac:dyDescent="0.25">
      <c r="A20">
        <v>9</v>
      </c>
      <c r="B20" s="5">
        <v>0.23799999999999999</v>
      </c>
      <c r="C20" s="5">
        <v>0.28699999999999998</v>
      </c>
      <c r="D20" s="5">
        <v>8.5000000000000006E-2</v>
      </c>
      <c r="E20" s="1"/>
      <c r="F20" s="1">
        <f t="shared" si="0"/>
        <v>0.20333333333333328</v>
      </c>
      <c r="G20" s="1">
        <f t="shared" si="1"/>
        <v>0.10536761045659784</v>
      </c>
      <c r="H20" s="1">
        <f t="shared" si="2"/>
        <v>6.0834018260984397E-2</v>
      </c>
    </row>
    <row r="21" spans="1:8" x14ac:dyDescent="0.25">
      <c r="A21">
        <v>9.5</v>
      </c>
      <c r="B21" s="5">
        <v>0.247</v>
      </c>
      <c r="C21" s="5">
        <v>0.29399999999999998</v>
      </c>
      <c r="D21" s="5">
        <v>8.5999999999999993E-2</v>
      </c>
      <c r="E21" s="1"/>
      <c r="F21" s="1">
        <f t="shared" si="0"/>
        <v>0.20899999999999996</v>
      </c>
      <c r="G21" s="1">
        <f t="shared" si="1"/>
        <v>0.10908253755757619</v>
      </c>
      <c r="H21" s="1">
        <f t="shared" si="2"/>
        <v>6.297883242275408E-2</v>
      </c>
    </row>
    <row r="22" spans="1:8" x14ac:dyDescent="0.25">
      <c r="A22">
        <v>10</v>
      </c>
      <c r="B22" s="5">
        <v>0.25900000000000001</v>
      </c>
      <c r="C22" s="5">
        <v>0.29799999999999999</v>
      </c>
      <c r="D22" s="5">
        <v>8.5000000000000006E-2</v>
      </c>
      <c r="E22" s="1"/>
      <c r="F22" s="1">
        <f t="shared" si="0"/>
        <v>0.21399999999999997</v>
      </c>
      <c r="G22" s="1">
        <f t="shared" si="1"/>
        <v>0.11340634902861491</v>
      </c>
      <c r="H22" s="1">
        <f t="shared" si="2"/>
        <v>6.5475186139483471E-2</v>
      </c>
    </row>
    <row r="23" spans="1:8" x14ac:dyDescent="0.25">
      <c r="A23">
        <v>10.5</v>
      </c>
      <c r="B23" s="5">
        <v>0.26500000000000001</v>
      </c>
      <c r="C23" s="5">
        <v>0.30599999999999999</v>
      </c>
      <c r="D23" s="5">
        <v>8.7999999999999995E-2</v>
      </c>
      <c r="E23" s="1"/>
      <c r="F23" s="1">
        <f t="shared" si="0"/>
        <v>0.21966666666666665</v>
      </c>
      <c r="G23" s="1">
        <f t="shared" si="1"/>
        <v>0.11585479417500752</v>
      </c>
      <c r="H23" s="1">
        <f t="shared" si="2"/>
        <v>6.6888796603849277E-2</v>
      </c>
    </row>
    <row r="24" spans="1:8" x14ac:dyDescent="0.25">
      <c r="A24">
        <v>11</v>
      </c>
      <c r="B24" s="5">
        <v>0.27400000000000002</v>
      </c>
      <c r="C24" s="5">
        <v>0.31900000000000001</v>
      </c>
      <c r="D24" s="5">
        <v>8.6999999999999994E-2</v>
      </c>
      <c r="E24" s="1"/>
      <c r="F24" s="1">
        <f t="shared" si="0"/>
        <v>0.22666666666666666</v>
      </c>
      <c r="G24" s="1">
        <f t="shared" si="1"/>
        <v>0.12302980668656417</v>
      </c>
      <c r="H24" s="1">
        <f t="shared" si="2"/>
        <v>7.1031292008835442E-2</v>
      </c>
    </row>
    <row r="25" spans="1:8" x14ac:dyDescent="0.25">
      <c r="A25">
        <v>11.5</v>
      </c>
      <c r="B25" s="5">
        <v>0.28699999999999998</v>
      </c>
      <c r="C25" s="5">
        <v>0.32600000000000001</v>
      </c>
      <c r="D25" s="5">
        <v>8.2000000000000003E-2</v>
      </c>
      <c r="E25" s="1"/>
      <c r="F25" s="1">
        <f t="shared" si="0"/>
        <v>0.23166666666666666</v>
      </c>
      <c r="G25" s="1">
        <f t="shared" si="1"/>
        <v>0.13107377057723393</v>
      </c>
      <c r="H25" s="1">
        <f t="shared" si="2"/>
        <v>7.5675476726465268E-2</v>
      </c>
    </row>
    <row r="26" spans="1:8" x14ac:dyDescent="0.25">
      <c r="A26">
        <v>12</v>
      </c>
      <c r="B26" s="5">
        <v>0.28199999999999997</v>
      </c>
      <c r="C26" s="5">
        <v>0.33400000000000002</v>
      </c>
      <c r="D26" s="5">
        <v>8.5000000000000006E-2</v>
      </c>
      <c r="E26" s="1"/>
      <c r="F26" s="1">
        <f t="shared" si="0"/>
        <v>0.23366666666666666</v>
      </c>
      <c r="G26" s="1">
        <f t="shared" si="1"/>
        <v>0.13134813791346017</v>
      </c>
      <c r="H26" s="1">
        <f t="shared" si="2"/>
        <v>7.583388278189232E-2</v>
      </c>
    </row>
    <row r="27" spans="1:8" x14ac:dyDescent="0.25">
      <c r="A27">
        <v>12.5</v>
      </c>
      <c r="B27" s="5">
        <v>0.30599999999999999</v>
      </c>
      <c r="C27" s="5">
        <v>0.34799999999999998</v>
      </c>
      <c r="D27" s="5">
        <v>8.4000000000000005E-2</v>
      </c>
      <c r="E27" s="1"/>
      <c r="F27" s="1">
        <f t="shared" si="0"/>
        <v>0.24599999999999997</v>
      </c>
      <c r="G27" s="1">
        <f t="shared" si="1"/>
        <v>0.14185908501044278</v>
      </c>
      <c r="H27" s="1">
        <f t="shared" si="2"/>
        <v>8.1902380917773146E-2</v>
      </c>
    </row>
    <row r="28" spans="1:8" x14ac:dyDescent="0.25">
      <c r="A28">
        <v>13</v>
      </c>
      <c r="B28" s="5">
        <v>0.29199999999999998</v>
      </c>
      <c r="C28" s="5">
        <v>0.36</v>
      </c>
      <c r="D28" s="5">
        <v>8.4000000000000005E-2</v>
      </c>
      <c r="E28" s="1"/>
      <c r="F28" s="1">
        <f t="shared" si="0"/>
        <v>0.24533333333333329</v>
      </c>
      <c r="G28" s="1">
        <f t="shared" si="1"/>
        <v>0.1437961520115659</v>
      </c>
      <c r="H28" s="1">
        <f t="shared" si="2"/>
        <v>8.3020747072309928E-2</v>
      </c>
    </row>
    <row r="29" spans="1:8" x14ac:dyDescent="0.25">
      <c r="A29">
        <v>13.5</v>
      </c>
      <c r="B29" s="5">
        <v>0.309</v>
      </c>
      <c r="C29" s="5">
        <v>0.373</v>
      </c>
      <c r="D29" s="5">
        <v>8.2000000000000003E-2</v>
      </c>
      <c r="E29" s="1"/>
      <c r="F29" s="1">
        <f t="shared" si="0"/>
        <v>0.25466666666666665</v>
      </c>
      <c r="G29" s="1">
        <f t="shared" si="1"/>
        <v>0.15291936873180373</v>
      </c>
      <c r="H29" s="1">
        <f t="shared" si="2"/>
        <v>8.828803870161453E-2</v>
      </c>
    </row>
    <row r="30" spans="1:8" x14ac:dyDescent="0.25">
      <c r="A30">
        <v>14</v>
      </c>
      <c r="B30" s="5">
        <v>0.33</v>
      </c>
      <c r="C30" s="5">
        <v>0.38400000000000001</v>
      </c>
      <c r="D30" s="5">
        <v>8.2000000000000003E-2</v>
      </c>
      <c r="E30" s="1"/>
      <c r="F30" s="1">
        <f t="shared" si="0"/>
        <v>0.26533333333333331</v>
      </c>
      <c r="G30" s="1">
        <f t="shared" si="1"/>
        <v>0.1610507166495492</v>
      </c>
      <c r="H30" s="1">
        <f t="shared" si="2"/>
        <v>9.2982674610799385E-2</v>
      </c>
    </row>
    <row r="31" spans="1:8" x14ac:dyDescent="0.25">
      <c r="A31">
        <v>14.5</v>
      </c>
      <c r="B31" s="5">
        <v>0.34799999999999998</v>
      </c>
      <c r="C31" s="5">
        <v>0.39500000000000002</v>
      </c>
      <c r="D31" s="5">
        <v>7.9000000000000001E-2</v>
      </c>
      <c r="E31" s="1"/>
      <c r="F31" s="1">
        <f t="shared" si="0"/>
        <v>0.27399999999999997</v>
      </c>
      <c r="G31" s="1">
        <f t="shared" si="1"/>
        <v>0.17050219939930397</v>
      </c>
      <c r="H31" s="1">
        <f t="shared" si="2"/>
        <v>9.8439490720611408E-2</v>
      </c>
    </row>
    <row r="32" spans="1:8" x14ac:dyDescent="0.25">
      <c r="A32">
        <v>15</v>
      </c>
      <c r="B32" s="5">
        <v>0.36099999999999999</v>
      </c>
      <c r="C32" s="5">
        <v>0.40300000000000002</v>
      </c>
      <c r="D32" s="5">
        <v>7.2999999999999995E-2</v>
      </c>
      <c r="E32" s="1"/>
      <c r="F32" s="1">
        <f t="shared" si="0"/>
        <v>0.27899999999999997</v>
      </c>
      <c r="G32" s="1">
        <f t="shared" si="1"/>
        <v>0.1796329591138553</v>
      </c>
      <c r="H32" s="1">
        <f t="shared" si="2"/>
        <v>0.1037111372997134</v>
      </c>
    </row>
    <row r="33" spans="1:8" x14ac:dyDescent="0.25">
      <c r="A33">
        <v>15.5</v>
      </c>
      <c r="B33" s="5">
        <v>0.36799999999999999</v>
      </c>
      <c r="C33" s="5">
        <v>0.41599999999999998</v>
      </c>
      <c r="D33" s="5">
        <v>7.6999999999999999E-2</v>
      </c>
      <c r="E33" s="1"/>
      <c r="F33" s="1">
        <f t="shared" si="0"/>
        <v>0.28699999999999998</v>
      </c>
      <c r="G33" s="1">
        <f t="shared" si="1"/>
        <v>0.18344208895452538</v>
      </c>
      <c r="H33" s="1">
        <f t="shared" si="2"/>
        <v>0.10591033943860251</v>
      </c>
    </row>
    <row r="34" spans="1:8" x14ac:dyDescent="0.25">
      <c r="A34">
        <v>16</v>
      </c>
      <c r="B34" s="5">
        <v>0.378</v>
      </c>
      <c r="C34" s="5">
        <v>0.42299999999999999</v>
      </c>
      <c r="D34" s="5">
        <v>7.4999999999999997E-2</v>
      </c>
      <c r="E34" s="1"/>
      <c r="F34" s="1">
        <f t="shared" si="0"/>
        <v>0.29199999999999998</v>
      </c>
      <c r="G34" s="1">
        <f t="shared" si="1"/>
        <v>0.18926964891392392</v>
      </c>
      <c r="H34" s="1">
        <f t="shared" si="2"/>
        <v>0.10927488274987994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0.03</v>
      </c>
      <c r="C2" s="5">
        <v>4.2999999999999997E-2</v>
      </c>
      <c r="D2" s="5">
        <v>0.17</v>
      </c>
      <c r="E2" s="1"/>
      <c r="F2" s="1">
        <f>AVERAGE(B2:D2)</f>
        <v>8.1000000000000003E-2</v>
      </c>
      <c r="G2" s="1">
        <f>STDEV(B2:D2)</f>
        <v>7.7349854557070774E-2</v>
      </c>
      <c r="H2" s="1">
        <f>G2/(SQRT(3))</f>
        <v>4.4657959350303214E-2</v>
      </c>
      <c r="I2">
        <v>6</v>
      </c>
      <c r="J2">
        <v>40</v>
      </c>
    </row>
    <row r="3" spans="1:10" x14ac:dyDescent="0.25">
      <c r="A3">
        <v>0.5</v>
      </c>
      <c r="B3" s="5">
        <v>4.7E-2</v>
      </c>
      <c r="C3" s="5">
        <v>5.2999999999999999E-2</v>
      </c>
      <c r="D3" s="5">
        <v>2.5000000000000001E-2</v>
      </c>
      <c r="E3" s="1"/>
      <c r="F3" s="1">
        <f t="shared" ref="F3:F34" si="0">AVERAGE(B3:D3)</f>
        <v>4.1666666666666664E-2</v>
      </c>
      <c r="G3" s="1">
        <f t="shared" ref="G3:G34" si="1">STDEV(B3:D3)</f>
        <v>1.4742229591664E-2</v>
      </c>
      <c r="H3" s="1">
        <f t="shared" ref="H3:H34" si="2">G3/(SQRT(3))</f>
        <v>8.5114302232024777E-3</v>
      </c>
    </row>
    <row r="4" spans="1:10" x14ac:dyDescent="0.25">
      <c r="A4">
        <v>1</v>
      </c>
      <c r="B4" s="5">
        <v>7.1999999999999995E-2</v>
      </c>
      <c r="C4" s="5">
        <v>6.9000000000000006E-2</v>
      </c>
      <c r="D4" s="5">
        <v>3.5000000000000003E-2</v>
      </c>
      <c r="E4" s="1"/>
      <c r="F4" s="1">
        <f t="shared" si="0"/>
        <v>5.8666666666666673E-2</v>
      </c>
      <c r="G4" s="1">
        <f t="shared" si="1"/>
        <v>2.0550750189064434E-2</v>
      </c>
      <c r="H4" s="1">
        <f t="shared" si="2"/>
        <v>1.1864981153705104E-2</v>
      </c>
    </row>
    <row r="5" spans="1:10" x14ac:dyDescent="0.25">
      <c r="A5">
        <v>1.5</v>
      </c>
      <c r="B5" s="5">
        <v>9.2999999999999999E-2</v>
      </c>
      <c r="C5" s="5">
        <v>7.6999999999999999E-2</v>
      </c>
      <c r="D5" s="5">
        <v>0.04</v>
      </c>
      <c r="E5" s="1"/>
      <c r="F5" s="1">
        <f t="shared" si="0"/>
        <v>6.9999999999999993E-2</v>
      </c>
      <c r="G5" s="1">
        <f>STDEV(B5:D5)</f>
        <v>2.7184554438136405E-2</v>
      </c>
      <c r="H5" s="1">
        <f t="shared" si="2"/>
        <v>1.569500982265809E-2</v>
      </c>
    </row>
    <row r="6" spans="1:10" x14ac:dyDescent="0.25">
      <c r="A6">
        <v>2</v>
      </c>
      <c r="B6" s="5">
        <v>0.11899999999999999</v>
      </c>
      <c r="C6" s="5">
        <v>9.5000000000000001E-2</v>
      </c>
      <c r="D6" s="5">
        <v>4.8000000000000001E-2</v>
      </c>
      <c r="E6" s="1"/>
      <c r="F6" s="1">
        <f t="shared" si="0"/>
        <v>8.7333333333333332E-2</v>
      </c>
      <c r="G6" s="1">
        <f t="shared" si="1"/>
        <v>3.6115555282084905E-2</v>
      </c>
      <c r="H6" s="1">
        <f t="shared" si="2"/>
        <v>2.085132556404453E-2</v>
      </c>
    </row>
    <row r="7" spans="1:10" x14ac:dyDescent="0.25">
      <c r="A7">
        <v>2.5</v>
      </c>
      <c r="B7" s="5">
        <v>0.151</v>
      </c>
      <c r="C7" s="5">
        <v>0.11899999999999999</v>
      </c>
      <c r="D7" s="5">
        <v>6.2E-2</v>
      </c>
      <c r="E7" s="1"/>
      <c r="F7" s="1">
        <f t="shared" si="0"/>
        <v>0.11066666666666668</v>
      </c>
      <c r="G7" s="1">
        <f t="shared" si="1"/>
        <v>4.508140784551129E-2</v>
      </c>
      <c r="H7" s="1">
        <f t="shared" si="2"/>
        <v>2.6027762955053251E-2</v>
      </c>
    </row>
    <row r="8" spans="1:10" x14ac:dyDescent="0.25">
      <c r="A8">
        <v>3</v>
      </c>
      <c r="B8" s="5">
        <v>0.17899999999999999</v>
      </c>
      <c r="C8" s="5">
        <v>0.13800000000000001</v>
      </c>
      <c r="D8" s="5">
        <v>8.2000000000000003E-2</v>
      </c>
      <c r="E8" s="1"/>
      <c r="F8" s="1">
        <f t="shared" si="0"/>
        <v>0.13300000000000001</v>
      </c>
      <c r="G8" s="1">
        <f t="shared" si="1"/>
        <v>4.869291529575942E-2</v>
      </c>
      <c r="H8" s="1">
        <f t="shared" si="2"/>
        <v>2.8112867753634349E-2</v>
      </c>
    </row>
    <row r="9" spans="1:10" x14ac:dyDescent="0.25">
      <c r="A9">
        <v>3.5</v>
      </c>
      <c r="B9" s="5">
        <v>0.20799999999999999</v>
      </c>
      <c r="C9" s="5">
        <v>0.151</v>
      </c>
      <c r="D9" s="5">
        <v>9.0999999999999998E-2</v>
      </c>
      <c r="E9" s="1"/>
      <c r="F9" s="1">
        <f t="shared" si="0"/>
        <v>0.15</v>
      </c>
      <c r="G9" s="1">
        <f t="shared" si="1"/>
        <v>5.8506409905240316E-2</v>
      </c>
      <c r="H9" s="1">
        <f t="shared" si="2"/>
        <v>3.3778691508109082E-2</v>
      </c>
    </row>
    <row r="10" spans="1:10" x14ac:dyDescent="0.25">
      <c r="A10">
        <v>4</v>
      </c>
      <c r="B10" s="5">
        <v>0.23899999999999999</v>
      </c>
      <c r="C10" s="5">
        <v>0.153</v>
      </c>
      <c r="D10" s="5">
        <v>9.2999999999999999E-2</v>
      </c>
      <c r="E10" s="1"/>
      <c r="F10" s="1">
        <f t="shared" si="0"/>
        <v>0.16166666666666665</v>
      </c>
      <c r="G10" s="1">
        <f t="shared" si="1"/>
        <v>7.3384830403383311E-2</v>
      </c>
      <c r="H10" s="1">
        <f t="shared" si="2"/>
        <v>4.2368751587828393E-2</v>
      </c>
    </row>
    <row r="11" spans="1:10" x14ac:dyDescent="0.25">
      <c r="A11">
        <v>4.5</v>
      </c>
      <c r="B11" s="5">
        <v>0.25600000000000001</v>
      </c>
      <c r="C11" s="5">
        <v>0.17100000000000001</v>
      </c>
      <c r="D11" s="5">
        <v>0.113</v>
      </c>
      <c r="E11" s="1"/>
      <c r="F11" s="1">
        <f t="shared" si="0"/>
        <v>0.18000000000000002</v>
      </c>
      <c r="G11" s="1">
        <f t="shared" si="1"/>
        <v>7.1923570545406018E-2</v>
      </c>
      <c r="H11" s="1">
        <f t="shared" si="2"/>
        <v>4.1525092815469206E-2</v>
      </c>
    </row>
    <row r="12" spans="1:10" x14ac:dyDescent="0.25">
      <c r="A12">
        <v>5</v>
      </c>
      <c r="B12" s="5">
        <v>0.27400000000000002</v>
      </c>
      <c r="C12" s="5">
        <v>0.18</v>
      </c>
      <c r="D12" s="5">
        <v>0.124</v>
      </c>
      <c r="E12" s="1"/>
      <c r="F12" s="1">
        <f t="shared" si="0"/>
        <v>0.19266666666666668</v>
      </c>
      <c r="G12" s="1">
        <f t="shared" si="1"/>
        <v>7.5797977105812819E-2</v>
      </c>
      <c r="H12" s="1">
        <f t="shared" si="2"/>
        <v>4.3761982486070126E-2</v>
      </c>
    </row>
    <row r="13" spans="1:10" x14ac:dyDescent="0.25">
      <c r="A13">
        <v>5.5</v>
      </c>
      <c r="B13" s="5">
        <v>0.28499999999999998</v>
      </c>
      <c r="C13" s="5">
        <v>0.184</v>
      </c>
      <c r="D13" s="5">
        <v>0.13100000000000001</v>
      </c>
      <c r="E13" s="1"/>
      <c r="F13" s="1">
        <f t="shared" si="0"/>
        <v>0.19999999999999998</v>
      </c>
      <c r="G13" s="1">
        <f t="shared" si="1"/>
        <v>7.8236819976274602E-2</v>
      </c>
      <c r="H13" s="1">
        <f t="shared" si="2"/>
        <v>4.5170049073842436E-2</v>
      </c>
    </row>
    <row r="14" spans="1:10" x14ac:dyDescent="0.25">
      <c r="A14">
        <v>6</v>
      </c>
      <c r="B14" s="5">
        <v>0.29799999999999999</v>
      </c>
      <c r="C14" s="5">
        <v>0.192</v>
      </c>
      <c r="D14" s="5">
        <v>0.13700000000000001</v>
      </c>
      <c r="E14" s="1"/>
      <c r="F14" s="1">
        <f t="shared" si="0"/>
        <v>0.20899999999999999</v>
      </c>
      <c r="G14" s="1">
        <f t="shared" si="1"/>
        <v>8.1835200250259102E-2</v>
      </c>
      <c r="H14" s="1">
        <f t="shared" si="2"/>
        <v>4.7247574893674024E-2</v>
      </c>
    </row>
    <row r="15" spans="1:10" x14ac:dyDescent="0.25">
      <c r="A15">
        <v>6.5</v>
      </c>
      <c r="B15" s="5">
        <v>0.308</v>
      </c>
      <c r="C15" s="5">
        <v>0.19600000000000001</v>
      </c>
      <c r="D15" s="5">
        <v>0.14499999999999999</v>
      </c>
      <c r="E15" s="1"/>
      <c r="F15" s="1">
        <f t="shared" si="0"/>
        <v>0.21633333333333335</v>
      </c>
      <c r="G15" s="1">
        <f t="shared" si="1"/>
        <v>8.3380653231629964E-2</v>
      </c>
      <c r="H15" s="1">
        <f t="shared" si="2"/>
        <v>4.8139842588488399E-2</v>
      </c>
    </row>
    <row r="16" spans="1:10" x14ac:dyDescent="0.25">
      <c r="A16">
        <v>7</v>
      </c>
      <c r="B16" s="5">
        <v>0.32400000000000001</v>
      </c>
      <c r="C16" s="5">
        <v>0.20100000000000001</v>
      </c>
      <c r="D16" s="5">
        <v>0.154</v>
      </c>
      <c r="E16" s="1"/>
      <c r="F16" s="1">
        <f t="shared" si="0"/>
        <v>0.22633333333333336</v>
      </c>
      <c r="G16" s="1">
        <f t="shared" si="1"/>
        <v>8.7785723972257104E-2</v>
      </c>
      <c r="H16" s="1">
        <f t="shared" si="2"/>
        <v>5.0683111366388825E-2</v>
      </c>
    </row>
    <row r="17" spans="1:8" x14ac:dyDescent="0.25">
      <c r="A17">
        <v>7.5</v>
      </c>
      <c r="B17" s="5">
        <v>0.33500000000000002</v>
      </c>
      <c r="C17" s="5">
        <v>0.19</v>
      </c>
      <c r="D17" s="5">
        <v>0.156</v>
      </c>
      <c r="E17" s="1"/>
      <c r="F17" s="1">
        <f t="shared" si="0"/>
        <v>0.22700000000000001</v>
      </c>
      <c r="G17" s="1">
        <f t="shared" si="1"/>
        <v>9.5063136914368601E-2</v>
      </c>
      <c r="H17" s="1">
        <f t="shared" si="2"/>
        <v>5.4884727687520965E-2</v>
      </c>
    </row>
    <row r="18" spans="1:8" x14ac:dyDescent="0.25">
      <c r="A18">
        <v>8</v>
      </c>
      <c r="B18" s="5">
        <v>0.34300000000000003</v>
      </c>
      <c r="C18" s="5">
        <v>0.20799999999999999</v>
      </c>
      <c r="D18" s="5">
        <v>0.158</v>
      </c>
      <c r="E18" s="1"/>
      <c r="F18" s="1">
        <f t="shared" si="0"/>
        <v>0.23633333333333337</v>
      </c>
      <c r="G18" s="1">
        <f t="shared" si="1"/>
        <v>9.5699181466370492E-2</v>
      </c>
      <c r="H18" s="1">
        <f t="shared" si="2"/>
        <v>5.5251948180835848E-2</v>
      </c>
    </row>
    <row r="19" spans="1:8" x14ac:dyDescent="0.25">
      <c r="A19">
        <v>8.5</v>
      </c>
      <c r="B19" s="5">
        <v>0.35</v>
      </c>
      <c r="C19" s="5">
        <v>0.22</v>
      </c>
      <c r="D19" s="5">
        <v>0.16</v>
      </c>
      <c r="E19" s="1"/>
      <c r="F19" s="1">
        <f t="shared" si="0"/>
        <v>0.24333333333333332</v>
      </c>
      <c r="G19" s="1">
        <f t="shared" si="1"/>
        <v>9.7125348562223185E-2</v>
      </c>
      <c r="H19" s="1">
        <f t="shared" si="2"/>
        <v>5.6075346137535793E-2</v>
      </c>
    </row>
    <row r="20" spans="1:8" x14ac:dyDescent="0.25">
      <c r="A20">
        <v>9</v>
      </c>
      <c r="B20" s="5">
        <v>0.36099999999999999</v>
      </c>
      <c r="C20" s="5">
        <v>0.222</v>
      </c>
      <c r="D20" s="5">
        <v>0.16600000000000001</v>
      </c>
      <c r="E20" s="1"/>
      <c r="F20" s="1">
        <f t="shared" si="0"/>
        <v>0.24966666666666668</v>
      </c>
      <c r="G20" s="1">
        <f t="shared" si="1"/>
        <v>0.10040086321010058</v>
      </c>
      <c r="H20" s="1">
        <f t="shared" si="2"/>
        <v>5.796646540122237E-2</v>
      </c>
    </row>
    <row r="21" spans="1:8" x14ac:dyDescent="0.25">
      <c r="A21">
        <v>9.5</v>
      </c>
      <c r="B21" s="5">
        <v>0.374</v>
      </c>
      <c r="C21" s="5">
        <v>0.22800000000000001</v>
      </c>
      <c r="D21" s="5">
        <v>0.16500000000000001</v>
      </c>
      <c r="E21" s="1"/>
      <c r="F21" s="1">
        <f t="shared" si="0"/>
        <v>0.25566666666666665</v>
      </c>
      <c r="G21" s="1">
        <f t="shared" si="1"/>
        <v>0.10721162872250999</v>
      </c>
      <c r="H21" s="1">
        <f t="shared" si="2"/>
        <v>6.189866270319936E-2</v>
      </c>
    </row>
    <row r="22" spans="1:8" x14ac:dyDescent="0.25">
      <c r="A22">
        <v>10</v>
      </c>
      <c r="B22" s="5">
        <v>0.38100000000000001</v>
      </c>
      <c r="C22" s="5">
        <v>0.23300000000000001</v>
      </c>
      <c r="D22" s="5">
        <v>0.16500000000000001</v>
      </c>
      <c r="E22" s="1"/>
      <c r="F22" s="1">
        <f t="shared" si="0"/>
        <v>0.25966666666666666</v>
      </c>
      <c r="G22" s="1">
        <f t="shared" si="1"/>
        <v>0.11044153807935365</v>
      </c>
      <c r="H22" s="1">
        <f t="shared" si="2"/>
        <v>6.376345173983114E-2</v>
      </c>
    </row>
    <row r="23" spans="1:8" x14ac:dyDescent="0.25">
      <c r="A23">
        <v>10.5</v>
      </c>
      <c r="B23" s="5">
        <v>0.39100000000000001</v>
      </c>
      <c r="C23" s="5">
        <v>0.24199999999999999</v>
      </c>
      <c r="D23" s="5">
        <v>0.16300000000000001</v>
      </c>
      <c r="E23" s="1"/>
      <c r="F23" s="1">
        <f t="shared" si="0"/>
        <v>0.26533333333333337</v>
      </c>
      <c r="G23" s="1">
        <f t="shared" si="1"/>
        <v>0.11577708466416546</v>
      </c>
      <c r="H23" s="1">
        <f t="shared" si="2"/>
        <v>6.6843930996846032E-2</v>
      </c>
    </row>
    <row r="24" spans="1:8" x14ac:dyDescent="0.25">
      <c r="A24">
        <v>11</v>
      </c>
      <c r="B24" s="5">
        <v>0.40799999999999997</v>
      </c>
      <c r="C24" s="5">
        <v>0.24299999999999999</v>
      </c>
      <c r="D24" s="5">
        <v>0.16400000000000001</v>
      </c>
      <c r="E24" s="1"/>
      <c r="F24" s="1">
        <f t="shared" si="0"/>
        <v>0.27166666666666667</v>
      </c>
      <c r="G24" s="1">
        <f t="shared" si="1"/>
        <v>0.12450033467157157</v>
      </c>
      <c r="H24" s="1">
        <f t="shared" si="2"/>
        <v>7.188030173683034E-2</v>
      </c>
    </row>
    <row r="25" spans="1:8" x14ac:dyDescent="0.25">
      <c r="A25">
        <v>11.5</v>
      </c>
      <c r="B25" s="5">
        <v>0.42199999999999999</v>
      </c>
      <c r="C25" s="5">
        <v>0.25</v>
      </c>
      <c r="D25" s="5">
        <v>0.14499999999999999</v>
      </c>
      <c r="E25" s="1"/>
      <c r="F25" s="1">
        <f t="shared" si="0"/>
        <v>0.27233333333333332</v>
      </c>
      <c r="G25" s="1">
        <f t="shared" si="1"/>
        <v>0.13984396066092145</v>
      </c>
      <c r="H25" s="1">
        <f t="shared" si="2"/>
        <v>8.0738948332126442E-2</v>
      </c>
    </row>
    <row r="26" spans="1:8" x14ac:dyDescent="0.25">
      <c r="A26">
        <v>12</v>
      </c>
      <c r="B26" s="5">
        <v>0.42099999999999999</v>
      </c>
      <c r="C26" s="5">
        <v>0.25600000000000001</v>
      </c>
      <c r="D26" s="5">
        <v>0.16200000000000001</v>
      </c>
      <c r="E26" s="1"/>
      <c r="F26" s="1">
        <f t="shared" si="0"/>
        <v>0.27966666666666667</v>
      </c>
      <c r="G26" s="1">
        <f t="shared" si="1"/>
        <v>0.13111191148531584</v>
      </c>
      <c r="H26" s="1">
        <f t="shared" si="2"/>
        <v>7.5697497390013496E-2</v>
      </c>
    </row>
    <row r="27" spans="1:8" x14ac:dyDescent="0.25">
      <c r="A27">
        <v>12.5</v>
      </c>
      <c r="B27" s="5">
        <v>0.44800000000000001</v>
      </c>
      <c r="C27" s="5">
        <v>0.26100000000000001</v>
      </c>
      <c r="D27" s="5">
        <v>0.16500000000000001</v>
      </c>
      <c r="E27" s="1"/>
      <c r="F27" s="1">
        <f t="shared" si="0"/>
        <v>0.29133333333333339</v>
      </c>
      <c r="G27" s="1">
        <f t="shared" si="1"/>
        <v>0.143917800613174</v>
      </c>
      <c r="H27" s="1">
        <f t="shared" si="2"/>
        <v>8.3090980925194902E-2</v>
      </c>
    </row>
    <row r="28" spans="1:8" x14ac:dyDescent="0.25">
      <c r="A28">
        <v>13</v>
      </c>
      <c r="B28" s="5">
        <v>0.45900000000000002</v>
      </c>
      <c r="C28" s="5">
        <v>0.26800000000000002</v>
      </c>
      <c r="D28" s="5">
        <v>0.16200000000000001</v>
      </c>
      <c r="E28" s="1"/>
      <c r="F28" s="1">
        <f t="shared" si="0"/>
        <v>0.29633333333333339</v>
      </c>
      <c r="G28" s="1">
        <f t="shared" si="1"/>
        <v>0.15051356528012111</v>
      </c>
      <c r="H28" s="1">
        <f t="shared" si="2"/>
        <v>8.6899047431168233E-2</v>
      </c>
    </row>
    <row r="29" spans="1:8" x14ac:dyDescent="0.25">
      <c r="A29">
        <v>13.5</v>
      </c>
      <c r="B29" s="5">
        <v>0.46899999999999997</v>
      </c>
      <c r="C29" s="5">
        <v>0.27100000000000002</v>
      </c>
      <c r="D29" s="5">
        <v>0.16300000000000001</v>
      </c>
      <c r="E29" s="1"/>
      <c r="F29" s="1">
        <f t="shared" si="0"/>
        <v>0.30099999999999999</v>
      </c>
      <c r="G29" s="1">
        <f t="shared" si="1"/>
        <v>0.15519020587653065</v>
      </c>
      <c r="H29" s="1">
        <f t="shared" si="2"/>
        <v>8.9599107138408421E-2</v>
      </c>
    </row>
    <row r="30" spans="1:8" x14ac:dyDescent="0.25">
      <c r="A30">
        <v>14</v>
      </c>
      <c r="B30" s="5">
        <v>0.48599999999999999</v>
      </c>
      <c r="C30" s="5">
        <v>0.27600000000000002</v>
      </c>
      <c r="D30" s="5">
        <v>0.16500000000000001</v>
      </c>
      <c r="E30" s="1"/>
      <c r="F30" s="1">
        <f t="shared" si="0"/>
        <v>0.309</v>
      </c>
      <c r="G30" s="1">
        <f t="shared" si="1"/>
        <v>0.16302453803032219</v>
      </c>
      <c r="H30" s="1">
        <f t="shared" si="2"/>
        <v>9.4122260916320907E-2</v>
      </c>
    </row>
    <row r="31" spans="1:8" x14ac:dyDescent="0.25">
      <c r="A31">
        <v>14.5</v>
      </c>
      <c r="B31" s="5">
        <v>0.5</v>
      </c>
      <c r="C31" s="5">
        <v>0.27800000000000002</v>
      </c>
      <c r="D31" s="5">
        <v>0.16900000000000001</v>
      </c>
      <c r="E31" s="1"/>
      <c r="F31" s="1">
        <f t="shared" si="0"/>
        <v>0.31566666666666671</v>
      </c>
      <c r="G31" s="1">
        <f t="shared" si="1"/>
        <v>0.16868412294384239</v>
      </c>
      <c r="H31" s="1">
        <f t="shared" si="2"/>
        <v>9.7389823789643337E-2</v>
      </c>
    </row>
    <row r="32" spans="1:8" x14ac:dyDescent="0.25">
      <c r="A32">
        <v>15</v>
      </c>
      <c r="B32" s="5">
        <v>0.51600000000000001</v>
      </c>
      <c r="C32" s="5">
        <v>0.28499999999999998</v>
      </c>
      <c r="D32" s="5">
        <v>0.17399999999999999</v>
      </c>
      <c r="E32" s="1"/>
      <c r="F32" s="1">
        <f t="shared" si="0"/>
        <v>0.32499999999999996</v>
      </c>
      <c r="G32" s="1">
        <f t="shared" si="1"/>
        <v>0.17447349368886969</v>
      </c>
      <c r="H32" s="1">
        <f t="shared" si="2"/>
        <v>0.1007323185477234</v>
      </c>
    </row>
    <row r="33" spans="1:8" x14ac:dyDescent="0.25">
      <c r="A33">
        <v>15.5</v>
      </c>
      <c r="B33" s="5">
        <v>0.52600000000000002</v>
      </c>
      <c r="C33" s="5">
        <v>0.29099999999999998</v>
      </c>
      <c r="D33" s="5">
        <v>0.17599999999999999</v>
      </c>
      <c r="E33" s="1"/>
      <c r="F33" s="1">
        <f t="shared" si="0"/>
        <v>0.33099999999999996</v>
      </c>
      <c r="G33" s="1">
        <f t="shared" si="1"/>
        <v>0.17839562774911294</v>
      </c>
      <c r="H33" s="1">
        <f t="shared" si="2"/>
        <v>0.10299676370320264</v>
      </c>
    </row>
    <row r="34" spans="1:8" x14ac:dyDescent="0.25">
      <c r="A34">
        <v>16</v>
      </c>
      <c r="B34" s="5">
        <v>0.51100000000000001</v>
      </c>
      <c r="C34" s="5">
        <v>0.28999999999999998</v>
      </c>
      <c r="D34" s="5">
        <v>0.18</v>
      </c>
      <c r="E34" s="1"/>
      <c r="F34" s="1">
        <f t="shared" si="0"/>
        <v>0.32699999999999996</v>
      </c>
      <c r="G34" s="1">
        <f t="shared" si="1"/>
        <v>0.16857342613828558</v>
      </c>
      <c r="H34" s="1">
        <f t="shared" si="2"/>
        <v>9.7325912959156685E-2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5.2999999999999999E-2</v>
      </c>
      <c r="C2" s="5">
        <v>1.0999999999999999E-2</v>
      </c>
      <c r="D2" s="5">
        <v>0.11799999999999999</v>
      </c>
      <c r="E2" s="1"/>
      <c r="F2" s="1">
        <f>AVERAGE(B2:D2)</f>
        <v>6.0666666666666667E-2</v>
      </c>
      <c r="G2" s="1">
        <f>STDEV(B2:D2)</f>
        <v>5.391041952473874E-2</v>
      </c>
      <c r="H2" s="1">
        <f>G2/(SQRT(3))</f>
        <v>3.112519522473357E-2</v>
      </c>
      <c r="I2">
        <v>6</v>
      </c>
      <c r="J2">
        <v>45</v>
      </c>
    </row>
    <row r="3" spans="1:10" x14ac:dyDescent="0.25">
      <c r="A3">
        <v>0.5</v>
      </c>
      <c r="B3" s="5">
        <v>6.2E-2</v>
      </c>
      <c r="C3" s="5">
        <v>0.04</v>
      </c>
      <c r="D3" s="5">
        <v>1.4E-2</v>
      </c>
      <c r="E3" s="1"/>
      <c r="F3" s="1">
        <f t="shared" ref="F3:F34" si="0">AVERAGE(B3:D3)</f>
        <v>3.8666666666666669E-2</v>
      </c>
      <c r="G3" s="1">
        <f t="shared" ref="G3:G34" si="1">STDEV(B3:D3)</f>
        <v>2.4027761721253465E-2</v>
      </c>
      <c r="H3" s="1">
        <f t="shared" ref="H3:H34" si="2">G3/(SQRT(3))</f>
        <v>1.3872434697789874E-2</v>
      </c>
    </row>
    <row r="4" spans="1:10" x14ac:dyDescent="0.25">
      <c r="A4">
        <v>1</v>
      </c>
      <c r="B4" s="5">
        <v>6.0999999999999999E-2</v>
      </c>
      <c r="C4" s="5">
        <v>4.7E-2</v>
      </c>
      <c r="D4" s="5">
        <v>0.02</v>
      </c>
      <c r="E4" s="1"/>
      <c r="F4" s="1">
        <f t="shared" si="0"/>
        <v>4.2666666666666665E-2</v>
      </c>
      <c r="G4" s="1">
        <f t="shared" si="1"/>
        <v>2.0840665376454119E-2</v>
      </c>
      <c r="H4" s="1">
        <f t="shared" si="2"/>
        <v>1.20323637651867E-2</v>
      </c>
    </row>
    <row r="5" spans="1:10" x14ac:dyDescent="0.25">
      <c r="A5">
        <v>1.5</v>
      </c>
      <c r="B5" s="5">
        <v>7.0000000000000007E-2</v>
      </c>
      <c r="C5" s="5">
        <v>5.7000000000000002E-2</v>
      </c>
      <c r="D5" s="5">
        <v>2.5999999999999999E-2</v>
      </c>
      <c r="E5" s="1"/>
      <c r="F5" s="1">
        <f t="shared" si="0"/>
        <v>5.0999999999999997E-2</v>
      </c>
      <c r="G5" s="1">
        <f>STDEV(B5:D5)</f>
        <v>2.2605309110914625E-2</v>
      </c>
      <c r="H5" s="1">
        <f t="shared" si="2"/>
        <v>1.305118130030126E-2</v>
      </c>
    </row>
    <row r="6" spans="1:10" x14ac:dyDescent="0.25">
      <c r="A6">
        <v>2</v>
      </c>
      <c r="B6" s="5">
        <v>8.4000000000000005E-2</v>
      </c>
      <c r="C6" s="5">
        <v>6.2E-2</v>
      </c>
      <c r="D6" s="5">
        <v>0.03</v>
      </c>
      <c r="E6" s="1"/>
      <c r="F6" s="1">
        <f t="shared" si="0"/>
        <v>5.8666666666666673E-2</v>
      </c>
      <c r="G6" s="1">
        <f t="shared" si="1"/>
        <v>2.7153882472555044E-2</v>
      </c>
      <c r="H6" s="1">
        <f t="shared" si="2"/>
        <v>1.5677301355073118E-2</v>
      </c>
    </row>
    <row r="7" spans="1:10" x14ac:dyDescent="0.25">
      <c r="A7">
        <v>2.5</v>
      </c>
      <c r="B7" s="5">
        <v>9.0999999999999998E-2</v>
      </c>
      <c r="C7" s="5">
        <v>7.8E-2</v>
      </c>
      <c r="D7" s="5">
        <v>3.9E-2</v>
      </c>
      <c r="E7" s="1"/>
      <c r="F7" s="1">
        <f t="shared" si="0"/>
        <v>6.933333333333333E-2</v>
      </c>
      <c r="G7" s="1">
        <f t="shared" si="1"/>
        <v>2.7061657993059738E-2</v>
      </c>
      <c r="H7" s="1">
        <f t="shared" si="2"/>
        <v>1.5624055527010629E-2</v>
      </c>
    </row>
    <row r="8" spans="1:10" x14ac:dyDescent="0.25">
      <c r="A8">
        <v>3</v>
      </c>
      <c r="B8" s="5">
        <v>0.105</v>
      </c>
      <c r="C8" s="5">
        <v>8.5999999999999993E-2</v>
      </c>
      <c r="D8" s="5">
        <v>4.2000000000000003E-2</v>
      </c>
      <c r="E8" s="1"/>
      <c r="F8" s="1">
        <f t="shared" si="0"/>
        <v>7.7666666666666676E-2</v>
      </c>
      <c r="G8" s="1">
        <f t="shared" si="1"/>
        <v>3.2316146634976936E-2</v>
      </c>
      <c r="H8" s="1">
        <f t="shared" si="2"/>
        <v>1.8657735958875352E-2</v>
      </c>
    </row>
    <row r="9" spans="1:10" x14ac:dyDescent="0.25">
      <c r="A9">
        <v>3.5</v>
      </c>
      <c r="B9" s="5">
        <v>0.112</v>
      </c>
      <c r="C9" s="5">
        <v>0.09</v>
      </c>
      <c r="D9" s="5">
        <v>4.8000000000000001E-2</v>
      </c>
      <c r="E9" s="1"/>
      <c r="F9" s="1">
        <f t="shared" si="0"/>
        <v>8.3333333333333329E-2</v>
      </c>
      <c r="G9" s="1">
        <f t="shared" si="1"/>
        <v>3.2516662395352565E-2</v>
      </c>
      <c r="H9" s="1">
        <f t="shared" si="2"/>
        <v>1.8773503787104986E-2</v>
      </c>
    </row>
    <row r="10" spans="1:10" x14ac:dyDescent="0.25">
      <c r="A10">
        <v>4</v>
      </c>
      <c r="B10" s="5">
        <v>0.11799999999999999</v>
      </c>
      <c r="C10" s="5">
        <v>9.8000000000000004E-2</v>
      </c>
      <c r="D10" s="5">
        <v>5.1999999999999998E-2</v>
      </c>
      <c r="E10" s="1"/>
      <c r="F10" s="1">
        <f t="shared" si="0"/>
        <v>8.9333333333333334E-2</v>
      </c>
      <c r="G10" s="1">
        <f t="shared" si="1"/>
        <v>3.3842773723992095E-2</v>
      </c>
      <c r="H10" s="1">
        <f t="shared" si="2"/>
        <v>1.9539134519670431E-2</v>
      </c>
    </row>
    <row r="11" spans="1:10" x14ac:dyDescent="0.25">
      <c r="A11">
        <v>4.5</v>
      </c>
      <c r="B11" s="5">
        <v>0.11700000000000001</v>
      </c>
      <c r="C11" s="5">
        <v>0.10199999999999999</v>
      </c>
      <c r="D11" s="5">
        <v>4.8000000000000001E-2</v>
      </c>
      <c r="E11" s="1"/>
      <c r="F11" s="1">
        <f t="shared" si="0"/>
        <v>8.900000000000001E-2</v>
      </c>
      <c r="G11" s="1">
        <f t="shared" si="1"/>
        <v>3.6290494623248092E-2</v>
      </c>
      <c r="H11" s="1">
        <f t="shared" si="2"/>
        <v>2.0952326839756952E-2</v>
      </c>
    </row>
    <row r="12" spans="1:10" x14ac:dyDescent="0.25">
      <c r="A12">
        <v>5</v>
      </c>
      <c r="B12" s="5">
        <v>0.11799999999999999</v>
      </c>
      <c r="C12" s="5">
        <v>0.10100000000000001</v>
      </c>
      <c r="D12" s="5">
        <v>4.9000000000000002E-2</v>
      </c>
      <c r="E12" s="1"/>
      <c r="F12" s="1">
        <f t="shared" si="0"/>
        <v>8.9333333333333334E-2</v>
      </c>
      <c r="G12" s="1">
        <f t="shared" si="1"/>
        <v>3.5949038002891412E-2</v>
      </c>
      <c r="H12" s="1">
        <f t="shared" si="2"/>
        <v>2.0755186768077444E-2</v>
      </c>
    </row>
    <row r="13" spans="1:10" x14ac:dyDescent="0.25">
      <c r="A13">
        <v>5.5</v>
      </c>
      <c r="B13" s="5">
        <v>0.11600000000000001</v>
      </c>
      <c r="C13" s="5">
        <v>0.108</v>
      </c>
      <c r="D13" s="5">
        <v>0.05</v>
      </c>
      <c r="E13" s="1"/>
      <c r="F13" s="1">
        <f t="shared" si="0"/>
        <v>9.1333333333333336E-2</v>
      </c>
      <c r="G13" s="1">
        <f t="shared" si="1"/>
        <v>3.601851375797354E-2</v>
      </c>
      <c r="H13" s="1">
        <f t="shared" si="2"/>
        <v>2.0795298613976262E-2</v>
      </c>
    </row>
    <row r="14" spans="1:10" x14ac:dyDescent="0.25">
      <c r="A14">
        <v>6</v>
      </c>
      <c r="B14" s="5">
        <v>0.114</v>
      </c>
      <c r="C14" s="5">
        <v>0.106</v>
      </c>
      <c r="D14" s="5">
        <v>4.5999999999999999E-2</v>
      </c>
      <c r="E14" s="1"/>
      <c r="F14" s="1">
        <f t="shared" si="0"/>
        <v>8.8666666666666671E-2</v>
      </c>
      <c r="G14" s="1">
        <f t="shared" si="1"/>
        <v>3.7166292972710256E-2</v>
      </c>
      <c r="H14" s="1">
        <f t="shared" si="2"/>
        <v>2.1457969252574764E-2</v>
      </c>
    </row>
    <row r="15" spans="1:10" x14ac:dyDescent="0.25">
      <c r="A15">
        <v>6.5</v>
      </c>
      <c r="B15" s="5">
        <v>0.108</v>
      </c>
      <c r="C15" s="5">
        <v>0.106</v>
      </c>
      <c r="D15" s="5">
        <v>4.2999999999999997E-2</v>
      </c>
      <c r="E15" s="1"/>
      <c r="F15" s="1">
        <f t="shared" si="0"/>
        <v>8.5666666666666669E-2</v>
      </c>
      <c r="G15" s="1">
        <f t="shared" si="1"/>
        <v>3.6963946398258563E-2</v>
      </c>
      <c r="H15" s="1">
        <f t="shared" si="2"/>
        <v>2.1341144403345481E-2</v>
      </c>
    </row>
    <row r="16" spans="1:10" x14ac:dyDescent="0.25">
      <c r="A16">
        <v>7</v>
      </c>
      <c r="B16" s="5">
        <v>0.109</v>
      </c>
      <c r="C16" s="5">
        <v>0.104</v>
      </c>
      <c r="D16" s="5">
        <v>3.7999999999999999E-2</v>
      </c>
      <c r="E16" s="1"/>
      <c r="F16" s="1">
        <f t="shared" si="0"/>
        <v>8.3666666666666667E-2</v>
      </c>
      <c r="G16" s="1">
        <f t="shared" si="1"/>
        <v>3.9627431576287321E-2</v>
      </c>
      <c r="H16" s="1">
        <f t="shared" si="2"/>
        <v>2.2878908287862963E-2</v>
      </c>
    </row>
    <row r="17" spans="1:8" x14ac:dyDescent="0.25">
      <c r="A17">
        <v>7.5</v>
      </c>
      <c r="B17" s="5">
        <v>0.109</v>
      </c>
      <c r="C17" s="5">
        <v>9.9000000000000005E-2</v>
      </c>
      <c r="D17" s="5">
        <v>3.5999999999999997E-2</v>
      </c>
      <c r="E17" s="1"/>
      <c r="F17" s="1">
        <f t="shared" si="0"/>
        <v>8.1333333333333341E-2</v>
      </c>
      <c r="G17" s="1">
        <f t="shared" si="1"/>
        <v>3.9576929306520625E-2</v>
      </c>
      <c r="H17" s="1">
        <f t="shared" si="2"/>
        <v>2.2849750788818474E-2</v>
      </c>
    </row>
    <row r="18" spans="1:8" x14ac:dyDescent="0.25">
      <c r="A18">
        <v>8</v>
      </c>
      <c r="B18" s="5">
        <v>0.1</v>
      </c>
      <c r="C18" s="5">
        <v>9.9000000000000005E-2</v>
      </c>
      <c r="D18" s="5">
        <v>3.3000000000000002E-2</v>
      </c>
      <c r="E18" s="1"/>
      <c r="F18" s="1">
        <f t="shared" si="0"/>
        <v>7.7333333333333337E-2</v>
      </c>
      <c r="G18" s="1">
        <f t="shared" si="1"/>
        <v>3.8397048497681885E-2</v>
      </c>
      <c r="H18" s="1">
        <f t="shared" si="2"/>
        <v>2.2168546286223754E-2</v>
      </c>
    </row>
    <row r="19" spans="1:8" x14ac:dyDescent="0.25">
      <c r="A19">
        <v>8.5</v>
      </c>
      <c r="B19" s="5">
        <v>9.7000000000000003E-2</v>
      </c>
      <c r="C19" s="5">
        <v>0.10100000000000001</v>
      </c>
      <c r="D19" s="5">
        <v>3.4000000000000002E-2</v>
      </c>
      <c r="E19" s="1"/>
      <c r="F19" s="1">
        <f t="shared" si="0"/>
        <v>7.7333333333333337E-2</v>
      </c>
      <c r="G19" s="1">
        <f t="shared" si="1"/>
        <v>3.7581023580170549E-2</v>
      </c>
      <c r="H19" s="1">
        <f t="shared" si="2"/>
        <v>2.1697414080433141E-2</v>
      </c>
    </row>
    <row r="20" spans="1:8" x14ac:dyDescent="0.25">
      <c r="A20">
        <v>9</v>
      </c>
      <c r="B20" s="5">
        <v>9.5000000000000001E-2</v>
      </c>
      <c r="C20" s="5">
        <v>9.8000000000000004E-2</v>
      </c>
      <c r="D20" s="5">
        <v>3.1E-2</v>
      </c>
      <c r="E20" s="1"/>
      <c r="F20" s="1">
        <f t="shared" si="0"/>
        <v>7.4666666666666673E-2</v>
      </c>
      <c r="G20" s="1">
        <f t="shared" si="1"/>
        <v>3.7846179904097749E-2</v>
      </c>
      <c r="H20" s="1">
        <f t="shared" si="2"/>
        <v>2.185050215542984E-2</v>
      </c>
    </row>
    <row r="21" spans="1:8" x14ac:dyDescent="0.25">
      <c r="A21">
        <v>9.5</v>
      </c>
      <c r="B21" s="5">
        <v>8.8999999999999996E-2</v>
      </c>
      <c r="C21" s="5">
        <v>9.7000000000000003E-2</v>
      </c>
      <c r="D21" s="5">
        <v>2.5999999999999999E-2</v>
      </c>
      <c r="E21" s="1"/>
      <c r="F21" s="1">
        <f t="shared" si="0"/>
        <v>7.0666666666666669E-2</v>
      </c>
      <c r="G21" s="1">
        <f t="shared" si="1"/>
        <v>3.8888730158406208E-2</v>
      </c>
      <c r="H21" s="1">
        <f t="shared" si="2"/>
        <v>2.2452418825398543E-2</v>
      </c>
    </row>
    <row r="22" spans="1:8" x14ac:dyDescent="0.25">
      <c r="A22">
        <v>10</v>
      </c>
      <c r="B22" s="5">
        <v>0.09</v>
      </c>
      <c r="C22" s="5">
        <v>9.5000000000000001E-2</v>
      </c>
      <c r="D22" s="5">
        <v>2.5000000000000001E-2</v>
      </c>
      <c r="E22" s="1"/>
      <c r="F22" s="1">
        <f t="shared" si="0"/>
        <v>6.9999999999999993E-2</v>
      </c>
      <c r="G22" s="1">
        <f t="shared" si="1"/>
        <v>3.9051248379533297E-2</v>
      </c>
      <c r="H22" s="1">
        <f t="shared" si="2"/>
        <v>2.2546248764114488E-2</v>
      </c>
    </row>
    <row r="23" spans="1:8" x14ac:dyDescent="0.25">
      <c r="A23">
        <v>10.5</v>
      </c>
      <c r="B23" s="5">
        <v>8.4000000000000005E-2</v>
      </c>
      <c r="C23" s="5">
        <v>9.5000000000000001E-2</v>
      </c>
      <c r="D23" s="5">
        <v>2.7E-2</v>
      </c>
      <c r="E23" s="1"/>
      <c r="F23" s="1">
        <f t="shared" si="0"/>
        <v>6.8666666666666668E-2</v>
      </c>
      <c r="G23" s="1">
        <f t="shared" si="1"/>
        <v>3.650114153466074E-2</v>
      </c>
      <c r="H23" s="1">
        <f t="shared" si="2"/>
        <v>2.1073943890765008E-2</v>
      </c>
    </row>
    <row r="24" spans="1:8" x14ac:dyDescent="0.25">
      <c r="A24">
        <v>11</v>
      </c>
      <c r="B24" s="5">
        <v>8.3000000000000004E-2</v>
      </c>
      <c r="C24" s="5">
        <v>8.8999999999999996E-2</v>
      </c>
      <c r="D24" s="5">
        <v>2.4E-2</v>
      </c>
      <c r="E24" s="1"/>
      <c r="F24" s="1">
        <f t="shared" si="0"/>
        <v>6.5333333333333327E-2</v>
      </c>
      <c r="G24" s="1">
        <f t="shared" si="1"/>
        <v>3.5921210076128217E-2</v>
      </c>
      <c r="H24" s="1">
        <f t="shared" si="2"/>
        <v>2.0739120307069724E-2</v>
      </c>
    </row>
    <row r="25" spans="1:8" x14ac:dyDescent="0.25">
      <c r="A25">
        <v>11.5</v>
      </c>
      <c r="B25" s="5">
        <v>8.1000000000000003E-2</v>
      </c>
      <c r="C25" s="5">
        <v>8.8999999999999996E-2</v>
      </c>
      <c r="D25" s="5">
        <v>2.1999999999999999E-2</v>
      </c>
      <c r="E25" s="1"/>
      <c r="F25" s="1">
        <f t="shared" si="0"/>
        <v>6.3999999999999987E-2</v>
      </c>
      <c r="G25" s="1">
        <f t="shared" si="1"/>
        <v>3.6592348927063971E-2</v>
      </c>
      <c r="H25" s="1">
        <f t="shared" si="2"/>
        <v>2.1126602503321098E-2</v>
      </c>
    </row>
    <row r="26" spans="1:8" x14ac:dyDescent="0.25">
      <c r="A26">
        <v>12</v>
      </c>
      <c r="B26" s="5">
        <v>7.2999999999999995E-2</v>
      </c>
      <c r="C26" s="5">
        <v>9.1999999999999998E-2</v>
      </c>
      <c r="D26" s="5">
        <v>1.9E-2</v>
      </c>
      <c r="E26" s="1"/>
      <c r="F26" s="1">
        <f t="shared" si="0"/>
        <v>6.1333333333333323E-2</v>
      </c>
      <c r="G26" s="1">
        <f t="shared" si="1"/>
        <v>3.7872593432894654E-2</v>
      </c>
      <c r="H26" s="1">
        <f t="shared" si="2"/>
        <v>2.1865752013390981E-2</v>
      </c>
    </row>
    <row r="27" spans="1:8" x14ac:dyDescent="0.25">
      <c r="A27">
        <v>12.5</v>
      </c>
      <c r="B27" s="5">
        <v>7.3999999999999996E-2</v>
      </c>
      <c r="C27" s="5">
        <v>8.8999999999999996E-2</v>
      </c>
      <c r="D27" s="5">
        <v>1.7000000000000001E-2</v>
      </c>
      <c r="E27" s="1"/>
      <c r="F27" s="1">
        <f t="shared" si="0"/>
        <v>0.06</v>
      </c>
      <c r="G27" s="1">
        <f t="shared" si="1"/>
        <v>3.7986839826445157E-2</v>
      </c>
      <c r="H27" s="1">
        <f t="shared" si="2"/>
        <v>2.1931712199461311E-2</v>
      </c>
    </row>
    <row r="28" spans="1:8" x14ac:dyDescent="0.25">
      <c r="A28">
        <v>13</v>
      </c>
      <c r="B28" s="5">
        <v>7.6999999999999999E-2</v>
      </c>
      <c r="C28" s="5">
        <v>8.6999999999999994E-2</v>
      </c>
      <c r="D28" s="5">
        <v>0.02</v>
      </c>
      <c r="E28" s="1"/>
      <c r="F28" s="1">
        <f t="shared" si="0"/>
        <v>6.1333333333333323E-2</v>
      </c>
      <c r="G28" s="1">
        <f t="shared" si="1"/>
        <v>3.6143233576055901E-2</v>
      </c>
      <c r="H28" s="1">
        <f t="shared" si="2"/>
        <v>2.0867305634519395E-2</v>
      </c>
    </row>
    <row r="29" spans="1:8" x14ac:dyDescent="0.25">
      <c r="A29">
        <v>13.5</v>
      </c>
      <c r="B29" s="5">
        <v>7.1999999999999995E-2</v>
      </c>
      <c r="C29" s="5">
        <v>8.7999999999999995E-2</v>
      </c>
      <c r="D29" s="5">
        <v>1.6E-2</v>
      </c>
      <c r="E29" s="1"/>
      <c r="F29" s="1">
        <f t="shared" si="0"/>
        <v>5.8666666666666666E-2</v>
      </c>
      <c r="G29" s="1">
        <f t="shared" si="1"/>
        <v>3.780652501002086E-2</v>
      </c>
      <c r="H29" s="1">
        <f t="shared" si="2"/>
        <v>2.1827607391659863E-2</v>
      </c>
    </row>
    <row r="30" spans="1:8" x14ac:dyDescent="0.25">
      <c r="A30">
        <v>14</v>
      </c>
      <c r="B30" s="5">
        <v>7.2999999999999995E-2</v>
      </c>
      <c r="C30" s="5">
        <v>8.5999999999999993E-2</v>
      </c>
      <c r="D30" s="5">
        <v>1.9E-2</v>
      </c>
      <c r="E30" s="1"/>
      <c r="F30" s="1">
        <f t="shared" si="0"/>
        <v>5.9333333333333321E-2</v>
      </c>
      <c r="G30" s="1">
        <f t="shared" si="1"/>
        <v>3.5529330606322067E-2</v>
      </c>
      <c r="H30" s="1">
        <f t="shared" si="2"/>
        <v>2.0512868589687257E-2</v>
      </c>
    </row>
    <row r="31" spans="1:8" x14ac:dyDescent="0.25">
      <c r="A31">
        <v>14.5</v>
      </c>
      <c r="B31" s="5">
        <v>7.2999999999999995E-2</v>
      </c>
      <c r="C31" s="5">
        <v>8.6999999999999994E-2</v>
      </c>
      <c r="D31" s="5">
        <v>1.4999999999999999E-2</v>
      </c>
      <c r="E31" s="1"/>
      <c r="F31" s="1">
        <f t="shared" si="0"/>
        <v>5.8333333333333327E-2</v>
      </c>
      <c r="G31" s="1">
        <f t="shared" si="1"/>
        <v>3.8175035472587764E-2</v>
      </c>
      <c r="H31" s="1">
        <f t="shared" si="2"/>
        <v>2.2040367006422059E-2</v>
      </c>
    </row>
    <row r="32" spans="1:8" x14ac:dyDescent="0.25">
      <c r="A32">
        <v>15</v>
      </c>
      <c r="B32" s="5">
        <v>7.0000000000000007E-2</v>
      </c>
      <c r="C32" s="5">
        <v>8.8999999999999996E-2</v>
      </c>
      <c r="D32" s="5">
        <v>1.4999999999999999E-2</v>
      </c>
      <c r="E32" s="1"/>
      <c r="F32" s="1">
        <f t="shared" si="0"/>
        <v>5.7999999999999996E-2</v>
      </c>
      <c r="G32" s="1">
        <f t="shared" si="1"/>
        <v>3.8431757701151273E-2</v>
      </c>
      <c r="H32" s="1">
        <f t="shared" si="2"/>
        <v>2.2188585654190161E-2</v>
      </c>
    </row>
    <row r="33" spans="1:8" x14ac:dyDescent="0.25">
      <c r="A33">
        <v>15.5</v>
      </c>
      <c r="B33" s="5">
        <v>7.1999999999999995E-2</v>
      </c>
      <c r="C33" s="5">
        <v>8.7999999999999995E-2</v>
      </c>
      <c r="D33" s="5">
        <v>1.4999999999999999E-2</v>
      </c>
      <c r="E33" s="1"/>
      <c r="F33" s="1">
        <f t="shared" si="0"/>
        <v>5.8333333333333327E-2</v>
      </c>
      <c r="G33" s="1">
        <f t="shared" si="1"/>
        <v>3.837099599089569E-2</v>
      </c>
      <c r="H33" s="1">
        <f t="shared" si="2"/>
        <v>2.2153504864417677E-2</v>
      </c>
    </row>
    <row r="34" spans="1:8" x14ac:dyDescent="0.25">
      <c r="A34">
        <v>16</v>
      </c>
      <c r="B34" s="5">
        <v>6.6000000000000003E-2</v>
      </c>
      <c r="C34" s="5">
        <v>8.6999999999999994E-2</v>
      </c>
      <c r="D34" s="5">
        <v>0.01</v>
      </c>
      <c r="E34" s="1"/>
      <c r="F34" s="1">
        <f t="shared" si="0"/>
        <v>5.4333333333333338E-2</v>
      </c>
      <c r="G34" s="1">
        <f t="shared" si="1"/>
        <v>3.980368492154128E-2</v>
      </c>
      <c r="H34" s="1">
        <f t="shared" si="2"/>
        <v>2.2980668204190906E-2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0.06</v>
      </c>
      <c r="C2" s="5">
        <v>2.3E-2</v>
      </c>
      <c r="D2" s="5">
        <v>0.11899999999999999</v>
      </c>
      <c r="E2" s="1"/>
      <c r="F2" s="1">
        <f>AVERAGE(B2:D2)</f>
        <v>6.7333333333333328E-2</v>
      </c>
      <c r="G2" s="1">
        <f>STDEV(B2:D2)</f>
        <v>4.841831609353358E-2</v>
      </c>
      <c r="H2" s="1">
        <f>G2/(SQRT(3))</f>
        <v>2.7954327830310002E-2</v>
      </c>
      <c r="I2">
        <v>6</v>
      </c>
      <c r="J2">
        <v>50</v>
      </c>
    </row>
    <row r="3" spans="1:10" x14ac:dyDescent="0.25">
      <c r="A3">
        <v>0.5</v>
      </c>
      <c r="B3" s="5">
        <v>8.3000000000000004E-2</v>
      </c>
      <c r="C3" s="5">
        <v>4.7E-2</v>
      </c>
      <c r="D3" s="5">
        <v>2.3E-2</v>
      </c>
      <c r="E3" s="1"/>
      <c r="F3" s="1">
        <f t="shared" ref="F3:F34" si="0">AVERAGE(B3:D3)</f>
        <v>5.0999999999999997E-2</v>
      </c>
      <c r="G3" s="1">
        <f t="shared" ref="G3:G34" si="1">STDEV(B3:D3)</f>
        <v>3.0199337741083014E-2</v>
      </c>
      <c r="H3" s="1">
        <f t="shared" ref="H3:H34" si="2">G3/(SQRT(3))</f>
        <v>1.7435595774162704E-2</v>
      </c>
    </row>
    <row r="4" spans="1:10" x14ac:dyDescent="0.25">
      <c r="A4">
        <v>1</v>
      </c>
      <c r="B4" s="5">
        <v>9.9000000000000005E-2</v>
      </c>
      <c r="C4" s="5">
        <v>4.9000000000000002E-2</v>
      </c>
      <c r="D4" s="5">
        <v>2.5999999999999999E-2</v>
      </c>
      <c r="E4" s="1"/>
      <c r="F4" s="1">
        <f t="shared" si="0"/>
        <v>5.8000000000000003E-2</v>
      </c>
      <c r="G4" s="1">
        <f t="shared" si="1"/>
        <v>3.7322915213043033E-2</v>
      </c>
      <c r="H4" s="1">
        <f t="shared" si="2"/>
        <v>2.1548395145191974E-2</v>
      </c>
    </row>
    <row r="5" spans="1:10" x14ac:dyDescent="0.25">
      <c r="A5">
        <v>1.5</v>
      </c>
      <c r="B5" s="5">
        <v>0.108</v>
      </c>
      <c r="C5" s="5">
        <v>5.0999999999999997E-2</v>
      </c>
      <c r="D5" s="5">
        <v>2.9000000000000001E-2</v>
      </c>
      <c r="E5" s="1"/>
      <c r="F5" s="1">
        <f t="shared" si="0"/>
        <v>6.2666666666666662E-2</v>
      </c>
      <c r="G5" s="1">
        <f>STDEV(B5:D5)</f>
        <v>4.0771722226726363E-2</v>
      </c>
      <c r="H5" s="1">
        <f t="shared" si="2"/>
        <v>2.3539564802925114E-2</v>
      </c>
    </row>
    <row r="6" spans="1:10" x14ac:dyDescent="0.25">
      <c r="A6">
        <v>2</v>
      </c>
      <c r="B6" s="5">
        <v>0.122</v>
      </c>
      <c r="C6" s="5">
        <v>6.3E-2</v>
      </c>
      <c r="D6" s="5">
        <v>3.2000000000000001E-2</v>
      </c>
      <c r="E6" s="1"/>
      <c r="F6" s="1">
        <f t="shared" si="0"/>
        <v>7.2333333333333333E-2</v>
      </c>
      <c r="G6" s="1">
        <f t="shared" si="1"/>
        <v>4.5720163312627557E-2</v>
      </c>
      <c r="H6" s="1">
        <f t="shared" si="2"/>
        <v>2.6396548595939172E-2</v>
      </c>
    </row>
    <row r="7" spans="1:10" x14ac:dyDescent="0.25">
      <c r="A7">
        <v>2.5</v>
      </c>
      <c r="B7" s="5">
        <v>0.13800000000000001</v>
      </c>
      <c r="C7" s="5">
        <v>8.1000000000000003E-2</v>
      </c>
      <c r="D7" s="5">
        <v>3.5999999999999997E-2</v>
      </c>
      <c r="E7" s="1"/>
      <c r="F7" s="1">
        <f t="shared" si="0"/>
        <v>8.5000000000000006E-2</v>
      </c>
      <c r="G7" s="1">
        <f t="shared" si="1"/>
        <v>5.1117511676528241E-2</v>
      </c>
      <c r="H7" s="1">
        <f t="shared" si="2"/>
        <v>2.951270912674742E-2</v>
      </c>
    </row>
    <row r="8" spans="1:10" x14ac:dyDescent="0.25">
      <c r="A8">
        <v>3</v>
      </c>
      <c r="B8" s="5">
        <v>0.16200000000000001</v>
      </c>
      <c r="C8" s="5">
        <v>9.7000000000000003E-2</v>
      </c>
      <c r="D8" s="5">
        <v>4.1000000000000002E-2</v>
      </c>
      <c r="E8" s="1"/>
      <c r="F8" s="1">
        <f t="shared" si="0"/>
        <v>9.9999999999999992E-2</v>
      </c>
      <c r="G8" s="1">
        <f t="shared" si="1"/>
        <v>6.0555759428810765E-2</v>
      </c>
      <c r="H8" s="1">
        <f t="shared" si="2"/>
        <v>3.4961884007206116E-2</v>
      </c>
    </row>
    <row r="9" spans="1:10" x14ac:dyDescent="0.25">
      <c r="A9">
        <v>3.5</v>
      </c>
      <c r="B9" s="5">
        <v>0.17100000000000001</v>
      </c>
      <c r="C9" s="5">
        <v>0.115</v>
      </c>
      <c r="D9" s="5">
        <v>4.2999999999999997E-2</v>
      </c>
      <c r="E9" s="1"/>
      <c r="F9" s="1">
        <f t="shared" si="0"/>
        <v>0.10966666666666668</v>
      </c>
      <c r="G9" s="1">
        <f t="shared" si="1"/>
        <v>6.416645021608515E-2</v>
      </c>
      <c r="H9" s="1">
        <f t="shared" si="2"/>
        <v>3.7046517305199485E-2</v>
      </c>
    </row>
    <row r="10" spans="1:10" x14ac:dyDescent="0.25">
      <c r="A10">
        <v>4</v>
      </c>
      <c r="B10" s="5">
        <v>0.183</v>
      </c>
      <c r="C10" s="5">
        <v>0.11700000000000001</v>
      </c>
      <c r="D10" s="5">
        <v>4.5999999999999999E-2</v>
      </c>
      <c r="E10" s="1"/>
      <c r="F10" s="1">
        <f t="shared" si="0"/>
        <v>0.11533333333333333</v>
      </c>
      <c r="G10" s="1">
        <f t="shared" si="1"/>
        <v>6.851520512509128E-2</v>
      </c>
      <c r="H10" s="1">
        <f t="shared" si="2"/>
        <v>3.9557272122553881E-2</v>
      </c>
    </row>
    <row r="11" spans="1:10" x14ac:dyDescent="0.25">
      <c r="A11">
        <v>4.5</v>
      </c>
      <c r="B11" s="5">
        <v>0.19600000000000001</v>
      </c>
      <c r="C11" s="5">
        <v>0.126</v>
      </c>
      <c r="D11" s="5">
        <v>0.05</v>
      </c>
      <c r="E11" s="1"/>
      <c r="F11" s="1">
        <f t="shared" si="0"/>
        <v>0.124</v>
      </c>
      <c r="G11" s="1">
        <f t="shared" si="1"/>
        <v>7.302054505411476E-2</v>
      </c>
      <c r="H11" s="1">
        <f t="shared" si="2"/>
        <v>4.2158431343366352E-2</v>
      </c>
    </row>
    <row r="12" spans="1:10" x14ac:dyDescent="0.25">
      <c r="A12">
        <v>5</v>
      </c>
      <c r="B12" s="5">
        <v>0.192</v>
      </c>
      <c r="C12" s="5">
        <v>0.128</v>
      </c>
      <c r="D12" s="5">
        <v>4.9000000000000002E-2</v>
      </c>
      <c r="E12" s="1"/>
      <c r="F12" s="1">
        <f t="shared" si="0"/>
        <v>0.123</v>
      </c>
      <c r="G12" s="1">
        <f t="shared" si="1"/>
        <v>7.163099887618489E-2</v>
      </c>
      <c r="H12" s="1">
        <f t="shared" si="2"/>
        <v>4.1356176483487127E-2</v>
      </c>
    </row>
    <row r="13" spans="1:10" x14ac:dyDescent="0.25">
      <c r="A13">
        <v>5.5</v>
      </c>
      <c r="B13" s="5">
        <v>0.19500000000000001</v>
      </c>
      <c r="C13" s="5">
        <v>0.127</v>
      </c>
      <c r="D13" s="5">
        <v>4.5999999999999999E-2</v>
      </c>
      <c r="E13" s="1"/>
      <c r="F13" s="1">
        <f t="shared" si="0"/>
        <v>0.12266666666666666</v>
      </c>
      <c r="G13" s="1">
        <f t="shared" si="1"/>
        <v>7.4594459132923119E-2</v>
      </c>
      <c r="H13" s="1">
        <f t="shared" si="2"/>
        <v>4.3067131060447704E-2</v>
      </c>
    </row>
    <row r="14" spans="1:10" x14ac:dyDescent="0.25">
      <c r="A14">
        <v>6</v>
      </c>
      <c r="B14" s="5">
        <v>0.19</v>
      </c>
      <c r="C14" s="5">
        <v>0.125</v>
      </c>
      <c r="D14" s="5">
        <v>4.4999999999999998E-2</v>
      </c>
      <c r="E14" s="1"/>
      <c r="F14" s="1">
        <f t="shared" si="0"/>
        <v>0.12</v>
      </c>
      <c r="G14" s="1">
        <f t="shared" si="1"/>
        <v>7.262919523166976E-2</v>
      </c>
      <c r="H14" s="1">
        <f t="shared" si="2"/>
        <v>4.1932485418030421E-2</v>
      </c>
    </row>
    <row r="15" spans="1:10" x14ac:dyDescent="0.25">
      <c r="A15">
        <v>6.5</v>
      </c>
      <c r="B15" s="5">
        <v>0.183</v>
      </c>
      <c r="C15" s="5">
        <v>0.125</v>
      </c>
      <c r="D15" s="5">
        <v>4.7E-2</v>
      </c>
      <c r="E15" s="1"/>
      <c r="F15" s="1">
        <f t="shared" si="0"/>
        <v>0.11833333333333333</v>
      </c>
      <c r="G15" s="1">
        <f t="shared" si="1"/>
        <v>6.8244657910589104E-2</v>
      </c>
      <c r="H15" s="1">
        <f t="shared" si="2"/>
        <v>3.9401071615432548E-2</v>
      </c>
    </row>
    <row r="16" spans="1:10" x14ac:dyDescent="0.25">
      <c r="A16">
        <v>7</v>
      </c>
      <c r="B16" s="5">
        <v>0.18099999999999999</v>
      </c>
      <c r="C16" s="5">
        <v>0.11700000000000001</v>
      </c>
      <c r="D16" s="5">
        <v>4.3999999999999997E-2</v>
      </c>
      <c r="E16" s="1"/>
      <c r="F16" s="1">
        <f t="shared" si="0"/>
        <v>0.11399999999999999</v>
      </c>
      <c r="G16" s="1">
        <f t="shared" si="1"/>
        <v>6.8549252366455482E-2</v>
      </c>
      <c r="H16" s="1">
        <f t="shared" si="2"/>
        <v>3.9576929306520667E-2</v>
      </c>
    </row>
    <row r="17" spans="1:8" x14ac:dyDescent="0.25">
      <c r="A17">
        <v>7.5</v>
      </c>
      <c r="B17" s="5">
        <v>0.17699999999999999</v>
      </c>
      <c r="C17" s="5">
        <v>0.111</v>
      </c>
      <c r="D17" s="5">
        <v>4.1000000000000002E-2</v>
      </c>
      <c r="E17" s="1"/>
      <c r="F17" s="1">
        <f t="shared" si="0"/>
        <v>0.10966666666666665</v>
      </c>
      <c r="G17" s="1">
        <f t="shared" si="1"/>
        <v>6.8009803214928763E-2</v>
      </c>
      <c r="H17" s="1">
        <f t="shared" si="2"/>
        <v>3.9265478193672598E-2</v>
      </c>
    </row>
    <row r="18" spans="1:8" x14ac:dyDescent="0.25">
      <c r="A18">
        <v>8</v>
      </c>
      <c r="B18" s="5">
        <v>0.16500000000000001</v>
      </c>
      <c r="C18" s="5">
        <v>0.115</v>
      </c>
      <c r="D18" s="5">
        <v>4.2999999999999997E-2</v>
      </c>
      <c r="E18" s="1"/>
      <c r="F18" s="1">
        <f t="shared" si="0"/>
        <v>0.10766666666666667</v>
      </c>
      <c r="G18" s="1">
        <f t="shared" si="1"/>
        <v>6.1329710037903586E-2</v>
      </c>
      <c r="H18" s="1">
        <f t="shared" si="2"/>
        <v>3.540872459970533E-2</v>
      </c>
    </row>
    <row r="19" spans="1:8" x14ac:dyDescent="0.25">
      <c r="A19">
        <v>8.5</v>
      </c>
      <c r="B19" s="5">
        <v>0.16400000000000001</v>
      </c>
      <c r="C19" s="5">
        <v>0.106</v>
      </c>
      <c r="D19" s="5">
        <v>3.4000000000000002E-2</v>
      </c>
      <c r="E19" s="1"/>
      <c r="F19" s="1">
        <f t="shared" si="0"/>
        <v>0.10133333333333334</v>
      </c>
      <c r="G19" s="1">
        <f t="shared" si="1"/>
        <v>6.5125519831578521E-2</v>
      </c>
      <c r="H19" s="1">
        <f t="shared" si="2"/>
        <v>3.7600236405876175E-2</v>
      </c>
    </row>
    <row r="20" spans="1:8" x14ac:dyDescent="0.25">
      <c r="A20">
        <v>9</v>
      </c>
      <c r="B20" s="5">
        <v>0.157</v>
      </c>
      <c r="C20" s="5">
        <v>0.104</v>
      </c>
      <c r="D20" s="5">
        <v>3.5000000000000003E-2</v>
      </c>
      <c r="E20" s="1"/>
      <c r="F20" s="1">
        <f t="shared" si="0"/>
        <v>9.866666666666668E-2</v>
      </c>
      <c r="G20" s="1">
        <f t="shared" si="1"/>
        <v>6.1174613471057786E-2</v>
      </c>
      <c r="H20" s="1">
        <f t="shared" si="2"/>
        <v>3.5319179555086525E-2</v>
      </c>
    </row>
    <row r="21" spans="1:8" x14ac:dyDescent="0.25">
      <c r="A21">
        <v>9.5</v>
      </c>
      <c r="B21" s="5">
        <v>0.14499999999999999</v>
      </c>
      <c r="C21" s="5">
        <v>0.1</v>
      </c>
      <c r="D21" s="5">
        <v>3.6999999999999998E-2</v>
      </c>
      <c r="E21" s="1"/>
      <c r="F21" s="1">
        <f t="shared" si="0"/>
        <v>9.3999999999999986E-2</v>
      </c>
      <c r="G21" s="1">
        <f t="shared" si="1"/>
        <v>5.4249423960075399E-2</v>
      </c>
      <c r="H21" s="1">
        <f t="shared" si="2"/>
        <v>3.1320919526731668E-2</v>
      </c>
    </row>
    <row r="22" spans="1:8" x14ac:dyDescent="0.25">
      <c r="A22">
        <v>10</v>
      </c>
      <c r="B22" s="5">
        <v>0.14099999999999999</v>
      </c>
      <c r="C22" s="5">
        <v>9.7000000000000003E-2</v>
      </c>
      <c r="D22" s="5">
        <v>3.1E-2</v>
      </c>
      <c r="E22" s="1"/>
      <c r="F22" s="1">
        <f t="shared" si="0"/>
        <v>8.9666666666666672E-2</v>
      </c>
      <c r="G22" s="1">
        <f t="shared" si="1"/>
        <v>5.5365452525318798E-2</v>
      </c>
      <c r="H22" s="1">
        <f t="shared" si="2"/>
        <v>3.1965258919298252E-2</v>
      </c>
    </row>
    <row r="23" spans="1:8" x14ac:dyDescent="0.25">
      <c r="A23">
        <v>10.5</v>
      </c>
      <c r="B23" s="5">
        <v>0.13200000000000001</v>
      </c>
      <c r="C23" s="5">
        <v>8.8999999999999996E-2</v>
      </c>
      <c r="D23" s="5">
        <v>2.7E-2</v>
      </c>
      <c r="E23" s="1"/>
      <c r="F23" s="1">
        <f t="shared" si="0"/>
        <v>8.2666666666666666E-2</v>
      </c>
      <c r="G23" s="1">
        <f t="shared" si="1"/>
        <v>5.2785730394997218E-2</v>
      </c>
      <c r="H23" s="1">
        <f t="shared" si="2"/>
        <v>3.0475855652922657E-2</v>
      </c>
    </row>
    <row r="24" spans="1:8" x14ac:dyDescent="0.25">
      <c r="A24">
        <v>11</v>
      </c>
      <c r="B24" s="5">
        <v>0.13400000000000001</v>
      </c>
      <c r="C24" s="5">
        <v>8.5000000000000006E-2</v>
      </c>
      <c r="D24" s="5">
        <v>2.3E-2</v>
      </c>
      <c r="E24" s="1"/>
      <c r="F24" s="1">
        <f t="shared" si="0"/>
        <v>8.0666666666666678E-2</v>
      </c>
      <c r="G24" s="1">
        <f t="shared" si="1"/>
        <v>5.5626732182767417E-2</v>
      </c>
      <c r="H24" s="1">
        <f t="shared" si="2"/>
        <v>3.2116108799859988E-2</v>
      </c>
    </row>
    <row r="25" spans="1:8" x14ac:dyDescent="0.25">
      <c r="A25">
        <v>11.5</v>
      </c>
      <c r="B25" s="5">
        <v>0.128</v>
      </c>
      <c r="C25" s="5">
        <v>8.3000000000000004E-2</v>
      </c>
      <c r="D25" s="5">
        <v>2.1999999999999999E-2</v>
      </c>
      <c r="E25" s="1"/>
      <c r="F25" s="1">
        <f t="shared" si="0"/>
        <v>7.7666666666666676E-2</v>
      </c>
      <c r="G25" s="1">
        <f t="shared" si="1"/>
        <v>5.3200877185750728E-2</v>
      </c>
      <c r="H25" s="1">
        <f t="shared" si="2"/>
        <v>3.0715540764317404E-2</v>
      </c>
    </row>
    <row r="26" spans="1:8" x14ac:dyDescent="0.25">
      <c r="A26">
        <v>12</v>
      </c>
      <c r="B26" s="5">
        <v>0.111</v>
      </c>
      <c r="C26" s="5">
        <v>0.08</v>
      </c>
      <c r="D26" s="5">
        <v>2.4E-2</v>
      </c>
      <c r="E26" s="1"/>
      <c r="F26" s="1">
        <f t="shared" si="0"/>
        <v>7.166666666666667E-2</v>
      </c>
      <c r="G26" s="1">
        <f t="shared" si="1"/>
        <v>4.4094595284834344E-2</v>
      </c>
      <c r="H26" s="1">
        <f t="shared" si="2"/>
        <v>2.5458026457506711E-2</v>
      </c>
    </row>
    <row r="27" spans="1:8" x14ac:dyDescent="0.25">
      <c r="A27">
        <v>12.5</v>
      </c>
      <c r="B27" s="5">
        <v>0.12</v>
      </c>
      <c r="C27" s="5">
        <v>7.9000000000000001E-2</v>
      </c>
      <c r="D27" s="5">
        <v>2.1999999999999999E-2</v>
      </c>
      <c r="E27" s="1"/>
      <c r="F27" s="1">
        <f t="shared" si="0"/>
        <v>7.3666666666666672E-2</v>
      </c>
      <c r="G27" s="1">
        <f t="shared" si="1"/>
        <v>4.9217205663602354E-2</v>
      </c>
      <c r="H27" s="1">
        <f t="shared" si="2"/>
        <v>2.8415566938641994E-2</v>
      </c>
    </row>
    <row r="28" spans="1:8" x14ac:dyDescent="0.25">
      <c r="A28">
        <v>13</v>
      </c>
      <c r="B28" s="5">
        <v>0.11600000000000001</v>
      </c>
      <c r="C28" s="5">
        <v>7.2999999999999995E-2</v>
      </c>
      <c r="D28" s="5">
        <v>1.7999999999999999E-2</v>
      </c>
      <c r="E28" s="1"/>
      <c r="F28" s="1">
        <f t="shared" si="0"/>
        <v>6.8999999999999992E-2</v>
      </c>
      <c r="G28" s="1">
        <f t="shared" si="1"/>
        <v>4.9122296363260556E-2</v>
      </c>
      <c r="H28" s="1">
        <f t="shared" si="2"/>
        <v>2.8360771028541058E-2</v>
      </c>
    </row>
    <row r="29" spans="1:8" x14ac:dyDescent="0.25">
      <c r="A29">
        <v>13.5</v>
      </c>
      <c r="B29" s="5">
        <v>0.108</v>
      </c>
      <c r="C29" s="5">
        <v>7.0999999999999994E-2</v>
      </c>
      <c r="D29" s="5">
        <v>2.1999999999999999E-2</v>
      </c>
      <c r="E29" s="1"/>
      <c r="F29" s="1">
        <f t="shared" si="0"/>
        <v>6.699999999999999E-2</v>
      </c>
      <c r="G29" s="1">
        <f t="shared" si="1"/>
        <v>4.3139309220245968E-2</v>
      </c>
      <c r="H29" s="1">
        <f t="shared" si="2"/>
        <v>2.4906491790963516E-2</v>
      </c>
    </row>
    <row r="30" spans="1:8" x14ac:dyDescent="0.25">
      <c r="A30">
        <v>14</v>
      </c>
      <c r="B30" s="5">
        <v>0.114</v>
      </c>
      <c r="C30" s="5">
        <v>7.1999999999999995E-2</v>
      </c>
      <c r="D30" s="5">
        <v>2.1999999999999999E-2</v>
      </c>
      <c r="E30" s="1"/>
      <c r="F30" s="1">
        <f t="shared" si="0"/>
        <v>6.933333333333333E-2</v>
      </c>
      <c r="G30" s="1">
        <f t="shared" si="1"/>
        <v>4.6057934531775667E-2</v>
      </c>
      <c r="H30" s="1">
        <f t="shared" si="2"/>
        <v>2.6591560900238842E-2</v>
      </c>
    </row>
    <row r="31" spans="1:8" x14ac:dyDescent="0.25">
      <c r="A31">
        <v>14.5</v>
      </c>
      <c r="B31" s="5">
        <v>0.11</v>
      </c>
      <c r="C31" s="5">
        <v>6.6000000000000003E-2</v>
      </c>
      <c r="D31" s="5">
        <v>2.1000000000000001E-2</v>
      </c>
      <c r="E31" s="1"/>
      <c r="F31" s="1">
        <f t="shared" si="0"/>
        <v>6.5666666666666665E-2</v>
      </c>
      <c r="G31" s="1">
        <f t="shared" si="1"/>
        <v>4.4500936319737533E-2</v>
      </c>
      <c r="H31" s="1">
        <f t="shared" si="2"/>
        <v>2.5692627563390861E-2</v>
      </c>
    </row>
    <row r="32" spans="1:8" x14ac:dyDescent="0.25">
      <c r="A32">
        <v>15</v>
      </c>
      <c r="B32" s="5">
        <v>0.108</v>
      </c>
      <c r="C32" s="5">
        <v>6.8000000000000005E-2</v>
      </c>
      <c r="D32" s="5">
        <v>1.7000000000000001E-2</v>
      </c>
      <c r="E32" s="1"/>
      <c r="F32" s="1">
        <f t="shared" si="0"/>
        <v>6.433333333333334E-2</v>
      </c>
      <c r="G32" s="1">
        <f t="shared" si="1"/>
        <v>4.5610671265980438E-2</v>
      </c>
      <c r="H32" s="1">
        <f t="shared" si="2"/>
        <v>2.6333333333333337E-2</v>
      </c>
    </row>
    <row r="33" spans="1:8" x14ac:dyDescent="0.25">
      <c r="A33">
        <v>15.5</v>
      </c>
      <c r="B33" s="5">
        <v>0.106</v>
      </c>
      <c r="C33" s="5">
        <v>0.06</v>
      </c>
      <c r="D33" s="5">
        <v>1.7999999999999999E-2</v>
      </c>
      <c r="E33" s="1"/>
      <c r="F33" s="1">
        <f t="shared" si="0"/>
        <v>6.1333333333333323E-2</v>
      </c>
      <c r="G33" s="1">
        <f t="shared" si="1"/>
        <v>4.4015148907317517E-2</v>
      </c>
      <c r="H33" s="1">
        <f t="shared" si="2"/>
        <v>2.5412158070061232E-2</v>
      </c>
    </row>
    <row r="34" spans="1:8" x14ac:dyDescent="0.25">
      <c r="A34">
        <v>16</v>
      </c>
      <c r="B34" s="5">
        <v>0.10199999999999999</v>
      </c>
      <c r="C34" s="5">
        <v>6.4000000000000001E-2</v>
      </c>
      <c r="D34" s="5">
        <v>1.6E-2</v>
      </c>
      <c r="E34" s="1"/>
      <c r="F34" s="1">
        <f t="shared" si="0"/>
        <v>6.0666666666666667E-2</v>
      </c>
      <c r="G34" s="1">
        <f t="shared" si="1"/>
        <v>4.3096790290383949E-2</v>
      </c>
      <c r="H34" s="1">
        <f t="shared" si="2"/>
        <v>2.4881943475362024E-2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4.2000000000000003E-2</v>
      </c>
      <c r="C2" s="5">
        <v>4.4999999999999998E-2</v>
      </c>
      <c r="D2" s="5">
        <v>6.0000000000000001E-3</v>
      </c>
      <c r="E2" s="1"/>
      <c r="F2" s="1">
        <f>AVERAGE(B2:D2)</f>
        <v>3.1E-2</v>
      </c>
      <c r="G2" s="1">
        <f>STDEV(B2:D2)</f>
        <v>2.1702534414210703E-2</v>
      </c>
      <c r="H2" s="1">
        <f>G2/(SQRT(3))</f>
        <v>1.2529964086141668E-2</v>
      </c>
      <c r="I2">
        <v>5.5</v>
      </c>
      <c r="J2">
        <v>0</v>
      </c>
    </row>
    <row r="3" spans="1:10" x14ac:dyDescent="0.25">
      <c r="A3">
        <v>0.5</v>
      </c>
      <c r="B3" s="5">
        <v>0.08</v>
      </c>
      <c r="C3" s="5">
        <v>7.3999999999999996E-2</v>
      </c>
      <c r="D3" s="5">
        <v>0</v>
      </c>
      <c r="E3" s="1"/>
      <c r="F3" s="1">
        <f t="shared" ref="F3:F34" si="0">AVERAGE(B3:D3)</f>
        <v>5.1333333333333335E-2</v>
      </c>
      <c r="G3" s="1">
        <f t="shared" ref="G3:G34" si="1">STDEV(B3:D3)</f>
        <v>4.4557079497351854E-2</v>
      </c>
      <c r="H3" s="1">
        <f t="shared" ref="H3:H34" si="2">G3/(SQRT(3))</f>
        <v>2.5725041842099648E-2</v>
      </c>
    </row>
    <row r="4" spans="1:10" x14ac:dyDescent="0.25">
      <c r="A4">
        <v>1</v>
      </c>
      <c r="B4" s="5">
        <v>0.13500000000000001</v>
      </c>
      <c r="C4" s="5">
        <v>0.14000000000000001</v>
      </c>
      <c r="D4" s="5">
        <v>5.6000000000000001E-2</v>
      </c>
      <c r="E4" s="1"/>
      <c r="F4" s="1">
        <f t="shared" si="0"/>
        <v>0.11033333333333334</v>
      </c>
      <c r="G4" s="1">
        <f t="shared" si="1"/>
        <v>4.7120413127787142E-2</v>
      </c>
      <c r="H4" s="1">
        <f t="shared" si="2"/>
        <v>2.7204983203654283E-2</v>
      </c>
    </row>
    <row r="5" spans="1:10" x14ac:dyDescent="0.25">
      <c r="A5">
        <v>1.5</v>
      </c>
      <c r="B5" s="5">
        <v>0.20699999999999999</v>
      </c>
      <c r="C5" s="5">
        <v>0.222</v>
      </c>
      <c r="D5" s="5">
        <v>0.125</v>
      </c>
      <c r="E5" s="1"/>
      <c r="F5" s="1">
        <f t="shared" si="0"/>
        <v>0.18466666666666667</v>
      </c>
      <c r="G5" s="1">
        <f>STDEV(B5:D5)</f>
        <v>5.2214301999867013E-2</v>
      </c>
      <c r="H5" s="1">
        <f t="shared" si="2"/>
        <v>3.0145941315171638E-2</v>
      </c>
    </row>
    <row r="6" spans="1:10" x14ac:dyDescent="0.25">
      <c r="A6">
        <v>2</v>
      </c>
      <c r="B6" s="5">
        <v>0.29099999999999998</v>
      </c>
      <c r="C6" s="5">
        <v>0.318</v>
      </c>
      <c r="D6" s="5">
        <v>0.20100000000000001</v>
      </c>
      <c r="E6" s="1"/>
      <c r="F6" s="1">
        <f t="shared" si="0"/>
        <v>0.27</v>
      </c>
      <c r="G6" s="1">
        <f t="shared" si="1"/>
        <v>6.1261733569986349E-2</v>
      </c>
      <c r="H6" s="1">
        <f t="shared" si="2"/>
        <v>3.5369478367654757E-2</v>
      </c>
    </row>
    <row r="7" spans="1:10" x14ac:dyDescent="0.25">
      <c r="A7">
        <v>2.5</v>
      </c>
      <c r="B7" s="5">
        <v>0.36699999999999999</v>
      </c>
      <c r="C7" s="5">
        <v>0.39400000000000002</v>
      </c>
      <c r="D7" s="5">
        <v>0.27100000000000002</v>
      </c>
      <c r="E7" s="1"/>
      <c r="F7" s="1">
        <f t="shared" si="0"/>
        <v>0.34400000000000003</v>
      </c>
      <c r="G7" s="1">
        <f t="shared" si="1"/>
        <v>6.4645185435575847E-2</v>
      </c>
      <c r="H7" s="1">
        <f t="shared" si="2"/>
        <v>3.7322915213042991E-2</v>
      </c>
    </row>
    <row r="8" spans="1:10" x14ac:dyDescent="0.25">
      <c r="A8">
        <v>3</v>
      </c>
      <c r="B8" s="5">
        <v>0.45400000000000001</v>
      </c>
      <c r="C8" s="5">
        <v>0.46500000000000002</v>
      </c>
      <c r="D8" s="5">
        <v>0.33200000000000002</v>
      </c>
      <c r="E8" s="1"/>
      <c r="F8" s="1">
        <f t="shared" si="0"/>
        <v>0.41700000000000004</v>
      </c>
      <c r="G8" s="1">
        <f t="shared" si="1"/>
        <v>7.3817342135842179E-2</v>
      </c>
      <c r="H8" s="1">
        <f t="shared" si="2"/>
        <v>4.2618462352991188E-2</v>
      </c>
    </row>
    <row r="9" spans="1:10" x14ac:dyDescent="0.25">
      <c r="A9">
        <v>3.5</v>
      </c>
      <c r="B9" s="5">
        <v>0.60399999999999998</v>
      </c>
      <c r="C9" s="5">
        <v>0.54800000000000004</v>
      </c>
      <c r="D9" s="5">
        <v>0.40699999999999997</v>
      </c>
      <c r="E9" s="1"/>
      <c r="F9" s="1">
        <f t="shared" si="0"/>
        <v>0.51966666666666672</v>
      </c>
      <c r="G9" s="1">
        <f t="shared" si="1"/>
        <v>0.1015102622069971</v>
      </c>
      <c r="H9" s="1">
        <f t="shared" si="2"/>
        <v>5.8606977210719273E-2</v>
      </c>
    </row>
    <row r="10" spans="1:10" x14ac:dyDescent="0.25">
      <c r="A10">
        <v>4</v>
      </c>
      <c r="B10" s="5">
        <v>0.77300000000000002</v>
      </c>
      <c r="C10" s="5">
        <v>0.68899999999999995</v>
      </c>
      <c r="D10" s="5">
        <v>0.47899999999999998</v>
      </c>
      <c r="E10" s="1"/>
      <c r="F10" s="1">
        <f t="shared" si="0"/>
        <v>0.64699999999999991</v>
      </c>
      <c r="G10" s="1">
        <f t="shared" si="1"/>
        <v>0.15143315356948775</v>
      </c>
      <c r="H10" s="1">
        <f t="shared" si="2"/>
        <v>8.7429971977577695E-2</v>
      </c>
    </row>
    <row r="11" spans="1:10" x14ac:dyDescent="0.25">
      <c r="A11">
        <v>4.5</v>
      </c>
      <c r="B11" s="5">
        <v>0.86799999999999999</v>
      </c>
      <c r="C11" s="5">
        <v>0.72099999999999997</v>
      </c>
      <c r="D11" s="5">
        <v>0.51</v>
      </c>
      <c r="E11" s="1"/>
      <c r="F11" s="1">
        <f t="shared" si="0"/>
        <v>0.69966666666666677</v>
      </c>
      <c r="G11" s="1">
        <f t="shared" si="1"/>
        <v>0.17995091923447645</v>
      </c>
      <c r="H11" s="1">
        <f t="shared" si="2"/>
        <v>0.10389471166094559</v>
      </c>
    </row>
    <row r="12" spans="1:10" x14ac:dyDescent="0.25">
      <c r="A12">
        <v>5</v>
      </c>
      <c r="B12" s="5">
        <v>0.86499999999999999</v>
      </c>
      <c r="C12" s="5">
        <v>0.66700000000000004</v>
      </c>
      <c r="D12" s="5">
        <v>0.54800000000000004</v>
      </c>
      <c r="E12" s="1"/>
      <c r="F12" s="1">
        <f t="shared" si="0"/>
        <v>0.69333333333333336</v>
      </c>
      <c r="G12" s="1">
        <f t="shared" si="1"/>
        <v>0.16013223702094878</v>
      </c>
      <c r="H12" s="1">
        <f t="shared" si="2"/>
        <v>9.2452390149981745E-2</v>
      </c>
    </row>
    <row r="13" spans="1:10" x14ac:dyDescent="0.25">
      <c r="A13">
        <v>5.5</v>
      </c>
      <c r="B13" s="5">
        <v>0.90600000000000003</v>
      </c>
      <c r="C13" s="5">
        <v>0.63600000000000001</v>
      </c>
      <c r="D13" s="5">
        <v>0.58599999999999997</v>
      </c>
      <c r="E13" s="1"/>
      <c r="F13" s="1">
        <f t="shared" si="0"/>
        <v>0.70933333333333337</v>
      </c>
      <c r="G13" s="1">
        <f t="shared" si="1"/>
        <v>0.17214335111567131</v>
      </c>
      <c r="H13" s="1">
        <f t="shared" si="2"/>
        <v>9.9387010105837101E-2</v>
      </c>
    </row>
    <row r="14" spans="1:10" x14ac:dyDescent="0.25">
      <c r="A14">
        <v>6</v>
      </c>
      <c r="B14" s="5">
        <v>0.92400000000000004</v>
      </c>
      <c r="C14" s="5">
        <v>0.66300000000000003</v>
      </c>
      <c r="D14" s="5">
        <v>0.60899999999999999</v>
      </c>
      <c r="E14" s="1"/>
      <c r="F14" s="1">
        <f t="shared" si="0"/>
        <v>0.7320000000000001</v>
      </c>
      <c r="G14" s="1">
        <f t="shared" si="1"/>
        <v>0.16845474169639746</v>
      </c>
      <c r="H14" s="1">
        <f t="shared" si="2"/>
        <v>9.7257390464683957E-2</v>
      </c>
    </row>
    <row r="15" spans="1:10" x14ac:dyDescent="0.25">
      <c r="A15">
        <v>6.5</v>
      </c>
      <c r="B15" s="5">
        <v>1.016</v>
      </c>
      <c r="C15" s="5">
        <v>0.67400000000000004</v>
      </c>
      <c r="D15" s="5">
        <v>0.64</v>
      </c>
      <c r="E15" s="1"/>
      <c r="F15" s="1">
        <f t="shared" si="0"/>
        <v>0.77666666666666673</v>
      </c>
      <c r="G15" s="1">
        <f t="shared" si="1"/>
        <v>0.20796474060122153</v>
      </c>
      <c r="H15" s="1">
        <f t="shared" si="2"/>
        <v>0.12006849896806596</v>
      </c>
    </row>
    <row r="16" spans="1:10" x14ac:dyDescent="0.25">
      <c r="A16">
        <v>7</v>
      </c>
      <c r="B16" s="5">
        <v>1.044</v>
      </c>
      <c r="C16" s="5">
        <v>0.68600000000000005</v>
      </c>
      <c r="D16" s="5">
        <v>0.65900000000000003</v>
      </c>
      <c r="E16" s="1"/>
      <c r="F16" s="1">
        <f t="shared" si="0"/>
        <v>0.79633333333333345</v>
      </c>
      <c r="G16" s="1">
        <f t="shared" si="1"/>
        <v>0.21491005870673718</v>
      </c>
      <c r="H16" s="1">
        <f t="shared" si="2"/>
        <v>0.124078380245893</v>
      </c>
    </row>
    <row r="17" spans="1:8" x14ac:dyDescent="0.25">
      <c r="A17">
        <v>7.5</v>
      </c>
      <c r="B17" s="5">
        <v>1.018</v>
      </c>
      <c r="C17" s="5">
        <v>0.71699999999999997</v>
      </c>
      <c r="D17" s="5">
        <v>0.68</v>
      </c>
      <c r="E17" s="1"/>
      <c r="F17" s="1">
        <f t="shared" si="0"/>
        <v>0.80500000000000005</v>
      </c>
      <c r="G17" s="1">
        <f t="shared" si="1"/>
        <v>0.18538878067455966</v>
      </c>
      <c r="H17" s="1">
        <f t="shared" si="2"/>
        <v>0.10703426242719352</v>
      </c>
    </row>
    <row r="18" spans="1:8" x14ac:dyDescent="0.25">
      <c r="A18">
        <v>8</v>
      </c>
      <c r="B18" s="5">
        <v>1.024</v>
      </c>
      <c r="C18" s="5">
        <v>0.748</v>
      </c>
      <c r="D18" s="5">
        <v>0.69399999999999995</v>
      </c>
      <c r="E18" s="1"/>
      <c r="F18" s="1">
        <f t="shared" si="0"/>
        <v>0.82200000000000006</v>
      </c>
      <c r="G18" s="1">
        <f t="shared" si="1"/>
        <v>0.1770084743734037</v>
      </c>
      <c r="H18" s="1">
        <f t="shared" si="2"/>
        <v>0.1021958903283296</v>
      </c>
    </row>
    <row r="19" spans="1:8" x14ac:dyDescent="0.25">
      <c r="A19">
        <v>8.5</v>
      </c>
      <c r="B19" s="5">
        <v>1.0309999999999999</v>
      </c>
      <c r="C19" s="5">
        <v>0.76700000000000002</v>
      </c>
      <c r="D19" s="5">
        <v>0.69899999999999995</v>
      </c>
      <c r="E19" s="1"/>
      <c r="F19" s="1">
        <f t="shared" si="0"/>
        <v>0.83233333333333326</v>
      </c>
      <c r="G19" s="1">
        <f t="shared" si="1"/>
        <v>0.17537768767244397</v>
      </c>
      <c r="H19" s="1">
        <f t="shared" si="2"/>
        <v>0.10125435518753964</v>
      </c>
    </row>
    <row r="20" spans="1:8" x14ac:dyDescent="0.25">
      <c r="A20">
        <v>9</v>
      </c>
      <c r="B20" s="5">
        <v>1.026</v>
      </c>
      <c r="C20" s="5">
        <v>0.76300000000000001</v>
      </c>
      <c r="D20" s="5">
        <v>0.71099999999999997</v>
      </c>
      <c r="E20" s="1"/>
      <c r="F20" s="1">
        <f t="shared" si="0"/>
        <v>0.83333333333333337</v>
      </c>
      <c r="G20" s="1">
        <f t="shared" si="1"/>
        <v>0.16886779839073268</v>
      </c>
      <c r="H20" s="1">
        <f t="shared" si="2"/>
        <v>9.7495868858348975E-2</v>
      </c>
    </row>
    <row r="21" spans="1:8" x14ac:dyDescent="0.25">
      <c r="A21">
        <v>9.5</v>
      </c>
      <c r="B21" s="5">
        <v>1.01</v>
      </c>
      <c r="C21" s="5">
        <v>0.76800000000000002</v>
      </c>
      <c r="D21" s="5">
        <v>0.71699999999999997</v>
      </c>
      <c r="E21" s="1"/>
      <c r="F21" s="1">
        <f t="shared" si="0"/>
        <v>0.83166666666666667</v>
      </c>
      <c r="G21" s="1">
        <f t="shared" si="1"/>
        <v>0.15653221180745253</v>
      </c>
      <c r="H21" s="1">
        <f t="shared" si="2"/>
        <v>9.0373914623880239E-2</v>
      </c>
    </row>
    <row r="22" spans="1:8" x14ac:dyDescent="0.25">
      <c r="A22">
        <v>10</v>
      </c>
      <c r="B22" s="5">
        <v>1.012</v>
      </c>
      <c r="C22" s="5">
        <v>0.77700000000000002</v>
      </c>
      <c r="D22" s="5">
        <v>0.72499999999999998</v>
      </c>
      <c r="E22" s="1"/>
      <c r="F22" s="1">
        <f t="shared" si="0"/>
        <v>0.83800000000000008</v>
      </c>
      <c r="G22" s="1">
        <f t="shared" si="1"/>
        <v>0.15291500907366715</v>
      </c>
      <c r="H22" s="1">
        <f t="shared" si="2"/>
        <v>8.8285521651815801E-2</v>
      </c>
    </row>
    <row r="23" spans="1:8" x14ac:dyDescent="0.25">
      <c r="A23">
        <v>10.5</v>
      </c>
      <c r="B23" s="5">
        <v>1.0009999999999999</v>
      </c>
      <c r="C23" s="5">
        <v>0.77900000000000003</v>
      </c>
      <c r="D23" s="5">
        <v>0.72699999999999998</v>
      </c>
      <c r="E23" s="1"/>
      <c r="F23" s="1">
        <f t="shared" si="0"/>
        <v>0.83566666666666656</v>
      </c>
      <c r="G23" s="1">
        <f t="shared" si="1"/>
        <v>0.14552433931591438</v>
      </c>
      <c r="H23" s="1">
        <f t="shared" si="2"/>
        <v>8.4018516477685615E-2</v>
      </c>
    </row>
    <row r="24" spans="1:8" x14ac:dyDescent="0.25">
      <c r="A24">
        <v>11</v>
      </c>
      <c r="B24" s="5">
        <v>1.012</v>
      </c>
      <c r="C24" s="5">
        <v>0.77200000000000002</v>
      </c>
      <c r="D24" s="5">
        <v>0.73199999999999998</v>
      </c>
      <c r="E24" s="1"/>
      <c r="F24" s="1">
        <f t="shared" si="0"/>
        <v>0.83866666666666667</v>
      </c>
      <c r="G24" s="1">
        <f t="shared" si="1"/>
        <v>0.15143755588800703</v>
      </c>
      <c r="H24" s="1">
        <f t="shared" si="2"/>
        <v>8.7432513657359864E-2</v>
      </c>
    </row>
    <row r="25" spans="1:8" x14ac:dyDescent="0.25">
      <c r="A25">
        <v>11.5</v>
      </c>
      <c r="B25" s="5">
        <v>0.996</v>
      </c>
      <c r="C25" s="5">
        <v>0.77800000000000002</v>
      </c>
      <c r="D25" s="5">
        <v>0.73599999999999999</v>
      </c>
      <c r="E25" s="1"/>
      <c r="F25" s="1">
        <f t="shared" si="0"/>
        <v>0.83666666666666656</v>
      </c>
      <c r="G25" s="1">
        <f t="shared" si="1"/>
        <v>0.13957554704651415</v>
      </c>
      <c r="H25" s="1">
        <f t="shared" si="2"/>
        <v>8.0583979659594226E-2</v>
      </c>
    </row>
    <row r="26" spans="1:8" x14ac:dyDescent="0.25">
      <c r="A26">
        <v>12</v>
      </c>
      <c r="B26" s="5">
        <v>0.99299999999999999</v>
      </c>
      <c r="C26" s="5">
        <v>0.77200000000000002</v>
      </c>
      <c r="D26" s="5">
        <v>0.73099999999999998</v>
      </c>
      <c r="E26" s="1"/>
      <c r="F26" s="1">
        <f t="shared" si="0"/>
        <v>0.83199999999999996</v>
      </c>
      <c r="G26" s="1">
        <f t="shared" si="1"/>
        <v>0.14092906016858314</v>
      </c>
      <c r="H26" s="1">
        <f t="shared" si="2"/>
        <v>8.1365430824972454E-2</v>
      </c>
    </row>
    <row r="27" spans="1:8" x14ac:dyDescent="0.25">
      <c r="A27">
        <v>12.5</v>
      </c>
      <c r="B27" s="5">
        <v>0.998</v>
      </c>
      <c r="C27" s="5">
        <v>0.77300000000000002</v>
      </c>
      <c r="D27" s="5">
        <v>0.73899999999999999</v>
      </c>
      <c r="E27" s="1"/>
      <c r="F27" s="1">
        <f t="shared" si="0"/>
        <v>0.83666666666666656</v>
      </c>
      <c r="G27" s="1">
        <f t="shared" si="1"/>
        <v>0.14074918590646798</v>
      </c>
      <c r="H27" s="1">
        <f t="shared" si="2"/>
        <v>8.1261580371319975E-2</v>
      </c>
    </row>
    <row r="28" spans="1:8" x14ac:dyDescent="0.25">
      <c r="A28">
        <v>13</v>
      </c>
      <c r="B28" s="5">
        <v>1.006</v>
      </c>
      <c r="C28" s="5">
        <v>0.77600000000000002</v>
      </c>
      <c r="D28" s="5">
        <v>0.73799999999999999</v>
      </c>
      <c r="E28" s="1"/>
      <c r="F28" s="1">
        <f t="shared" si="0"/>
        <v>0.84</v>
      </c>
      <c r="G28" s="1">
        <f t="shared" si="1"/>
        <v>0.14501034445859387</v>
      </c>
      <c r="H28" s="1">
        <f t="shared" si="2"/>
        <v>8.372176140844953E-2</v>
      </c>
    </row>
    <row r="29" spans="1:8" x14ac:dyDescent="0.25">
      <c r="A29">
        <v>13.5</v>
      </c>
      <c r="B29" s="5">
        <v>1.0149999999999999</v>
      </c>
      <c r="C29" s="5">
        <v>0.76800000000000002</v>
      </c>
      <c r="D29" s="5">
        <v>0.73799999999999999</v>
      </c>
      <c r="E29" s="1"/>
      <c r="F29" s="1">
        <f t="shared" si="0"/>
        <v>0.84033333333333327</v>
      </c>
      <c r="G29" s="1">
        <f t="shared" si="1"/>
        <v>0.15200767524481529</v>
      </c>
      <c r="H29" s="1">
        <f t="shared" si="2"/>
        <v>8.7761672221483331E-2</v>
      </c>
    </row>
    <row r="30" spans="1:8" x14ac:dyDescent="0.25">
      <c r="A30">
        <v>14</v>
      </c>
      <c r="B30" s="5">
        <v>1.0189999999999999</v>
      </c>
      <c r="C30" s="5">
        <v>0.77600000000000002</v>
      </c>
      <c r="D30" s="5">
        <v>0.73799999999999999</v>
      </c>
      <c r="E30" s="1"/>
      <c r="F30" s="1">
        <f t="shared" si="0"/>
        <v>0.84433333333333327</v>
      </c>
      <c r="G30" s="1">
        <f t="shared" si="1"/>
        <v>0.15245436475658336</v>
      </c>
      <c r="H30" s="1">
        <f t="shared" si="2"/>
        <v>8.8019568531346806E-2</v>
      </c>
    </row>
    <row r="31" spans="1:8" x14ac:dyDescent="0.25">
      <c r="A31">
        <v>14.5</v>
      </c>
      <c r="B31" s="5">
        <v>0.91200000000000003</v>
      </c>
      <c r="C31" s="5">
        <v>0.77</v>
      </c>
      <c r="D31" s="5">
        <v>0.74099999999999999</v>
      </c>
      <c r="E31" s="1"/>
      <c r="F31" s="1">
        <f t="shared" si="0"/>
        <v>0.80766666666666664</v>
      </c>
      <c r="G31" s="1">
        <f t="shared" si="1"/>
        <v>9.1511383627029347E-2</v>
      </c>
      <c r="H31" s="1">
        <f t="shared" si="2"/>
        <v>5.2834121970980509E-2</v>
      </c>
    </row>
    <row r="32" spans="1:8" x14ac:dyDescent="0.25">
      <c r="A32">
        <v>15</v>
      </c>
      <c r="B32" s="5">
        <v>0.89800000000000002</v>
      </c>
      <c r="C32" s="5">
        <v>0.77800000000000002</v>
      </c>
      <c r="D32" s="5">
        <v>0.73899999999999999</v>
      </c>
      <c r="E32" s="1"/>
      <c r="F32" s="1">
        <f t="shared" si="0"/>
        <v>0.80500000000000005</v>
      </c>
      <c r="G32" s="1">
        <f t="shared" si="1"/>
        <v>8.2867363901598809E-2</v>
      </c>
      <c r="H32" s="1">
        <f t="shared" si="2"/>
        <v>4.7843494855622754E-2</v>
      </c>
    </row>
    <row r="33" spans="1:8" x14ac:dyDescent="0.25">
      <c r="A33">
        <v>15.5</v>
      </c>
      <c r="B33" s="5">
        <v>0.88700000000000001</v>
      </c>
      <c r="C33" s="5">
        <v>0.77700000000000002</v>
      </c>
      <c r="D33" s="5">
        <v>0.73599999999999999</v>
      </c>
      <c r="E33" s="1"/>
      <c r="F33" s="1">
        <f t="shared" si="0"/>
        <v>0.80000000000000016</v>
      </c>
      <c r="G33" s="1">
        <f t="shared" si="1"/>
        <v>7.8083288865159875E-2</v>
      </c>
      <c r="H33" s="1">
        <f t="shared" si="2"/>
        <v>4.5081407845511366E-2</v>
      </c>
    </row>
    <row r="34" spans="1:8" x14ac:dyDescent="0.25">
      <c r="A34">
        <v>16</v>
      </c>
      <c r="B34" s="5">
        <v>0.86499999999999999</v>
      </c>
      <c r="C34" s="5">
        <v>0.77600000000000002</v>
      </c>
      <c r="D34" s="5">
        <v>0.73699999999999999</v>
      </c>
      <c r="E34" s="1"/>
      <c r="F34" s="1">
        <f t="shared" si="0"/>
        <v>0.79266666666666674</v>
      </c>
      <c r="G34" s="1">
        <f t="shared" si="1"/>
        <v>6.5607418279744353E-2</v>
      </c>
      <c r="H34" s="1">
        <f t="shared" si="2"/>
        <v>3.787846060464678E-2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3.9E-2</v>
      </c>
      <c r="C2" s="5">
        <v>2.9000000000000001E-2</v>
      </c>
      <c r="D2" s="5">
        <v>6.8000000000000005E-2</v>
      </c>
      <c r="E2" s="1"/>
      <c r="F2" s="1">
        <f>AVERAGE(B2:D2)</f>
        <v>4.5333333333333337E-2</v>
      </c>
      <c r="G2" s="1">
        <f>STDEV(B2:D2)</f>
        <v>2.025668613898466E-2</v>
      </c>
      <c r="H2" s="1">
        <f>G2/(SQRT(3))</f>
        <v>1.1695203195232555E-2</v>
      </c>
      <c r="I2">
        <v>5.5</v>
      </c>
      <c r="J2">
        <v>2</v>
      </c>
    </row>
    <row r="3" spans="1:10" x14ac:dyDescent="0.25">
      <c r="A3">
        <v>0.5</v>
      </c>
      <c r="B3" s="5">
        <v>3.1E-2</v>
      </c>
      <c r="C3" s="5">
        <v>5.7000000000000002E-2</v>
      </c>
      <c r="D3" s="5">
        <v>2.5999999999999999E-2</v>
      </c>
      <c r="E3" s="1"/>
      <c r="F3" s="1">
        <f t="shared" ref="F3:F34" si="0">AVERAGE(B3:D3)</f>
        <v>3.7999999999999999E-2</v>
      </c>
      <c r="G3" s="1">
        <f t="shared" ref="G3:G34" si="1">STDEV(B3:D3)</f>
        <v>1.6643316977093248E-2</v>
      </c>
      <c r="H3" s="1">
        <f t="shared" ref="H3:H34" si="2">G3/(SQRT(3))</f>
        <v>9.6090235369330566E-3</v>
      </c>
    </row>
    <row r="4" spans="1:10" x14ac:dyDescent="0.25">
      <c r="A4">
        <v>1</v>
      </c>
      <c r="B4" s="5">
        <v>6.8000000000000005E-2</v>
      </c>
      <c r="C4" s="5">
        <v>8.7999999999999995E-2</v>
      </c>
      <c r="D4" s="5">
        <v>4.8000000000000001E-2</v>
      </c>
      <c r="E4" s="1"/>
      <c r="F4" s="1">
        <f t="shared" si="0"/>
        <v>6.8000000000000005E-2</v>
      </c>
      <c r="G4" s="1">
        <f t="shared" si="1"/>
        <v>1.9999999999999983E-2</v>
      </c>
      <c r="H4" s="1">
        <f t="shared" si="2"/>
        <v>1.1547005383792506E-2</v>
      </c>
    </row>
    <row r="5" spans="1:10" x14ac:dyDescent="0.25">
      <c r="A5">
        <v>1.5</v>
      </c>
      <c r="B5" s="5">
        <v>9.6000000000000002E-2</v>
      </c>
      <c r="C5" s="5">
        <v>0.113</v>
      </c>
      <c r="D5" s="5">
        <v>9.5000000000000001E-2</v>
      </c>
      <c r="E5" s="1"/>
      <c r="F5" s="1">
        <f t="shared" si="0"/>
        <v>0.10133333333333334</v>
      </c>
      <c r="G5" s="1">
        <f>STDEV(B5:D5)</f>
        <v>1.0115993936995679E-2</v>
      </c>
      <c r="H5" s="1">
        <f t="shared" si="2"/>
        <v>5.8404718226450778E-3</v>
      </c>
    </row>
    <row r="6" spans="1:10" x14ac:dyDescent="0.25">
      <c r="A6">
        <v>2</v>
      </c>
      <c r="B6" s="5">
        <v>0.14199999999999999</v>
      </c>
      <c r="C6" s="5">
        <v>0.153</v>
      </c>
      <c r="D6" s="5">
        <v>0.14099999999999999</v>
      </c>
      <c r="E6" s="1"/>
      <c r="F6" s="1">
        <f t="shared" si="0"/>
        <v>0.14533333333333331</v>
      </c>
      <c r="G6" s="1">
        <f t="shared" si="1"/>
        <v>6.6583281184793989E-3</v>
      </c>
      <c r="H6" s="1">
        <f t="shared" si="2"/>
        <v>3.8441875315569354E-3</v>
      </c>
    </row>
    <row r="7" spans="1:10" x14ac:dyDescent="0.25">
      <c r="A7">
        <v>2.5</v>
      </c>
      <c r="B7" s="5">
        <v>0.26</v>
      </c>
      <c r="C7" s="5">
        <v>0.21</v>
      </c>
      <c r="D7" s="5">
        <v>0.20100000000000001</v>
      </c>
      <c r="E7" s="1"/>
      <c r="F7" s="1">
        <f t="shared" si="0"/>
        <v>0.22366666666666668</v>
      </c>
      <c r="G7" s="1">
        <f t="shared" si="1"/>
        <v>3.1785741037976781E-2</v>
      </c>
      <c r="H7" s="1">
        <f t="shared" si="2"/>
        <v>1.8351506144667629E-2</v>
      </c>
    </row>
    <row r="8" spans="1:10" x14ac:dyDescent="0.25">
      <c r="A8">
        <v>3</v>
      </c>
      <c r="B8" s="5">
        <v>0.45700000000000002</v>
      </c>
      <c r="C8" s="5">
        <v>0.27700000000000002</v>
      </c>
      <c r="D8" s="5">
        <v>0.27400000000000002</v>
      </c>
      <c r="E8" s="1"/>
      <c r="F8" s="1">
        <f t="shared" si="0"/>
        <v>0.33600000000000002</v>
      </c>
      <c r="G8" s="1">
        <f t="shared" si="1"/>
        <v>0.10479980916013155</v>
      </c>
      <c r="H8" s="1">
        <f t="shared" si="2"/>
        <v>6.0506198029623363E-2</v>
      </c>
    </row>
    <row r="9" spans="1:10" x14ac:dyDescent="0.25">
      <c r="A9">
        <v>3.5</v>
      </c>
      <c r="B9" s="5">
        <v>0.54400000000000004</v>
      </c>
      <c r="C9" s="5">
        <v>0.34599999999999997</v>
      </c>
      <c r="D9" s="5">
        <v>0.33600000000000002</v>
      </c>
      <c r="E9" s="1"/>
      <c r="F9" s="1">
        <f t="shared" si="0"/>
        <v>0.40866666666666668</v>
      </c>
      <c r="G9" s="1">
        <f t="shared" si="1"/>
        <v>0.11730870953741392</v>
      </c>
      <c r="H9" s="1">
        <f t="shared" si="2"/>
        <v>6.7728215029713545E-2</v>
      </c>
    </row>
    <row r="10" spans="1:10" x14ac:dyDescent="0.25">
      <c r="A10">
        <v>4</v>
      </c>
      <c r="B10" s="5">
        <v>0.59699999999999998</v>
      </c>
      <c r="C10" s="5">
        <v>0.441</v>
      </c>
      <c r="D10" s="5">
        <v>0.41</v>
      </c>
      <c r="E10" s="1"/>
      <c r="F10" s="1">
        <f t="shared" si="0"/>
        <v>0.48266666666666663</v>
      </c>
      <c r="G10" s="1">
        <f t="shared" si="1"/>
        <v>0.10022142152919893</v>
      </c>
      <c r="H10" s="1">
        <f t="shared" si="2"/>
        <v>5.7862864698449958E-2</v>
      </c>
    </row>
    <row r="11" spans="1:10" x14ac:dyDescent="0.25">
      <c r="A11">
        <v>4.5</v>
      </c>
      <c r="B11" s="5">
        <v>0.64500000000000002</v>
      </c>
      <c r="C11" s="5">
        <v>0.51300000000000001</v>
      </c>
      <c r="D11" s="5">
        <v>0.44600000000000001</v>
      </c>
      <c r="E11" s="1"/>
      <c r="F11" s="1">
        <f t="shared" si="0"/>
        <v>0.53466666666666662</v>
      </c>
      <c r="G11" s="1">
        <f t="shared" si="1"/>
        <v>0.10125380651280928</v>
      </c>
      <c r="H11" s="1">
        <f t="shared" si="2"/>
        <v>5.8458912446644723E-2</v>
      </c>
    </row>
    <row r="12" spans="1:10" x14ac:dyDescent="0.25">
      <c r="A12">
        <v>5</v>
      </c>
      <c r="B12" s="5">
        <v>0.67400000000000004</v>
      </c>
      <c r="C12" s="5">
        <v>0.58099999999999996</v>
      </c>
      <c r="D12" s="5">
        <v>0.53300000000000003</v>
      </c>
      <c r="E12" s="1"/>
      <c r="F12" s="1">
        <f t="shared" si="0"/>
        <v>0.59599999999999997</v>
      </c>
      <c r="G12" s="1">
        <f t="shared" si="1"/>
        <v>7.1686818872091135E-2</v>
      </c>
      <c r="H12" s="1">
        <f t="shared" si="2"/>
        <v>4.1388404173149762E-2</v>
      </c>
    </row>
    <row r="13" spans="1:10" x14ac:dyDescent="0.25">
      <c r="A13">
        <v>5.5</v>
      </c>
      <c r="B13" s="5">
        <v>0.69399999999999995</v>
      </c>
      <c r="C13" s="5">
        <v>0.64300000000000002</v>
      </c>
      <c r="D13" s="5">
        <v>0.64400000000000002</v>
      </c>
      <c r="E13" s="1"/>
      <c r="F13" s="1">
        <f t="shared" si="0"/>
        <v>0.66033333333333333</v>
      </c>
      <c r="G13" s="1">
        <f t="shared" si="1"/>
        <v>2.9160475533388186E-2</v>
      </c>
      <c r="H13" s="1">
        <f t="shared" si="2"/>
        <v>1.6835808398899164E-2</v>
      </c>
    </row>
    <row r="14" spans="1:10" x14ac:dyDescent="0.25">
      <c r="A14">
        <v>6</v>
      </c>
      <c r="B14" s="5">
        <v>0.72</v>
      </c>
      <c r="C14" s="5">
        <v>0.7</v>
      </c>
      <c r="D14" s="5">
        <v>0.72399999999999998</v>
      </c>
      <c r="E14" s="1"/>
      <c r="F14" s="1">
        <f t="shared" si="0"/>
        <v>0.71466666666666667</v>
      </c>
      <c r="G14" s="1">
        <f t="shared" si="1"/>
        <v>1.2858201014657285E-2</v>
      </c>
      <c r="H14" s="1">
        <f t="shared" si="2"/>
        <v>7.4236858171067037E-3</v>
      </c>
    </row>
    <row r="15" spans="1:10" x14ac:dyDescent="0.25">
      <c r="A15">
        <v>6.5</v>
      </c>
      <c r="B15" s="5">
        <v>0.74299999999999999</v>
      </c>
      <c r="C15" s="5">
        <v>0.751</v>
      </c>
      <c r="D15" s="5">
        <v>0.77300000000000002</v>
      </c>
      <c r="E15" s="1"/>
      <c r="F15" s="1">
        <f t="shared" si="0"/>
        <v>0.7556666666666666</v>
      </c>
      <c r="G15" s="1">
        <f t="shared" si="1"/>
        <v>1.5534906930308071E-2</v>
      </c>
      <c r="H15" s="1">
        <f t="shared" si="2"/>
        <v>8.9690826980491477E-3</v>
      </c>
    </row>
    <row r="16" spans="1:10" x14ac:dyDescent="0.25">
      <c r="A16">
        <v>7</v>
      </c>
      <c r="B16" s="5">
        <v>0.76200000000000001</v>
      </c>
      <c r="C16" s="5">
        <v>0.79600000000000004</v>
      </c>
      <c r="D16" s="5">
        <v>0.80200000000000005</v>
      </c>
      <c r="E16" s="1"/>
      <c r="F16" s="1">
        <f t="shared" si="0"/>
        <v>0.78666666666666674</v>
      </c>
      <c r="G16" s="1">
        <f t="shared" si="1"/>
        <v>2.1571586249817934E-2</v>
      </c>
      <c r="H16" s="1">
        <f t="shared" si="2"/>
        <v>1.2454361128179615E-2</v>
      </c>
    </row>
    <row r="17" spans="1:8" x14ac:dyDescent="0.25">
      <c r="A17">
        <v>7.5</v>
      </c>
      <c r="B17" s="5">
        <v>0.78700000000000003</v>
      </c>
      <c r="C17" s="5">
        <v>0.82499999999999996</v>
      </c>
      <c r="D17" s="5">
        <v>0.82299999999999995</v>
      </c>
      <c r="E17" s="1"/>
      <c r="F17" s="1">
        <f t="shared" si="0"/>
        <v>0.81166666666666665</v>
      </c>
      <c r="G17" s="1">
        <f t="shared" si="1"/>
        <v>2.1385353243127209E-2</v>
      </c>
      <c r="H17" s="1">
        <f t="shared" si="2"/>
        <v>1.2346839451634731E-2</v>
      </c>
    </row>
    <row r="18" spans="1:8" x14ac:dyDescent="0.25">
      <c r="A18">
        <v>8</v>
      </c>
      <c r="B18" s="5">
        <v>0.80500000000000005</v>
      </c>
      <c r="C18" s="5">
        <v>0.84899999999999998</v>
      </c>
      <c r="D18" s="5">
        <v>0.84599999999999997</v>
      </c>
      <c r="E18" s="1"/>
      <c r="F18" s="1">
        <f t="shared" si="0"/>
        <v>0.83333333333333337</v>
      </c>
      <c r="G18" s="1">
        <f t="shared" si="1"/>
        <v>2.4583192089989683E-2</v>
      </c>
      <c r="H18" s="1">
        <f t="shared" si="2"/>
        <v>1.4193112570695823E-2</v>
      </c>
    </row>
    <row r="19" spans="1:8" x14ac:dyDescent="0.25">
      <c r="A19">
        <v>8.5</v>
      </c>
      <c r="B19" s="5">
        <v>0.82199999999999995</v>
      </c>
      <c r="C19" s="5">
        <v>0.86799999999999999</v>
      </c>
      <c r="D19" s="5">
        <v>0.86299999999999999</v>
      </c>
      <c r="E19" s="1"/>
      <c r="F19" s="1">
        <f t="shared" si="0"/>
        <v>0.85099999999999998</v>
      </c>
      <c r="G19" s="1">
        <f t="shared" si="1"/>
        <v>2.5238858928247947E-2</v>
      </c>
      <c r="H19" s="1">
        <f t="shared" si="2"/>
        <v>1.4571661996262943E-2</v>
      </c>
    </row>
    <row r="20" spans="1:8" x14ac:dyDescent="0.25">
      <c r="A20">
        <v>9</v>
      </c>
      <c r="B20" s="5">
        <v>0.83</v>
      </c>
      <c r="C20" s="5">
        <v>0.89100000000000001</v>
      </c>
      <c r="D20" s="5">
        <v>0.873</v>
      </c>
      <c r="E20" s="1"/>
      <c r="F20" s="1">
        <f t="shared" si="0"/>
        <v>0.86466666666666681</v>
      </c>
      <c r="G20" s="1">
        <f t="shared" si="1"/>
        <v>3.134219732777737E-2</v>
      </c>
      <c r="H20" s="1">
        <f t="shared" si="2"/>
        <v>1.8095426064186636E-2</v>
      </c>
    </row>
    <row r="21" spans="1:8" x14ac:dyDescent="0.25">
      <c r="A21">
        <v>9.5</v>
      </c>
      <c r="B21" s="5">
        <v>0.83799999999999997</v>
      </c>
      <c r="C21" s="5">
        <v>0.90800000000000003</v>
      </c>
      <c r="D21" s="5">
        <v>0.877</v>
      </c>
      <c r="E21" s="1"/>
      <c r="F21" s="1">
        <f t="shared" si="0"/>
        <v>0.87433333333333341</v>
      </c>
      <c r="G21" s="1">
        <f t="shared" si="1"/>
        <v>3.5076107727815747E-2</v>
      </c>
      <c r="H21" s="1">
        <f t="shared" si="2"/>
        <v>2.0251200238778737E-2</v>
      </c>
    </row>
    <row r="22" spans="1:8" x14ac:dyDescent="0.25">
      <c r="A22">
        <v>10</v>
      </c>
      <c r="B22" s="5">
        <v>0.84399999999999997</v>
      </c>
      <c r="C22" s="5">
        <v>0.92</v>
      </c>
      <c r="D22" s="5">
        <v>0.88300000000000001</v>
      </c>
      <c r="E22" s="1"/>
      <c r="F22" s="1">
        <f t="shared" si="0"/>
        <v>0.88233333333333341</v>
      </c>
      <c r="G22" s="1">
        <f t="shared" si="1"/>
        <v>3.8004385711827203E-2</v>
      </c>
      <c r="H22" s="1">
        <f t="shared" si="2"/>
        <v>2.1941842321109805E-2</v>
      </c>
    </row>
    <row r="23" spans="1:8" x14ac:dyDescent="0.25">
      <c r="A23">
        <v>10.5</v>
      </c>
      <c r="B23" s="5">
        <v>0.84599999999999997</v>
      </c>
      <c r="C23" s="5">
        <v>0.92500000000000004</v>
      </c>
      <c r="D23" s="5">
        <v>0.88700000000000001</v>
      </c>
      <c r="E23" s="1"/>
      <c r="F23" s="1">
        <f t="shared" si="0"/>
        <v>0.88600000000000001</v>
      </c>
      <c r="G23" s="1">
        <f t="shared" si="1"/>
        <v>3.9509492530276857E-2</v>
      </c>
      <c r="H23" s="1">
        <f t="shared" si="2"/>
        <v>2.2810816147900852E-2</v>
      </c>
    </row>
    <row r="24" spans="1:8" x14ac:dyDescent="0.25">
      <c r="A24">
        <v>11</v>
      </c>
      <c r="B24" s="5">
        <v>0.84699999999999998</v>
      </c>
      <c r="C24" s="5">
        <v>0.93</v>
      </c>
      <c r="D24" s="5">
        <v>0.88700000000000001</v>
      </c>
      <c r="E24" s="1"/>
      <c r="F24" s="1">
        <f t="shared" si="0"/>
        <v>0.88800000000000001</v>
      </c>
      <c r="G24" s="1">
        <f t="shared" si="1"/>
        <v>4.150903516103456E-2</v>
      </c>
      <c r="H24" s="1">
        <f t="shared" si="2"/>
        <v>2.3965252624024946E-2</v>
      </c>
    </row>
    <row r="25" spans="1:8" x14ac:dyDescent="0.25">
      <c r="A25">
        <v>11.5</v>
      </c>
      <c r="B25" s="5">
        <v>0.84899999999999998</v>
      </c>
      <c r="C25" s="5">
        <v>0.93100000000000005</v>
      </c>
      <c r="D25" s="5">
        <v>0.89400000000000002</v>
      </c>
      <c r="E25" s="1"/>
      <c r="F25" s="1">
        <f t="shared" si="0"/>
        <v>0.89133333333333331</v>
      </c>
      <c r="G25" s="1">
        <f t="shared" si="1"/>
        <v>4.1064989143226815E-2</v>
      </c>
      <c r="H25" s="1">
        <f t="shared" si="2"/>
        <v>2.3708882536111062E-2</v>
      </c>
    </row>
    <row r="26" spans="1:8" x14ac:dyDescent="0.25">
      <c r="A26">
        <v>12</v>
      </c>
      <c r="B26" s="5">
        <v>0.86199999999999999</v>
      </c>
      <c r="C26" s="5">
        <v>0.93400000000000005</v>
      </c>
      <c r="D26" s="5">
        <v>0.88300000000000001</v>
      </c>
      <c r="E26" s="1"/>
      <c r="F26" s="1">
        <f t="shared" si="0"/>
        <v>0.89300000000000013</v>
      </c>
      <c r="G26" s="1">
        <f t="shared" si="1"/>
        <v>3.7027017163147269E-2</v>
      </c>
      <c r="H26" s="1">
        <f t="shared" si="2"/>
        <v>2.137755832643197E-2</v>
      </c>
    </row>
    <row r="27" spans="1:8" x14ac:dyDescent="0.25">
      <c r="A27">
        <v>12.5</v>
      </c>
      <c r="B27" s="5">
        <v>0.85</v>
      </c>
      <c r="C27" s="5">
        <v>0.93700000000000006</v>
      </c>
      <c r="D27" s="5">
        <v>0.88</v>
      </c>
      <c r="E27" s="1"/>
      <c r="F27" s="1">
        <f t="shared" si="0"/>
        <v>0.8889999999999999</v>
      </c>
      <c r="G27" s="1">
        <f t="shared" si="1"/>
        <v>4.4192759587968748E-2</v>
      </c>
      <c r="H27" s="1">
        <f t="shared" si="2"/>
        <v>2.5514701644346174E-2</v>
      </c>
    </row>
    <row r="28" spans="1:8" x14ac:dyDescent="0.25">
      <c r="A28">
        <v>13</v>
      </c>
      <c r="B28" s="5">
        <v>0.85299999999999998</v>
      </c>
      <c r="C28" s="5">
        <v>0.93700000000000006</v>
      </c>
      <c r="D28" s="5">
        <v>0.878</v>
      </c>
      <c r="E28" s="1"/>
      <c r="F28" s="1">
        <f t="shared" si="0"/>
        <v>0.88933333333333342</v>
      </c>
      <c r="G28" s="1">
        <f t="shared" si="1"/>
        <v>4.3131581623368928E-2</v>
      </c>
      <c r="H28" s="1">
        <f t="shared" si="2"/>
        <v>2.490203026082637E-2</v>
      </c>
    </row>
    <row r="29" spans="1:8" x14ac:dyDescent="0.25">
      <c r="A29">
        <v>13.5</v>
      </c>
      <c r="B29" s="5">
        <v>0.85499999999999998</v>
      </c>
      <c r="C29" s="5">
        <v>0.94099999999999995</v>
      </c>
      <c r="D29" s="5">
        <v>0.875</v>
      </c>
      <c r="E29" s="1"/>
      <c r="F29" s="1">
        <f t="shared" si="0"/>
        <v>0.89033333333333331</v>
      </c>
      <c r="G29" s="1">
        <f t="shared" si="1"/>
        <v>4.5003703551300435E-2</v>
      </c>
      <c r="H29" s="1">
        <f t="shared" si="2"/>
        <v>2.5982900359873426E-2</v>
      </c>
    </row>
    <row r="30" spans="1:8" x14ac:dyDescent="0.25">
      <c r="A30">
        <v>14</v>
      </c>
      <c r="B30" s="5">
        <v>0.85799999999999998</v>
      </c>
      <c r="C30" s="5">
        <v>0.93799999999999994</v>
      </c>
      <c r="D30" s="5">
        <v>0.879</v>
      </c>
      <c r="E30" s="1"/>
      <c r="F30" s="1">
        <f t="shared" si="0"/>
        <v>0.89166666666666661</v>
      </c>
      <c r="G30" s="1">
        <f t="shared" si="1"/>
        <v>4.1476901202155053E-2</v>
      </c>
      <c r="H30" s="1">
        <f t="shared" si="2"/>
        <v>2.3946700074215732E-2</v>
      </c>
    </row>
    <row r="31" spans="1:8" x14ac:dyDescent="0.25">
      <c r="A31">
        <v>14.5</v>
      </c>
      <c r="B31" s="5">
        <v>0.85799999999999998</v>
      </c>
      <c r="C31" s="5">
        <v>0.93700000000000006</v>
      </c>
      <c r="D31" s="5">
        <v>0.874</v>
      </c>
      <c r="E31" s="1"/>
      <c r="F31" s="1">
        <f t="shared" si="0"/>
        <v>0.88966666666666672</v>
      </c>
      <c r="G31" s="1">
        <f t="shared" si="1"/>
        <v>4.1765216787816827E-2</v>
      </c>
      <c r="H31" s="1">
        <f t="shared" si="2"/>
        <v>2.4113159155209122E-2</v>
      </c>
    </row>
    <row r="32" spans="1:8" x14ac:dyDescent="0.25">
      <c r="A32">
        <v>15</v>
      </c>
      <c r="B32" s="5">
        <v>0.85799999999999998</v>
      </c>
      <c r="C32" s="5">
        <v>0.93799999999999994</v>
      </c>
      <c r="D32" s="5">
        <v>0.87</v>
      </c>
      <c r="E32" s="1"/>
      <c r="F32" s="1">
        <f t="shared" si="0"/>
        <v>0.8886666666666666</v>
      </c>
      <c r="G32" s="1">
        <f t="shared" si="1"/>
        <v>4.3143172499635805E-2</v>
      </c>
      <c r="H32" s="1">
        <f t="shared" si="2"/>
        <v>2.4908722256359192E-2</v>
      </c>
    </row>
    <row r="33" spans="1:8" x14ac:dyDescent="0.25">
      <c r="A33">
        <v>15.5</v>
      </c>
      <c r="B33" s="5">
        <v>0.85199999999999998</v>
      </c>
      <c r="C33" s="5">
        <v>0.93400000000000005</v>
      </c>
      <c r="D33" s="5">
        <v>0.86899999999999999</v>
      </c>
      <c r="E33" s="1"/>
      <c r="F33" s="1">
        <f t="shared" si="0"/>
        <v>0.88500000000000012</v>
      </c>
      <c r="G33" s="1">
        <f t="shared" si="1"/>
        <v>4.3278170016764844E-2</v>
      </c>
      <c r="H33" s="1">
        <f t="shared" si="2"/>
        <v>2.4986663109213575E-2</v>
      </c>
    </row>
    <row r="34" spans="1:8" x14ac:dyDescent="0.25">
      <c r="A34">
        <v>16</v>
      </c>
      <c r="B34" s="5">
        <v>0.85299999999999998</v>
      </c>
      <c r="C34" s="5">
        <v>0.93600000000000005</v>
      </c>
      <c r="D34" s="5">
        <v>0.86599999999999999</v>
      </c>
      <c r="E34" s="1"/>
      <c r="F34" s="1">
        <f t="shared" si="0"/>
        <v>0.88500000000000012</v>
      </c>
      <c r="G34" s="1">
        <f t="shared" si="1"/>
        <v>4.4643028571099468E-2</v>
      </c>
      <c r="H34" s="1">
        <f t="shared" si="2"/>
        <v>2.5774664562964435E-2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0.14599999999999999</v>
      </c>
      <c r="C2" s="5">
        <v>9.5000000000000001E-2</v>
      </c>
      <c r="D2" s="5">
        <v>0.155</v>
      </c>
      <c r="E2" s="1"/>
      <c r="F2" s="1">
        <f>AVERAGE(B2:D2)</f>
        <v>0.13200000000000001</v>
      </c>
      <c r="G2" s="1">
        <f>STDEV(B2:D2)</f>
        <v>3.2357379374726811E-2</v>
      </c>
      <c r="H2" s="1">
        <f>G2/(SQRT(3))</f>
        <v>1.868154169226937E-2</v>
      </c>
      <c r="I2" s="3">
        <v>7</v>
      </c>
      <c r="J2">
        <v>4</v>
      </c>
    </row>
    <row r="3" spans="1:10" x14ac:dyDescent="0.25">
      <c r="A3">
        <v>0.5</v>
      </c>
      <c r="B3" s="5">
        <v>7.4999999999999997E-2</v>
      </c>
      <c r="C3" s="5">
        <v>6.4000000000000001E-2</v>
      </c>
      <c r="D3" s="5">
        <v>2.4E-2</v>
      </c>
      <c r="E3" s="1"/>
      <c r="F3" s="1">
        <f t="shared" ref="F3:F34" si="0">AVERAGE(B3:D3)</f>
        <v>5.4333333333333338E-2</v>
      </c>
      <c r="G3" s="1">
        <f t="shared" ref="G3:G34" si="1">STDEV(B3:D3)</f>
        <v>2.6839026311200883E-2</v>
      </c>
      <c r="H3" s="1">
        <f t="shared" ref="H3:H34" si="2">G3/(SQRT(3))</f>
        <v>1.5495519065559279E-2</v>
      </c>
      <c r="I3" s="3"/>
    </row>
    <row r="4" spans="1:10" x14ac:dyDescent="0.25">
      <c r="A4">
        <v>1</v>
      </c>
      <c r="B4" s="5">
        <v>0.13800000000000001</v>
      </c>
      <c r="C4" s="5">
        <v>0.14099999999999999</v>
      </c>
      <c r="D4" s="5">
        <v>7.4999999999999997E-2</v>
      </c>
      <c r="E4" s="1"/>
      <c r="F4" s="1">
        <f t="shared" si="0"/>
        <v>0.11800000000000001</v>
      </c>
      <c r="G4" s="1">
        <f t="shared" si="1"/>
        <v>3.7269290307168371E-2</v>
      </c>
      <c r="H4" s="1">
        <f t="shared" si="2"/>
        <v>2.151743479134997E-2</v>
      </c>
      <c r="I4" s="3"/>
    </row>
    <row r="5" spans="1:10" x14ac:dyDescent="0.25">
      <c r="A5">
        <v>1.5</v>
      </c>
      <c r="B5" s="5">
        <v>0.22700000000000001</v>
      </c>
      <c r="C5" s="5">
        <v>0.23699999999999999</v>
      </c>
      <c r="D5" s="5">
        <v>0.154</v>
      </c>
      <c r="E5" s="1"/>
      <c r="F5" s="1">
        <f t="shared" si="0"/>
        <v>0.20599999999999999</v>
      </c>
      <c r="G5" s="1">
        <f>STDEV(B5:D5)</f>
        <v>4.5310043036836757E-2</v>
      </c>
      <c r="H5" s="1">
        <f t="shared" si="2"/>
        <v>2.6159765544311233E-2</v>
      </c>
      <c r="I5" s="3"/>
    </row>
    <row r="6" spans="1:10" x14ac:dyDescent="0.25">
      <c r="A6">
        <v>2</v>
      </c>
      <c r="B6" s="5">
        <v>0.318</v>
      </c>
      <c r="C6" s="5">
        <v>0.32500000000000001</v>
      </c>
      <c r="D6" s="5">
        <v>0.23</v>
      </c>
      <c r="E6" s="1"/>
      <c r="F6" s="1">
        <f t="shared" si="0"/>
        <v>0.29099999999999998</v>
      </c>
      <c r="G6" s="1">
        <f t="shared" si="1"/>
        <v>5.2943365967796453E-2</v>
      </c>
      <c r="H6" s="1">
        <f t="shared" si="2"/>
        <v>3.0566866593312154E-2</v>
      </c>
      <c r="I6" s="3"/>
    </row>
    <row r="7" spans="1:10" x14ac:dyDescent="0.25">
      <c r="A7">
        <v>2.5</v>
      </c>
      <c r="B7" s="5">
        <v>0.39800000000000002</v>
      </c>
      <c r="C7" s="5">
        <v>0.41499999999999998</v>
      </c>
      <c r="D7" s="5">
        <v>0.30199999999999999</v>
      </c>
      <c r="E7" s="1"/>
      <c r="F7" s="1">
        <f t="shared" si="0"/>
        <v>0.37166666666666665</v>
      </c>
      <c r="G7" s="1">
        <f t="shared" si="1"/>
        <v>6.0928920336186375E-2</v>
      </c>
      <c r="H7" s="1">
        <f t="shared" si="2"/>
        <v>3.5177328557530467E-2</v>
      </c>
      <c r="I7" s="3"/>
    </row>
    <row r="8" spans="1:10" x14ac:dyDescent="0.25">
      <c r="A8">
        <v>3</v>
      </c>
      <c r="B8" s="5">
        <v>0.503</v>
      </c>
      <c r="C8" s="5">
        <v>0.51600000000000001</v>
      </c>
      <c r="D8" s="5">
        <v>0.39800000000000002</v>
      </c>
      <c r="E8" s="1"/>
      <c r="F8" s="1">
        <f t="shared" si="0"/>
        <v>0.47233333333333344</v>
      </c>
      <c r="G8" s="1">
        <f t="shared" si="1"/>
        <v>6.4701880446654564E-2</v>
      </c>
      <c r="H8" s="1">
        <f t="shared" si="2"/>
        <v>3.7355648092950999E-2</v>
      </c>
      <c r="I8" s="3"/>
    </row>
    <row r="9" spans="1:10" x14ac:dyDescent="0.25">
      <c r="A9">
        <v>3.5</v>
      </c>
      <c r="B9" s="5">
        <v>0.60699999999999998</v>
      </c>
      <c r="C9" s="5">
        <v>0.624</v>
      </c>
      <c r="D9" s="5">
        <v>0.505</v>
      </c>
      <c r="E9" s="1"/>
      <c r="F9" s="1">
        <f t="shared" si="0"/>
        <v>0.57866666666666655</v>
      </c>
      <c r="G9" s="1">
        <f t="shared" si="1"/>
        <v>6.4360961252403093E-2</v>
      </c>
      <c r="H9" s="1">
        <f t="shared" si="2"/>
        <v>3.7158818304377998E-2</v>
      </c>
      <c r="I9" s="3"/>
    </row>
    <row r="10" spans="1:10" x14ac:dyDescent="0.25">
      <c r="A10">
        <v>4</v>
      </c>
      <c r="B10" s="5">
        <v>0.69899999999999995</v>
      </c>
      <c r="C10" s="5">
        <v>0.72399999999999998</v>
      </c>
      <c r="D10" s="5">
        <v>0.65</v>
      </c>
      <c r="E10" s="1"/>
      <c r="F10" s="1">
        <f t="shared" si="0"/>
        <v>0.69099999999999995</v>
      </c>
      <c r="G10" s="1">
        <f t="shared" si="1"/>
        <v>3.7643060449437396E-2</v>
      </c>
      <c r="H10" s="1">
        <f t="shared" si="2"/>
        <v>2.1733231083604036E-2</v>
      </c>
      <c r="I10" s="3"/>
    </row>
    <row r="11" spans="1:10" x14ac:dyDescent="0.25">
      <c r="A11">
        <v>4.5</v>
      </c>
      <c r="B11" s="5">
        <v>0.77100000000000002</v>
      </c>
      <c r="C11" s="5">
        <v>0.83099999999999996</v>
      </c>
      <c r="D11" s="5">
        <v>0.76900000000000002</v>
      </c>
      <c r="E11" s="1"/>
      <c r="F11" s="1">
        <f t="shared" si="0"/>
        <v>0.79033333333333333</v>
      </c>
      <c r="G11" s="1">
        <f t="shared" si="1"/>
        <v>3.5232560697930126E-2</v>
      </c>
      <c r="H11" s="1">
        <f t="shared" si="2"/>
        <v>2.0341528403189788E-2</v>
      </c>
      <c r="I11" s="3"/>
    </row>
    <row r="12" spans="1:10" x14ac:dyDescent="0.25">
      <c r="A12">
        <v>5</v>
      </c>
      <c r="B12" s="5">
        <v>0.83899999999999997</v>
      </c>
      <c r="C12" s="5">
        <v>0.91800000000000004</v>
      </c>
      <c r="D12" s="5">
        <v>0.86</v>
      </c>
      <c r="E12" s="1"/>
      <c r="F12" s="1">
        <f t="shared" si="0"/>
        <v>0.87233333333333329</v>
      </c>
      <c r="G12" s="1">
        <f t="shared" si="1"/>
        <v>4.091861841916631E-2</v>
      </c>
      <c r="H12" s="1">
        <f t="shared" si="2"/>
        <v>2.362437535917325E-2</v>
      </c>
      <c r="I12" s="3"/>
    </row>
    <row r="13" spans="1:10" x14ac:dyDescent="0.25">
      <c r="A13">
        <v>5.5</v>
      </c>
      <c r="B13" s="5">
        <v>0.92700000000000005</v>
      </c>
      <c r="C13" s="5">
        <v>0.98699999999999999</v>
      </c>
      <c r="D13" s="5">
        <v>0.91800000000000004</v>
      </c>
      <c r="E13" s="1"/>
      <c r="F13" s="1">
        <f t="shared" si="0"/>
        <v>0.94400000000000006</v>
      </c>
      <c r="G13" s="1">
        <f t="shared" si="1"/>
        <v>3.7509998667022072E-2</v>
      </c>
      <c r="H13" s="1">
        <f t="shared" si="2"/>
        <v>2.1656407827707697E-2</v>
      </c>
      <c r="I13" s="3"/>
    </row>
    <row r="14" spans="1:10" x14ac:dyDescent="0.25">
      <c r="A14">
        <v>6</v>
      </c>
      <c r="B14" s="5">
        <v>1.071</v>
      </c>
      <c r="C14" s="5">
        <v>1.032</v>
      </c>
      <c r="D14" s="5">
        <v>1.0009999999999999</v>
      </c>
      <c r="E14" s="1"/>
      <c r="F14" s="1">
        <f t="shared" si="0"/>
        <v>1.0346666666666666</v>
      </c>
      <c r="G14" s="1">
        <f t="shared" si="1"/>
        <v>3.507610772781574E-2</v>
      </c>
      <c r="H14" s="1">
        <f t="shared" si="2"/>
        <v>2.025120023877873E-2</v>
      </c>
      <c r="I14" s="3"/>
    </row>
    <row r="15" spans="1:10" x14ac:dyDescent="0.25">
      <c r="A15">
        <v>6.5</v>
      </c>
      <c r="B15" s="5">
        <v>1.089</v>
      </c>
      <c r="C15" s="5">
        <v>1.075</v>
      </c>
      <c r="D15" s="5">
        <v>1.071</v>
      </c>
      <c r="E15" s="1"/>
      <c r="F15" s="1">
        <f t="shared" si="0"/>
        <v>1.0783333333333331</v>
      </c>
      <c r="G15" s="1">
        <f t="shared" si="1"/>
        <v>9.4516312525052253E-3</v>
      </c>
      <c r="H15" s="1">
        <f t="shared" si="2"/>
        <v>5.4569018479149719E-3</v>
      </c>
      <c r="I15" s="3"/>
    </row>
    <row r="16" spans="1:10" x14ac:dyDescent="0.25">
      <c r="A16">
        <v>7</v>
      </c>
      <c r="B16" s="5">
        <v>1.1240000000000001</v>
      </c>
      <c r="C16" s="5">
        <v>1.135</v>
      </c>
      <c r="D16" s="5">
        <v>1.1040000000000001</v>
      </c>
      <c r="E16" s="1"/>
      <c r="F16" s="1">
        <f t="shared" si="0"/>
        <v>1.1210000000000002</v>
      </c>
      <c r="G16" s="1">
        <f t="shared" si="1"/>
        <v>1.5716233645501676E-2</v>
      </c>
      <c r="H16" s="1">
        <f t="shared" si="2"/>
        <v>9.0737717258774463E-3</v>
      </c>
      <c r="I16" s="3"/>
    </row>
    <row r="17" spans="1:9" x14ac:dyDescent="0.25">
      <c r="A17">
        <v>7.5</v>
      </c>
      <c r="B17" s="5">
        <v>1.1180000000000001</v>
      </c>
      <c r="C17" s="5">
        <v>1.137</v>
      </c>
      <c r="D17" s="5">
        <v>1.105</v>
      </c>
      <c r="E17" s="1"/>
      <c r="F17" s="1">
        <f t="shared" si="0"/>
        <v>1.1199999999999999</v>
      </c>
      <c r="G17" s="1">
        <f t="shared" si="1"/>
        <v>1.6093476939431087E-2</v>
      </c>
      <c r="H17" s="1">
        <f t="shared" si="2"/>
        <v>9.2915732431775727E-3</v>
      </c>
      <c r="I17" s="3"/>
    </row>
    <row r="18" spans="1:9" x14ac:dyDescent="0.25">
      <c r="A18">
        <v>8</v>
      </c>
      <c r="B18" s="5">
        <v>1.0820000000000001</v>
      </c>
      <c r="C18" s="5">
        <v>1.133</v>
      </c>
      <c r="D18" s="5">
        <v>1.103</v>
      </c>
      <c r="E18" s="1"/>
      <c r="F18" s="1">
        <f t="shared" si="0"/>
        <v>1.1059999999999999</v>
      </c>
      <c r="G18" s="1">
        <f t="shared" si="1"/>
        <v>2.5632011235952563E-2</v>
      </c>
      <c r="H18" s="1">
        <f t="shared" si="2"/>
        <v>1.4798648586948725E-2</v>
      </c>
      <c r="I18" s="3"/>
    </row>
    <row r="19" spans="1:9" x14ac:dyDescent="0.25">
      <c r="A19">
        <v>8.5</v>
      </c>
      <c r="B19" s="5">
        <v>1.05</v>
      </c>
      <c r="C19" s="5">
        <v>1.135</v>
      </c>
      <c r="D19" s="5">
        <v>1.103</v>
      </c>
      <c r="E19" s="1"/>
      <c r="F19" s="1">
        <f t="shared" si="0"/>
        <v>1.0960000000000001</v>
      </c>
      <c r="G19" s="1">
        <f t="shared" si="1"/>
        <v>4.293017586733134E-2</v>
      </c>
      <c r="H19" s="1">
        <f t="shared" si="2"/>
        <v>2.4785748593361728E-2</v>
      </c>
      <c r="I19" s="3"/>
    </row>
    <row r="20" spans="1:9" x14ac:dyDescent="0.25">
      <c r="A20">
        <v>9</v>
      </c>
      <c r="B20" s="5">
        <v>1.0109999999999999</v>
      </c>
      <c r="C20" s="5">
        <v>1.137</v>
      </c>
      <c r="D20" s="5">
        <v>1.1080000000000001</v>
      </c>
      <c r="E20" s="1"/>
      <c r="F20" s="1">
        <f t="shared" si="0"/>
        <v>1.0853333333333333</v>
      </c>
      <c r="G20" s="1">
        <f t="shared" si="1"/>
        <v>6.5987372529396432E-2</v>
      </c>
      <c r="H20" s="1">
        <f t="shared" si="2"/>
        <v>3.8097827292963148E-2</v>
      </c>
      <c r="I20" s="3"/>
    </row>
    <row r="21" spans="1:9" x14ac:dyDescent="0.25">
      <c r="A21">
        <v>9.5</v>
      </c>
      <c r="B21" s="5">
        <v>0.97899999999999998</v>
      </c>
      <c r="C21" s="5">
        <v>1.1359999999999999</v>
      </c>
      <c r="D21" s="5">
        <v>1.1100000000000001</v>
      </c>
      <c r="E21" s="1"/>
      <c r="F21" s="1">
        <f t="shared" si="0"/>
        <v>1.075</v>
      </c>
      <c r="G21" s="1">
        <f t="shared" si="1"/>
        <v>8.4148677945645692E-2</v>
      </c>
      <c r="H21" s="1">
        <f t="shared" si="2"/>
        <v>4.8583261863869666E-2</v>
      </c>
      <c r="I21" s="3"/>
    </row>
    <row r="22" spans="1:9" x14ac:dyDescent="0.25">
      <c r="A22">
        <v>10</v>
      </c>
      <c r="B22" s="5">
        <v>0.94499999999999995</v>
      </c>
      <c r="C22" s="5">
        <v>1.1399999999999999</v>
      </c>
      <c r="D22" s="5">
        <v>1.1100000000000001</v>
      </c>
      <c r="E22" s="1"/>
      <c r="F22" s="1">
        <f t="shared" si="0"/>
        <v>1.0650000000000002</v>
      </c>
      <c r="G22" s="1">
        <f t="shared" si="1"/>
        <v>0.10500000000000001</v>
      </c>
      <c r="H22" s="1">
        <f t="shared" si="2"/>
        <v>6.0621778264910713E-2</v>
      </c>
      <c r="I22" s="3"/>
    </row>
    <row r="23" spans="1:9" x14ac:dyDescent="0.25">
      <c r="A23">
        <v>10.5</v>
      </c>
      <c r="B23" s="5">
        <v>0.93700000000000006</v>
      </c>
      <c r="C23" s="5">
        <v>1.1399999999999999</v>
      </c>
      <c r="D23" s="5">
        <v>1.115</v>
      </c>
      <c r="E23" s="1"/>
      <c r="F23" s="1">
        <f t="shared" si="0"/>
        <v>1.0640000000000001</v>
      </c>
      <c r="G23" s="1">
        <f t="shared" si="1"/>
        <v>0.11069326989478621</v>
      </c>
      <c r="H23" s="1">
        <f t="shared" si="2"/>
        <v>6.3908789171234728E-2</v>
      </c>
      <c r="I23" s="3"/>
    </row>
    <row r="24" spans="1:9" x14ac:dyDescent="0.25">
      <c r="A24">
        <v>11</v>
      </c>
      <c r="B24" s="5">
        <v>0.93300000000000005</v>
      </c>
      <c r="C24" s="5">
        <v>1.1419999999999999</v>
      </c>
      <c r="D24" s="5">
        <v>1.1140000000000001</v>
      </c>
      <c r="E24" s="1"/>
      <c r="F24" s="1">
        <f t="shared" si="0"/>
        <v>1.0629999999999999</v>
      </c>
      <c r="G24" s="1">
        <f t="shared" si="1"/>
        <v>0.11345042970390191</v>
      </c>
      <c r="H24" s="1">
        <f t="shared" si="2"/>
        <v>6.5500636129226492E-2</v>
      </c>
      <c r="I24" s="3"/>
    </row>
    <row r="25" spans="1:9" x14ac:dyDescent="0.25">
      <c r="A25">
        <v>11.5</v>
      </c>
      <c r="B25" s="5">
        <v>0.92700000000000005</v>
      </c>
      <c r="C25" s="5">
        <v>1.1419999999999999</v>
      </c>
      <c r="D25" s="5">
        <v>1.117</v>
      </c>
      <c r="E25" s="1"/>
      <c r="F25" s="1">
        <f t="shared" si="0"/>
        <v>1.0620000000000001</v>
      </c>
      <c r="G25" s="1">
        <f t="shared" si="1"/>
        <v>0.1175797601630484</v>
      </c>
      <c r="H25" s="1">
        <f t="shared" si="2"/>
        <v>6.788470618138763E-2</v>
      </c>
      <c r="I25" s="3"/>
    </row>
    <row r="26" spans="1:9" x14ac:dyDescent="0.25">
      <c r="A26">
        <v>12</v>
      </c>
      <c r="B26" s="5">
        <v>0.92400000000000004</v>
      </c>
      <c r="C26" s="5">
        <v>1.143</v>
      </c>
      <c r="D26" s="5">
        <v>1.115</v>
      </c>
      <c r="E26" s="1"/>
      <c r="F26" s="1">
        <f t="shared" si="0"/>
        <v>1.0606666666666669</v>
      </c>
      <c r="G26" s="1">
        <f t="shared" si="1"/>
        <v>0.11918193375396008</v>
      </c>
      <c r="H26" s="1">
        <f t="shared" si="2"/>
        <v>6.8809721535389001E-2</v>
      </c>
      <c r="I26" s="3"/>
    </row>
    <row r="27" spans="1:9" x14ac:dyDescent="0.25">
      <c r="A27">
        <v>12.5</v>
      </c>
      <c r="B27" s="5">
        <v>0.92700000000000005</v>
      </c>
      <c r="C27" s="5">
        <v>1.1419999999999999</v>
      </c>
      <c r="D27" s="5">
        <v>1.119</v>
      </c>
      <c r="E27" s="1"/>
      <c r="F27" s="1">
        <f t="shared" si="0"/>
        <v>1.0626666666666666</v>
      </c>
      <c r="G27" s="1">
        <f t="shared" si="1"/>
        <v>0.11805224831968816</v>
      </c>
      <c r="H27" s="1">
        <f t="shared" si="2"/>
        <v>6.8157497345812515E-2</v>
      </c>
      <c r="I27" s="3"/>
    </row>
    <row r="28" spans="1:9" x14ac:dyDescent="0.25">
      <c r="A28">
        <v>13</v>
      </c>
      <c r="B28" s="5">
        <v>0.92400000000000004</v>
      </c>
      <c r="C28" s="5">
        <v>1.141</v>
      </c>
      <c r="D28" s="5">
        <v>1.1160000000000001</v>
      </c>
      <c r="E28" s="1"/>
      <c r="F28" s="1">
        <f t="shared" si="0"/>
        <v>1.0603333333333333</v>
      </c>
      <c r="G28" s="1">
        <f t="shared" si="1"/>
        <v>0.11872798041461555</v>
      </c>
      <c r="H28" s="1">
        <f t="shared" si="2"/>
        <v>6.8547631452718902E-2</v>
      </c>
      <c r="I28" s="3"/>
    </row>
    <row r="29" spans="1:9" x14ac:dyDescent="0.25">
      <c r="A29">
        <v>13.5</v>
      </c>
      <c r="B29" s="5">
        <v>0.92100000000000004</v>
      </c>
      <c r="C29" s="5">
        <v>1.1439999999999999</v>
      </c>
      <c r="D29" s="5">
        <v>1.1180000000000001</v>
      </c>
      <c r="E29" s="1"/>
      <c r="F29" s="1">
        <f t="shared" si="0"/>
        <v>1.0609999999999999</v>
      </c>
      <c r="G29" s="1">
        <f t="shared" si="1"/>
        <v>0.1219385090937231</v>
      </c>
      <c r="H29" s="1">
        <f t="shared" si="2"/>
        <v>7.0401231049842666E-2</v>
      </c>
      <c r="I29" s="3"/>
    </row>
    <row r="30" spans="1:9" x14ac:dyDescent="0.25">
      <c r="A30">
        <v>14</v>
      </c>
      <c r="B30" s="5">
        <v>0.92500000000000004</v>
      </c>
      <c r="C30" s="5">
        <v>1.147</v>
      </c>
      <c r="D30" s="5">
        <v>1.1200000000000001</v>
      </c>
      <c r="E30" s="1"/>
      <c r="F30" s="1">
        <f t="shared" si="0"/>
        <v>1.0640000000000001</v>
      </c>
      <c r="G30" s="1">
        <f t="shared" si="1"/>
        <v>0.12113215923114722</v>
      </c>
      <c r="H30" s="1">
        <f t="shared" si="2"/>
        <v>6.9935684739623458E-2</v>
      </c>
      <c r="I30" s="3"/>
    </row>
    <row r="31" spans="1:9" x14ac:dyDescent="0.25">
      <c r="A31">
        <v>14.5</v>
      </c>
      <c r="B31" s="5">
        <v>0.93</v>
      </c>
      <c r="C31" s="5">
        <v>1.1439999999999999</v>
      </c>
      <c r="D31" s="5">
        <v>1.121</v>
      </c>
      <c r="E31" s="1"/>
      <c r="F31" s="1">
        <f t="shared" si="0"/>
        <v>1.0649999999999999</v>
      </c>
      <c r="G31" s="1">
        <f t="shared" si="1"/>
        <v>0.11747765745025726</v>
      </c>
      <c r="H31" s="1">
        <f t="shared" si="2"/>
        <v>6.782575715267268E-2</v>
      </c>
      <c r="I31" s="3"/>
    </row>
    <row r="32" spans="1:9" x14ac:dyDescent="0.25">
      <c r="A32">
        <v>15</v>
      </c>
      <c r="B32" s="5">
        <v>0.91900000000000004</v>
      </c>
      <c r="C32" s="5">
        <v>1.1419999999999999</v>
      </c>
      <c r="D32" s="5">
        <v>1.117</v>
      </c>
      <c r="E32" s="1"/>
      <c r="F32" s="1">
        <f t="shared" si="0"/>
        <v>1.0593333333333332</v>
      </c>
      <c r="G32" s="1">
        <f t="shared" si="1"/>
        <v>0.12217337407689664</v>
      </c>
      <c r="H32" s="1">
        <f t="shared" si="2"/>
        <v>7.053683041110112E-2</v>
      </c>
      <c r="I32" s="3"/>
    </row>
    <row r="33" spans="1:9" x14ac:dyDescent="0.25">
      <c r="A33">
        <v>15.5</v>
      </c>
      <c r="B33" s="5">
        <v>0.92800000000000005</v>
      </c>
      <c r="C33" s="5">
        <v>1.1459999999999999</v>
      </c>
      <c r="D33" s="5">
        <v>1.1160000000000001</v>
      </c>
      <c r="E33" s="1"/>
      <c r="F33" s="1">
        <f t="shared" si="0"/>
        <v>1.0633333333333332</v>
      </c>
      <c r="G33" s="1">
        <f t="shared" si="1"/>
        <v>0.11815808619528892</v>
      </c>
      <c r="H33" s="1">
        <f t="shared" si="2"/>
        <v>6.8218602871781067E-2</v>
      </c>
      <c r="I33" s="3"/>
    </row>
    <row r="34" spans="1:9" x14ac:dyDescent="0.25">
      <c r="A34">
        <v>16</v>
      </c>
      <c r="B34" s="5">
        <v>0.91800000000000004</v>
      </c>
      <c r="C34" s="5">
        <v>1.1399999999999999</v>
      </c>
      <c r="D34" s="5">
        <v>1.117</v>
      </c>
      <c r="E34" s="1"/>
      <c r="F34" s="1">
        <f t="shared" si="0"/>
        <v>1.0583333333333333</v>
      </c>
      <c r="G34" s="1">
        <f t="shared" si="1"/>
        <v>0.12207511348892254</v>
      </c>
      <c r="H34" s="1">
        <f t="shared" si="2"/>
        <v>7.0480099634183543E-2</v>
      </c>
      <c r="I34" s="3"/>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0.03</v>
      </c>
      <c r="C2" s="5">
        <v>6.0000000000000001E-3</v>
      </c>
      <c r="D2" s="5">
        <v>0.08</v>
      </c>
      <c r="E2" s="1"/>
      <c r="F2" s="1">
        <f>AVERAGE(B2:D2)</f>
        <v>3.8666666666666662E-2</v>
      </c>
      <c r="G2" s="1">
        <f>STDEV(B2:D2)</f>
        <v>3.7753587026047392E-2</v>
      </c>
      <c r="H2" s="1">
        <f>G2/(SQRT(3))</f>
        <v>2.1797043632362425E-2</v>
      </c>
      <c r="I2">
        <v>5.5</v>
      </c>
      <c r="J2">
        <v>0</v>
      </c>
    </row>
    <row r="3" spans="1:10" x14ac:dyDescent="0.25">
      <c r="A3">
        <v>0.5</v>
      </c>
      <c r="B3" s="5">
        <v>2.7E-2</v>
      </c>
      <c r="C3" s="5">
        <v>3.5000000000000003E-2</v>
      </c>
      <c r="D3" s="5">
        <v>2.8000000000000001E-2</v>
      </c>
      <c r="E3" s="1"/>
      <c r="F3" s="1">
        <f t="shared" ref="F3:F34" si="0">AVERAGE(B3:D3)</f>
        <v>0.03</v>
      </c>
      <c r="G3" s="1">
        <f t="shared" ref="G3:G34" si="1">STDEV(B3:D3)</f>
        <v>4.3588989435406752E-3</v>
      </c>
      <c r="H3" s="1">
        <f t="shared" ref="H3:H34" si="2">G3/(SQRT(3))</f>
        <v>2.5166114784235844E-3</v>
      </c>
    </row>
    <row r="4" spans="1:10" x14ac:dyDescent="0.25">
      <c r="A4">
        <v>1</v>
      </c>
      <c r="B4" s="5">
        <v>5.1999999999999998E-2</v>
      </c>
      <c r="C4" s="5">
        <v>6.0999999999999999E-2</v>
      </c>
      <c r="D4" s="5">
        <v>4.8000000000000001E-2</v>
      </c>
      <c r="E4" s="1"/>
      <c r="F4" s="1">
        <f t="shared" si="0"/>
        <v>5.3666666666666661E-2</v>
      </c>
      <c r="G4" s="1">
        <f t="shared" si="1"/>
        <v>6.6583281184793919E-3</v>
      </c>
      <c r="H4" s="1">
        <f t="shared" si="2"/>
        <v>3.8441875315569315E-3</v>
      </c>
    </row>
    <row r="5" spans="1:10" x14ac:dyDescent="0.25">
      <c r="A5">
        <v>1.5</v>
      </c>
      <c r="B5" s="5">
        <v>7.5999999999999998E-2</v>
      </c>
      <c r="C5" s="5">
        <v>9.8000000000000004E-2</v>
      </c>
      <c r="D5" s="5">
        <v>7.0999999999999994E-2</v>
      </c>
      <c r="E5" s="1"/>
      <c r="F5" s="1">
        <f t="shared" si="0"/>
        <v>8.1666666666666665E-2</v>
      </c>
      <c r="G5" s="1">
        <f>STDEV(B5:D5)</f>
        <v>1.4364307617610199E-2</v>
      </c>
      <c r="H5" s="1">
        <f t="shared" si="2"/>
        <v>8.2932368697498406E-3</v>
      </c>
    </row>
    <row r="6" spans="1:10" x14ac:dyDescent="0.25">
      <c r="A6">
        <v>2</v>
      </c>
      <c r="B6" s="5">
        <v>0.10299999999999999</v>
      </c>
      <c r="C6" s="5">
        <v>0.125</v>
      </c>
      <c r="D6" s="5">
        <v>0.10199999999999999</v>
      </c>
      <c r="E6" s="1"/>
      <c r="F6" s="1">
        <f t="shared" si="0"/>
        <v>0.10999999999999999</v>
      </c>
      <c r="G6" s="1">
        <f t="shared" si="1"/>
        <v>1.3000000000000003E-2</v>
      </c>
      <c r="H6" s="1">
        <f t="shared" si="2"/>
        <v>7.5055534994651367E-3</v>
      </c>
    </row>
    <row r="7" spans="1:10" x14ac:dyDescent="0.25">
      <c r="A7">
        <v>2.5</v>
      </c>
      <c r="B7" s="5">
        <v>0.14099999999999999</v>
      </c>
      <c r="C7" s="5">
        <v>0.17699999999999999</v>
      </c>
      <c r="D7" s="5">
        <v>0.14000000000000001</v>
      </c>
      <c r="E7" s="1"/>
      <c r="F7" s="1">
        <f t="shared" si="0"/>
        <v>0.15266666666666664</v>
      </c>
      <c r="G7" s="1">
        <f t="shared" si="1"/>
        <v>2.1079215671683287E-2</v>
      </c>
      <c r="H7" s="1">
        <f t="shared" si="2"/>
        <v>1.2170090842352524E-2</v>
      </c>
    </row>
    <row r="8" spans="1:10" x14ac:dyDescent="0.25">
      <c r="A8">
        <v>3</v>
      </c>
      <c r="B8" s="5">
        <v>0.20699999999999999</v>
      </c>
      <c r="C8" s="5">
        <v>0.24099999999999999</v>
      </c>
      <c r="D8" s="5">
        <v>0.20499999999999999</v>
      </c>
      <c r="E8" s="1"/>
      <c r="F8" s="1">
        <f t="shared" si="0"/>
        <v>0.21766666666666665</v>
      </c>
      <c r="G8" s="1">
        <f t="shared" si="1"/>
        <v>2.0231987873991362E-2</v>
      </c>
      <c r="H8" s="1">
        <f t="shared" si="2"/>
        <v>1.1680943645290157E-2</v>
      </c>
    </row>
    <row r="9" spans="1:10" x14ac:dyDescent="0.25">
      <c r="A9">
        <v>3.5</v>
      </c>
      <c r="B9" s="5">
        <v>0.28100000000000003</v>
      </c>
      <c r="C9" s="5">
        <v>0.32300000000000001</v>
      </c>
      <c r="D9" s="5">
        <v>0.29699999999999999</v>
      </c>
      <c r="E9" s="1"/>
      <c r="F9" s="1">
        <f t="shared" si="0"/>
        <v>0.30033333333333334</v>
      </c>
      <c r="G9" s="1">
        <f t="shared" si="1"/>
        <v>2.1197484127446188E-2</v>
      </c>
      <c r="H9" s="1">
        <f t="shared" si="2"/>
        <v>1.2238373167123878E-2</v>
      </c>
    </row>
    <row r="10" spans="1:10" x14ac:dyDescent="0.25">
      <c r="A10">
        <v>4</v>
      </c>
      <c r="B10" s="5">
        <v>0.375</v>
      </c>
      <c r="C10" s="5">
        <v>0.42599999999999999</v>
      </c>
      <c r="D10" s="5">
        <v>0.39100000000000001</v>
      </c>
      <c r="E10" s="1"/>
      <c r="F10" s="1">
        <f t="shared" si="0"/>
        <v>0.39733333333333332</v>
      </c>
      <c r="G10" s="1">
        <f t="shared" si="1"/>
        <v>2.6083200212652837E-2</v>
      </c>
      <c r="H10" s="1">
        <f t="shared" si="2"/>
        <v>1.5059142664102021E-2</v>
      </c>
    </row>
    <row r="11" spans="1:10" x14ac:dyDescent="0.25">
      <c r="A11">
        <v>4.5</v>
      </c>
      <c r="B11" s="5">
        <v>0.45</v>
      </c>
      <c r="C11" s="5">
        <v>0.497</v>
      </c>
      <c r="D11" s="5">
        <v>0.46700000000000003</v>
      </c>
      <c r="E11" s="1"/>
      <c r="F11" s="1">
        <f t="shared" si="0"/>
        <v>0.47133333333333338</v>
      </c>
      <c r="G11" s="1">
        <f t="shared" si="1"/>
        <v>2.3797758998135368E-2</v>
      </c>
      <c r="H11" s="1">
        <f t="shared" si="2"/>
        <v>1.3739642563683294E-2</v>
      </c>
    </row>
    <row r="12" spans="1:10" x14ac:dyDescent="0.25">
      <c r="A12">
        <v>5</v>
      </c>
      <c r="B12" s="5">
        <v>0.49399999999999999</v>
      </c>
      <c r="C12" s="5">
        <v>0.53700000000000003</v>
      </c>
      <c r="D12" s="5">
        <v>0.51200000000000001</v>
      </c>
      <c r="E12" s="1"/>
      <c r="F12" s="1">
        <f t="shared" si="0"/>
        <v>0.51433333333333342</v>
      </c>
      <c r="G12" s="1">
        <f t="shared" si="1"/>
        <v>2.1594752448994042E-2</v>
      </c>
      <c r="H12" s="1">
        <f t="shared" si="2"/>
        <v>1.2467736139510041E-2</v>
      </c>
    </row>
    <row r="13" spans="1:10" x14ac:dyDescent="0.25">
      <c r="A13">
        <v>5.5</v>
      </c>
      <c r="B13" s="5">
        <v>0.53400000000000003</v>
      </c>
      <c r="C13" s="5">
        <v>0.57899999999999996</v>
      </c>
      <c r="D13" s="5">
        <v>0.55600000000000005</v>
      </c>
      <c r="E13" s="1"/>
      <c r="F13" s="1">
        <f t="shared" si="0"/>
        <v>0.55633333333333335</v>
      </c>
      <c r="G13" s="1">
        <f t="shared" si="1"/>
        <v>2.2501851775650193E-2</v>
      </c>
      <c r="H13" s="1">
        <f t="shared" si="2"/>
        <v>1.2991450179936699E-2</v>
      </c>
    </row>
    <row r="14" spans="1:10" x14ac:dyDescent="0.25">
      <c r="A14">
        <v>6</v>
      </c>
      <c r="B14" s="5">
        <v>0.56000000000000005</v>
      </c>
      <c r="C14" s="5">
        <v>0.61199999999999999</v>
      </c>
      <c r="D14" s="5">
        <v>0.59499999999999997</v>
      </c>
      <c r="E14" s="1"/>
      <c r="F14" s="1">
        <f t="shared" si="0"/>
        <v>0.58900000000000008</v>
      </c>
      <c r="G14" s="1">
        <f t="shared" si="1"/>
        <v>2.6514147167125666E-2</v>
      </c>
      <c r="H14" s="1">
        <f t="shared" si="2"/>
        <v>1.5307950004273357E-2</v>
      </c>
    </row>
    <row r="15" spans="1:10" x14ac:dyDescent="0.25">
      <c r="A15">
        <v>6.5</v>
      </c>
      <c r="B15" s="5">
        <v>0.59299999999999997</v>
      </c>
      <c r="C15" s="5">
        <v>0.64800000000000002</v>
      </c>
      <c r="D15" s="5">
        <v>0.64100000000000001</v>
      </c>
      <c r="E15" s="1"/>
      <c r="F15" s="1">
        <f t="shared" si="0"/>
        <v>0.62733333333333341</v>
      </c>
      <c r="G15" s="1">
        <f t="shared" si="1"/>
        <v>2.9938826518975906E-2</v>
      </c>
      <c r="H15" s="1">
        <f t="shared" si="2"/>
        <v>1.7285189549952246E-2</v>
      </c>
    </row>
    <row r="16" spans="1:10" x14ac:dyDescent="0.25">
      <c r="A16">
        <v>7</v>
      </c>
      <c r="B16" s="5">
        <v>0.622</v>
      </c>
      <c r="C16" s="5">
        <v>0.67300000000000004</v>
      </c>
      <c r="D16" s="5">
        <v>0.68400000000000005</v>
      </c>
      <c r="E16" s="1"/>
      <c r="F16" s="1">
        <f t="shared" si="0"/>
        <v>0.65966666666666673</v>
      </c>
      <c r="G16" s="1">
        <f t="shared" si="1"/>
        <v>3.3080709383768288E-2</v>
      </c>
      <c r="H16" s="1">
        <f t="shared" si="2"/>
        <v>1.90991564677024E-2</v>
      </c>
    </row>
    <row r="17" spans="1:8" x14ac:dyDescent="0.25">
      <c r="A17">
        <v>7.5</v>
      </c>
      <c r="B17" s="5">
        <v>0.64800000000000002</v>
      </c>
      <c r="C17" s="5">
        <v>0.70199999999999996</v>
      </c>
      <c r="D17" s="5">
        <v>0.72199999999999998</v>
      </c>
      <c r="E17" s="1"/>
      <c r="F17" s="1">
        <f t="shared" si="0"/>
        <v>0.69066666666666665</v>
      </c>
      <c r="G17" s="1">
        <f t="shared" si="1"/>
        <v>3.827967258654822E-2</v>
      </c>
      <c r="H17" s="1">
        <f t="shared" si="2"/>
        <v>2.2100779272334354E-2</v>
      </c>
    </row>
    <row r="18" spans="1:8" x14ac:dyDescent="0.25">
      <c r="A18">
        <v>8</v>
      </c>
      <c r="B18" s="5">
        <v>0.66900000000000004</v>
      </c>
      <c r="C18" s="5">
        <v>0.72499999999999998</v>
      </c>
      <c r="D18" s="5">
        <v>0.75700000000000001</v>
      </c>
      <c r="E18" s="1"/>
      <c r="F18" s="1">
        <f t="shared" si="0"/>
        <v>0.71700000000000008</v>
      </c>
      <c r="G18" s="1">
        <f t="shared" si="1"/>
        <v>4.4542114902640158E-2</v>
      </c>
      <c r="H18" s="1">
        <f t="shared" si="2"/>
        <v>2.571640202931454E-2</v>
      </c>
    </row>
    <row r="19" spans="1:8" x14ac:dyDescent="0.25">
      <c r="A19">
        <v>8.5</v>
      </c>
      <c r="B19" s="5">
        <v>0.69299999999999995</v>
      </c>
      <c r="C19" s="5">
        <v>0.749</v>
      </c>
      <c r="D19" s="5">
        <v>0.78100000000000003</v>
      </c>
      <c r="E19" s="1"/>
      <c r="F19" s="1">
        <f t="shared" si="0"/>
        <v>0.74099999999999999</v>
      </c>
      <c r="G19" s="1">
        <f t="shared" si="1"/>
        <v>4.4542114902640213E-2</v>
      </c>
      <c r="H19" s="1">
        <f t="shared" si="2"/>
        <v>2.5716402029314571E-2</v>
      </c>
    </row>
    <row r="20" spans="1:8" x14ac:dyDescent="0.25">
      <c r="A20">
        <v>9</v>
      </c>
      <c r="B20" s="5">
        <v>0.70799999999999996</v>
      </c>
      <c r="C20" s="5">
        <v>0.76</v>
      </c>
      <c r="D20" s="5">
        <v>0.80500000000000005</v>
      </c>
      <c r="E20" s="1"/>
      <c r="F20" s="1">
        <f t="shared" si="0"/>
        <v>0.75766666666666671</v>
      </c>
      <c r="G20" s="1">
        <f t="shared" si="1"/>
        <v>4.854207796678401E-2</v>
      </c>
      <c r="H20" s="1">
        <f t="shared" si="2"/>
        <v>2.802578178114655E-2</v>
      </c>
    </row>
    <row r="21" spans="1:8" x14ac:dyDescent="0.25">
      <c r="A21">
        <v>9.5</v>
      </c>
      <c r="B21" s="5">
        <v>0.72599999999999998</v>
      </c>
      <c r="C21" s="5">
        <v>0.77</v>
      </c>
      <c r="D21" s="5">
        <v>0.82899999999999996</v>
      </c>
      <c r="E21" s="1"/>
      <c r="F21" s="1">
        <f t="shared" si="0"/>
        <v>0.77500000000000002</v>
      </c>
      <c r="G21" s="1">
        <f t="shared" si="1"/>
        <v>5.1681718237690188E-2</v>
      </c>
      <c r="H21" s="1">
        <f t="shared" si="2"/>
        <v>2.9838453936712823E-2</v>
      </c>
    </row>
    <row r="22" spans="1:8" x14ac:dyDescent="0.25">
      <c r="A22">
        <v>10</v>
      </c>
      <c r="B22" s="5">
        <v>0.73499999999999999</v>
      </c>
      <c r="C22" s="5">
        <v>0.78</v>
      </c>
      <c r="D22" s="5">
        <v>0.84099999999999997</v>
      </c>
      <c r="E22" s="1"/>
      <c r="F22" s="1">
        <f t="shared" si="0"/>
        <v>0.78533333333333333</v>
      </c>
      <c r="G22" s="1">
        <f t="shared" si="1"/>
        <v>5.3200877185750728E-2</v>
      </c>
      <c r="H22" s="1">
        <f t="shared" si="2"/>
        <v>3.0715540764317404E-2</v>
      </c>
    </row>
    <row r="23" spans="1:8" x14ac:dyDescent="0.25">
      <c r="A23">
        <v>10.5</v>
      </c>
      <c r="B23" s="5">
        <v>0.74399999999999999</v>
      </c>
      <c r="C23" s="5">
        <v>0.78700000000000003</v>
      </c>
      <c r="D23" s="5">
        <v>0.85099999999999998</v>
      </c>
      <c r="E23" s="1"/>
      <c r="F23" s="1">
        <f t="shared" si="0"/>
        <v>0.79400000000000004</v>
      </c>
      <c r="G23" s="1">
        <f t="shared" si="1"/>
        <v>5.3842362503887208E-2</v>
      </c>
      <c r="H23" s="1">
        <f t="shared" si="2"/>
        <v>3.1085902485424692E-2</v>
      </c>
    </row>
    <row r="24" spans="1:8" x14ac:dyDescent="0.25">
      <c r="A24">
        <v>11</v>
      </c>
      <c r="B24" s="5">
        <v>0.751</v>
      </c>
      <c r="C24" s="5">
        <v>0.79400000000000004</v>
      </c>
      <c r="D24" s="5">
        <v>0.85799999999999998</v>
      </c>
      <c r="E24" s="1"/>
      <c r="F24" s="1">
        <f t="shared" si="0"/>
        <v>0.80100000000000005</v>
      </c>
      <c r="G24" s="1">
        <f t="shared" si="1"/>
        <v>5.3842362503887208E-2</v>
      </c>
      <c r="H24" s="1">
        <f t="shared" si="2"/>
        <v>3.1085902485424692E-2</v>
      </c>
    </row>
    <row r="25" spans="1:8" x14ac:dyDescent="0.25">
      <c r="A25">
        <v>11.5</v>
      </c>
      <c r="B25" s="5">
        <v>0.75700000000000001</v>
      </c>
      <c r="C25" s="5">
        <v>0.79700000000000004</v>
      </c>
      <c r="D25" s="5">
        <v>0.86099999999999999</v>
      </c>
      <c r="E25" s="1"/>
      <c r="F25" s="1">
        <f t="shared" si="0"/>
        <v>0.80500000000000005</v>
      </c>
      <c r="G25" s="1">
        <f t="shared" si="1"/>
        <v>5.2459508194415992E-2</v>
      </c>
      <c r="H25" s="1">
        <f t="shared" si="2"/>
        <v>3.0287511177601454E-2</v>
      </c>
    </row>
    <row r="26" spans="1:8" x14ac:dyDescent="0.25">
      <c r="A26">
        <v>12</v>
      </c>
      <c r="B26" s="5">
        <v>0.76900000000000002</v>
      </c>
      <c r="C26" s="5">
        <v>0.80200000000000005</v>
      </c>
      <c r="D26" s="5">
        <v>0.86199999999999999</v>
      </c>
      <c r="E26" s="1"/>
      <c r="F26" s="1">
        <f t="shared" si="0"/>
        <v>0.81100000000000005</v>
      </c>
      <c r="G26" s="1">
        <f t="shared" si="1"/>
        <v>4.7148700936505118E-2</v>
      </c>
      <c r="H26" s="1">
        <f t="shared" si="2"/>
        <v>2.7221315177632391E-2</v>
      </c>
    </row>
    <row r="27" spans="1:8" x14ac:dyDescent="0.25">
      <c r="A27">
        <v>12.5</v>
      </c>
      <c r="B27" s="5">
        <v>0.76200000000000001</v>
      </c>
      <c r="C27" s="5">
        <v>0.81200000000000006</v>
      </c>
      <c r="D27" s="5">
        <v>0.86499999999999999</v>
      </c>
      <c r="E27" s="1"/>
      <c r="F27" s="1">
        <f t="shared" si="0"/>
        <v>0.81300000000000006</v>
      </c>
      <c r="G27" s="1">
        <f t="shared" si="1"/>
        <v>5.1507281038703633E-2</v>
      </c>
      <c r="H27" s="1">
        <f t="shared" si="2"/>
        <v>2.973774257292125E-2</v>
      </c>
    </row>
    <row r="28" spans="1:8" x14ac:dyDescent="0.25">
      <c r="A28">
        <v>13</v>
      </c>
      <c r="B28" s="5">
        <v>0.76800000000000002</v>
      </c>
      <c r="C28" s="5">
        <v>0.81499999999999995</v>
      </c>
      <c r="D28" s="5">
        <v>0.86299999999999999</v>
      </c>
      <c r="E28" s="1"/>
      <c r="F28" s="1">
        <f t="shared" si="0"/>
        <v>0.81533333333333324</v>
      </c>
      <c r="G28" s="1">
        <f t="shared" si="1"/>
        <v>4.7500877184882932E-2</v>
      </c>
      <c r="H28" s="1">
        <f t="shared" si="2"/>
        <v>2.7424644229435514E-2</v>
      </c>
    </row>
    <row r="29" spans="1:8" x14ac:dyDescent="0.25">
      <c r="A29">
        <v>13.5</v>
      </c>
      <c r="B29" s="5">
        <v>0.76800000000000002</v>
      </c>
      <c r="C29" s="5">
        <v>0.82</v>
      </c>
      <c r="D29" s="5">
        <v>0.86199999999999999</v>
      </c>
      <c r="E29" s="1"/>
      <c r="F29" s="1">
        <f t="shared" si="0"/>
        <v>0.81666666666666676</v>
      </c>
      <c r="G29" s="1">
        <f t="shared" si="1"/>
        <v>4.7088569030427456E-2</v>
      </c>
      <c r="H29" s="1">
        <f t="shared" si="2"/>
        <v>2.7186598005471567E-2</v>
      </c>
    </row>
    <row r="30" spans="1:8" x14ac:dyDescent="0.25">
      <c r="A30">
        <v>14</v>
      </c>
      <c r="B30" s="5">
        <v>0.77400000000000002</v>
      </c>
      <c r="C30" s="5">
        <v>0.81899999999999995</v>
      </c>
      <c r="D30" s="5">
        <v>0.86699999999999999</v>
      </c>
      <c r="E30" s="1"/>
      <c r="F30" s="1">
        <f t="shared" si="0"/>
        <v>0.82</v>
      </c>
      <c r="G30" s="1">
        <f t="shared" si="1"/>
        <v>4.6508063816933932E-2</v>
      </c>
      <c r="H30" s="1">
        <f t="shared" si="2"/>
        <v>2.6851443164195101E-2</v>
      </c>
    </row>
    <row r="31" spans="1:8" x14ac:dyDescent="0.25">
      <c r="A31">
        <v>14.5</v>
      </c>
      <c r="B31" s="5">
        <v>0.77400000000000002</v>
      </c>
      <c r="C31" s="5">
        <v>0.81699999999999995</v>
      </c>
      <c r="D31" s="5">
        <v>0.86399999999999999</v>
      </c>
      <c r="E31" s="1"/>
      <c r="F31" s="1">
        <f t="shared" si="0"/>
        <v>0.81833333333333336</v>
      </c>
      <c r="G31" s="1">
        <f t="shared" si="1"/>
        <v>4.5014812376964676E-2</v>
      </c>
      <c r="H31" s="1">
        <f t="shared" si="2"/>
        <v>2.5989314043361054E-2</v>
      </c>
    </row>
    <row r="32" spans="1:8" x14ac:dyDescent="0.25">
      <c r="A32">
        <v>15</v>
      </c>
      <c r="B32" s="5">
        <v>0.77600000000000002</v>
      </c>
      <c r="C32" s="5">
        <v>0.82</v>
      </c>
      <c r="D32" s="5">
        <v>0.86199999999999999</v>
      </c>
      <c r="E32" s="1"/>
      <c r="F32" s="1">
        <f t="shared" si="0"/>
        <v>0.81933333333333336</v>
      </c>
      <c r="G32" s="1">
        <f t="shared" si="1"/>
        <v>4.300387579432035E-2</v>
      </c>
      <c r="H32" s="1">
        <f t="shared" si="2"/>
        <v>2.4828299266048088E-2</v>
      </c>
    </row>
    <row r="33" spans="1:8" x14ac:dyDescent="0.25">
      <c r="A33">
        <v>15.5</v>
      </c>
      <c r="B33" s="5">
        <v>0.77400000000000002</v>
      </c>
      <c r="C33" s="5">
        <v>0.81799999999999995</v>
      </c>
      <c r="D33" s="5">
        <v>0.86199999999999999</v>
      </c>
      <c r="E33" s="1"/>
      <c r="F33" s="1">
        <f t="shared" si="0"/>
        <v>0.81800000000000006</v>
      </c>
      <c r="G33" s="1">
        <f t="shared" si="1"/>
        <v>4.3999999999999984E-2</v>
      </c>
      <c r="H33" s="1">
        <f t="shared" si="2"/>
        <v>2.5403411844343526E-2</v>
      </c>
    </row>
    <row r="34" spans="1:8" x14ac:dyDescent="0.25">
      <c r="A34">
        <v>16</v>
      </c>
      <c r="B34" s="5">
        <v>0.77400000000000002</v>
      </c>
      <c r="C34" s="5">
        <v>0.81799999999999995</v>
      </c>
      <c r="D34" s="5">
        <v>0.86299999999999999</v>
      </c>
      <c r="E34" s="1"/>
      <c r="F34" s="1">
        <f t="shared" si="0"/>
        <v>0.81833333333333336</v>
      </c>
      <c r="G34" s="1">
        <f t="shared" si="1"/>
        <v>4.4500936319737498E-2</v>
      </c>
      <c r="H34" s="1">
        <f t="shared" si="2"/>
        <v>2.569262756339084E-2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4.1000000000000002E-2</v>
      </c>
      <c r="C2" s="5">
        <v>2.5999999999999999E-2</v>
      </c>
      <c r="D2" s="5">
        <v>7.5999999999999998E-2</v>
      </c>
      <c r="E2" s="1"/>
      <c r="F2" s="1">
        <f>AVERAGE(B2:D2)</f>
        <v>4.766666666666667E-2</v>
      </c>
      <c r="G2" s="1">
        <f>STDEV(B2:D2)</f>
        <v>2.5658007197234402E-2</v>
      </c>
      <c r="H2" s="1">
        <f>G2/(SQRT(3))</f>
        <v>1.4813657362192638E-2</v>
      </c>
      <c r="I2">
        <v>5.5</v>
      </c>
      <c r="J2">
        <v>6</v>
      </c>
    </row>
    <row r="3" spans="1:10" x14ac:dyDescent="0.25">
      <c r="A3">
        <v>0.5</v>
      </c>
      <c r="B3" s="5">
        <v>4.2000000000000003E-2</v>
      </c>
      <c r="C3" s="5">
        <v>3.9E-2</v>
      </c>
      <c r="D3" s="5">
        <v>5.0000000000000001E-3</v>
      </c>
      <c r="E3" s="1"/>
      <c r="F3" s="1">
        <f t="shared" ref="F3:F34" si="0">AVERAGE(B3:D3)</f>
        <v>2.866666666666667E-2</v>
      </c>
      <c r="G3" s="1">
        <f t="shared" ref="G3:G34" si="1">STDEV(B3:D3)</f>
        <v>2.0550750189064465E-2</v>
      </c>
      <c r="H3" s="1">
        <f t="shared" ref="H3:H34" si="2">G3/(SQRT(3))</f>
        <v>1.1864981153705122E-2</v>
      </c>
    </row>
    <row r="4" spans="1:10" x14ac:dyDescent="0.25">
      <c r="A4">
        <v>1</v>
      </c>
      <c r="B4" s="5">
        <v>7.2999999999999995E-2</v>
      </c>
      <c r="C4" s="5">
        <v>0.06</v>
      </c>
      <c r="D4" s="5">
        <v>1.7999999999999999E-2</v>
      </c>
      <c r="E4" s="1"/>
      <c r="F4" s="1">
        <f t="shared" si="0"/>
        <v>5.0333333333333334E-2</v>
      </c>
      <c r="G4" s="1">
        <f t="shared" si="1"/>
        <v>2.8746014216467178E-2</v>
      </c>
      <c r="H4" s="1">
        <f t="shared" si="2"/>
        <v>1.6596519046006137E-2</v>
      </c>
    </row>
    <row r="5" spans="1:10" x14ac:dyDescent="0.25">
      <c r="A5">
        <v>1.5</v>
      </c>
      <c r="B5" s="5">
        <v>9.2999999999999999E-2</v>
      </c>
      <c r="C5" s="5">
        <v>8.5000000000000006E-2</v>
      </c>
      <c r="D5" s="5">
        <v>3.5999999999999997E-2</v>
      </c>
      <c r="E5" s="1"/>
      <c r="F5" s="1">
        <f t="shared" si="0"/>
        <v>7.1333333333333332E-2</v>
      </c>
      <c r="G5" s="1">
        <f>STDEV(B5:D5)</f>
        <v>3.0859898466024389E-2</v>
      </c>
      <c r="H5" s="1">
        <f t="shared" si="2"/>
        <v>1.78169706865237E-2</v>
      </c>
    </row>
    <row r="6" spans="1:10" x14ac:dyDescent="0.25">
      <c r="A6">
        <v>2</v>
      </c>
      <c r="B6" s="5">
        <v>0.10199999999999999</v>
      </c>
      <c r="C6" s="5">
        <v>9.9000000000000005E-2</v>
      </c>
      <c r="D6" s="5">
        <v>0.06</v>
      </c>
      <c r="E6" s="1"/>
      <c r="F6" s="1">
        <f t="shared" si="0"/>
        <v>8.7000000000000008E-2</v>
      </c>
      <c r="G6" s="1">
        <f t="shared" si="1"/>
        <v>2.3430749027719945E-2</v>
      </c>
      <c r="H6" s="1">
        <f t="shared" si="2"/>
        <v>1.3527749258468674E-2</v>
      </c>
    </row>
    <row r="7" spans="1:10" x14ac:dyDescent="0.25">
      <c r="A7">
        <v>2.5</v>
      </c>
      <c r="B7" s="5">
        <v>0.126</v>
      </c>
      <c r="C7" s="5">
        <v>0.125</v>
      </c>
      <c r="D7" s="5">
        <v>8.1000000000000003E-2</v>
      </c>
      <c r="E7" s="1"/>
      <c r="F7" s="1">
        <f t="shared" si="0"/>
        <v>0.11066666666666668</v>
      </c>
      <c r="G7" s="1">
        <f t="shared" si="1"/>
        <v>2.5696951829610622E-2</v>
      </c>
      <c r="H7" s="1">
        <f t="shared" si="2"/>
        <v>1.4836142056178539E-2</v>
      </c>
    </row>
    <row r="8" spans="1:10" x14ac:dyDescent="0.25">
      <c r="A8">
        <v>3</v>
      </c>
      <c r="B8" s="5">
        <v>0.17299999999999999</v>
      </c>
      <c r="C8" s="5">
        <v>0.154</v>
      </c>
      <c r="D8" s="5">
        <v>0.112</v>
      </c>
      <c r="E8" s="1"/>
      <c r="F8" s="1">
        <f t="shared" si="0"/>
        <v>0.14633333333333332</v>
      </c>
      <c r="G8" s="1">
        <f t="shared" si="1"/>
        <v>3.1214312956292036E-2</v>
      </c>
      <c r="H8" s="1">
        <f t="shared" si="2"/>
        <v>1.8021591987884431E-2</v>
      </c>
    </row>
    <row r="9" spans="1:10" x14ac:dyDescent="0.25">
      <c r="A9">
        <v>3.5</v>
      </c>
      <c r="B9" s="5">
        <v>0.246</v>
      </c>
      <c r="C9" s="5">
        <v>0.19900000000000001</v>
      </c>
      <c r="D9" s="5">
        <v>0.153</v>
      </c>
      <c r="E9" s="1"/>
      <c r="F9" s="1">
        <f t="shared" si="0"/>
        <v>0.19933333333333333</v>
      </c>
      <c r="G9" s="1">
        <f t="shared" si="1"/>
        <v>4.65008960487144E-2</v>
      </c>
      <c r="H9" s="1">
        <f t="shared" si="2"/>
        <v>2.6847304851284066E-2</v>
      </c>
    </row>
    <row r="10" spans="1:10" x14ac:dyDescent="0.25">
      <c r="A10">
        <v>4</v>
      </c>
      <c r="B10" s="5">
        <v>0.32900000000000001</v>
      </c>
      <c r="C10" s="5">
        <v>0.25600000000000001</v>
      </c>
      <c r="D10" s="5">
        <v>0.21199999999999999</v>
      </c>
      <c r="E10" s="1"/>
      <c r="F10" s="1">
        <f t="shared" si="0"/>
        <v>0.26566666666666666</v>
      </c>
      <c r="G10" s="1">
        <f t="shared" si="1"/>
        <v>5.9095967149487852E-2</v>
      </c>
      <c r="H10" s="1">
        <f t="shared" si="2"/>
        <v>3.4119072541778095E-2</v>
      </c>
    </row>
    <row r="11" spans="1:10" x14ac:dyDescent="0.25">
      <c r="A11">
        <v>4.5</v>
      </c>
      <c r="B11" s="5">
        <v>0.39</v>
      </c>
      <c r="C11" s="5">
        <v>0.32500000000000001</v>
      </c>
      <c r="D11" s="5">
        <v>0.28899999999999998</v>
      </c>
      <c r="E11" s="1"/>
      <c r="F11" s="1">
        <f t="shared" si="0"/>
        <v>0.33466666666666667</v>
      </c>
      <c r="G11" s="1">
        <f t="shared" si="1"/>
        <v>5.1189191567491701E-2</v>
      </c>
      <c r="H11" s="1">
        <f t="shared" si="2"/>
        <v>2.9554093531090658E-2</v>
      </c>
    </row>
    <row r="12" spans="1:10" x14ac:dyDescent="0.25">
      <c r="A12">
        <v>5</v>
      </c>
      <c r="B12" s="5">
        <v>0.433</v>
      </c>
      <c r="C12" s="5">
        <v>0.377</v>
      </c>
      <c r="D12" s="5">
        <v>0.34799999999999998</v>
      </c>
      <c r="E12" s="1"/>
      <c r="F12" s="1">
        <f t="shared" si="0"/>
        <v>0.38599999999999995</v>
      </c>
      <c r="G12" s="1">
        <f t="shared" si="1"/>
        <v>4.3208795400936612E-2</v>
      </c>
      <c r="H12" s="1">
        <f t="shared" si="2"/>
        <v>2.4946609656090218E-2</v>
      </c>
    </row>
    <row r="13" spans="1:10" x14ac:dyDescent="0.25">
      <c r="A13">
        <v>5.5</v>
      </c>
      <c r="B13" s="5">
        <v>0.46300000000000002</v>
      </c>
      <c r="C13" s="5">
        <v>0.442</v>
      </c>
      <c r="D13" s="5">
        <v>0.39600000000000002</v>
      </c>
      <c r="E13" s="1"/>
      <c r="F13" s="1">
        <f t="shared" si="0"/>
        <v>0.4336666666666667</v>
      </c>
      <c r="G13" s="1">
        <f t="shared" si="1"/>
        <v>3.4268547289509274E-2</v>
      </c>
      <c r="H13" s="1">
        <f t="shared" si="2"/>
        <v>1.97849550023356E-2</v>
      </c>
    </row>
    <row r="14" spans="1:10" x14ac:dyDescent="0.25">
      <c r="A14">
        <v>6</v>
      </c>
      <c r="B14" s="5">
        <v>0.49199999999999999</v>
      </c>
      <c r="C14" s="5">
        <v>0.47899999999999998</v>
      </c>
      <c r="D14" s="5">
        <v>0.44900000000000001</v>
      </c>
      <c r="E14" s="1"/>
      <c r="F14" s="1">
        <f t="shared" si="0"/>
        <v>0.47333333333333333</v>
      </c>
      <c r="G14" s="1">
        <f t="shared" si="1"/>
        <v>2.2052966542697443E-2</v>
      </c>
      <c r="H14" s="1">
        <f t="shared" si="2"/>
        <v>1.273228616985618E-2</v>
      </c>
    </row>
    <row r="15" spans="1:10" x14ac:dyDescent="0.25">
      <c r="A15">
        <v>6.5</v>
      </c>
      <c r="B15" s="5">
        <v>0.51400000000000001</v>
      </c>
      <c r="C15" s="5">
        <v>0.51700000000000002</v>
      </c>
      <c r="D15" s="5">
        <v>0.49299999999999999</v>
      </c>
      <c r="E15" s="1"/>
      <c r="F15" s="1">
        <f t="shared" si="0"/>
        <v>0.50800000000000001</v>
      </c>
      <c r="G15" s="1">
        <f t="shared" si="1"/>
        <v>1.3076696830622032E-2</v>
      </c>
      <c r="H15" s="1">
        <f t="shared" si="2"/>
        <v>7.5498344352707561E-3</v>
      </c>
    </row>
    <row r="16" spans="1:10" x14ac:dyDescent="0.25">
      <c r="A16">
        <v>7</v>
      </c>
      <c r="B16" s="5">
        <v>0.54300000000000004</v>
      </c>
      <c r="C16" s="5">
        <v>0.55500000000000005</v>
      </c>
      <c r="D16" s="5">
        <v>0.53500000000000003</v>
      </c>
      <c r="E16" s="1"/>
      <c r="F16" s="1">
        <f t="shared" si="0"/>
        <v>0.54433333333333334</v>
      </c>
      <c r="G16" s="1">
        <f t="shared" si="1"/>
        <v>1.0066445913694341E-2</v>
      </c>
      <c r="H16" s="1">
        <f t="shared" si="2"/>
        <v>5.8118652580542362E-3</v>
      </c>
    </row>
    <row r="17" spans="1:8" x14ac:dyDescent="0.25">
      <c r="A17">
        <v>7.5</v>
      </c>
      <c r="B17" s="5">
        <v>0.56599999999999995</v>
      </c>
      <c r="C17" s="5">
        <v>0.58399999999999996</v>
      </c>
      <c r="D17" s="5">
        <v>0.58299999999999996</v>
      </c>
      <c r="E17" s="1"/>
      <c r="F17" s="1">
        <f t="shared" si="0"/>
        <v>0.57766666666666666</v>
      </c>
      <c r="G17" s="1">
        <f t="shared" si="1"/>
        <v>1.0115993936995688E-2</v>
      </c>
      <c r="H17" s="1">
        <f t="shared" si="2"/>
        <v>5.840471822645083E-3</v>
      </c>
    </row>
    <row r="18" spans="1:8" x14ac:dyDescent="0.25">
      <c r="A18">
        <v>8</v>
      </c>
      <c r="B18" s="5">
        <v>0.58699999999999997</v>
      </c>
      <c r="C18" s="5">
        <v>0.61399999999999999</v>
      </c>
      <c r="D18" s="5">
        <v>0.621</v>
      </c>
      <c r="E18" s="1"/>
      <c r="F18" s="1">
        <f t="shared" si="0"/>
        <v>0.60733333333333339</v>
      </c>
      <c r="G18" s="1">
        <f t="shared" si="1"/>
        <v>1.7953644012660325E-2</v>
      </c>
      <c r="H18" s="1">
        <f t="shared" si="2"/>
        <v>1.0365541203644153E-2</v>
      </c>
    </row>
    <row r="19" spans="1:8" x14ac:dyDescent="0.25">
      <c r="A19">
        <v>8.5</v>
      </c>
      <c r="B19" s="5">
        <v>0.61299999999999999</v>
      </c>
      <c r="C19" s="5">
        <v>0.63700000000000001</v>
      </c>
      <c r="D19" s="5">
        <v>0.66200000000000003</v>
      </c>
      <c r="E19" s="1"/>
      <c r="F19" s="1">
        <f t="shared" si="0"/>
        <v>0.63733333333333331</v>
      </c>
      <c r="G19" s="1">
        <f t="shared" si="1"/>
        <v>2.4501700621249425E-2</v>
      </c>
      <c r="H19" s="1">
        <f t="shared" si="2"/>
        <v>1.4146063449281977E-2</v>
      </c>
    </row>
    <row r="20" spans="1:8" x14ac:dyDescent="0.25">
      <c r="A20">
        <v>9</v>
      </c>
      <c r="B20" s="5">
        <v>0.63300000000000001</v>
      </c>
      <c r="C20" s="5">
        <v>0.65900000000000003</v>
      </c>
      <c r="D20" s="5">
        <v>0.69799999999999995</v>
      </c>
      <c r="E20" s="1"/>
      <c r="F20" s="1">
        <f t="shared" si="0"/>
        <v>0.66333333333333333</v>
      </c>
      <c r="G20" s="1">
        <f t="shared" si="1"/>
        <v>3.2715949219506553E-2</v>
      </c>
      <c r="H20" s="1">
        <f t="shared" si="2"/>
        <v>1.8888562088676238E-2</v>
      </c>
    </row>
    <row r="21" spans="1:8" x14ac:dyDescent="0.25">
      <c r="A21">
        <v>9.5</v>
      </c>
      <c r="B21" s="5">
        <v>0.65200000000000002</v>
      </c>
      <c r="C21" s="5">
        <v>0.67900000000000005</v>
      </c>
      <c r="D21" s="5">
        <v>0.72499999999999998</v>
      </c>
      <c r="E21" s="1"/>
      <c r="F21" s="1">
        <f t="shared" si="0"/>
        <v>0.68533333333333335</v>
      </c>
      <c r="G21" s="1">
        <f t="shared" si="1"/>
        <v>3.690979996333401E-2</v>
      </c>
      <c r="H21" s="1">
        <f t="shared" si="2"/>
        <v>2.1309882944566132E-2</v>
      </c>
    </row>
    <row r="22" spans="1:8" x14ac:dyDescent="0.25">
      <c r="A22">
        <v>10</v>
      </c>
      <c r="B22" s="5">
        <v>0.66700000000000004</v>
      </c>
      <c r="C22" s="5">
        <v>0.69499999999999995</v>
      </c>
      <c r="D22" s="5">
        <v>0.749</v>
      </c>
      <c r="E22" s="1"/>
      <c r="F22" s="1">
        <f t="shared" si="0"/>
        <v>0.70366666666666677</v>
      </c>
      <c r="G22" s="1">
        <f t="shared" si="1"/>
        <v>4.1681330752908217E-2</v>
      </c>
      <c r="H22" s="1">
        <f t="shared" si="2"/>
        <v>2.4064727530373389E-2</v>
      </c>
    </row>
    <row r="23" spans="1:8" x14ac:dyDescent="0.25">
      <c r="A23">
        <v>10.5</v>
      </c>
      <c r="B23" s="5">
        <v>0.68400000000000005</v>
      </c>
      <c r="C23" s="5">
        <v>0.70599999999999996</v>
      </c>
      <c r="D23" s="5">
        <v>0.76700000000000002</v>
      </c>
      <c r="E23" s="1"/>
      <c r="F23" s="1">
        <f t="shared" si="0"/>
        <v>0.71899999999999997</v>
      </c>
      <c r="G23" s="1">
        <f t="shared" si="1"/>
        <v>4.299999999999999E-2</v>
      </c>
      <c r="H23" s="1">
        <f t="shared" si="2"/>
        <v>2.4826061575153904E-2</v>
      </c>
    </row>
    <row r="24" spans="1:8" x14ac:dyDescent="0.25">
      <c r="A24">
        <v>11</v>
      </c>
      <c r="B24" s="5">
        <v>0.69699999999999995</v>
      </c>
      <c r="C24" s="5">
        <v>0.72099999999999997</v>
      </c>
      <c r="D24" s="5">
        <v>0.78200000000000003</v>
      </c>
      <c r="E24" s="1"/>
      <c r="F24" s="1">
        <f t="shared" si="0"/>
        <v>0.73333333333333339</v>
      </c>
      <c r="G24" s="1">
        <f t="shared" si="1"/>
        <v>4.3821608064211162E-2</v>
      </c>
      <c r="H24" s="1">
        <f t="shared" si="2"/>
        <v>2.530041721219459E-2</v>
      </c>
    </row>
    <row r="25" spans="1:8" x14ac:dyDescent="0.25">
      <c r="A25">
        <v>11.5</v>
      </c>
      <c r="B25" s="5">
        <v>0.71099999999999997</v>
      </c>
      <c r="C25" s="5">
        <v>0.72699999999999998</v>
      </c>
      <c r="D25" s="5">
        <v>0.78600000000000003</v>
      </c>
      <c r="E25" s="1"/>
      <c r="F25" s="1">
        <f t="shared" si="0"/>
        <v>0.7413333333333334</v>
      </c>
      <c r="G25" s="1">
        <f t="shared" si="1"/>
        <v>3.9501054838236106E-2</v>
      </c>
      <c r="H25" s="1">
        <f t="shared" si="2"/>
        <v>2.2805944644129786E-2</v>
      </c>
    </row>
    <row r="26" spans="1:8" x14ac:dyDescent="0.25">
      <c r="A26">
        <v>12</v>
      </c>
      <c r="B26" s="5">
        <v>0.72299999999999998</v>
      </c>
      <c r="C26" s="5">
        <v>0.73699999999999999</v>
      </c>
      <c r="D26" s="5">
        <v>0.79700000000000004</v>
      </c>
      <c r="E26" s="1"/>
      <c r="F26" s="1">
        <f t="shared" si="0"/>
        <v>0.75233333333333341</v>
      </c>
      <c r="G26" s="1">
        <f t="shared" si="1"/>
        <v>3.931072796748155E-2</v>
      </c>
      <c r="H26" s="1">
        <f t="shared" si="2"/>
        <v>2.2696059374065623E-2</v>
      </c>
    </row>
    <row r="27" spans="1:8" x14ac:dyDescent="0.25">
      <c r="A27">
        <v>12.5</v>
      </c>
      <c r="B27" s="5">
        <v>0.72499999999999998</v>
      </c>
      <c r="C27" s="5">
        <v>0.74399999999999999</v>
      </c>
      <c r="D27" s="5">
        <v>0.80300000000000005</v>
      </c>
      <c r="E27" s="1"/>
      <c r="F27" s="1">
        <f t="shared" si="0"/>
        <v>0.7573333333333333</v>
      </c>
      <c r="G27" s="1">
        <f t="shared" si="1"/>
        <v>4.0673496694202928E-2</v>
      </c>
      <c r="H27" s="1">
        <f t="shared" si="2"/>
        <v>2.3482854265281416E-2</v>
      </c>
    </row>
    <row r="28" spans="1:8" x14ac:dyDescent="0.25">
      <c r="A28">
        <v>13</v>
      </c>
      <c r="B28" s="5">
        <v>0.72899999999999998</v>
      </c>
      <c r="C28" s="5">
        <v>0.751</v>
      </c>
      <c r="D28" s="5">
        <v>0.80700000000000005</v>
      </c>
      <c r="E28" s="1"/>
      <c r="F28" s="1">
        <f t="shared" si="0"/>
        <v>0.76233333333333331</v>
      </c>
      <c r="G28" s="1">
        <f t="shared" si="1"/>
        <v>4.0216083018281834E-2</v>
      </c>
      <c r="H28" s="1">
        <f t="shared" si="2"/>
        <v>2.3218766356357355E-2</v>
      </c>
    </row>
    <row r="29" spans="1:8" x14ac:dyDescent="0.25">
      <c r="A29">
        <v>13.5</v>
      </c>
      <c r="B29" s="5">
        <v>0.73399999999999999</v>
      </c>
      <c r="C29" s="5">
        <v>0.75600000000000001</v>
      </c>
      <c r="D29" s="5">
        <v>0.81200000000000006</v>
      </c>
      <c r="E29" s="1"/>
      <c r="F29" s="1">
        <f t="shared" si="0"/>
        <v>0.76733333333333331</v>
      </c>
      <c r="G29" s="1">
        <f t="shared" si="1"/>
        <v>4.0216083018281834E-2</v>
      </c>
      <c r="H29" s="1">
        <f t="shared" si="2"/>
        <v>2.3218766356357355E-2</v>
      </c>
    </row>
    <row r="30" spans="1:8" x14ac:dyDescent="0.25">
      <c r="A30">
        <v>14</v>
      </c>
      <c r="B30" s="5">
        <v>0.73599999999999999</v>
      </c>
      <c r="C30" s="5">
        <v>0.76300000000000001</v>
      </c>
      <c r="D30" s="5">
        <v>0.81200000000000006</v>
      </c>
      <c r="E30" s="1"/>
      <c r="F30" s="1">
        <f t="shared" si="0"/>
        <v>0.77033333333333331</v>
      </c>
      <c r="G30" s="1">
        <f t="shared" si="1"/>
        <v>3.8527046776690992E-2</v>
      </c>
      <c r="H30" s="1">
        <f t="shared" si="2"/>
        <v>2.2243600827603849E-2</v>
      </c>
    </row>
    <row r="31" spans="1:8" x14ac:dyDescent="0.25">
      <c r="A31">
        <v>14.5</v>
      </c>
      <c r="B31" s="5">
        <v>0.745</v>
      </c>
      <c r="C31" s="5">
        <v>0.76400000000000001</v>
      </c>
      <c r="D31" s="5">
        <v>0.81699999999999995</v>
      </c>
      <c r="E31" s="1"/>
      <c r="F31" s="1">
        <f t="shared" si="0"/>
        <v>0.77533333333333321</v>
      </c>
      <c r="G31" s="1">
        <f t="shared" si="1"/>
        <v>3.7313983080519975E-2</v>
      </c>
      <c r="H31" s="1">
        <f t="shared" si="2"/>
        <v>2.1543238176075351E-2</v>
      </c>
    </row>
    <row r="32" spans="1:8" x14ac:dyDescent="0.25">
      <c r="A32">
        <v>15</v>
      </c>
      <c r="B32" s="5">
        <v>0.752</v>
      </c>
      <c r="C32" s="5">
        <v>0.76700000000000002</v>
      </c>
      <c r="D32" s="5">
        <v>0.81399999999999995</v>
      </c>
      <c r="E32" s="1"/>
      <c r="F32" s="1">
        <f t="shared" si="0"/>
        <v>0.77766666666666673</v>
      </c>
      <c r="G32" s="1">
        <f t="shared" si="1"/>
        <v>3.2347076117221644E-2</v>
      </c>
      <c r="H32" s="1">
        <f t="shared" si="2"/>
        <v>1.8675593103775232E-2</v>
      </c>
    </row>
    <row r="33" spans="1:8" x14ac:dyDescent="0.25">
      <c r="A33">
        <v>15.5</v>
      </c>
      <c r="B33" s="5">
        <v>0.75</v>
      </c>
      <c r="C33" s="5">
        <v>0.77</v>
      </c>
      <c r="D33" s="5">
        <v>0.81899999999999995</v>
      </c>
      <c r="E33" s="1"/>
      <c r="F33" s="1">
        <f t="shared" si="0"/>
        <v>0.77966666666666662</v>
      </c>
      <c r="G33" s="1">
        <f t="shared" si="1"/>
        <v>3.5501173689518085E-2</v>
      </c>
      <c r="H33" s="1">
        <f t="shared" si="2"/>
        <v>2.0496612186190928E-2</v>
      </c>
    </row>
    <row r="34" spans="1:8" x14ac:dyDescent="0.25">
      <c r="A34">
        <v>16</v>
      </c>
      <c r="B34" s="5">
        <v>0.749</v>
      </c>
      <c r="C34" s="5">
        <v>0.77100000000000002</v>
      </c>
      <c r="D34" s="5">
        <v>0.81899999999999995</v>
      </c>
      <c r="E34" s="1"/>
      <c r="F34" s="1">
        <f t="shared" si="0"/>
        <v>0.77966666666666662</v>
      </c>
      <c r="G34" s="1">
        <f t="shared" si="1"/>
        <v>3.5795716689756764E-2</v>
      </c>
      <c r="H34" s="1">
        <f t="shared" si="2"/>
        <v>2.0666666666666649E-2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3.6999999999999998E-2</v>
      </c>
      <c r="C2" s="5">
        <v>3.3000000000000002E-2</v>
      </c>
      <c r="D2" s="5">
        <v>0.113</v>
      </c>
      <c r="E2" s="1"/>
      <c r="F2" s="1">
        <f>AVERAGE(B2:D2)</f>
        <v>6.0999999999999999E-2</v>
      </c>
      <c r="G2" s="1">
        <f>STDEV(B2:D2)</f>
        <v>4.5077710678338587E-2</v>
      </c>
      <c r="H2" s="1">
        <f>G2/(SQRT(3))</f>
        <v>2.6025628394590852E-2</v>
      </c>
      <c r="I2">
        <v>5.5</v>
      </c>
      <c r="J2">
        <v>14</v>
      </c>
    </row>
    <row r="3" spans="1:10" x14ac:dyDescent="0.25">
      <c r="A3">
        <v>0.5</v>
      </c>
      <c r="B3" s="5">
        <v>3.9E-2</v>
      </c>
      <c r="C3" s="5">
        <v>3.4000000000000002E-2</v>
      </c>
      <c r="D3" s="5">
        <v>2.1000000000000001E-2</v>
      </c>
      <c r="E3" s="1"/>
      <c r="F3" s="1">
        <f t="shared" ref="F3:F34" si="0">AVERAGE(B3:D3)</f>
        <v>3.1333333333333338E-2</v>
      </c>
      <c r="G3" s="1">
        <f t="shared" ref="G3:G34" si="1">STDEV(B3:D3)</f>
        <v>9.2915732431775519E-3</v>
      </c>
      <c r="H3" s="1">
        <f t="shared" ref="H3:H34" si="2">G3/(SQRT(3))</f>
        <v>5.3644923131436839E-3</v>
      </c>
    </row>
    <row r="4" spans="1:10" x14ac:dyDescent="0.25">
      <c r="A4">
        <v>1</v>
      </c>
      <c r="B4" s="5">
        <v>6.8000000000000005E-2</v>
      </c>
      <c r="C4" s="5">
        <v>4.7E-2</v>
      </c>
      <c r="D4" s="5">
        <v>3.3000000000000002E-2</v>
      </c>
      <c r="E4" s="1"/>
      <c r="F4" s="1">
        <f t="shared" si="0"/>
        <v>4.933333333333334E-2</v>
      </c>
      <c r="G4" s="1">
        <f t="shared" si="1"/>
        <v>1.7616280348965049E-2</v>
      </c>
      <c r="H4" s="1">
        <f t="shared" si="2"/>
        <v>1.0170764201594887E-2</v>
      </c>
    </row>
    <row r="5" spans="1:10" x14ac:dyDescent="0.25">
      <c r="A5">
        <v>1.5</v>
      </c>
      <c r="B5" s="5">
        <v>7.3999999999999996E-2</v>
      </c>
      <c r="C5" s="5">
        <v>6.0999999999999999E-2</v>
      </c>
      <c r="D5" s="5">
        <v>3.4000000000000002E-2</v>
      </c>
      <c r="E5" s="1"/>
      <c r="F5" s="1">
        <f t="shared" si="0"/>
        <v>5.6333333333333339E-2</v>
      </c>
      <c r="G5" s="1">
        <f>STDEV(B5:D5)</f>
        <v>2.0404247923737174E-2</v>
      </c>
      <c r="H5" s="1">
        <f t="shared" si="2"/>
        <v>1.178039803138152E-2</v>
      </c>
    </row>
    <row r="6" spans="1:10" x14ac:dyDescent="0.25">
      <c r="A6">
        <v>2</v>
      </c>
      <c r="B6" s="5">
        <v>9.0999999999999998E-2</v>
      </c>
      <c r="C6" s="5">
        <v>6.4000000000000001E-2</v>
      </c>
      <c r="D6" s="5">
        <v>0.05</v>
      </c>
      <c r="E6" s="1"/>
      <c r="F6" s="1">
        <f t="shared" si="0"/>
        <v>6.8333333333333343E-2</v>
      </c>
      <c r="G6" s="1">
        <f t="shared" si="1"/>
        <v>2.0840665376454078E-2</v>
      </c>
      <c r="H6" s="1">
        <f t="shared" si="2"/>
        <v>1.2032363765186675E-2</v>
      </c>
    </row>
    <row r="7" spans="1:10" x14ac:dyDescent="0.25">
      <c r="A7">
        <v>2.5</v>
      </c>
      <c r="B7" s="5">
        <v>0.111</v>
      </c>
      <c r="C7" s="5">
        <v>7.4999999999999997E-2</v>
      </c>
      <c r="D7" s="5">
        <v>5.5E-2</v>
      </c>
      <c r="E7" s="1"/>
      <c r="F7" s="1">
        <f t="shared" si="0"/>
        <v>8.0333333333333326E-2</v>
      </c>
      <c r="G7" s="1">
        <f t="shared" si="1"/>
        <v>2.8378395538390378E-2</v>
      </c>
      <c r="H7" s="1">
        <f t="shared" si="2"/>
        <v>1.6384274303259359E-2</v>
      </c>
    </row>
    <row r="8" spans="1:10" x14ac:dyDescent="0.25">
      <c r="A8">
        <v>3</v>
      </c>
      <c r="B8" s="5">
        <v>0.14699999999999999</v>
      </c>
      <c r="C8" s="5">
        <v>8.3000000000000004E-2</v>
      </c>
      <c r="D8" s="5">
        <v>6.7000000000000004E-2</v>
      </c>
      <c r="E8" s="1"/>
      <c r="F8" s="1">
        <f t="shared" si="0"/>
        <v>9.8999999999999991E-2</v>
      </c>
      <c r="G8" s="1">
        <f t="shared" si="1"/>
        <v>4.2332020977033431E-2</v>
      </c>
      <c r="H8" s="1">
        <f t="shared" si="2"/>
        <v>2.4440403706431139E-2</v>
      </c>
    </row>
    <row r="9" spans="1:10" x14ac:dyDescent="0.25">
      <c r="A9">
        <v>3.5</v>
      </c>
      <c r="B9" s="5">
        <v>0.16800000000000001</v>
      </c>
      <c r="C9" s="5">
        <v>0.1</v>
      </c>
      <c r="D9" s="5">
        <v>7.6999999999999999E-2</v>
      </c>
      <c r="E9" s="1"/>
      <c r="F9" s="1">
        <f t="shared" si="0"/>
        <v>0.115</v>
      </c>
      <c r="G9" s="1">
        <f t="shared" si="1"/>
        <v>4.7318072657283931E-2</v>
      </c>
      <c r="H9" s="1">
        <f t="shared" si="2"/>
        <v>2.7319101986217151E-2</v>
      </c>
    </row>
    <row r="10" spans="1:10" x14ac:dyDescent="0.25">
      <c r="A10">
        <v>4</v>
      </c>
      <c r="B10" s="5">
        <v>0.182</v>
      </c>
      <c r="C10" s="5">
        <v>0.109</v>
      </c>
      <c r="D10" s="5">
        <v>7.8E-2</v>
      </c>
      <c r="E10" s="1"/>
      <c r="F10" s="1">
        <f t="shared" si="0"/>
        <v>0.123</v>
      </c>
      <c r="G10" s="1">
        <f t="shared" si="1"/>
        <v>5.339475629684997E-2</v>
      </c>
      <c r="H10" s="1">
        <f t="shared" si="2"/>
        <v>3.0827476921300796E-2</v>
      </c>
    </row>
    <row r="11" spans="1:10" x14ac:dyDescent="0.25">
      <c r="A11">
        <v>4.5</v>
      </c>
      <c r="B11" s="5">
        <v>0.184</v>
      </c>
      <c r="C11" s="5">
        <v>0.11799999999999999</v>
      </c>
      <c r="D11" s="5">
        <v>9.1999999999999998E-2</v>
      </c>
      <c r="E11" s="1"/>
      <c r="F11" s="1">
        <f t="shared" si="0"/>
        <v>0.13133333333333333</v>
      </c>
      <c r="G11" s="1">
        <f t="shared" si="1"/>
        <v>4.7427137098219718E-2</v>
      </c>
      <c r="H11" s="1">
        <f t="shared" si="2"/>
        <v>2.7382070370550442E-2</v>
      </c>
    </row>
    <row r="12" spans="1:10" x14ac:dyDescent="0.25">
      <c r="A12">
        <v>5</v>
      </c>
      <c r="B12" s="5">
        <v>0.185</v>
      </c>
      <c r="C12" s="5">
        <v>0.128</v>
      </c>
      <c r="D12" s="5">
        <v>9.4E-2</v>
      </c>
      <c r="E12" s="1"/>
      <c r="F12" s="1">
        <f t="shared" si="0"/>
        <v>0.13566666666666669</v>
      </c>
      <c r="G12" s="1">
        <f t="shared" si="1"/>
        <v>4.5981880489311538E-2</v>
      </c>
      <c r="H12" s="1">
        <f t="shared" si="2"/>
        <v>2.6547651078349218E-2</v>
      </c>
    </row>
    <row r="13" spans="1:10" x14ac:dyDescent="0.25">
      <c r="A13">
        <v>5.5</v>
      </c>
      <c r="B13" s="5">
        <v>0.189</v>
      </c>
      <c r="C13" s="5">
        <v>0.13600000000000001</v>
      </c>
      <c r="D13" s="5">
        <v>9.8000000000000004E-2</v>
      </c>
      <c r="E13" s="1"/>
      <c r="F13" s="1">
        <f t="shared" si="0"/>
        <v>0.14100000000000001</v>
      </c>
      <c r="G13" s="1">
        <f t="shared" si="1"/>
        <v>4.5705579528105722E-2</v>
      </c>
      <c r="H13" s="1">
        <f t="shared" si="2"/>
        <v>2.6388128644019689E-2</v>
      </c>
    </row>
    <row r="14" spans="1:10" x14ac:dyDescent="0.25">
      <c r="A14">
        <v>6</v>
      </c>
      <c r="B14" s="5">
        <v>0.193</v>
      </c>
      <c r="C14" s="5">
        <v>0.14499999999999999</v>
      </c>
      <c r="D14" s="5">
        <v>0.10299999999999999</v>
      </c>
      <c r="E14" s="1"/>
      <c r="F14" s="1">
        <f t="shared" si="0"/>
        <v>0.14699999999999999</v>
      </c>
      <c r="G14" s="1">
        <f t="shared" si="1"/>
        <v>4.5033320996790908E-2</v>
      </c>
      <c r="H14" s="1">
        <f t="shared" si="2"/>
        <v>2.6000000000000058E-2</v>
      </c>
    </row>
    <row r="15" spans="1:10" x14ac:dyDescent="0.25">
      <c r="A15">
        <v>6.5</v>
      </c>
      <c r="B15" s="5">
        <v>0.191</v>
      </c>
      <c r="C15" s="5">
        <v>0.14699999999999999</v>
      </c>
      <c r="D15" s="5">
        <v>9.9000000000000005E-2</v>
      </c>
      <c r="E15" s="1"/>
      <c r="F15" s="1">
        <f t="shared" si="0"/>
        <v>0.14566666666666664</v>
      </c>
      <c r="G15" s="1">
        <f t="shared" si="1"/>
        <v>4.6014490471299789E-2</v>
      </c>
      <c r="H15" s="1">
        <f t="shared" si="2"/>
        <v>2.6566478460228405E-2</v>
      </c>
    </row>
    <row r="16" spans="1:10" x14ac:dyDescent="0.25">
      <c r="A16">
        <v>7</v>
      </c>
      <c r="B16" s="5">
        <v>0.19500000000000001</v>
      </c>
      <c r="C16" s="5">
        <v>0.157</v>
      </c>
      <c r="D16" s="5">
        <v>0.10100000000000001</v>
      </c>
      <c r="E16" s="1"/>
      <c r="F16" s="1">
        <f t="shared" si="0"/>
        <v>0.151</v>
      </c>
      <c r="G16" s="1">
        <f t="shared" si="1"/>
        <v>4.7286361670147652E-2</v>
      </c>
      <c r="H16" s="1">
        <f t="shared" si="2"/>
        <v>2.7300793639257751E-2</v>
      </c>
    </row>
    <row r="17" spans="1:8" x14ac:dyDescent="0.25">
      <c r="A17">
        <v>7.5</v>
      </c>
      <c r="B17" s="5">
        <v>0.193</v>
      </c>
      <c r="C17" s="5">
        <v>0.16200000000000001</v>
      </c>
      <c r="D17" s="5">
        <v>0.10299999999999999</v>
      </c>
      <c r="E17" s="1"/>
      <c r="F17" s="1">
        <f t="shared" si="0"/>
        <v>0.15266666666666664</v>
      </c>
      <c r="G17" s="1">
        <f t="shared" si="1"/>
        <v>4.5720163312627612E-2</v>
      </c>
      <c r="H17" s="1">
        <f t="shared" si="2"/>
        <v>2.6396548595939207E-2</v>
      </c>
    </row>
    <row r="18" spans="1:8" x14ac:dyDescent="0.25">
      <c r="A18">
        <v>8</v>
      </c>
      <c r="B18" s="5">
        <v>0.19400000000000001</v>
      </c>
      <c r="C18" s="5">
        <v>0.16500000000000001</v>
      </c>
      <c r="D18" s="5">
        <v>0.10100000000000001</v>
      </c>
      <c r="E18" s="1"/>
      <c r="F18" s="1">
        <f t="shared" si="0"/>
        <v>0.15333333333333332</v>
      </c>
      <c r="G18" s="1">
        <f t="shared" si="1"/>
        <v>4.7585011645825417E-2</v>
      </c>
      <c r="H18" s="1">
        <f t="shared" si="2"/>
        <v>2.7473219283108783E-2</v>
      </c>
    </row>
    <row r="19" spans="1:8" x14ac:dyDescent="0.25">
      <c r="A19">
        <v>8.5</v>
      </c>
      <c r="B19" s="5">
        <v>0.192</v>
      </c>
      <c r="C19" s="5">
        <v>0.17100000000000001</v>
      </c>
      <c r="D19" s="5">
        <v>0.1</v>
      </c>
      <c r="E19" s="1"/>
      <c r="F19" s="1">
        <f t="shared" si="0"/>
        <v>0.15433333333333332</v>
      </c>
      <c r="G19" s="1">
        <f t="shared" si="1"/>
        <v>4.8211340298039196E-2</v>
      </c>
      <c r="H19" s="1">
        <f t="shared" si="2"/>
        <v>2.7834830299065583E-2</v>
      </c>
    </row>
    <row r="20" spans="1:8" x14ac:dyDescent="0.25">
      <c r="A20">
        <v>9</v>
      </c>
      <c r="B20" s="5">
        <v>0.192</v>
      </c>
      <c r="C20" s="5">
        <v>0.17899999999999999</v>
      </c>
      <c r="D20" s="5">
        <v>0.1</v>
      </c>
      <c r="E20" s="1"/>
      <c r="F20" s="1">
        <f t="shared" si="0"/>
        <v>0.157</v>
      </c>
      <c r="G20" s="1">
        <f t="shared" si="1"/>
        <v>4.9789557138018428E-2</v>
      </c>
      <c r="H20" s="1">
        <f t="shared" si="2"/>
        <v>2.8746014216467195E-2</v>
      </c>
    </row>
    <row r="21" spans="1:8" x14ac:dyDescent="0.25">
      <c r="A21">
        <v>9.5</v>
      </c>
      <c r="B21" s="5">
        <v>0.191</v>
      </c>
      <c r="C21" s="5">
        <v>0.185</v>
      </c>
      <c r="D21" s="5">
        <v>9.9000000000000005E-2</v>
      </c>
      <c r="E21" s="1"/>
      <c r="F21" s="1">
        <f t="shared" si="0"/>
        <v>0.15833333333333333</v>
      </c>
      <c r="G21" s="1">
        <f t="shared" si="1"/>
        <v>5.1471675058553615E-2</v>
      </c>
      <c r="H21" s="1">
        <f t="shared" si="2"/>
        <v>2.9717185450696879E-2</v>
      </c>
    </row>
    <row r="22" spans="1:8" x14ac:dyDescent="0.25">
      <c r="A22">
        <v>10</v>
      </c>
      <c r="B22" s="5">
        <v>0.193</v>
      </c>
      <c r="C22" s="5">
        <v>0.19500000000000001</v>
      </c>
      <c r="D22" s="5">
        <v>9.5000000000000001E-2</v>
      </c>
      <c r="E22" s="1"/>
      <c r="F22" s="1">
        <f t="shared" si="0"/>
        <v>0.161</v>
      </c>
      <c r="G22" s="1">
        <f t="shared" si="1"/>
        <v>5.716642371182587E-2</v>
      </c>
      <c r="H22" s="1">
        <f t="shared" si="2"/>
        <v>3.300505011863087E-2</v>
      </c>
    </row>
    <row r="23" spans="1:8" x14ac:dyDescent="0.25">
      <c r="A23">
        <v>10.5</v>
      </c>
      <c r="B23" s="5">
        <v>0.19400000000000001</v>
      </c>
      <c r="C23" s="5">
        <v>0.20599999999999999</v>
      </c>
      <c r="D23" s="5">
        <v>9.2999999999999999E-2</v>
      </c>
      <c r="E23" s="1"/>
      <c r="F23" s="1">
        <f t="shared" si="0"/>
        <v>0.16433333333333333</v>
      </c>
      <c r="G23" s="1">
        <f t="shared" si="1"/>
        <v>6.2067167917775494E-2</v>
      </c>
      <c r="H23" s="1">
        <f t="shared" si="2"/>
        <v>3.5834496105165391E-2</v>
      </c>
    </row>
    <row r="24" spans="1:8" x14ac:dyDescent="0.25">
      <c r="A24">
        <v>11</v>
      </c>
      <c r="B24" s="5">
        <v>0.19900000000000001</v>
      </c>
      <c r="C24" s="5">
        <v>0.218</v>
      </c>
      <c r="D24" s="5">
        <v>9.1999999999999998E-2</v>
      </c>
      <c r="E24" s="1"/>
      <c r="F24" s="1">
        <f t="shared" si="0"/>
        <v>0.16966666666666666</v>
      </c>
      <c r="G24" s="1">
        <f t="shared" si="1"/>
        <v>6.7928884381633553E-2</v>
      </c>
      <c r="H24" s="1">
        <f t="shared" si="2"/>
        <v>3.9218759683487099E-2</v>
      </c>
    </row>
    <row r="25" spans="1:8" x14ac:dyDescent="0.25">
      <c r="A25">
        <v>11.5</v>
      </c>
      <c r="B25" s="5">
        <v>0.20200000000000001</v>
      </c>
      <c r="C25" s="5">
        <v>0.23100000000000001</v>
      </c>
      <c r="D25" s="5">
        <v>8.5999999999999993E-2</v>
      </c>
      <c r="E25" s="1"/>
      <c r="F25" s="1">
        <f t="shared" si="0"/>
        <v>0.17300000000000001</v>
      </c>
      <c r="G25" s="1">
        <f t="shared" si="1"/>
        <v>7.6726788020873155E-2</v>
      </c>
      <c r="H25" s="1">
        <f t="shared" si="2"/>
        <v>4.4298231717906471E-2</v>
      </c>
    </row>
    <row r="26" spans="1:8" x14ac:dyDescent="0.25">
      <c r="A26">
        <v>12</v>
      </c>
      <c r="B26" s="5">
        <v>0.21</v>
      </c>
      <c r="C26" s="5">
        <v>0.24399999999999999</v>
      </c>
      <c r="D26" s="5">
        <v>8.7999999999999995E-2</v>
      </c>
      <c r="E26" s="1"/>
      <c r="F26" s="1">
        <f t="shared" si="0"/>
        <v>0.18066666666666664</v>
      </c>
      <c r="G26" s="1">
        <f t="shared" si="1"/>
        <v>8.2032513879152474E-2</v>
      </c>
      <c r="H26" s="1">
        <f t="shared" si="2"/>
        <v>4.7361493970430393E-2</v>
      </c>
    </row>
    <row r="27" spans="1:8" x14ac:dyDescent="0.25">
      <c r="A27">
        <v>12.5</v>
      </c>
      <c r="B27" s="5">
        <v>0.214</v>
      </c>
      <c r="C27" s="5">
        <v>0.25700000000000001</v>
      </c>
      <c r="D27" s="5">
        <v>8.8999999999999996E-2</v>
      </c>
      <c r="E27" s="1"/>
      <c r="F27" s="1">
        <f t="shared" si="0"/>
        <v>0.18666666666666665</v>
      </c>
      <c r="G27" s="1">
        <f t="shared" si="1"/>
        <v>8.7271606684725028E-2</v>
      </c>
      <c r="H27" s="1">
        <f t="shared" si="2"/>
        <v>5.0386285612037139E-2</v>
      </c>
    </row>
    <row r="28" spans="1:8" x14ac:dyDescent="0.25">
      <c r="A28">
        <v>13</v>
      </c>
      <c r="B28" s="5">
        <v>0.221</v>
      </c>
      <c r="C28" s="5">
        <v>0.27500000000000002</v>
      </c>
      <c r="D28" s="5">
        <v>8.8999999999999996E-2</v>
      </c>
      <c r="E28" s="1"/>
      <c r="F28" s="1">
        <f t="shared" si="0"/>
        <v>0.19499999999999998</v>
      </c>
      <c r="G28" s="1">
        <f t="shared" si="1"/>
        <v>9.5686989711245618E-2</v>
      </c>
      <c r="H28" s="1">
        <f t="shared" si="2"/>
        <v>5.5244909267732609E-2</v>
      </c>
    </row>
    <row r="29" spans="1:8" x14ac:dyDescent="0.25">
      <c r="A29">
        <v>13.5</v>
      </c>
      <c r="B29" s="5">
        <v>0.23200000000000001</v>
      </c>
      <c r="C29" s="5">
        <v>0.29399999999999998</v>
      </c>
      <c r="D29" s="5">
        <v>9.0999999999999998E-2</v>
      </c>
      <c r="E29" s="1"/>
      <c r="F29" s="1">
        <f t="shared" si="0"/>
        <v>0.20566666666666666</v>
      </c>
      <c r="G29" s="1">
        <f t="shared" si="1"/>
        <v>0.10403044426192429</v>
      </c>
      <c r="H29" s="1">
        <f t="shared" si="2"/>
        <v>6.0062004998538351E-2</v>
      </c>
    </row>
    <row r="30" spans="1:8" x14ac:dyDescent="0.25">
      <c r="A30">
        <v>14</v>
      </c>
      <c r="B30" s="5">
        <v>0.24399999999999999</v>
      </c>
      <c r="C30" s="5">
        <v>0.314</v>
      </c>
      <c r="D30" s="5">
        <v>0.10199999999999999</v>
      </c>
      <c r="E30" s="1"/>
      <c r="F30" s="1">
        <f t="shared" si="0"/>
        <v>0.22</v>
      </c>
      <c r="G30" s="1">
        <f t="shared" si="1"/>
        <v>0.10801851693112614</v>
      </c>
      <c r="H30" s="1">
        <f t="shared" si="2"/>
        <v>6.2364519827649831E-2</v>
      </c>
    </row>
    <row r="31" spans="1:8" x14ac:dyDescent="0.25">
      <c r="A31">
        <v>14.5</v>
      </c>
      <c r="B31" s="5">
        <v>0.25800000000000001</v>
      </c>
      <c r="C31" s="5">
        <v>0.34</v>
      </c>
      <c r="D31" s="5">
        <v>0.109</v>
      </c>
      <c r="E31" s="1"/>
      <c r="F31" s="1">
        <f t="shared" si="0"/>
        <v>0.23566666666666669</v>
      </c>
      <c r="G31" s="1">
        <f t="shared" si="1"/>
        <v>0.11710821206616268</v>
      </c>
      <c r="H31" s="1">
        <f t="shared" si="2"/>
        <v>6.7612457760714811E-2</v>
      </c>
    </row>
    <row r="32" spans="1:8" x14ac:dyDescent="0.25">
      <c r="A32">
        <v>15</v>
      </c>
      <c r="B32" s="5">
        <v>0.27400000000000002</v>
      </c>
      <c r="C32" s="5">
        <v>0.36399999999999999</v>
      </c>
      <c r="D32" s="5">
        <v>0.121</v>
      </c>
      <c r="E32" s="1"/>
      <c r="F32" s="1">
        <f t="shared" si="0"/>
        <v>0.253</v>
      </c>
      <c r="G32" s="1">
        <f t="shared" si="1"/>
        <v>0.1228535713766596</v>
      </c>
      <c r="H32" s="1">
        <f t="shared" si="2"/>
        <v>7.0929542505221321E-2</v>
      </c>
    </row>
    <row r="33" spans="1:8" x14ac:dyDescent="0.25">
      <c r="A33">
        <v>15.5</v>
      </c>
      <c r="B33" s="5">
        <v>0.28499999999999998</v>
      </c>
      <c r="C33" s="5">
        <v>0.38800000000000001</v>
      </c>
      <c r="D33" s="5">
        <v>0.13700000000000001</v>
      </c>
      <c r="E33" s="1"/>
      <c r="F33" s="1">
        <f t="shared" si="0"/>
        <v>0.27</v>
      </c>
      <c r="G33" s="1">
        <f t="shared" si="1"/>
        <v>0.12617051953606268</v>
      </c>
      <c r="H33" s="1">
        <f t="shared" si="2"/>
        <v>7.2844583417940728E-2</v>
      </c>
    </row>
    <row r="34" spans="1:8" x14ac:dyDescent="0.25">
      <c r="A34">
        <v>16</v>
      </c>
      <c r="B34" s="5">
        <v>0.28799999999999998</v>
      </c>
      <c r="C34" s="5">
        <v>0.41099999999999998</v>
      </c>
      <c r="D34" s="5">
        <v>0.151</v>
      </c>
      <c r="E34" s="1"/>
      <c r="F34" s="1">
        <f t="shared" si="0"/>
        <v>0.28333333333333333</v>
      </c>
      <c r="G34" s="1">
        <f t="shared" si="1"/>
        <v>0.13006280534162468</v>
      </c>
      <c r="H34" s="1">
        <f t="shared" si="2"/>
        <v>7.5091795675544901E-2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3.5999999999999997E-2</v>
      </c>
      <c r="C2" s="5">
        <v>3.5999999999999997E-2</v>
      </c>
      <c r="D2" s="5">
        <v>0.124</v>
      </c>
      <c r="E2" s="1"/>
      <c r="F2" s="1">
        <f>AVERAGE(B2:D2)</f>
        <v>6.533333333333334E-2</v>
      </c>
      <c r="G2" s="1">
        <f>STDEV(B2:D2)</f>
        <v>5.0806823688687046E-2</v>
      </c>
      <c r="H2" s="1">
        <f>G2/(SQRT(3))</f>
        <v>2.9333333333333322E-2</v>
      </c>
      <c r="I2">
        <v>5.5</v>
      </c>
      <c r="J2">
        <v>20</v>
      </c>
    </row>
    <row r="3" spans="1:10" x14ac:dyDescent="0.25">
      <c r="A3">
        <v>0.5</v>
      </c>
      <c r="B3" s="5">
        <v>5.5E-2</v>
      </c>
      <c r="C3" s="5">
        <v>3.3000000000000002E-2</v>
      </c>
      <c r="D3" s="5">
        <v>1.7000000000000001E-2</v>
      </c>
      <c r="E3" s="1"/>
      <c r="F3" s="1">
        <f t="shared" ref="F3:F34" si="0">AVERAGE(B3:D3)</f>
        <v>3.4999999999999996E-2</v>
      </c>
      <c r="G3" s="1">
        <f t="shared" ref="G3:G34" si="1">STDEV(B3:D3)</f>
        <v>1.9078784028338916E-2</v>
      </c>
      <c r="H3" s="1">
        <f t="shared" ref="H3:H34" si="2">G3/(SQRT(3))</f>
        <v>1.1015141094572207E-2</v>
      </c>
    </row>
    <row r="4" spans="1:10" x14ac:dyDescent="0.25">
      <c r="A4">
        <v>1</v>
      </c>
      <c r="B4" s="5">
        <v>7.9000000000000001E-2</v>
      </c>
      <c r="C4" s="5">
        <v>4.4999999999999998E-2</v>
      </c>
      <c r="D4" s="5">
        <v>2.3E-2</v>
      </c>
      <c r="E4" s="1"/>
      <c r="F4" s="1">
        <f t="shared" si="0"/>
        <v>4.8999999999999995E-2</v>
      </c>
      <c r="G4" s="1">
        <f t="shared" si="1"/>
        <v>2.8213471959331774E-2</v>
      </c>
      <c r="H4" s="1">
        <f t="shared" si="2"/>
        <v>1.6289055630494161E-2</v>
      </c>
    </row>
    <row r="5" spans="1:10" x14ac:dyDescent="0.25">
      <c r="A5">
        <v>1.5</v>
      </c>
      <c r="B5" s="5">
        <v>9.2999999999999999E-2</v>
      </c>
      <c r="C5" s="5">
        <v>6.5000000000000002E-2</v>
      </c>
      <c r="D5" s="5">
        <v>3.4000000000000002E-2</v>
      </c>
      <c r="E5" s="1"/>
      <c r="F5" s="1">
        <f t="shared" si="0"/>
        <v>6.4000000000000001E-2</v>
      </c>
      <c r="G5" s="1">
        <f>STDEV(B5:D5)</f>
        <v>2.9512709126747416E-2</v>
      </c>
      <c r="H5" s="1">
        <f t="shared" si="2"/>
        <v>1.7039170558842746E-2</v>
      </c>
    </row>
    <row r="6" spans="1:10" x14ac:dyDescent="0.25">
      <c r="A6">
        <v>2</v>
      </c>
      <c r="B6" s="5">
        <v>0.11799999999999999</v>
      </c>
      <c r="C6" s="5">
        <v>7.2999999999999995E-2</v>
      </c>
      <c r="D6" s="5">
        <v>3.9E-2</v>
      </c>
      <c r="E6" s="1"/>
      <c r="F6" s="1">
        <f t="shared" si="0"/>
        <v>7.6666666666666675E-2</v>
      </c>
      <c r="G6" s="1">
        <f t="shared" si="1"/>
        <v>3.9627431576287321E-2</v>
      </c>
      <c r="H6" s="1">
        <f t="shared" si="2"/>
        <v>2.2878908287862963E-2</v>
      </c>
    </row>
    <row r="7" spans="1:10" x14ac:dyDescent="0.25">
      <c r="A7">
        <v>2.5</v>
      </c>
      <c r="B7" s="5">
        <v>0.13400000000000001</v>
      </c>
      <c r="C7" s="5">
        <v>8.5000000000000006E-2</v>
      </c>
      <c r="D7" s="5">
        <v>0.05</v>
      </c>
      <c r="E7" s="1"/>
      <c r="F7" s="1">
        <f t="shared" si="0"/>
        <v>8.9666666666666672E-2</v>
      </c>
      <c r="G7" s="1">
        <f t="shared" si="1"/>
        <v>4.2193996413391957E-2</v>
      </c>
      <c r="H7" s="1">
        <f t="shared" si="2"/>
        <v>2.4360715187457953E-2</v>
      </c>
    </row>
    <row r="8" spans="1:10" x14ac:dyDescent="0.25">
      <c r="A8">
        <v>3</v>
      </c>
      <c r="B8" s="5">
        <v>0.16700000000000001</v>
      </c>
      <c r="C8" s="5">
        <v>9.4E-2</v>
      </c>
      <c r="D8" s="5">
        <v>5.6000000000000001E-2</v>
      </c>
      <c r="E8" s="1"/>
      <c r="F8" s="1">
        <f t="shared" si="0"/>
        <v>0.10566666666666667</v>
      </c>
      <c r="G8" s="1">
        <f t="shared" si="1"/>
        <v>5.6412173627093429E-2</v>
      </c>
      <c r="H8" s="1">
        <f t="shared" si="2"/>
        <v>3.2569583629174302E-2</v>
      </c>
    </row>
    <row r="9" spans="1:10" x14ac:dyDescent="0.25">
      <c r="A9">
        <v>3.5</v>
      </c>
      <c r="B9" s="5">
        <v>0.186</v>
      </c>
      <c r="C9" s="5">
        <v>9.9000000000000005E-2</v>
      </c>
      <c r="D9" s="5">
        <v>7.0000000000000007E-2</v>
      </c>
      <c r="E9" s="1"/>
      <c r="F9" s="1">
        <f t="shared" si="0"/>
        <v>0.11833333333333335</v>
      </c>
      <c r="G9" s="1">
        <f t="shared" si="1"/>
        <v>6.0368313984517842E-2</v>
      </c>
      <c r="H9" s="1">
        <f t="shared" si="2"/>
        <v>3.4853662329485224E-2</v>
      </c>
    </row>
    <row r="10" spans="1:10" x14ac:dyDescent="0.25">
      <c r="A10">
        <v>4</v>
      </c>
      <c r="B10" s="5">
        <v>0.192</v>
      </c>
      <c r="C10" s="5">
        <v>0.10100000000000001</v>
      </c>
      <c r="D10" s="5">
        <v>8.5000000000000006E-2</v>
      </c>
      <c r="E10" s="1"/>
      <c r="F10" s="1">
        <f t="shared" si="0"/>
        <v>0.12600000000000003</v>
      </c>
      <c r="G10" s="1">
        <f t="shared" si="1"/>
        <v>5.7714816122032282E-2</v>
      </c>
      <c r="H10" s="1">
        <f t="shared" si="2"/>
        <v>3.332166462428509E-2</v>
      </c>
    </row>
    <row r="11" spans="1:10" x14ac:dyDescent="0.25">
      <c r="A11">
        <v>4.5</v>
      </c>
      <c r="B11" s="5">
        <v>0.19800000000000001</v>
      </c>
      <c r="C11" s="5">
        <v>0.108</v>
      </c>
      <c r="D11" s="5">
        <v>9.1999999999999998E-2</v>
      </c>
      <c r="E11" s="1"/>
      <c r="F11" s="1">
        <f t="shared" si="0"/>
        <v>0.13266666666666668</v>
      </c>
      <c r="G11" s="1">
        <f t="shared" si="1"/>
        <v>5.7143095237599195E-2</v>
      </c>
      <c r="H11" s="1">
        <f t="shared" si="2"/>
        <v>3.2991581417756322E-2</v>
      </c>
    </row>
    <row r="12" spans="1:10" x14ac:dyDescent="0.25">
      <c r="A12">
        <v>5</v>
      </c>
      <c r="B12" s="5">
        <v>0.191</v>
      </c>
      <c r="C12" s="5">
        <v>0.107</v>
      </c>
      <c r="D12" s="5">
        <v>9.5000000000000001E-2</v>
      </c>
      <c r="E12" s="1"/>
      <c r="F12" s="1">
        <f t="shared" si="0"/>
        <v>0.13100000000000001</v>
      </c>
      <c r="G12" s="1">
        <f t="shared" si="1"/>
        <v>5.2306787322488071E-2</v>
      </c>
      <c r="H12" s="1">
        <f t="shared" si="2"/>
        <v>3.0199337741082993E-2</v>
      </c>
    </row>
    <row r="13" spans="1:10" x14ac:dyDescent="0.25">
      <c r="A13">
        <v>5.5</v>
      </c>
      <c r="B13" s="5">
        <v>0.187</v>
      </c>
      <c r="C13" s="5">
        <v>0.109</v>
      </c>
      <c r="D13" s="5">
        <v>0.1</v>
      </c>
      <c r="E13" s="1"/>
      <c r="F13" s="1">
        <f t="shared" si="0"/>
        <v>0.13200000000000001</v>
      </c>
      <c r="G13" s="1">
        <f t="shared" si="1"/>
        <v>4.784349485562274E-2</v>
      </c>
      <c r="H13" s="1">
        <f t="shared" si="2"/>
        <v>2.7622454633866266E-2</v>
      </c>
    </row>
    <row r="14" spans="1:10" x14ac:dyDescent="0.25">
      <c r="A14">
        <v>6</v>
      </c>
      <c r="B14" s="5">
        <v>0.182</v>
      </c>
      <c r="C14" s="5">
        <v>0.111</v>
      </c>
      <c r="D14" s="5">
        <v>0.105</v>
      </c>
      <c r="E14" s="1"/>
      <c r="F14" s="1">
        <f t="shared" si="0"/>
        <v>0.13266666666666665</v>
      </c>
      <c r="G14" s="1">
        <f t="shared" si="1"/>
        <v>4.2829117821096205E-2</v>
      </c>
      <c r="H14" s="1">
        <f t="shared" si="2"/>
        <v>2.4727402703164092E-2</v>
      </c>
    </row>
    <row r="15" spans="1:10" x14ac:dyDescent="0.25">
      <c r="A15">
        <v>6.5</v>
      </c>
      <c r="B15" s="5">
        <v>0.17499999999999999</v>
      </c>
      <c r="C15" s="5">
        <v>0.108</v>
      </c>
      <c r="D15" s="5">
        <v>0.108</v>
      </c>
      <c r="E15" s="1"/>
      <c r="F15" s="1">
        <f t="shared" si="0"/>
        <v>0.13033333333333333</v>
      </c>
      <c r="G15" s="1">
        <f t="shared" si="1"/>
        <v>3.8682468035704957E-2</v>
      </c>
      <c r="H15" s="1">
        <f t="shared" si="2"/>
        <v>2.2333333333333354E-2</v>
      </c>
    </row>
    <row r="16" spans="1:10" x14ac:dyDescent="0.25">
      <c r="A16">
        <v>7</v>
      </c>
      <c r="B16" s="5">
        <v>0.17699999999999999</v>
      </c>
      <c r="C16" s="5">
        <v>0.11</v>
      </c>
      <c r="D16" s="5">
        <v>0.105</v>
      </c>
      <c r="E16" s="1"/>
      <c r="F16" s="1">
        <f t="shared" si="0"/>
        <v>0.13066666666666665</v>
      </c>
      <c r="G16" s="1">
        <f t="shared" si="1"/>
        <v>4.0203648258999303E-2</v>
      </c>
      <c r="H16" s="1">
        <f t="shared" si="2"/>
        <v>2.3211587144738279E-2</v>
      </c>
    </row>
    <row r="17" spans="1:8" x14ac:dyDescent="0.25">
      <c r="A17">
        <v>7.5</v>
      </c>
      <c r="B17" s="5">
        <v>0.16900000000000001</v>
      </c>
      <c r="C17" s="5">
        <v>0.106</v>
      </c>
      <c r="D17" s="5">
        <v>0.107</v>
      </c>
      <c r="E17" s="1"/>
      <c r="F17" s="1">
        <f t="shared" si="0"/>
        <v>0.12733333333333333</v>
      </c>
      <c r="G17" s="1">
        <f t="shared" si="1"/>
        <v>3.6087855759705821E-2</v>
      </c>
      <c r="H17" s="1">
        <f t="shared" si="2"/>
        <v>2.0835333237342542E-2</v>
      </c>
    </row>
    <row r="18" spans="1:8" x14ac:dyDescent="0.25">
      <c r="A18">
        <v>8</v>
      </c>
      <c r="B18" s="5">
        <v>0.16400000000000001</v>
      </c>
      <c r="C18" s="5">
        <v>0.109</v>
      </c>
      <c r="D18" s="5">
        <v>0.10199999999999999</v>
      </c>
      <c r="E18" s="1"/>
      <c r="F18" s="1">
        <f t="shared" si="0"/>
        <v>0.125</v>
      </c>
      <c r="G18" s="1">
        <f t="shared" si="1"/>
        <v>3.3955853692699309E-2</v>
      </c>
      <c r="H18" s="1">
        <f t="shared" si="2"/>
        <v>1.9604421270043495E-2</v>
      </c>
    </row>
    <row r="19" spans="1:8" x14ac:dyDescent="0.25">
      <c r="A19">
        <v>8.5</v>
      </c>
      <c r="B19" s="5">
        <v>0.16200000000000001</v>
      </c>
      <c r="C19" s="5">
        <v>0.10199999999999999</v>
      </c>
      <c r="D19" s="5">
        <v>9.8000000000000004E-2</v>
      </c>
      <c r="E19" s="1"/>
      <c r="F19" s="1">
        <f t="shared" si="0"/>
        <v>0.12066666666666666</v>
      </c>
      <c r="G19" s="1">
        <f t="shared" si="1"/>
        <v>3.5851545759330049E-2</v>
      </c>
      <c r="H19" s="1">
        <f t="shared" si="2"/>
        <v>2.0698899595013392E-2</v>
      </c>
    </row>
    <row r="20" spans="1:8" x14ac:dyDescent="0.25">
      <c r="A20">
        <v>9</v>
      </c>
      <c r="B20" s="5">
        <v>0.154</v>
      </c>
      <c r="C20" s="5">
        <v>0.10299999999999999</v>
      </c>
      <c r="D20" s="5">
        <v>9.7000000000000003E-2</v>
      </c>
      <c r="E20" s="1"/>
      <c r="F20" s="1">
        <f t="shared" si="0"/>
        <v>0.11799999999999999</v>
      </c>
      <c r="G20" s="1">
        <f t="shared" si="1"/>
        <v>3.1320919526731696E-2</v>
      </c>
      <c r="H20" s="1">
        <f t="shared" si="2"/>
        <v>1.8083141320025153E-2</v>
      </c>
    </row>
    <row r="21" spans="1:8" x14ac:dyDescent="0.25">
      <c r="A21">
        <v>9.5</v>
      </c>
      <c r="B21" s="5">
        <v>0.15</v>
      </c>
      <c r="C21" s="5">
        <v>0.1</v>
      </c>
      <c r="D21" s="5">
        <v>9.4E-2</v>
      </c>
      <c r="E21" s="1"/>
      <c r="F21" s="1">
        <f t="shared" si="0"/>
        <v>0.11466666666666665</v>
      </c>
      <c r="G21" s="1">
        <f t="shared" si="1"/>
        <v>3.0746273486933928E-2</v>
      </c>
      <c r="H21" s="1">
        <f t="shared" si="2"/>
        <v>1.7751369274259157E-2</v>
      </c>
    </row>
    <row r="22" spans="1:8" x14ac:dyDescent="0.25">
      <c r="A22">
        <v>10</v>
      </c>
      <c r="B22" s="5">
        <v>0.14499999999999999</v>
      </c>
      <c r="C22" s="5">
        <v>0.10100000000000001</v>
      </c>
      <c r="D22" s="5">
        <v>9.0999999999999998E-2</v>
      </c>
      <c r="E22" s="1"/>
      <c r="F22" s="1">
        <f t="shared" si="0"/>
        <v>0.11233333333333333</v>
      </c>
      <c r="G22" s="1">
        <f t="shared" si="1"/>
        <v>2.8728615235220398E-2</v>
      </c>
      <c r="H22" s="1">
        <f t="shared" si="2"/>
        <v>1.6586473739499681E-2</v>
      </c>
    </row>
    <row r="23" spans="1:8" x14ac:dyDescent="0.25">
      <c r="A23">
        <v>10.5</v>
      </c>
      <c r="B23" s="5">
        <v>0.14199999999999999</v>
      </c>
      <c r="C23" s="5">
        <v>9.8000000000000004E-2</v>
      </c>
      <c r="D23" s="5">
        <v>8.5999999999999993E-2</v>
      </c>
      <c r="E23" s="1"/>
      <c r="F23" s="1">
        <f t="shared" si="0"/>
        <v>0.10866666666666665</v>
      </c>
      <c r="G23" s="1">
        <f t="shared" si="1"/>
        <v>2.9484459183328027E-2</v>
      </c>
      <c r="H23" s="1">
        <f t="shared" si="2"/>
        <v>1.7022860446404969E-2</v>
      </c>
    </row>
    <row r="24" spans="1:8" x14ac:dyDescent="0.25">
      <c r="A24">
        <v>11</v>
      </c>
      <c r="B24" s="5">
        <v>0.13400000000000001</v>
      </c>
      <c r="C24" s="5">
        <v>9.9000000000000005E-2</v>
      </c>
      <c r="D24" s="5">
        <v>8.4000000000000005E-2</v>
      </c>
      <c r="E24" s="1"/>
      <c r="F24" s="1">
        <f t="shared" si="0"/>
        <v>0.10566666666666667</v>
      </c>
      <c r="G24" s="1">
        <f t="shared" si="1"/>
        <v>2.5658007197234427E-2</v>
      </c>
      <c r="H24" s="1">
        <f t="shared" si="2"/>
        <v>1.4813657362192652E-2</v>
      </c>
    </row>
    <row r="25" spans="1:8" x14ac:dyDescent="0.25">
      <c r="A25">
        <v>11.5</v>
      </c>
      <c r="B25" s="5">
        <v>0.13400000000000001</v>
      </c>
      <c r="C25" s="5">
        <v>9.7000000000000003E-2</v>
      </c>
      <c r="D25" s="5">
        <v>8.4000000000000005E-2</v>
      </c>
      <c r="E25" s="1"/>
      <c r="F25" s="1">
        <f t="shared" si="0"/>
        <v>0.105</v>
      </c>
      <c r="G25" s="1">
        <f t="shared" si="1"/>
        <v>2.5942243542145763E-2</v>
      </c>
      <c r="H25" s="1">
        <f t="shared" si="2"/>
        <v>1.4977761292440687E-2</v>
      </c>
    </row>
    <row r="26" spans="1:8" x14ac:dyDescent="0.25">
      <c r="A26">
        <v>12</v>
      </c>
      <c r="B26" s="5">
        <v>0.11899999999999999</v>
      </c>
      <c r="C26" s="5">
        <v>9.4E-2</v>
      </c>
      <c r="D26" s="5">
        <v>7.2999999999999995E-2</v>
      </c>
      <c r="E26" s="1"/>
      <c r="F26" s="1">
        <f t="shared" si="0"/>
        <v>9.5333333333333325E-2</v>
      </c>
      <c r="G26" s="1">
        <f t="shared" si="1"/>
        <v>2.3028967265887886E-2</v>
      </c>
      <c r="H26" s="1">
        <f t="shared" si="2"/>
        <v>1.3295780450119452E-2</v>
      </c>
    </row>
    <row r="27" spans="1:8" x14ac:dyDescent="0.25">
      <c r="A27">
        <v>12.5</v>
      </c>
      <c r="B27" s="5">
        <v>0.124</v>
      </c>
      <c r="C27" s="5">
        <v>9.7000000000000003E-2</v>
      </c>
      <c r="D27" s="5">
        <v>7.1999999999999995E-2</v>
      </c>
      <c r="E27" s="1"/>
      <c r="F27" s="1">
        <f t="shared" si="0"/>
        <v>9.7666666666666666E-2</v>
      </c>
      <c r="G27" s="1">
        <f t="shared" si="1"/>
        <v>2.6006409466386091E-2</v>
      </c>
      <c r="H27" s="1">
        <f t="shared" si="2"/>
        <v>1.5014807506073643E-2</v>
      </c>
    </row>
    <row r="28" spans="1:8" x14ac:dyDescent="0.25">
      <c r="A28">
        <v>13</v>
      </c>
      <c r="B28" s="5">
        <v>0.122</v>
      </c>
      <c r="C28" s="5">
        <v>9.5000000000000001E-2</v>
      </c>
      <c r="D28" s="5">
        <v>6.7000000000000004E-2</v>
      </c>
      <c r="E28" s="1"/>
      <c r="F28" s="1">
        <f t="shared" si="0"/>
        <v>9.4666666666666677E-2</v>
      </c>
      <c r="G28" s="1">
        <f t="shared" si="1"/>
        <v>2.7501515109777667E-2</v>
      </c>
      <c r="H28" s="1">
        <f t="shared" si="2"/>
        <v>1.5878007151752697E-2</v>
      </c>
    </row>
    <row r="29" spans="1:8" x14ac:dyDescent="0.25">
      <c r="A29">
        <v>13.5</v>
      </c>
      <c r="B29" s="5">
        <v>0.11600000000000001</v>
      </c>
      <c r="C29" s="5">
        <v>9.8000000000000004E-2</v>
      </c>
      <c r="D29" s="5">
        <v>6.5000000000000002E-2</v>
      </c>
      <c r="E29" s="1"/>
      <c r="F29" s="1">
        <f t="shared" si="0"/>
        <v>9.3000000000000013E-2</v>
      </c>
      <c r="G29" s="1">
        <f t="shared" si="1"/>
        <v>2.5865034312755081E-2</v>
      </c>
      <c r="H29" s="1">
        <f t="shared" si="2"/>
        <v>1.4933184523068055E-2</v>
      </c>
    </row>
    <row r="30" spans="1:8" x14ac:dyDescent="0.25">
      <c r="A30">
        <v>14</v>
      </c>
      <c r="B30" s="5">
        <v>0.11899999999999999</v>
      </c>
      <c r="C30" s="5">
        <v>9.1999999999999998E-2</v>
      </c>
      <c r="D30" s="5">
        <v>6.5000000000000002E-2</v>
      </c>
      <c r="E30" s="1"/>
      <c r="F30" s="1">
        <f t="shared" si="0"/>
        <v>9.2000000000000012E-2</v>
      </c>
      <c r="G30" s="1">
        <f t="shared" si="1"/>
        <v>2.6999999999999975E-2</v>
      </c>
      <c r="H30" s="1">
        <f t="shared" si="2"/>
        <v>1.5588457268119882E-2</v>
      </c>
    </row>
    <row r="31" spans="1:8" x14ac:dyDescent="0.25">
      <c r="A31">
        <v>14.5</v>
      </c>
      <c r="B31" s="5">
        <v>0.12</v>
      </c>
      <c r="C31" s="5">
        <v>9.4E-2</v>
      </c>
      <c r="D31" s="5">
        <v>6.0999999999999999E-2</v>
      </c>
      <c r="E31" s="1"/>
      <c r="F31" s="1">
        <f t="shared" si="0"/>
        <v>9.1666666666666674E-2</v>
      </c>
      <c r="G31" s="1">
        <f t="shared" si="1"/>
        <v>2.9569128044860084E-2</v>
      </c>
      <c r="H31" s="1">
        <f t="shared" si="2"/>
        <v>1.7071744036402485E-2</v>
      </c>
    </row>
    <row r="32" spans="1:8" x14ac:dyDescent="0.25">
      <c r="A32">
        <v>15</v>
      </c>
      <c r="B32" s="5">
        <v>0.11600000000000001</v>
      </c>
      <c r="C32" s="5">
        <v>9.0999999999999998E-2</v>
      </c>
      <c r="D32" s="5">
        <v>5.5E-2</v>
      </c>
      <c r="E32" s="1"/>
      <c r="F32" s="1">
        <f t="shared" si="0"/>
        <v>8.7333333333333332E-2</v>
      </c>
      <c r="G32" s="1">
        <f t="shared" si="1"/>
        <v>3.0664855018951765E-2</v>
      </c>
      <c r="H32" s="1">
        <f t="shared" si="2"/>
        <v>1.7704362299852651E-2</v>
      </c>
    </row>
    <row r="33" spans="1:8" x14ac:dyDescent="0.25">
      <c r="A33">
        <v>15.5</v>
      </c>
      <c r="B33" s="5">
        <v>0.111</v>
      </c>
      <c r="C33" s="5">
        <v>9.2999999999999999E-2</v>
      </c>
      <c r="D33" s="5">
        <v>5.1999999999999998E-2</v>
      </c>
      <c r="E33" s="1"/>
      <c r="F33" s="1">
        <f t="shared" si="0"/>
        <v>8.533333333333333E-2</v>
      </c>
      <c r="G33" s="1">
        <f t="shared" si="1"/>
        <v>3.0237945256470961E-2</v>
      </c>
      <c r="H33" s="1">
        <f t="shared" si="2"/>
        <v>1.7457885833564678E-2</v>
      </c>
    </row>
    <row r="34" spans="1:8" x14ac:dyDescent="0.25">
      <c r="A34">
        <v>16</v>
      </c>
      <c r="B34" s="5">
        <v>0.113</v>
      </c>
      <c r="C34" s="5">
        <v>9.0999999999999998E-2</v>
      </c>
      <c r="D34" s="5">
        <v>5.0999999999999997E-2</v>
      </c>
      <c r="E34" s="1"/>
      <c r="F34" s="1">
        <f t="shared" si="0"/>
        <v>8.5000000000000006E-2</v>
      </c>
      <c r="G34" s="1">
        <f t="shared" si="1"/>
        <v>3.1432467291003408E-2</v>
      </c>
      <c r="H34" s="1">
        <f t="shared" si="2"/>
        <v>1.8147543451754924E-2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3.2000000000000001E-2</v>
      </c>
      <c r="C2" s="5">
        <v>1.4999999999999999E-2</v>
      </c>
      <c r="D2" s="5">
        <v>0.123</v>
      </c>
      <c r="E2" s="1"/>
      <c r="F2" s="1">
        <f>AVERAGE(B2:D2)</f>
        <v>5.6666666666666664E-2</v>
      </c>
      <c r="G2" s="1">
        <f>STDEV(B2:D2)</f>
        <v>5.8071794645364064E-2</v>
      </c>
      <c r="H2" s="1">
        <f>G2/(SQRT(3))</f>
        <v>3.3527766270825612E-2</v>
      </c>
      <c r="I2">
        <v>5.5</v>
      </c>
      <c r="J2">
        <v>25</v>
      </c>
    </row>
    <row r="3" spans="1:10" x14ac:dyDescent="0.25">
      <c r="A3">
        <v>0.5</v>
      </c>
      <c r="B3" s="5">
        <v>3.6999999999999998E-2</v>
      </c>
      <c r="C3" s="5">
        <v>1.7999999999999999E-2</v>
      </c>
      <c r="D3" s="5">
        <v>0</v>
      </c>
      <c r="E3" s="1"/>
      <c r="F3" s="1">
        <f t="shared" ref="F3:F34" si="0">AVERAGE(B3:D3)</f>
        <v>1.833333333333333E-2</v>
      </c>
      <c r="G3" s="1">
        <f t="shared" ref="G3:G34" si="1">STDEV(B3:D3)</f>
        <v>1.8502252115170554E-2</v>
      </c>
      <c r="H3" s="1">
        <f t="shared" ref="H3:H34" si="2">G3/(SQRT(3))</f>
        <v>1.0682280239308043E-2</v>
      </c>
    </row>
    <row r="4" spans="1:10" x14ac:dyDescent="0.25">
      <c r="A4">
        <v>1</v>
      </c>
      <c r="B4" s="5">
        <v>4.7E-2</v>
      </c>
      <c r="C4" s="5">
        <v>3.3000000000000002E-2</v>
      </c>
      <c r="D4" s="5">
        <v>1E-3</v>
      </c>
      <c r="E4" s="1"/>
      <c r="F4" s="1">
        <f t="shared" si="0"/>
        <v>2.7E-2</v>
      </c>
      <c r="G4" s="1">
        <f t="shared" si="1"/>
        <v>2.3579652245103194E-2</v>
      </c>
      <c r="H4" s="1">
        <f t="shared" si="2"/>
        <v>1.3613718571108093E-2</v>
      </c>
    </row>
    <row r="5" spans="1:10" x14ac:dyDescent="0.25">
      <c r="A5">
        <v>1.5</v>
      </c>
      <c r="B5" s="5">
        <v>5.7000000000000002E-2</v>
      </c>
      <c r="C5" s="5">
        <v>3.5999999999999997E-2</v>
      </c>
      <c r="D5" s="5">
        <v>8.0000000000000002E-3</v>
      </c>
      <c r="E5" s="1"/>
      <c r="F5" s="1">
        <f t="shared" si="0"/>
        <v>3.3666666666666671E-2</v>
      </c>
      <c r="G5" s="1">
        <f>STDEV(B5:D5)</f>
        <v>2.4583192089989721E-2</v>
      </c>
      <c r="H5" s="1">
        <f t="shared" si="2"/>
        <v>1.4193112570695846E-2</v>
      </c>
    </row>
    <row r="6" spans="1:10" x14ac:dyDescent="0.25">
      <c r="A6">
        <v>2</v>
      </c>
      <c r="B6" s="5">
        <v>6.5000000000000002E-2</v>
      </c>
      <c r="C6" s="5">
        <v>4.5999999999999999E-2</v>
      </c>
      <c r="D6" s="5">
        <v>6.0000000000000001E-3</v>
      </c>
      <c r="E6" s="1"/>
      <c r="F6" s="1">
        <f t="shared" si="0"/>
        <v>3.9E-2</v>
      </c>
      <c r="G6" s="1">
        <f t="shared" si="1"/>
        <v>3.0116440692751191E-2</v>
      </c>
      <c r="H6" s="1">
        <f t="shared" si="2"/>
        <v>1.7387735140993302E-2</v>
      </c>
    </row>
    <row r="7" spans="1:10" x14ac:dyDescent="0.25">
      <c r="A7">
        <v>2.5</v>
      </c>
      <c r="B7" s="5">
        <v>6.9000000000000006E-2</v>
      </c>
      <c r="C7" s="5">
        <v>6.6000000000000003E-2</v>
      </c>
      <c r="D7" s="5">
        <v>0.01</v>
      </c>
      <c r="E7" s="1"/>
      <c r="F7" s="1">
        <f t="shared" si="0"/>
        <v>4.8333333333333339E-2</v>
      </c>
      <c r="G7" s="1">
        <f t="shared" si="1"/>
        <v>3.3231511150312323E-2</v>
      </c>
      <c r="H7" s="1">
        <f t="shared" si="2"/>
        <v>1.9186221908210871E-2</v>
      </c>
    </row>
    <row r="8" spans="1:10" x14ac:dyDescent="0.25">
      <c r="A8">
        <v>3</v>
      </c>
      <c r="B8" s="5">
        <v>9.0999999999999998E-2</v>
      </c>
      <c r="C8" s="5">
        <v>7.4999999999999997E-2</v>
      </c>
      <c r="D8" s="5">
        <v>1.4999999999999999E-2</v>
      </c>
      <c r="E8" s="1"/>
      <c r="F8" s="1">
        <f t="shared" si="0"/>
        <v>6.0333333333333329E-2</v>
      </c>
      <c r="G8" s="1">
        <f t="shared" si="1"/>
        <v>4.0066611203511251E-2</v>
      </c>
      <c r="H8" s="1">
        <f t="shared" si="2"/>
        <v>2.3132468763863299E-2</v>
      </c>
    </row>
    <row r="9" spans="1:10" x14ac:dyDescent="0.25">
      <c r="A9">
        <v>3.5</v>
      </c>
      <c r="B9" s="5">
        <v>9.6000000000000002E-2</v>
      </c>
      <c r="C9" s="5">
        <v>8.4000000000000005E-2</v>
      </c>
      <c r="D9" s="5">
        <v>2.1000000000000001E-2</v>
      </c>
      <c r="E9" s="1"/>
      <c r="F9" s="1">
        <f t="shared" si="0"/>
        <v>6.699999999999999E-2</v>
      </c>
      <c r="G9" s="1">
        <f t="shared" si="1"/>
        <v>4.02864741569674E-2</v>
      </c>
      <c r="H9" s="1">
        <f t="shared" si="2"/>
        <v>2.3259406699226031E-2</v>
      </c>
    </row>
    <row r="10" spans="1:10" x14ac:dyDescent="0.25">
      <c r="A10">
        <v>4</v>
      </c>
      <c r="B10" s="5">
        <v>9.8000000000000004E-2</v>
      </c>
      <c r="C10" s="5">
        <v>8.1000000000000003E-2</v>
      </c>
      <c r="D10" s="5">
        <v>3.5000000000000003E-2</v>
      </c>
      <c r="E10" s="1"/>
      <c r="F10" s="1">
        <f t="shared" si="0"/>
        <v>7.1333333333333332E-2</v>
      </c>
      <c r="G10" s="1">
        <f t="shared" si="1"/>
        <v>3.2593455375785722E-2</v>
      </c>
      <c r="H10" s="1">
        <f t="shared" si="2"/>
        <v>1.8817840235029942E-2</v>
      </c>
    </row>
    <row r="11" spans="1:10" x14ac:dyDescent="0.25">
      <c r="A11">
        <v>4.5</v>
      </c>
      <c r="B11" s="5">
        <v>0.1</v>
      </c>
      <c r="C11" s="5">
        <v>8.5999999999999993E-2</v>
      </c>
      <c r="D11" s="5">
        <v>0.04</v>
      </c>
      <c r="E11" s="1"/>
      <c r="F11" s="1">
        <f t="shared" si="0"/>
        <v>7.5333333333333335E-2</v>
      </c>
      <c r="G11" s="1">
        <f t="shared" si="1"/>
        <v>3.139001964531616E-2</v>
      </c>
      <c r="H11" s="1">
        <f t="shared" si="2"/>
        <v>1.8123036292090926E-2</v>
      </c>
    </row>
    <row r="12" spans="1:10" x14ac:dyDescent="0.25">
      <c r="A12">
        <v>5</v>
      </c>
      <c r="B12" s="5">
        <v>9.5000000000000001E-2</v>
      </c>
      <c r="C12" s="5">
        <v>8.6999999999999994E-2</v>
      </c>
      <c r="D12" s="5">
        <v>0.05</v>
      </c>
      <c r="E12" s="1"/>
      <c r="F12" s="1">
        <f t="shared" si="0"/>
        <v>7.7333333333333323E-2</v>
      </c>
      <c r="G12" s="1">
        <f t="shared" si="1"/>
        <v>2.4006943440041152E-2</v>
      </c>
      <c r="H12" s="1">
        <f t="shared" si="2"/>
        <v>1.386041525752788E-2</v>
      </c>
    </row>
    <row r="13" spans="1:10" x14ac:dyDescent="0.25">
      <c r="A13">
        <v>5.5</v>
      </c>
      <c r="B13" s="5">
        <v>0.09</v>
      </c>
      <c r="C13" s="5">
        <v>8.2000000000000003E-2</v>
      </c>
      <c r="D13" s="5">
        <v>5.3999999999999999E-2</v>
      </c>
      <c r="E13" s="1"/>
      <c r="F13" s="1">
        <f t="shared" si="0"/>
        <v>7.5333333333333322E-2</v>
      </c>
      <c r="G13" s="1">
        <f t="shared" si="1"/>
        <v>1.8903262505010465E-2</v>
      </c>
      <c r="H13" s="1">
        <f t="shared" si="2"/>
        <v>1.0913803695829952E-2</v>
      </c>
    </row>
    <row r="14" spans="1:10" x14ac:dyDescent="0.25">
      <c r="A14">
        <v>6</v>
      </c>
      <c r="B14" s="5">
        <v>8.8999999999999996E-2</v>
      </c>
      <c r="C14" s="5">
        <v>7.8E-2</v>
      </c>
      <c r="D14" s="5">
        <v>5.1999999999999998E-2</v>
      </c>
      <c r="E14" s="1"/>
      <c r="F14" s="1">
        <f t="shared" si="0"/>
        <v>7.2999999999999995E-2</v>
      </c>
      <c r="G14" s="1">
        <f t="shared" si="1"/>
        <v>1.9000000000000052E-2</v>
      </c>
      <c r="H14" s="1">
        <f t="shared" si="2"/>
        <v>1.0969655114602919E-2</v>
      </c>
    </row>
    <row r="15" spans="1:10" x14ac:dyDescent="0.25">
      <c r="A15">
        <v>6.5</v>
      </c>
      <c r="B15" s="5">
        <v>8.1000000000000003E-2</v>
      </c>
      <c r="C15" s="5">
        <v>7.1999999999999995E-2</v>
      </c>
      <c r="D15" s="5">
        <v>5.7000000000000002E-2</v>
      </c>
      <c r="E15" s="1"/>
      <c r="F15" s="1">
        <f t="shared" si="0"/>
        <v>6.9999999999999993E-2</v>
      </c>
      <c r="G15" s="1">
        <f t="shared" si="1"/>
        <v>1.212435565298216E-2</v>
      </c>
      <c r="H15" s="1">
        <f t="shared" si="2"/>
        <v>7.0000000000000114E-3</v>
      </c>
    </row>
    <row r="16" spans="1:10" x14ac:dyDescent="0.25">
      <c r="A16">
        <v>7</v>
      </c>
      <c r="B16" s="5">
        <v>8.2000000000000003E-2</v>
      </c>
      <c r="C16" s="5">
        <v>7.1999999999999995E-2</v>
      </c>
      <c r="D16" s="5">
        <v>5.6000000000000001E-2</v>
      </c>
      <c r="E16" s="1"/>
      <c r="F16" s="1">
        <f t="shared" si="0"/>
        <v>6.9999999999999993E-2</v>
      </c>
      <c r="G16" s="1">
        <f t="shared" si="1"/>
        <v>1.3114877048604045E-2</v>
      </c>
      <c r="H16" s="1">
        <f t="shared" si="2"/>
        <v>7.5718777944003904E-3</v>
      </c>
    </row>
    <row r="17" spans="1:8" x14ac:dyDescent="0.25">
      <c r="A17">
        <v>7.5</v>
      </c>
      <c r="B17" s="5">
        <v>7.9000000000000001E-2</v>
      </c>
      <c r="C17" s="5">
        <v>6.5000000000000002E-2</v>
      </c>
      <c r="D17" s="5">
        <v>5.0999999999999997E-2</v>
      </c>
      <c r="E17" s="1"/>
      <c r="F17" s="1">
        <f t="shared" si="0"/>
        <v>6.5000000000000002E-2</v>
      </c>
      <c r="G17" s="1">
        <f t="shared" si="1"/>
        <v>1.3999999999999969E-2</v>
      </c>
      <c r="H17" s="1">
        <f t="shared" si="2"/>
        <v>8.0829037686547429E-3</v>
      </c>
    </row>
    <row r="18" spans="1:8" x14ac:dyDescent="0.25">
      <c r="A18">
        <v>8</v>
      </c>
      <c r="B18" s="5">
        <v>7.3999999999999996E-2</v>
      </c>
      <c r="C18" s="5">
        <v>6.5000000000000002E-2</v>
      </c>
      <c r="D18" s="5">
        <v>4.3999999999999997E-2</v>
      </c>
      <c r="E18" s="1"/>
      <c r="F18" s="1">
        <f t="shared" si="0"/>
        <v>6.0999999999999999E-2</v>
      </c>
      <c r="G18" s="1">
        <f t="shared" si="1"/>
        <v>1.5394804318340659E-2</v>
      </c>
      <c r="H18" s="1">
        <f t="shared" si="2"/>
        <v>8.8881944173155938E-3</v>
      </c>
    </row>
    <row r="19" spans="1:8" x14ac:dyDescent="0.25">
      <c r="A19">
        <v>8.5</v>
      </c>
      <c r="B19" s="5">
        <v>7.0999999999999994E-2</v>
      </c>
      <c r="C19" s="5">
        <v>6.4000000000000001E-2</v>
      </c>
      <c r="D19" s="5">
        <v>4.2999999999999997E-2</v>
      </c>
      <c r="E19" s="1"/>
      <c r="F19" s="1">
        <f t="shared" si="0"/>
        <v>5.9333333333333328E-2</v>
      </c>
      <c r="G19" s="1">
        <f t="shared" si="1"/>
        <v>1.4571661996262935E-2</v>
      </c>
      <c r="H19" s="1">
        <f t="shared" si="2"/>
        <v>8.4129529760826448E-3</v>
      </c>
    </row>
    <row r="20" spans="1:8" x14ac:dyDescent="0.25">
      <c r="A20">
        <v>9</v>
      </c>
      <c r="B20" s="5">
        <v>7.1999999999999995E-2</v>
      </c>
      <c r="C20" s="5">
        <v>5.8999999999999997E-2</v>
      </c>
      <c r="D20" s="5">
        <v>3.5000000000000003E-2</v>
      </c>
      <c r="E20" s="1"/>
      <c r="F20" s="1">
        <f t="shared" si="0"/>
        <v>5.5333333333333339E-2</v>
      </c>
      <c r="G20" s="1">
        <f t="shared" si="1"/>
        <v>1.8770544300401416E-2</v>
      </c>
      <c r="H20" s="1">
        <f t="shared" si="2"/>
        <v>1.0837178804672554E-2</v>
      </c>
    </row>
    <row r="21" spans="1:8" x14ac:dyDescent="0.25">
      <c r="A21">
        <v>9.5</v>
      </c>
      <c r="B21" s="5">
        <v>6.7000000000000004E-2</v>
      </c>
      <c r="C21" s="5">
        <v>5.8000000000000003E-2</v>
      </c>
      <c r="D21" s="5">
        <v>3.2000000000000001E-2</v>
      </c>
      <c r="E21" s="1"/>
      <c r="F21" s="1">
        <f t="shared" si="0"/>
        <v>5.2333333333333336E-2</v>
      </c>
      <c r="G21" s="1">
        <f t="shared" si="1"/>
        <v>1.817507450695412E-2</v>
      </c>
      <c r="H21" s="1">
        <f t="shared" si="2"/>
        <v>1.0493384159131466E-2</v>
      </c>
    </row>
    <row r="22" spans="1:8" x14ac:dyDescent="0.25">
      <c r="A22">
        <v>10</v>
      </c>
      <c r="B22" s="5">
        <v>6.5000000000000002E-2</v>
      </c>
      <c r="C22" s="5">
        <v>5.6000000000000001E-2</v>
      </c>
      <c r="D22" s="5">
        <v>2.8000000000000001E-2</v>
      </c>
      <c r="E22" s="1"/>
      <c r="F22" s="1">
        <f t="shared" si="0"/>
        <v>4.9666666666666665E-2</v>
      </c>
      <c r="G22" s="1">
        <f t="shared" si="1"/>
        <v>1.9295940851208431E-2</v>
      </c>
      <c r="H22" s="1">
        <f t="shared" si="2"/>
        <v>1.1140516644712285E-2</v>
      </c>
    </row>
    <row r="23" spans="1:8" x14ac:dyDescent="0.25">
      <c r="A23">
        <v>10.5</v>
      </c>
      <c r="B23" s="5">
        <v>0.06</v>
      </c>
      <c r="C23" s="5">
        <v>5.7000000000000002E-2</v>
      </c>
      <c r="D23" s="5">
        <v>2.5999999999999999E-2</v>
      </c>
      <c r="E23" s="1"/>
      <c r="F23" s="1">
        <f t="shared" si="0"/>
        <v>4.7666666666666663E-2</v>
      </c>
      <c r="G23" s="1">
        <f t="shared" si="1"/>
        <v>1.8823743871327365E-2</v>
      </c>
      <c r="H23" s="1">
        <f t="shared" si="2"/>
        <v>1.0867893591267422E-2</v>
      </c>
    </row>
    <row r="24" spans="1:8" x14ac:dyDescent="0.25">
      <c r="A24">
        <v>11</v>
      </c>
      <c r="B24" s="5">
        <v>0.06</v>
      </c>
      <c r="C24" s="5">
        <v>5.5E-2</v>
      </c>
      <c r="D24" s="5">
        <v>2.3E-2</v>
      </c>
      <c r="E24" s="1"/>
      <c r="F24" s="1">
        <f t="shared" si="0"/>
        <v>4.5999999999999992E-2</v>
      </c>
      <c r="G24" s="1">
        <f t="shared" si="1"/>
        <v>2.0074859899884747E-2</v>
      </c>
      <c r="H24" s="1">
        <f t="shared" si="2"/>
        <v>1.1590225767142482E-2</v>
      </c>
    </row>
    <row r="25" spans="1:8" x14ac:dyDescent="0.25">
      <c r="A25">
        <v>11.5</v>
      </c>
      <c r="B25" s="5">
        <v>5.8999999999999997E-2</v>
      </c>
      <c r="C25" s="5">
        <v>5.5E-2</v>
      </c>
      <c r="D25" s="5">
        <v>2.5999999999999999E-2</v>
      </c>
      <c r="E25" s="1"/>
      <c r="F25" s="1">
        <f t="shared" si="0"/>
        <v>4.6666666666666662E-2</v>
      </c>
      <c r="G25" s="1">
        <f t="shared" si="1"/>
        <v>1.8009256878986805E-2</v>
      </c>
      <c r="H25" s="1">
        <f t="shared" si="2"/>
        <v>1.0397649306988152E-2</v>
      </c>
    </row>
    <row r="26" spans="1:8" x14ac:dyDescent="0.25">
      <c r="A26">
        <v>12</v>
      </c>
      <c r="B26" s="5">
        <v>5.5E-2</v>
      </c>
      <c r="C26" s="5">
        <v>5.3999999999999999E-2</v>
      </c>
      <c r="D26" s="5">
        <v>1.6E-2</v>
      </c>
      <c r="E26" s="1"/>
      <c r="F26" s="1">
        <f t="shared" si="0"/>
        <v>4.1666666666666664E-2</v>
      </c>
      <c r="G26" s="1">
        <f t="shared" si="1"/>
        <v>2.2233608194203062E-2</v>
      </c>
      <c r="H26" s="1">
        <f t="shared" si="2"/>
        <v>1.2836579675979808E-2</v>
      </c>
    </row>
    <row r="27" spans="1:8" x14ac:dyDescent="0.25">
      <c r="A27">
        <v>12.5</v>
      </c>
      <c r="B27" s="5">
        <v>5.8000000000000003E-2</v>
      </c>
      <c r="C27" s="5">
        <v>6.0999999999999999E-2</v>
      </c>
      <c r="D27" s="5">
        <v>1.4E-2</v>
      </c>
      <c r="E27" s="1"/>
      <c r="F27" s="1">
        <f t="shared" si="0"/>
        <v>4.4333333333333336E-2</v>
      </c>
      <c r="G27" s="1">
        <f t="shared" si="1"/>
        <v>2.6312227829154509E-2</v>
      </c>
      <c r="H27" s="1">
        <f t="shared" si="2"/>
        <v>1.5191371820141119E-2</v>
      </c>
    </row>
    <row r="28" spans="1:8" x14ac:dyDescent="0.25">
      <c r="A28">
        <v>13</v>
      </c>
      <c r="B28" s="5">
        <v>5.5E-2</v>
      </c>
      <c r="C28" s="5">
        <v>5.6000000000000001E-2</v>
      </c>
      <c r="D28" s="5">
        <v>0.01</v>
      </c>
      <c r="E28" s="1"/>
      <c r="F28" s="1">
        <f t="shared" si="0"/>
        <v>4.0333333333333332E-2</v>
      </c>
      <c r="G28" s="1">
        <f t="shared" si="1"/>
        <v>2.6274195198584743E-2</v>
      </c>
      <c r="H28" s="1">
        <f t="shared" si="2"/>
        <v>1.5169413670643674E-2</v>
      </c>
    </row>
    <row r="29" spans="1:8" x14ac:dyDescent="0.25">
      <c r="A29">
        <v>13.5</v>
      </c>
      <c r="B29" s="5">
        <v>5.5E-2</v>
      </c>
      <c r="C29" s="5">
        <v>5.7000000000000002E-2</v>
      </c>
      <c r="D29" s="5">
        <v>7.0000000000000001E-3</v>
      </c>
      <c r="E29" s="1"/>
      <c r="F29" s="1">
        <f t="shared" si="0"/>
        <v>3.966666666666667E-2</v>
      </c>
      <c r="G29" s="1">
        <f t="shared" si="1"/>
        <v>2.8307831660749523E-2</v>
      </c>
      <c r="H29" s="1">
        <f t="shared" si="2"/>
        <v>1.634353422950835E-2</v>
      </c>
    </row>
    <row r="30" spans="1:8" x14ac:dyDescent="0.25">
      <c r="A30">
        <v>14</v>
      </c>
      <c r="B30" s="5">
        <v>5.8999999999999997E-2</v>
      </c>
      <c r="C30" s="5">
        <v>0.06</v>
      </c>
      <c r="D30" s="5">
        <v>8.0000000000000002E-3</v>
      </c>
      <c r="E30" s="1"/>
      <c r="F30" s="1">
        <f t="shared" si="0"/>
        <v>4.2333333333333334E-2</v>
      </c>
      <c r="G30" s="1">
        <f t="shared" si="1"/>
        <v>2.973774257292125E-2</v>
      </c>
      <c r="H30" s="1">
        <f t="shared" si="2"/>
        <v>1.7169093679567878E-2</v>
      </c>
    </row>
    <row r="31" spans="1:8" x14ac:dyDescent="0.25">
      <c r="A31">
        <v>14.5</v>
      </c>
      <c r="B31" s="5">
        <v>5.8000000000000003E-2</v>
      </c>
      <c r="C31" s="5">
        <v>5.5E-2</v>
      </c>
      <c r="D31" s="5">
        <v>5.0000000000000001E-3</v>
      </c>
      <c r="E31" s="1"/>
      <c r="F31" s="1">
        <f t="shared" si="0"/>
        <v>3.9333333333333338E-2</v>
      </c>
      <c r="G31" s="1">
        <f t="shared" si="1"/>
        <v>2.9771350881902102E-2</v>
      </c>
      <c r="H31" s="1">
        <f t="shared" si="2"/>
        <v>1.718849744580498E-2</v>
      </c>
    </row>
    <row r="32" spans="1:8" x14ac:dyDescent="0.25">
      <c r="A32">
        <v>15</v>
      </c>
      <c r="B32" s="5">
        <v>5.7000000000000002E-2</v>
      </c>
      <c r="C32" s="5">
        <v>5.7000000000000002E-2</v>
      </c>
      <c r="D32" s="5">
        <v>2E-3</v>
      </c>
      <c r="E32" s="1"/>
      <c r="F32" s="1">
        <f t="shared" si="0"/>
        <v>3.8666666666666669E-2</v>
      </c>
      <c r="G32" s="1">
        <f t="shared" si="1"/>
        <v>3.1754264805429415E-2</v>
      </c>
      <c r="H32" s="1">
        <f t="shared" si="2"/>
        <v>1.8333333333333333E-2</v>
      </c>
    </row>
    <row r="33" spans="1:8" x14ac:dyDescent="0.25">
      <c r="A33">
        <v>15.5</v>
      </c>
      <c r="B33" s="5">
        <v>5.8999999999999997E-2</v>
      </c>
      <c r="C33" s="5">
        <v>5.7000000000000002E-2</v>
      </c>
      <c r="D33" s="5">
        <v>0</v>
      </c>
      <c r="E33" s="1"/>
      <c r="F33" s="1">
        <f t="shared" si="0"/>
        <v>3.8666666666666662E-2</v>
      </c>
      <c r="G33" s="1">
        <f t="shared" si="1"/>
        <v>3.3501243758005964E-2</v>
      </c>
      <c r="H33" s="1">
        <f t="shared" si="2"/>
        <v>1.9341952101872013E-2</v>
      </c>
    </row>
    <row r="34" spans="1:8" x14ac:dyDescent="0.25">
      <c r="A34">
        <v>16</v>
      </c>
      <c r="B34" s="5">
        <v>5.8999999999999997E-2</v>
      </c>
      <c r="C34" s="5">
        <v>6.0999999999999999E-2</v>
      </c>
      <c r="D34" s="5">
        <v>2E-3</v>
      </c>
      <c r="E34" s="1"/>
      <c r="F34" s="1">
        <f t="shared" si="0"/>
        <v>4.0666666666666663E-2</v>
      </c>
      <c r="G34" s="1">
        <f t="shared" si="1"/>
        <v>3.3501243758005957E-2</v>
      </c>
      <c r="H34" s="1">
        <f t="shared" si="2"/>
        <v>1.934195210187201E-2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6.0999999999999999E-2</v>
      </c>
      <c r="C2" s="5">
        <v>6.6000000000000003E-2</v>
      </c>
      <c r="D2" s="5">
        <v>0.111</v>
      </c>
      <c r="E2" s="1"/>
      <c r="F2" s="1">
        <f>AVERAGE(B2:D2)</f>
        <v>7.9333333333333325E-2</v>
      </c>
      <c r="G2" s="1">
        <f>STDEV(B2:D2)</f>
        <v>2.7537852736430536E-2</v>
      </c>
      <c r="H2" s="1">
        <f>G2/(SQRT(3))</f>
        <v>1.5898986690282443E-2</v>
      </c>
      <c r="I2">
        <v>5.5</v>
      </c>
      <c r="J2">
        <v>30</v>
      </c>
    </row>
    <row r="3" spans="1:10" x14ac:dyDescent="0.25">
      <c r="A3">
        <v>0.5</v>
      </c>
      <c r="B3" s="5">
        <v>6.9000000000000006E-2</v>
      </c>
      <c r="C3" s="5">
        <v>6.9000000000000006E-2</v>
      </c>
      <c r="D3" s="5">
        <v>1E-3</v>
      </c>
      <c r="E3" s="1"/>
      <c r="F3" s="1">
        <f t="shared" ref="F3:F34" si="0">AVERAGE(B3:D3)</f>
        <v>4.6333333333333337E-2</v>
      </c>
      <c r="G3" s="1">
        <f t="shared" ref="G3:G34" si="1">STDEV(B3:D3)</f>
        <v>3.9259818304894542E-2</v>
      </c>
      <c r="H3" s="1">
        <f t="shared" ref="H3:H34" si="2">G3/(SQRT(3))</f>
        <v>2.2666666666666661E-2</v>
      </c>
    </row>
    <row r="4" spans="1:10" x14ac:dyDescent="0.25">
      <c r="A4">
        <v>1</v>
      </c>
      <c r="B4" s="5">
        <v>8.4000000000000005E-2</v>
      </c>
      <c r="C4" s="5">
        <v>7.0999999999999994E-2</v>
      </c>
      <c r="D4" s="5">
        <v>5.0000000000000001E-3</v>
      </c>
      <c r="E4" s="1"/>
      <c r="F4" s="1">
        <f t="shared" si="0"/>
        <v>5.3333333333333337E-2</v>
      </c>
      <c r="G4" s="1">
        <f t="shared" si="1"/>
        <v>4.2359571921034962E-2</v>
      </c>
      <c r="H4" s="1">
        <f t="shared" si="2"/>
        <v>2.4456310251366849E-2</v>
      </c>
    </row>
    <row r="5" spans="1:10" x14ac:dyDescent="0.25">
      <c r="A5">
        <v>1.5</v>
      </c>
      <c r="B5" s="5">
        <v>8.7999999999999995E-2</v>
      </c>
      <c r="C5" s="5">
        <v>0.08</v>
      </c>
      <c r="D5" s="5">
        <v>4.0000000000000001E-3</v>
      </c>
      <c r="E5" s="1"/>
      <c r="F5" s="1">
        <f t="shared" si="0"/>
        <v>5.7333333333333326E-2</v>
      </c>
      <c r="G5" s="1">
        <f>STDEV(B5:D5)</f>
        <v>4.6360903068569909E-2</v>
      </c>
      <c r="H5" s="1">
        <f t="shared" si="2"/>
        <v>2.6766479866512986E-2</v>
      </c>
    </row>
    <row r="6" spans="1:10" x14ac:dyDescent="0.25">
      <c r="A6">
        <v>2</v>
      </c>
      <c r="B6" s="5">
        <v>0.105</v>
      </c>
      <c r="C6" s="5">
        <v>8.5999999999999993E-2</v>
      </c>
      <c r="D6" s="5">
        <v>1.0999999999999999E-2</v>
      </c>
      <c r="E6" s="1"/>
      <c r="F6" s="1">
        <f t="shared" si="0"/>
        <v>6.7333333333333342E-2</v>
      </c>
      <c r="G6" s="1">
        <f t="shared" si="1"/>
        <v>4.970244796117522E-2</v>
      </c>
      <c r="H6" s="1">
        <f t="shared" si="2"/>
        <v>2.869572170976788E-2</v>
      </c>
    </row>
    <row r="7" spans="1:10" x14ac:dyDescent="0.25">
      <c r="A7">
        <v>2.5</v>
      </c>
      <c r="B7" s="5">
        <v>0.11700000000000001</v>
      </c>
      <c r="C7" s="5">
        <v>9.9000000000000005E-2</v>
      </c>
      <c r="D7" s="5">
        <v>1.4999999999999999E-2</v>
      </c>
      <c r="E7" s="1"/>
      <c r="F7" s="1">
        <f t="shared" si="0"/>
        <v>7.7000000000000013E-2</v>
      </c>
      <c r="G7" s="1">
        <f t="shared" si="1"/>
        <v>5.4442630355264782E-2</v>
      </c>
      <c r="H7" s="1">
        <f t="shared" si="2"/>
        <v>3.1432467291003414E-2</v>
      </c>
    </row>
    <row r="8" spans="1:10" x14ac:dyDescent="0.25">
      <c r="A8">
        <v>3</v>
      </c>
      <c r="B8" s="5">
        <v>0.13500000000000001</v>
      </c>
      <c r="C8" s="5">
        <v>0.114</v>
      </c>
      <c r="D8" s="5">
        <v>2.1000000000000001E-2</v>
      </c>
      <c r="E8" s="1"/>
      <c r="F8" s="1">
        <f t="shared" si="0"/>
        <v>9.0000000000000011E-2</v>
      </c>
      <c r="G8" s="1">
        <f t="shared" si="1"/>
        <v>6.0671245248470056E-2</v>
      </c>
      <c r="H8" s="1">
        <f t="shared" si="2"/>
        <v>3.502855977627399E-2</v>
      </c>
    </row>
    <row r="9" spans="1:10" x14ac:dyDescent="0.25">
      <c r="A9">
        <v>3.5</v>
      </c>
      <c r="B9" s="5">
        <v>0.154</v>
      </c>
      <c r="C9" s="5">
        <v>0.124</v>
      </c>
      <c r="D9" s="5">
        <v>2.5999999999999999E-2</v>
      </c>
      <c r="E9" s="1"/>
      <c r="F9" s="1">
        <f t="shared" si="0"/>
        <v>0.10133333333333334</v>
      </c>
      <c r="G9" s="1">
        <f t="shared" si="1"/>
        <v>6.6942761620158248E-2</v>
      </c>
      <c r="H9" s="1">
        <f t="shared" si="2"/>
        <v>3.8649421441695316E-2</v>
      </c>
    </row>
    <row r="10" spans="1:10" x14ac:dyDescent="0.25">
      <c r="A10">
        <v>4</v>
      </c>
      <c r="B10" s="5">
        <v>0.16500000000000001</v>
      </c>
      <c r="C10" s="5">
        <v>0.13500000000000001</v>
      </c>
      <c r="D10" s="5">
        <v>0.03</v>
      </c>
      <c r="E10" s="1"/>
      <c r="F10" s="1">
        <f t="shared" si="0"/>
        <v>0.11000000000000003</v>
      </c>
      <c r="G10" s="1">
        <f t="shared" si="1"/>
        <v>7.0887234393789064E-2</v>
      </c>
      <c r="H10" s="1">
        <f t="shared" si="2"/>
        <v>4.0926763859362218E-2</v>
      </c>
    </row>
    <row r="11" spans="1:10" x14ac:dyDescent="0.25">
      <c r="A11">
        <v>4.5</v>
      </c>
      <c r="B11" s="5">
        <v>0.16800000000000001</v>
      </c>
      <c r="C11" s="5">
        <v>0.13600000000000001</v>
      </c>
      <c r="D11" s="5">
        <v>3.7999999999999999E-2</v>
      </c>
      <c r="E11" s="1"/>
      <c r="F11" s="1">
        <f t="shared" si="0"/>
        <v>0.114</v>
      </c>
      <c r="G11" s="1">
        <f t="shared" si="1"/>
        <v>6.7734776887504414E-2</v>
      </c>
      <c r="H11" s="1">
        <f t="shared" si="2"/>
        <v>3.910669166949992E-2</v>
      </c>
    </row>
    <row r="12" spans="1:10" x14ac:dyDescent="0.25">
      <c r="A12">
        <v>5</v>
      </c>
      <c r="B12" s="5">
        <v>0.17</v>
      </c>
      <c r="C12" s="5">
        <v>0.13300000000000001</v>
      </c>
      <c r="D12" s="5">
        <v>3.9E-2</v>
      </c>
      <c r="E12" s="1"/>
      <c r="F12" s="1">
        <f t="shared" si="0"/>
        <v>0.114</v>
      </c>
      <c r="G12" s="1">
        <f t="shared" si="1"/>
        <v>6.7535176019612203E-2</v>
      </c>
      <c r="H12" s="1">
        <f t="shared" si="2"/>
        <v>3.8991452054691865E-2</v>
      </c>
    </row>
    <row r="13" spans="1:10" x14ac:dyDescent="0.25">
      <c r="A13">
        <v>5.5</v>
      </c>
      <c r="B13" s="5">
        <v>0.16500000000000001</v>
      </c>
      <c r="C13" s="5">
        <v>0.128</v>
      </c>
      <c r="D13" s="5">
        <v>4.1000000000000002E-2</v>
      </c>
      <c r="E13" s="1"/>
      <c r="F13" s="1">
        <f t="shared" si="0"/>
        <v>0.11133333333333334</v>
      </c>
      <c r="G13" s="1">
        <f t="shared" si="1"/>
        <v>6.3657940065111523E-2</v>
      </c>
      <c r="H13" s="1">
        <f t="shared" si="2"/>
        <v>3.6752928832649204E-2</v>
      </c>
    </row>
    <row r="14" spans="1:10" x14ac:dyDescent="0.25">
      <c r="A14">
        <v>6</v>
      </c>
      <c r="B14" s="5">
        <v>0.158</v>
      </c>
      <c r="C14" s="5">
        <v>0.125</v>
      </c>
      <c r="D14" s="5">
        <v>4.1000000000000002E-2</v>
      </c>
      <c r="E14" s="1"/>
      <c r="F14" s="1">
        <f t="shared" si="0"/>
        <v>0.108</v>
      </c>
      <c r="G14" s="1">
        <f t="shared" si="1"/>
        <v>6.0324124527422689E-2</v>
      </c>
      <c r="H14" s="1">
        <f t="shared" si="2"/>
        <v>3.4828149534535995E-2</v>
      </c>
    </row>
    <row r="15" spans="1:10" x14ac:dyDescent="0.25">
      <c r="A15">
        <v>6.5</v>
      </c>
      <c r="B15" s="5">
        <v>0.152</v>
      </c>
      <c r="C15" s="5">
        <v>0.12</v>
      </c>
      <c r="D15" s="5">
        <v>4.1000000000000002E-2</v>
      </c>
      <c r="E15" s="1"/>
      <c r="F15" s="1">
        <f t="shared" si="0"/>
        <v>0.10433333333333333</v>
      </c>
      <c r="G15" s="1">
        <f t="shared" si="1"/>
        <v>5.7134344604041196E-2</v>
      </c>
      <c r="H15" s="1">
        <f t="shared" si="2"/>
        <v>3.2986529237116029E-2</v>
      </c>
    </row>
    <row r="16" spans="1:10" x14ac:dyDescent="0.25">
      <c r="A16">
        <v>7</v>
      </c>
      <c r="B16" s="5">
        <v>0.151</v>
      </c>
      <c r="C16" s="5">
        <v>0.11600000000000001</v>
      </c>
      <c r="D16" s="5">
        <v>3.7999999999999999E-2</v>
      </c>
      <c r="E16" s="1"/>
      <c r="F16" s="1">
        <f t="shared" si="0"/>
        <v>0.10166666666666667</v>
      </c>
      <c r="G16" s="1">
        <f t="shared" si="1"/>
        <v>5.7847500666263305E-2</v>
      </c>
      <c r="H16" s="1">
        <f t="shared" si="2"/>
        <v>3.3398270081614174E-2</v>
      </c>
    </row>
    <row r="17" spans="1:8" x14ac:dyDescent="0.25">
      <c r="A17">
        <v>7.5</v>
      </c>
      <c r="B17" s="5">
        <v>0.14599999999999999</v>
      </c>
      <c r="C17" s="5">
        <v>0.113</v>
      </c>
      <c r="D17" s="5">
        <v>3.6999999999999998E-2</v>
      </c>
      <c r="E17" s="1"/>
      <c r="F17" s="1">
        <f t="shared" si="0"/>
        <v>9.8666666666666666E-2</v>
      </c>
      <c r="G17" s="1">
        <f t="shared" si="1"/>
        <v>5.5895736271502273E-2</v>
      </c>
      <c r="H17" s="1">
        <f t="shared" si="2"/>
        <v>3.227141838290417E-2</v>
      </c>
    </row>
    <row r="18" spans="1:8" x14ac:dyDescent="0.25">
      <c r="A18">
        <v>8</v>
      </c>
      <c r="B18" s="5">
        <v>0.13600000000000001</v>
      </c>
      <c r="C18" s="5">
        <v>0.105</v>
      </c>
      <c r="D18" s="5">
        <v>3.5000000000000003E-2</v>
      </c>
      <c r="E18" s="1"/>
      <c r="F18" s="1">
        <f t="shared" si="0"/>
        <v>9.2000000000000012E-2</v>
      </c>
      <c r="G18" s="1">
        <f t="shared" si="1"/>
        <v>5.1739733281106107E-2</v>
      </c>
      <c r="H18" s="1">
        <f t="shared" si="2"/>
        <v>2.987194893764605E-2</v>
      </c>
    </row>
    <row r="19" spans="1:8" x14ac:dyDescent="0.25">
      <c r="A19">
        <v>8.5</v>
      </c>
      <c r="B19" s="5">
        <v>0.13300000000000001</v>
      </c>
      <c r="C19" s="5">
        <v>0.10100000000000001</v>
      </c>
      <c r="D19" s="5">
        <v>3.5999999999999997E-2</v>
      </c>
      <c r="E19" s="1"/>
      <c r="F19" s="1">
        <f t="shared" si="0"/>
        <v>9.0000000000000011E-2</v>
      </c>
      <c r="G19" s="1">
        <f t="shared" si="1"/>
        <v>4.9426713425029592E-2</v>
      </c>
      <c r="H19" s="1">
        <f t="shared" si="2"/>
        <v>2.8536526301099326E-2</v>
      </c>
    </row>
    <row r="20" spans="1:8" x14ac:dyDescent="0.25">
      <c r="A20">
        <v>9</v>
      </c>
      <c r="B20" s="5">
        <v>0.127</v>
      </c>
      <c r="C20" s="5">
        <v>9.5000000000000001E-2</v>
      </c>
      <c r="D20" s="5">
        <v>2.9000000000000001E-2</v>
      </c>
      <c r="E20" s="1"/>
      <c r="F20" s="1">
        <f t="shared" si="0"/>
        <v>8.3666666666666667E-2</v>
      </c>
      <c r="G20" s="1">
        <f t="shared" si="1"/>
        <v>4.9973326218427122E-2</v>
      </c>
      <c r="H20" s="1">
        <f t="shared" si="2"/>
        <v>2.8852113344509885E-2</v>
      </c>
    </row>
    <row r="21" spans="1:8" x14ac:dyDescent="0.25">
      <c r="A21">
        <v>9.5</v>
      </c>
      <c r="B21" s="5">
        <v>0.122</v>
      </c>
      <c r="C21" s="5">
        <v>9.0999999999999998E-2</v>
      </c>
      <c r="D21" s="5">
        <v>2.9000000000000001E-2</v>
      </c>
      <c r="E21" s="1"/>
      <c r="F21" s="1">
        <f t="shared" si="0"/>
        <v>8.0666666666666664E-2</v>
      </c>
      <c r="G21" s="1">
        <f t="shared" si="1"/>
        <v>4.7353282181210356E-2</v>
      </c>
      <c r="H21" s="1">
        <f t="shared" si="2"/>
        <v>2.7339430214334111E-2</v>
      </c>
    </row>
    <row r="22" spans="1:8" x14ac:dyDescent="0.25">
      <c r="A22">
        <v>10</v>
      </c>
      <c r="B22" s="5">
        <v>0.11700000000000001</v>
      </c>
      <c r="C22" s="5">
        <v>8.5999999999999993E-2</v>
      </c>
      <c r="D22" s="5">
        <v>2.8000000000000001E-2</v>
      </c>
      <c r="E22" s="1"/>
      <c r="F22" s="1">
        <f t="shared" si="0"/>
        <v>7.6999999999999999E-2</v>
      </c>
      <c r="G22" s="1">
        <f t="shared" si="1"/>
        <v>4.5177427992306063E-2</v>
      </c>
      <c r="H22" s="1">
        <f t="shared" si="2"/>
        <v>2.6083200212652841E-2</v>
      </c>
    </row>
    <row r="23" spans="1:8" x14ac:dyDescent="0.25">
      <c r="A23">
        <v>10.5</v>
      </c>
      <c r="B23" s="5">
        <v>0.111</v>
      </c>
      <c r="C23" s="5">
        <v>8.5000000000000006E-2</v>
      </c>
      <c r="D23" s="5">
        <v>2.4E-2</v>
      </c>
      <c r="E23" s="1"/>
      <c r="F23" s="1">
        <f t="shared" si="0"/>
        <v>7.3333333333333334E-2</v>
      </c>
      <c r="G23" s="1">
        <f t="shared" si="1"/>
        <v>4.4657959350303214E-2</v>
      </c>
      <c r="H23" s="1">
        <f t="shared" si="2"/>
        <v>2.5783284852356928E-2</v>
      </c>
    </row>
    <row r="24" spans="1:8" x14ac:dyDescent="0.25">
      <c r="A24">
        <v>11</v>
      </c>
      <c r="B24" s="5">
        <v>0.109</v>
      </c>
      <c r="C24" s="5">
        <v>8.1000000000000003E-2</v>
      </c>
      <c r="D24" s="5">
        <v>2.4E-2</v>
      </c>
      <c r="E24" s="1"/>
      <c r="F24" s="1">
        <f t="shared" si="0"/>
        <v>7.1333333333333332E-2</v>
      </c>
      <c r="G24" s="1">
        <f t="shared" si="1"/>
        <v>4.3316663460305133E-2</v>
      </c>
      <c r="H24" s="1">
        <f t="shared" si="2"/>
        <v>2.5008887309203597E-2</v>
      </c>
    </row>
    <row r="25" spans="1:8" x14ac:dyDescent="0.25">
      <c r="A25">
        <v>11.5</v>
      </c>
      <c r="B25" s="5">
        <v>0.10299999999999999</v>
      </c>
      <c r="C25" s="5">
        <v>7.5999999999999998E-2</v>
      </c>
      <c r="D25" s="5">
        <v>1.9E-2</v>
      </c>
      <c r="E25" s="1"/>
      <c r="F25" s="1">
        <f t="shared" si="0"/>
        <v>6.5999999999999989E-2</v>
      </c>
      <c r="G25" s="1">
        <f t="shared" si="1"/>
        <v>4.2883563284783127E-2</v>
      </c>
      <c r="H25" s="1">
        <f t="shared" si="2"/>
        <v>2.4758836806279893E-2</v>
      </c>
    </row>
    <row r="26" spans="1:8" x14ac:dyDescent="0.25">
      <c r="A26">
        <v>12</v>
      </c>
      <c r="B26" s="5">
        <v>9.2999999999999999E-2</v>
      </c>
      <c r="C26" s="5">
        <v>7.4999999999999997E-2</v>
      </c>
      <c r="D26" s="5">
        <v>2.1000000000000001E-2</v>
      </c>
      <c r="E26" s="1"/>
      <c r="F26" s="1">
        <f t="shared" si="0"/>
        <v>6.2999999999999987E-2</v>
      </c>
      <c r="G26" s="1">
        <f t="shared" si="1"/>
        <v>3.7469987990390419E-2</v>
      </c>
      <c r="H26" s="1">
        <f t="shared" si="2"/>
        <v>2.1633307652783953E-2</v>
      </c>
    </row>
    <row r="27" spans="1:8" x14ac:dyDescent="0.25">
      <c r="A27">
        <v>12.5</v>
      </c>
      <c r="B27" s="5">
        <v>9.9000000000000005E-2</v>
      </c>
      <c r="C27" s="5">
        <v>7.4999999999999997E-2</v>
      </c>
      <c r="D27" s="5">
        <v>2.1000000000000001E-2</v>
      </c>
      <c r="E27" s="1"/>
      <c r="F27" s="1">
        <f t="shared" si="0"/>
        <v>6.4999999999999988E-2</v>
      </c>
      <c r="G27" s="1">
        <f t="shared" si="1"/>
        <v>3.9949968710876374E-2</v>
      </c>
      <c r="H27" s="1">
        <f t="shared" si="2"/>
        <v>2.3065125189341604E-2</v>
      </c>
    </row>
    <row r="28" spans="1:8" x14ac:dyDescent="0.25">
      <c r="A28">
        <v>13</v>
      </c>
      <c r="B28" s="5">
        <v>9.7000000000000003E-2</v>
      </c>
      <c r="C28" s="5">
        <v>7.2999999999999995E-2</v>
      </c>
      <c r="D28" s="5">
        <v>1.7999999999999999E-2</v>
      </c>
      <c r="E28" s="1"/>
      <c r="F28" s="1">
        <f t="shared" si="0"/>
        <v>6.2666666666666662E-2</v>
      </c>
      <c r="G28" s="1">
        <f t="shared" si="1"/>
        <v>4.0501028793517524E-2</v>
      </c>
      <c r="H28" s="1">
        <f t="shared" si="2"/>
        <v>2.3383279876394127E-2</v>
      </c>
    </row>
    <row r="29" spans="1:8" x14ac:dyDescent="0.25">
      <c r="A29">
        <v>13.5</v>
      </c>
      <c r="B29" s="5">
        <v>9.2999999999999999E-2</v>
      </c>
      <c r="C29" s="5">
        <v>7.1999999999999995E-2</v>
      </c>
      <c r="D29" s="5">
        <v>1.4999999999999999E-2</v>
      </c>
      <c r="E29" s="1"/>
      <c r="F29" s="1">
        <f t="shared" si="0"/>
        <v>0.06</v>
      </c>
      <c r="G29" s="1">
        <f t="shared" si="1"/>
        <v>4.0360872141221131E-2</v>
      </c>
      <c r="H29" s="1">
        <f t="shared" si="2"/>
        <v>2.3302360395462088E-2</v>
      </c>
    </row>
    <row r="30" spans="1:8" x14ac:dyDescent="0.25">
      <c r="A30">
        <v>14</v>
      </c>
      <c r="B30" s="5">
        <v>0.09</v>
      </c>
      <c r="C30" s="5">
        <v>6.9000000000000006E-2</v>
      </c>
      <c r="D30" s="5">
        <v>1.7000000000000001E-2</v>
      </c>
      <c r="E30" s="1"/>
      <c r="F30" s="1">
        <f t="shared" si="0"/>
        <v>5.8666666666666666E-2</v>
      </c>
      <c r="G30" s="1">
        <f t="shared" si="1"/>
        <v>3.7581023580170535E-2</v>
      </c>
      <c r="H30" s="1">
        <f t="shared" si="2"/>
        <v>2.1697414080433134E-2</v>
      </c>
    </row>
    <row r="31" spans="1:8" x14ac:dyDescent="0.25">
      <c r="A31">
        <v>14.5</v>
      </c>
      <c r="B31" s="5">
        <v>9.6000000000000002E-2</v>
      </c>
      <c r="C31" s="5">
        <v>6.8000000000000005E-2</v>
      </c>
      <c r="D31" s="5">
        <v>1.6E-2</v>
      </c>
      <c r="E31" s="1"/>
      <c r="F31" s="1">
        <f t="shared" si="0"/>
        <v>0.06</v>
      </c>
      <c r="G31" s="1">
        <f t="shared" si="1"/>
        <v>4.0595566260368893E-2</v>
      </c>
      <c r="H31" s="1">
        <f t="shared" si="2"/>
        <v>2.343786110832927E-2</v>
      </c>
    </row>
    <row r="32" spans="1:8" x14ac:dyDescent="0.25">
      <c r="A32">
        <v>15</v>
      </c>
      <c r="B32" s="5">
        <v>9.0999999999999998E-2</v>
      </c>
      <c r="C32" s="5">
        <v>6.8000000000000005E-2</v>
      </c>
      <c r="D32" s="5">
        <v>1.7999999999999999E-2</v>
      </c>
      <c r="E32" s="1"/>
      <c r="F32" s="1">
        <f t="shared" si="0"/>
        <v>5.8999999999999997E-2</v>
      </c>
      <c r="G32" s="1">
        <f t="shared" si="1"/>
        <v>3.7322915213043047E-2</v>
      </c>
      <c r="H32" s="1">
        <f t="shared" si="2"/>
        <v>2.1548395145191981E-2</v>
      </c>
    </row>
    <row r="33" spans="1:8" x14ac:dyDescent="0.25">
      <c r="A33">
        <v>15.5</v>
      </c>
      <c r="B33" s="5">
        <v>9.0999999999999998E-2</v>
      </c>
      <c r="C33" s="5">
        <v>6.8000000000000005E-2</v>
      </c>
      <c r="D33" s="5">
        <v>1.4999999999999999E-2</v>
      </c>
      <c r="E33" s="1"/>
      <c r="F33" s="1">
        <f t="shared" si="0"/>
        <v>5.7999999999999996E-2</v>
      </c>
      <c r="G33" s="1">
        <f t="shared" si="1"/>
        <v>3.897435053981016E-2</v>
      </c>
      <c r="H33" s="1">
        <f t="shared" si="2"/>
        <v>2.2501851775650235E-2</v>
      </c>
    </row>
    <row r="34" spans="1:8" x14ac:dyDescent="0.25">
      <c r="A34">
        <v>16</v>
      </c>
      <c r="B34" s="5">
        <v>8.6999999999999994E-2</v>
      </c>
      <c r="C34" s="5">
        <v>6.3E-2</v>
      </c>
      <c r="D34" s="5">
        <v>1.4999999999999999E-2</v>
      </c>
      <c r="E34" s="1"/>
      <c r="F34" s="1">
        <f t="shared" si="0"/>
        <v>5.4999999999999993E-2</v>
      </c>
      <c r="G34" s="1">
        <f t="shared" si="1"/>
        <v>3.6660605559646731E-2</v>
      </c>
      <c r="H34" s="1">
        <f t="shared" si="2"/>
        <v>2.1166010488516733E-2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0.04</v>
      </c>
      <c r="C2" s="5">
        <v>0</v>
      </c>
      <c r="D2" s="5">
        <v>0.122</v>
      </c>
      <c r="E2" s="1"/>
      <c r="F2" s="1">
        <f>AVERAGE(B2:D2)</f>
        <v>5.3999999999999999E-2</v>
      </c>
      <c r="G2" s="1">
        <f>STDEV(B2:D2)</f>
        <v>6.2193247221864846E-2</v>
      </c>
      <c r="H2" s="1">
        <f>G2/(SQRT(3))</f>
        <v>3.5907288025320616E-2</v>
      </c>
      <c r="I2">
        <v>5.5</v>
      </c>
      <c r="J2">
        <v>35</v>
      </c>
    </row>
    <row r="3" spans="1:10" x14ac:dyDescent="0.25">
      <c r="A3">
        <v>0.5</v>
      </c>
      <c r="B3" s="5">
        <v>0.04</v>
      </c>
      <c r="C3" s="5">
        <v>3.5000000000000003E-2</v>
      </c>
      <c r="D3" s="5">
        <v>7.0000000000000001E-3</v>
      </c>
      <c r="E3" s="1"/>
      <c r="F3" s="1">
        <f t="shared" ref="F3:F34" si="0">AVERAGE(B3:D3)</f>
        <v>2.7333333333333338E-2</v>
      </c>
      <c r="G3" s="1">
        <f t="shared" ref="G3:G34" si="1">STDEV(B3:D3)</f>
        <v>1.7785762095938788E-2</v>
      </c>
      <c r="H3" s="1">
        <f t="shared" ref="H3:H34" si="2">G3/(SQRT(3))</f>
        <v>1.0268614533832902E-2</v>
      </c>
    </row>
    <row r="4" spans="1:10" x14ac:dyDescent="0.25">
      <c r="A4">
        <v>1</v>
      </c>
      <c r="B4" s="5">
        <v>4.8000000000000001E-2</v>
      </c>
      <c r="C4" s="5">
        <v>4.2000000000000003E-2</v>
      </c>
      <c r="D4" s="5">
        <v>1.4999999999999999E-2</v>
      </c>
      <c r="E4" s="1"/>
      <c r="F4" s="1">
        <f t="shared" si="0"/>
        <v>3.4999999999999996E-2</v>
      </c>
      <c r="G4" s="1">
        <f t="shared" si="1"/>
        <v>1.7578395831246964E-2</v>
      </c>
      <c r="H4" s="1">
        <f t="shared" si="2"/>
        <v>1.014889156509223E-2</v>
      </c>
    </row>
    <row r="5" spans="1:10" x14ac:dyDescent="0.25">
      <c r="A5">
        <v>1.5</v>
      </c>
      <c r="B5" s="5">
        <v>5.1999999999999998E-2</v>
      </c>
      <c r="C5" s="5">
        <v>4.9000000000000002E-2</v>
      </c>
      <c r="D5" s="5">
        <v>0.01</v>
      </c>
      <c r="E5" s="1"/>
      <c r="F5" s="1">
        <f t="shared" si="0"/>
        <v>3.6999999999999998E-2</v>
      </c>
      <c r="G5" s="1">
        <f>STDEV(B5:D5)</f>
        <v>2.3430749027719962E-2</v>
      </c>
      <c r="H5" s="1">
        <f t="shared" si="2"/>
        <v>1.3527749258468683E-2</v>
      </c>
    </row>
    <row r="6" spans="1:10" x14ac:dyDescent="0.25">
      <c r="A6">
        <v>2</v>
      </c>
      <c r="B6" s="5">
        <v>6.2E-2</v>
      </c>
      <c r="C6" s="5">
        <v>5.7000000000000002E-2</v>
      </c>
      <c r="D6" s="5">
        <v>2.1000000000000001E-2</v>
      </c>
      <c r="E6" s="1"/>
      <c r="F6" s="1">
        <f t="shared" si="0"/>
        <v>4.6666666666666662E-2</v>
      </c>
      <c r="G6" s="1">
        <f t="shared" si="1"/>
        <v>2.2368132093076847E-2</v>
      </c>
      <c r="H6" s="1">
        <f t="shared" si="2"/>
        <v>1.2914247085207026E-2</v>
      </c>
    </row>
    <row r="7" spans="1:10" x14ac:dyDescent="0.25">
      <c r="A7">
        <v>2.5</v>
      </c>
      <c r="B7" s="5">
        <v>6.5000000000000002E-2</v>
      </c>
      <c r="C7" s="5">
        <v>6.9000000000000006E-2</v>
      </c>
      <c r="D7" s="5">
        <v>1.6E-2</v>
      </c>
      <c r="E7" s="1"/>
      <c r="F7" s="1">
        <f t="shared" si="0"/>
        <v>5.000000000000001E-2</v>
      </c>
      <c r="G7" s="1">
        <f t="shared" si="1"/>
        <v>2.9512709126747395E-2</v>
      </c>
      <c r="H7" s="1">
        <f t="shared" si="2"/>
        <v>1.7039170558842735E-2</v>
      </c>
    </row>
    <row r="8" spans="1:10" x14ac:dyDescent="0.25">
      <c r="A8">
        <v>3</v>
      </c>
      <c r="B8" s="5">
        <v>7.4999999999999997E-2</v>
      </c>
      <c r="C8" s="5">
        <v>8.2000000000000003E-2</v>
      </c>
      <c r="D8" s="5">
        <v>2.1999999999999999E-2</v>
      </c>
      <c r="E8" s="1"/>
      <c r="F8" s="1">
        <f t="shared" si="0"/>
        <v>5.9666666666666666E-2</v>
      </c>
      <c r="G8" s="1">
        <f t="shared" si="1"/>
        <v>3.2807519463277528E-2</v>
      </c>
      <c r="H8" s="1">
        <f t="shared" si="2"/>
        <v>1.8941430193567168E-2</v>
      </c>
    </row>
    <row r="9" spans="1:10" x14ac:dyDescent="0.25">
      <c r="A9">
        <v>3.5</v>
      </c>
      <c r="B9" s="5">
        <v>8.4000000000000005E-2</v>
      </c>
      <c r="C9" s="5">
        <v>9.2999999999999999E-2</v>
      </c>
      <c r="D9" s="5">
        <v>2.4E-2</v>
      </c>
      <c r="E9" s="1"/>
      <c r="F9" s="1">
        <f t="shared" si="0"/>
        <v>6.699999999999999E-2</v>
      </c>
      <c r="G9" s="1">
        <f t="shared" si="1"/>
        <v>3.7509998667022121E-2</v>
      </c>
      <c r="H9" s="1">
        <f t="shared" si="2"/>
        <v>2.1656407827707728E-2</v>
      </c>
    </row>
    <row r="10" spans="1:10" x14ac:dyDescent="0.25">
      <c r="A10">
        <v>4</v>
      </c>
      <c r="B10" s="5">
        <v>9.0999999999999998E-2</v>
      </c>
      <c r="C10" s="5">
        <v>9.0999999999999998E-2</v>
      </c>
      <c r="D10" s="5">
        <v>2.1000000000000001E-2</v>
      </c>
      <c r="E10" s="1"/>
      <c r="F10" s="1">
        <f t="shared" si="0"/>
        <v>6.7666666666666667E-2</v>
      </c>
      <c r="G10" s="1">
        <f t="shared" si="1"/>
        <v>4.0414518843273822E-2</v>
      </c>
      <c r="H10" s="1">
        <f t="shared" si="2"/>
        <v>2.3333333333333345E-2</v>
      </c>
    </row>
    <row r="11" spans="1:10" x14ac:dyDescent="0.25">
      <c r="A11">
        <v>4.5</v>
      </c>
      <c r="B11" s="5">
        <v>8.6999999999999994E-2</v>
      </c>
      <c r="C11" s="5">
        <v>9.6000000000000002E-2</v>
      </c>
      <c r="D11" s="5">
        <v>2.9000000000000001E-2</v>
      </c>
      <c r="E11" s="1"/>
      <c r="F11" s="1">
        <f t="shared" si="0"/>
        <v>7.0666666666666669E-2</v>
      </c>
      <c r="G11" s="1">
        <f t="shared" si="1"/>
        <v>3.6363901514184845E-2</v>
      </c>
      <c r="H11" s="1">
        <f t="shared" si="2"/>
        <v>2.0994708327999659E-2</v>
      </c>
    </row>
    <row r="12" spans="1:10" x14ac:dyDescent="0.25">
      <c r="A12">
        <v>5</v>
      </c>
      <c r="B12" s="5">
        <v>8.5000000000000006E-2</v>
      </c>
      <c r="C12" s="5">
        <v>9.5000000000000001E-2</v>
      </c>
      <c r="D12" s="5">
        <v>2.9000000000000001E-2</v>
      </c>
      <c r="E12" s="1"/>
      <c r="F12" s="1">
        <f t="shared" si="0"/>
        <v>6.9666666666666668E-2</v>
      </c>
      <c r="G12" s="1">
        <f t="shared" si="1"/>
        <v>3.5571524191877618E-2</v>
      </c>
      <c r="H12" s="1">
        <f t="shared" si="2"/>
        <v>2.0537229067665828E-2</v>
      </c>
    </row>
    <row r="13" spans="1:10" x14ac:dyDescent="0.25">
      <c r="A13">
        <v>5.5</v>
      </c>
      <c r="B13" s="5">
        <v>0.08</v>
      </c>
      <c r="C13" s="5">
        <v>9.0999999999999998E-2</v>
      </c>
      <c r="D13" s="5">
        <v>0.03</v>
      </c>
      <c r="E13" s="1"/>
      <c r="F13" s="1">
        <f t="shared" si="0"/>
        <v>6.699999999999999E-2</v>
      </c>
      <c r="G13" s="1">
        <f t="shared" si="1"/>
        <v>3.251153641401773E-2</v>
      </c>
      <c r="H13" s="1">
        <f t="shared" si="2"/>
        <v>1.8770544300401457E-2</v>
      </c>
    </row>
    <row r="14" spans="1:10" x14ac:dyDescent="0.25">
      <c r="A14">
        <v>6</v>
      </c>
      <c r="B14" s="5">
        <v>7.5999999999999998E-2</v>
      </c>
      <c r="C14" s="5">
        <v>8.5000000000000006E-2</v>
      </c>
      <c r="D14" s="5">
        <v>3.1E-2</v>
      </c>
      <c r="E14" s="1"/>
      <c r="F14" s="1">
        <f t="shared" si="0"/>
        <v>6.4000000000000001E-2</v>
      </c>
      <c r="G14" s="1">
        <f t="shared" si="1"/>
        <v>2.8930952282978883E-2</v>
      </c>
      <c r="H14" s="1">
        <f t="shared" si="2"/>
        <v>1.6703293088490077E-2</v>
      </c>
    </row>
    <row r="15" spans="1:10" x14ac:dyDescent="0.25">
      <c r="A15">
        <v>6.5</v>
      </c>
      <c r="B15" s="5">
        <v>6.5000000000000002E-2</v>
      </c>
      <c r="C15" s="5">
        <v>7.6999999999999999E-2</v>
      </c>
      <c r="D15" s="5">
        <v>2.5000000000000001E-2</v>
      </c>
      <c r="E15" s="1"/>
      <c r="F15" s="1">
        <f t="shared" si="0"/>
        <v>5.566666666666667E-2</v>
      </c>
      <c r="G15" s="1">
        <f t="shared" si="1"/>
        <v>2.722743714221617E-2</v>
      </c>
      <c r="H15" s="1">
        <f t="shared" si="2"/>
        <v>1.571976816340212E-2</v>
      </c>
    </row>
    <row r="16" spans="1:10" x14ac:dyDescent="0.25">
      <c r="A16">
        <v>7</v>
      </c>
      <c r="B16" s="5">
        <v>6.7000000000000004E-2</v>
      </c>
      <c r="C16" s="5">
        <v>7.2999999999999995E-2</v>
      </c>
      <c r="D16" s="5">
        <v>2.5999999999999999E-2</v>
      </c>
      <c r="E16" s="1"/>
      <c r="F16" s="1">
        <f t="shared" si="0"/>
        <v>5.5333333333333339E-2</v>
      </c>
      <c r="G16" s="1">
        <f t="shared" si="1"/>
        <v>2.5579940057266208E-2</v>
      </c>
      <c r="H16" s="1">
        <f t="shared" si="2"/>
        <v>1.4768585277917138E-2</v>
      </c>
    </row>
    <row r="17" spans="1:8" x14ac:dyDescent="0.25">
      <c r="A17">
        <v>7.5</v>
      </c>
      <c r="B17" s="5">
        <v>5.8999999999999997E-2</v>
      </c>
      <c r="C17" s="5">
        <v>6.8000000000000005E-2</v>
      </c>
      <c r="D17" s="5">
        <v>2.3E-2</v>
      </c>
      <c r="E17" s="1"/>
      <c r="F17" s="1">
        <f t="shared" si="0"/>
        <v>4.9999999999999996E-2</v>
      </c>
      <c r="G17" s="1">
        <f t="shared" si="1"/>
        <v>2.3811761799581329E-2</v>
      </c>
      <c r="H17" s="1">
        <f t="shared" si="2"/>
        <v>1.3747727084867529E-2</v>
      </c>
    </row>
    <row r="18" spans="1:8" x14ac:dyDescent="0.25">
      <c r="A18">
        <v>8</v>
      </c>
      <c r="B18" s="5">
        <v>6.0999999999999999E-2</v>
      </c>
      <c r="C18" s="5">
        <v>6.5000000000000002E-2</v>
      </c>
      <c r="D18" s="5">
        <v>2.5999999999999999E-2</v>
      </c>
      <c r="E18" s="1"/>
      <c r="F18" s="1">
        <f t="shared" si="0"/>
        <v>5.0666666666666665E-2</v>
      </c>
      <c r="G18" s="1">
        <f t="shared" si="1"/>
        <v>2.1455380055672119E-2</v>
      </c>
      <c r="H18" s="1">
        <f t="shared" si="2"/>
        <v>1.2387269450708026E-2</v>
      </c>
    </row>
    <row r="19" spans="1:8" x14ac:dyDescent="0.25">
      <c r="A19">
        <v>8.5</v>
      </c>
      <c r="B19" s="5">
        <v>5.1999999999999998E-2</v>
      </c>
      <c r="C19" s="5">
        <v>5.7000000000000002E-2</v>
      </c>
      <c r="D19" s="5">
        <v>1.7999999999999999E-2</v>
      </c>
      <c r="E19" s="1"/>
      <c r="F19" s="1">
        <f t="shared" si="0"/>
        <v>4.2333333333333334E-2</v>
      </c>
      <c r="G19" s="1">
        <f t="shared" si="1"/>
        <v>2.1221058723195997E-2</v>
      </c>
      <c r="H19" s="1">
        <f t="shared" si="2"/>
        <v>1.2251983966326065E-2</v>
      </c>
    </row>
    <row r="20" spans="1:8" x14ac:dyDescent="0.25">
      <c r="A20">
        <v>9</v>
      </c>
      <c r="B20" s="5">
        <v>4.9000000000000002E-2</v>
      </c>
      <c r="C20" s="5">
        <v>5.8000000000000003E-2</v>
      </c>
      <c r="D20" s="5">
        <v>1.9E-2</v>
      </c>
      <c r="E20" s="1"/>
      <c r="F20" s="1">
        <f t="shared" si="0"/>
        <v>4.2000000000000003E-2</v>
      </c>
      <c r="G20" s="1">
        <f t="shared" si="1"/>
        <v>2.0420577856662143E-2</v>
      </c>
      <c r="H20" s="1">
        <f t="shared" si="2"/>
        <v>1.1789826122551601E-2</v>
      </c>
    </row>
    <row r="21" spans="1:8" x14ac:dyDescent="0.25">
      <c r="A21">
        <v>9.5</v>
      </c>
      <c r="B21" s="5">
        <v>4.7E-2</v>
      </c>
      <c r="C21" s="5">
        <v>5.3999999999999999E-2</v>
      </c>
      <c r="D21" s="5">
        <v>0.02</v>
      </c>
      <c r="E21" s="1"/>
      <c r="F21" s="1">
        <f t="shared" si="0"/>
        <v>4.0333333333333339E-2</v>
      </c>
      <c r="G21" s="1">
        <f t="shared" si="1"/>
        <v>1.7953644012660284E-2</v>
      </c>
      <c r="H21" s="1">
        <f t="shared" si="2"/>
        <v>1.0365541203644128E-2</v>
      </c>
    </row>
    <row r="22" spans="1:8" x14ac:dyDescent="0.25">
      <c r="A22">
        <v>10</v>
      </c>
      <c r="B22" s="5">
        <v>4.2000000000000003E-2</v>
      </c>
      <c r="C22" s="5">
        <v>5.2999999999999999E-2</v>
      </c>
      <c r="D22" s="5">
        <v>1.4999999999999999E-2</v>
      </c>
      <c r="E22" s="1"/>
      <c r="F22" s="1">
        <f t="shared" si="0"/>
        <v>3.6666666666666667E-2</v>
      </c>
      <c r="G22" s="1">
        <f t="shared" si="1"/>
        <v>1.9553345834749956E-2</v>
      </c>
      <c r="H22" s="1">
        <f t="shared" si="2"/>
        <v>1.1289129481250736E-2</v>
      </c>
    </row>
    <row r="23" spans="1:8" x14ac:dyDescent="0.25">
      <c r="A23">
        <v>10.5</v>
      </c>
      <c r="B23" s="5">
        <v>4.2000000000000003E-2</v>
      </c>
      <c r="C23" s="5">
        <v>5.0999999999999997E-2</v>
      </c>
      <c r="D23" s="5">
        <v>1.2999999999999999E-2</v>
      </c>
      <c r="E23" s="1"/>
      <c r="F23" s="1">
        <f t="shared" si="0"/>
        <v>3.5333333333333335E-2</v>
      </c>
      <c r="G23" s="1">
        <f t="shared" si="1"/>
        <v>1.9857828011475308E-2</v>
      </c>
      <c r="H23" s="1">
        <f t="shared" si="2"/>
        <v>1.1464922347946561E-2</v>
      </c>
    </row>
    <row r="24" spans="1:8" x14ac:dyDescent="0.25">
      <c r="A24">
        <v>11</v>
      </c>
      <c r="B24" s="5">
        <v>4.1000000000000002E-2</v>
      </c>
      <c r="C24" s="5">
        <v>5.3999999999999999E-2</v>
      </c>
      <c r="D24" s="5">
        <v>8.9999999999999993E-3</v>
      </c>
      <c r="E24" s="1"/>
      <c r="F24" s="1">
        <f t="shared" si="0"/>
        <v>3.4666666666666665E-2</v>
      </c>
      <c r="G24" s="1">
        <f t="shared" si="1"/>
        <v>2.3158871590242339E-2</v>
      </c>
      <c r="H24" s="1">
        <f t="shared" si="2"/>
        <v>1.3370780746754391E-2</v>
      </c>
    </row>
    <row r="25" spans="1:8" x14ac:dyDescent="0.25">
      <c r="A25">
        <v>11.5</v>
      </c>
      <c r="B25" s="5">
        <v>4.2000000000000003E-2</v>
      </c>
      <c r="C25" s="5">
        <v>5.0999999999999997E-2</v>
      </c>
      <c r="D25" s="5">
        <v>4.0000000000000001E-3</v>
      </c>
      <c r="E25" s="1"/>
      <c r="F25" s="1">
        <f t="shared" si="0"/>
        <v>3.2333333333333332E-2</v>
      </c>
      <c r="G25" s="1">
        <f t="shared" si="1"/>
        <v>2.4946609656090211E-2</v>
      </c>
      <c r="H25" s="1">
        <f t="shared" si="2"/>
        <v>1.4402931800312203E-2</v>
      </c>
    </row>
    <row r="26" spans="1:8" x14ac:dyDescent="0.25">
      <c r="A26">
        <v>12</v>
      </c>
      <c r="B26" s="5">
        <v>3.5999999999999997E-2</v>
      </c>
      <c r="C26" s="5">
        <v>0.05</v>
      </c>
      <c r="D26" s="5">
        <v>6.0000000000000001E-3</v>
      </c>
      <c r="E26" s="1"/>
      <c r="F26" s="1">
        <f t="shared" si="0"/>
        <v>3.0666666666666665E-2</v>
      </c>
      <c r="G26" s="1">
        <f t="shared" si="1"/>
        <v>2.2479620400116491E-2</v>
      </c>
      <c r="H26" s="1">
        <f t="shared" si="2"/>
        <v>1.297861488928786E-2</v>
      </c>
    </row>
    <row r="27" spans="1:8" x14ac:dyDescent="0.25">
      <c r="A27">
        <v>12.5</v>
      </c>
      <c r="B27" s="5">
        <v>0.04</v>
      </c>
      <c r="C27" s="5">
        <v>4.9000000000000002E-2</v>
      </c>
      <c r="D27" s="5">
        <v>0.01</v>
      </c>
      <c r="E27" s="1"/>
      <c r="F27" s="1">
        <f t="shared" si="0"/>
        <v>3.2999999999999995E-2</v>
      </c>
      <c r="G27" s="1">
        <f t="shared" si="1"/>
        <v>2.042057785666215E-2</v>
      </c>
      <c r="H27" s="1">
        <f t="shared" si="2"/>
        <v>1.1789826122551604E-2</v>
      </c>
    </row>
    <row r="28" spans="1:8" x14ac:dyDescent="0.25">
      <c r="A28">
        <v>13</v>
      </c>
      <c r="B28" s="5">
        <v>3.7999999999999999E-2</v>
      </c>
      <c r="C28" s="5">
        <v>5.0999999999999997E-2</v>
      </c>
      <c r="D28" s="5">
        <v>7.0000000000000001E-3</v>
      </c>
      <c r="E28" s="1"/>
      <c r="F28" s="1">
        <f t="shared" si="0"/>
        <v>3.2000000000000001E-2</v>
      </c>
      <c r="G28" s="1">
        <f t="shared" si="1"/>
        <v>2.2605309110914636E-2</v>
      </c>
      <c r="H28" s="1">
        <f t="shared" si="2"/>
        <v>1.3051181300301265E-2</v>
      </c>
    </row>
    <row r="29" spans="1:8" x14ac:dyDescent="0.25">
      <c r="A29">
        <v>13.5</v>
      </c>
      <c r="B29" s="5">
        <v>3.9E-2</v>
      </c>
      <c r="C29" s="5">
        <v>5.1999999999999998E-2</v>
      </c>
      <c r="D29" s="5">
        <v>4.0000000000000001E-3</v>
      </c>
      <c r="E29" s="1"/>
      <c r="F29" s="1">
        <f t="shared" si="0"/>
        <v>3.1666666666666669E-2</v>
      </c>
      <c r="G29" s="1">
        <f t="shared" si="1"/>
        <v>2.4826061575153907E-2</v>
      </c>
      <c r="H29" s="1">
        <f t="shared" si="2"/>
        <v>1.4333333333333333E-2</v>
      </c>
    </row>
    <row r="30" spans="1:8" x14ac:dyDescent="0.25">
      <c r="A30">
        <v>14</v>
      </c>
      <c r="B30" s="5">
        <v>3.7999999999999999E-2</v>
      </c>
      <c r="C30" s="5">
        <v>4.7E-2</v>
      </c>
      <c r="D30" s="5">
        <v>1E-3</v>
      </c>
      <c r="E30" s="1"/>
      <c r="F30" s="1">
        <f t="shared" si="0"/>
        <v>2.8666666666666663E-2</v>
      </c>
      <c r="G30" s="1">
        <f t="shared" si="1"/>
        <v>2.4378952670968734E-2</v>
      </c>
      <c r="H30" s="1">
        <f t="shared" si="2"/>
        <v>1.4075194887144945E-2</v>
      </c>
    </row>
    <row r="31" spans="1:8" x14ac:dyDescent="0.25">
      <c r="A31">
        <v>14.5</v>
      </c>
      <c r="B31" s="5">
        <v>0.04</v>
      </c>
      <c r="C31" s="5">
        <v>0.05</v>
      </c>
      <c r="D31" s="5">
        <v>0</v>
      </c>
      <c r="E31" s="1"/>
      <c r="F31" s="1">
        <f t="shared" si="0"/>
        <v>0.03</v>
      </c>
      <c r="G31" s="1">
        <f t="shared" si="1"/>
        <v>2.6457513110645911E-2</v>
      </c>
      <c r="H31" s="1">
        <f t="shared" si="2"/>
        <v>1.527525231651947E-2</v>
      </c>
    </row>
    <row r="32" spans="1:8" x14ac:dyDescent="0.25">
      <c r="A32">
        <v>15</v>
      </c>
      <c r="B32" s="5">
        <v>3.5000000000000003E-2</v>
      </c>
      <c r="C32" s="5">
        <v>5.0999999999999997E-2</v>
      </c>
      <c r="D32" s="5">
        <v>0</v>
      </c>
      <c r="E32" s="1"/>
      <c r="F32" s="1">
        <f t="shared" si="0"/>
        <v>2.8666666666666663E-2</v>
      </c>
      <c r="G32" s="1">
        <f t="shared" si="1"/>
        <v>2.6083200212652844E-2</v>
      </c>
      <c r="H32" s="1">
        <f t="shared" si="2"/>
        <v>1.5059142664102024E-2</v>
      </c>
    </row>
    <row r="33" spans="1:8" x14ac:dyDescent="0.25">
      <c r="A33">
        <v>15.5</v>
      </c>
      <c r="B33" s="5">
        <v>3.9E-2</v>
      </c>
      <c r="C33" s="5">
        <v>5.0999999999999997E-2</v>
      </c>
      <c r="D33" s="5">
        <v>0</v>
      </c>
      <c r="E33" s="1"/>
      <c r="F33" s="1">
        <f t="shared" si="0"/>
        <v>0.03</v>
      </c>
      <c r="G33" s="1">
        <f t="shared" si="1"/>
        <v>2.6664583251946768E-2</v>
      </c>
      <c r="H33" s="1">
        <f t="shared" si="2"/>
        <v>1.5394804318340654E-2</v>
      </c>
    </row>
    <row r="34" spans="1:8" x14ac:dyDescent="0.25">
      <c r="A34">
        <v>16</v>
      </c>
      <c r="B34" s="5">
        <v>3.6999999999999998E-2</v>
      </c>
      <c r="C34" s="5">
        <v>4.9000000000000002E-2</v>
      </c>
      <c r="D34" s="5">
        <v>0</v>
      </c>
      <c r="E34" s="1"/>
      <c r="F34" s="1">
        <f t="shared" si="0"/>
        <v>2.8666666666666663E-2</v>
      </c>
      <c r="G34" s="1">
        <f t="shared" si="1"/>
        <v>2.5540817005987367E-2</v>
      </c>
      <c r="H34" s="1">
        <f t="shared" si="2"/>
        <v>1.4745997573729779E-2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2.8000000000000001E-2</v>
      </c>
      <c r="C2" s="5">
        <v>3.4000000000000002E-2</v>
      </c>
      <c r="D2" s="5">
        <v>0.159</v>
      </c>
      <c r="E2" s="1"/>
      <c r="F2" s="1">
        <f>AVERAGE(B2:D2)</f>
        <v>7.3666666666666672E-2</v>
      </c>
      <c r="G2" s="1">
        <f>STDEV(B2:D2)</f>
        <v>7.3961701801225035E-2</v>
      </c>
      <c r="H2" s="1">
        <f>G2/(SQRT(3))</f>
        <v>4.2701808444660108E-2</v>
      </c>
      <c r="I2">
        <v>5.5</v>
      </c>
      <c r="J2">
        <v>40</v>
      </c>
    </row>
    <row r="3" spans="1:10" x14ac:dyDescent="0.25">
      <c r="A3">
        <v>0.5</v>
      </c>
      <c r="B3" s="5">
        <v>2.5999999999999999E-2</v>
      </c>
      <c r="C3" s="5">
        <v>5.1999999999999998E-2</v>
      </c>
      <c r="D3" s="5">
        <v>1.9E-2</v>
      </c>
      <c r="E3" s="1"/>
      <c r="F3" s="1">
        <f t="shared" ref="F3:F34" si="0">AVERAGE(B3:D3)</f>
        <v>3.2333333333333332E-2</v>
      </c>
      <c r="G3" s="1">
        <f t="shared" ref="G3:G34" si="1">STDEV(B3:D3)</f>
        <v>1.7387735140993295E-2</v>
      </c>
      <c r="H3" s="1">
        <f t="shared" ref="H3:H34" si="2">G3/(SQRT(3))</f>
        <v>1.0038813564250395E-2</v>
      </c>
    </row>
    <row r="4" spans="1:10" x14ac:dyDescent="0.25">
      <c r="A4">
        <v>1</v>
      </c>
      <c r="B4" s="5">
        <v>4.4999999999999998E-2</v>
      </c>
      <c r="C4" s="5">
        <v>5.8000000000000003E-2</v>
      </c>
      <c r="D4" s="5">
        <v>2.1000000000000001E-2</v>
      </c>
      <c r="E4" s="1"/>
      <c r="F4" s="1">
        <f t="shared" si="0"/>
        <v>4.133333333333334E-2</v>
      </c>
      <c r="G4" s="1">
        <f t="shared" si="1"/>
        <v>1.877054430040144E-2</v>
      </c>
      <c r="H4" s="1">
        <f t="shared" si="2"/>
        <v>1.0837178804672568E-2</v>
      </c>
    </row>
    <row r="5" spans="1:10" x14ac:dyDescent="0.25">
      <c r="A5">
        <v>1.5</v>
      </c>
      <c r="B5" s="5">
        <v>5.2999999999999999E-2</v>
      </c>
      <c r="C5" s="5">
        <v>5.8999999999999997E-2</v>
      </c>
      <c r="D5" s="5">
        <v>2.1999999999999999E-2</v>
      </c>
      <c r="E5" s="1"/>
      <c r="F5" s="1">
        <f t="shared" si="0"/>
        <v>4.466666666666666E-2</v>
      </c>
      <c r="G5" s="1">
        <f>STDEV(B5:D5)</f>
        <v>1.9857828011475318E-2</v>
      </c>
      <c r="H5" s="1">
        <f t="shared" si="2"/>
        <v>1.1464922347946566E-2</v>
      </c>
    </row>
    <row r="6" spans="1:10" x14ac:dyDescent="0.25">
      <c r="A6">
        <v>2</v>
      </c>
      <c r="B6" s="5">
        <v>6.2E-2</v>
      </c>
      <c r="C6" s="5">
        <v>6.6000000000000003E-2</v>
      </c>
      <c r="D6" s="5">
        <v>2.1999999999999999E-2</v>
      </c>
      <c r="E6" s="1"/>
      <c r="F6" s="1">
        <f t="shared" si="0"/>
        <v>4.9999999999999996E-2</v>
      </c>
      <c r="G6" s="1">
        <f t="shared" si="1"/>
        <v>2.4331050121192889E-2</v>
      </c>
      <c r="H6" s="1">
        <f t="shared" si="2"/>
        <v>1.4047538337136992E-2</v>
      </c>
    </row>
    <row r="7" spans="1:10" x14ac:dyDescent="0.25">
      <c r="A7">
        <v>2.5</v>
      </c>
      <c r="B7" s="5">
        <v>6.9000000000000006E-2</v>
      </c>
      <c r="C7" s="5">
        <v>7.6999999999999999E-2</v>
      </c>
      <c r="D7" s="5">
        <v>2.5000000000000001E-2</v>
      </c>
      <c r="E7" s="1"/>
      <c r="F7" s="1">
        <f t="shared" si="0"/>
        <v>5.7000000000000002E-2</v>
      </c>
      <c r="G7" s="1">
        <f t="shared" si="1"/>
        <v>2.8000000000000014E-2</v>
      </c>
      <c r="H7" s="1">
        <f t="shared" si="2"/>
        <v>1.6165807537309531E-2</v>
      </c>
    </row>
    <row r="8" spans="1:10" x14ac:dyDescent="0.25">
      <c r="A8">
        <v>3</v>
      </c>
      <c r="B8" s="5">
        <v>8.3000000000000004E-2</v>
      </c>
      <c r="C8" s="5">
        <v>8.4000000000000005E-2</v>
      </c>
      <c r="D8" s="5">
        <v>3.1E-2</v>
      </c>
      <c r="E8" s="1"/>
      <c r="F8" s="1">
        <f t="shared" si="0"/>
        <v>6.6000000000000003E-2</v>
      </c>
      <c r="G8" s="1">
        <f t="shared" si="1"/>
        <v>3.0315012782448247E-2</v>
      </c>
      <c r="H8" s="1">
        <f t="shared" si="2"/>
        <v>1.7502380790433442E-2</v>
      </c>
    </row>
    <row r="9" spans="1:10" x14ac:dyDescent="0.25">
      <c r="A9">
        <v>3.5</v>
      </c>
      <c r="B9" s="5">
        <v>9.0999999999999998E-2</v>
      </c>
      <c r="C9" s="5">
        <v>9.6000000000000002E-2</v>
      </c>
      <c r="D9" s="5">
        <v>3.9E-2</v>
      </c>
      <c r="E9" s="1"/>
      <c r="F9" s="1">
        <f t="shared" si="0"/>
        <v>7.5333333333333335E-2</v>
      </c>
      <c r="G9" s="1">
        <f t="shared" si="1"/>
        <v>3.1564748269760259E-2</v>
      </c>
      <c r="H9" s="1">
        <f t="shared" si="2"/>
        <v>1.8223915910448862E-2</v>
      </c>
    </row>
    <row r="10" spans="1:10" x14ac:dyDescent="0.25">
      <c r="A10">
        <v>4</v>
      </c>
      <c r="B10" s="5">
        <v>9.5000000000000001E-2</v>
      </c>
      <c r="C10" s="5">
        <v>9.8000000000000004E-2</v>
      </c>
      <c r="D10" s="5">
        <v>4.4999999999999998E-2</v>
      </c>
      <c r="E10" s="1"/>
      <c r="F10" s="1">
        <f t="shared" si="0"/>
        <v>7.9333333333333325E-2</v>
      </c>
      <c r="G10" s="1">
        <f t="shared" si="1"/>
        <v>2.9771350881902126E-2</v>
      </c>
      <c r="H10" s="1">
        <f t="shared" si="2"/>
        <v>1.7188497445804998E-2</v>
      </c>
    </row>
    <row r="11" spans="1:10" x14ac:dyDescent="0.25">
      <c r="A11">
        <v>4.5</v>
      </c>
      <c r="B11" s="5">
        <v>9.8000000000000004E-2</v>
      </c>
      <c r="C11" s="5">
        <v>0.105</v>
      </c>
      <c r="D11" s="5">
        <v>5.2999999999999999E-2</v>
      </c>
      <c r="E11" s="1"/>
      <c r="F11" s="1">
        <f t="shared" si="0"/>
        <v>8.533333333333333E-2</v>
      </c>
      <c r="G11" s="1">
        <f t="shared" si="1"/>
        <v>2.8219378684395845E-2</v>
      </c>
      <c r="H11" s="1">
        <f t="shared" si="2"/>
        <v>1.629246587979993E-2</v>
      </c>
    </row>
    <row r="12" spans="1:10" x14ac:dyDescent="0.25">
      <c r="A12">
        <v>5</v>
      </c>
      <c r="B12" s="5">
        <v>9.5000000000000001E-2</v>
      </c>
      <c r="C12" s="5">
        <v>0.1</v>
      </c>
      <c r="D12" s="5">
        <v>5.7000000000000002E-2</v>
      </c>
      <c r="E12" s="1"/>
      <c r="F12" s="1">
        <f t="shared" si="0"/>
        <v>8.4000000000000005E-2</v>
      </c>
      <c r="G12" s="1">
        <f t="shared" si="1"/>
        <v>2.3515952032609685E-2</v>
      </c>
      <c r="H12" s="1">
        <f t="shared" si="2"/>
        <v>1.3576941236277529E-2</v>
      </c>
    </row>
    <row r="13" spans="1:10" x14ac:dyDescent="0.25">
      <c r="A13">
        <v>5.5</v>
      </c>
      <c r="B13" s="5">
        <v>8.8999999999999996E-2</v>
      </c>
      <c r="C13" s="5">
        <v>9.7000000000000003E-2</v>
      </c>
      <c r="D13" s="5">
        <v>5.7000000000000002E-2</v>
      </c>
      <c r="E13" s="1"/>
      <c r="F13" s="1">
        <f t="shared" si="0"/>
        <v>8.1000000000000003E-2</v>
      </c>
      <c r="G13" s="1">
        <f t="shared" si="1"/>
        <v>2.1166010488516736E-2</v>
      </c>
      <c r="H13" s="1">
        <f t="shared" si="2"/>
        <v>1.2220201853215582E-2</v>
      </c>
    </row>
    <row r="14" spans="1:10" x14ac:dyDescent="0.25">
      <c r="A14">
        <v>6</v>
      </c>
      <c r="B14" s="5">
        <v>8.7999999999999995E-2</v>
      </c>
      <c r="C14" s="5">
        <v>9.1999999999999998E-2</v>
      </c>
      <c r="D14" s="5">
        <v>5.5E-2</v>
      </c>
      <c r="E14" s="1"/>
      <c r="F14" s="1">
        <f t="shared" si="0"/>
        <v>7.8333333333333324E-2</v>
      </c>
      <c r="G14" s="1">
        <f t="shared" si="1"/>
        <v>2.0305992547357394E-2</v>
      </c>
      <c r="H14" s="1">
        <f t="shared" si="2"/>
        <v>1.1723670263379327E-2</v>
      </c>
    </row>
    <row r="15" spans="1:10" x14ac:dyDescent="0.25">
      <c r="A15">
        <v>6.5</v>
      </c>
      <c r="B15" s="5">
        <v>8.1000000000000003E-2</v>
      </c>
      <c r="C15" s="5">
        <v>8.5000000000000006E-2</v>
      </c>
      <c r="D15" s="5">
        <v>5.0999999999999997E-2</v>
      </c>
      <c r="E15" s="1"/>
      <c r="F15" s="1">
        <f t="shared" si="0"/>
        <v>7.2333333333333333E-2</v>
      </c>
      <c r="G15" s="1">
        <f t="shared" si="1"/>
        <v>1.8583146486355173E-2</v>
      </c>
      <c r="H15" s="1">
        <f t="shared" si="2"/>
        <v>1.0728984626287408E-2</v>
      </c>
    </row>
    <row r="16" spans="1:10" x14ac:dyDescent="0.25">
      <c r="A16">
        <v>7</v>
      </c>
      <c r="B16" s="5">
        <v>7.8E-2</v>
      </c>
      <c r="C16" s="5">
        <v>0.08</v>
      </c>
      <c r="D16" s="5">
        <v>4.3999999999999997E-2</v>
      </c>
      <c r="E16" s="1"/>
      <c r="F16" s="1">
        <f t="shared" si="0"/>
        <v>6.7333333333333342E-2</v>
      </c>
      <c r="G16" s="1">
        <f t="shared" si="1"/>
        <v>2.0231987873991341E-2</v>
      </c>
      <c r="H16" s="1">
        <f t="shared" si="2"/>
        <v>1.1680943645290145E-2</v>
      </c>
    </row>
    <row r="17" spans="1:8" x14ac:dyDescent="0.25">
      <c r="A17">
        <v>7.5</v>
      </c>
      <c r="B17" s="5">
        <v>7.4999999999999997E-2</v>
      </c>
      <c r="C17" s="5">
        <v>6.9000000000000006E-2</v>
      </c>
      <c r="D17" s="5">
        <v>4.2000000000000003E-2</v>
      </c>
      <c r="E17" s="1"/>
      <c r="F17" s="1">
        <f t="shared" si="0"/>
        <v>6.2000000000000006E-2</v>
      </c>
      <c r="G17" s="1">
        <f t="shared" si="1"/>
        <v>1.7578395831246905E-2</v>
      </c>
      <c r="H17" s="1">
        <f t="shared" si="2"/>
        <v>1.0148891565092197E-2</v>
      </c>
    </row>
    <row r="18" spans="1:8" x14ac:dyDescent="0.25">
      <c r="A18">
        <v>8</v>
      </c>
      <c r="B18" s="5">
        <v>6.5000000000000002E-2</v>
      </c>
      <c r="C18" s="5">
        <v>7.0000000000000007E-2</v>
      </c>
      <c r="D18" s="5">
        <v>3.7999999999999999E-2</v>
      </c>
      <c r="E18" s="1"/>
      <c r="F18" s="1">
        <f t="shared" si="0"/>
        <v>5.7666666666666672E-2</v>
      </c>
      <c r="G18" s="1">
        <f t="shared" si="1"/>
        <v>1.7214335111567142E-2</v>
      </c>
      <c r="H18" s="1">
        <f t="shared" si="2"/>
        <v>9.9387010105837156E-3</v>
      </c>
    </row>
    <row r="19" spans="1:8" x14ac:dyDescent="0.25">
      <c r="A19">
        <v>8.5</v>
      </c>
      <c r="B19" s="5">
        <v>6.0999999999999999E-2</v>
      </c>
      <c r="C19" s="5">
        <v>6.5000000000000002E-2</v>
      </c>
      <c r="D19" s="5">
        <v>3.1E-2</v>
      </c>
      <c r="E19" s="1"/>
      <c r="F19" s="1">
        <f t="shared" si="0"/>
        <v>5.2333333333333336E-2</v>
      </c>
      <c r="G19" s="1">
        <f t="shared" si="1"/>
        <v>1.8583146486355128E-2</v>
      </c>
      <c r="H19" s="1">
        <f t="shared" si="2"/>
        <v>1.0728984626287382E-2</v>
      </c>
    </row>
    <row r="20" spans="1:8" x14ac:dyDescent="0.25">
      <c r="A20">
        <v>9</v>
      </c>
      <c r="B20" s="5">
        <v>5.5E-2</v>
      </c>
      <c r="C20" s="5">
        <v>6.2E-2</v>
      </c>
      <c r="D20" s="5">
        <v>2.8000000000000001E-2</v>
      </c>
      <c r="E20" s="1"/>
      <c r="F20" s="1">
        <f t="shared" si="0"/>
        <v>4.8333333333333332E-2</v>
      </c>
      <c r="G20" s="1">
        <f t="shared" si="1"/>
        <v>1.7953644012660318E-2</v>
      </c>
      <c r="H20" s="1">
        <f t="shared" si="2"/>
        <v>1.0365541203644149E-2</v>
      </c>
    </row>
    <row r="21" spans="1:8" x14ac:dyDescent="0.25">
      <c r="A21">
        <v>9.5</v>
      </c>
      <c r="B21" s="5">
        <v>5.1999999999999998E-2</v>
      </c>
      <c r="C21" s="5">
        <v>5.8999999999999997E-2</v>
      </c>
      <c r="D21" s="5">
        <v>2.4E-2</v>
      </c>
      <c r="E21" s="1"/>
      <c r="F21" s="1">
        <f t="shared" si="0"/>
        <v>4.4999999999999991E-2</v>
      </c>
      <c r="G21" s="1">
        <f t="shared" si="1"/>
        <v>1.8520259177452158E-2</v>
      </c>
      <c r="H21" s="1">
        <f t="shared" si="2"/>
        <v>1.0692676621563641E-2</v>
      </c>
    </row>
    <row r="22" spans="1:8" x14ac:dyDescent="0.25">
      <c r="A22">
        <v>10</v>
      </c>
      <c r="B22" s="5">
        <v>4.8000000000000001E-2</v>
      </c>
      <c r="C22" s="5">
        <v>5.8000000000000003E-2</v>
      </c>
      <c r="D22" s="5">
        <v>1.7000000000000001E-2</v>
      </c>
      <c r="E22" s="1"/>
      <c r="F22" s="1">
        <f t="shared" si="0"/>
        <v>4.1000000000000002E-2</v>
      </c>
      <c r="G22" s="1">
        <f t="shared" si="1"/>
        <v>2.1377558326431938E-2</v>
      </c>
      <c r="H22" s="1">
        <f t="shared" si="2"/>
        <v>1.2342339054382406E-2</v>
      </c>
    </row>
    <row r="23" spans="1:8" x14ac:dyDescent="0.25">
      <c r="A23">
        <v>10.5</v>
      </c>
      <c r="B23" s="5">
        <v>4.8000000000000001E-2</v>
      </c>
      <c r="C23" s="5">
        <v>5.0999999999999997E-2</v>
      </c>
      <c r="D23" s="5">
        <v>1.2999999999999999E-2</v>
      </c>
      <c r="E23" s="1"/>
      <c r="F23" s="1">
        <f t="shared" si="0"/>
        <v>3.7333333333333336E-2</v>
      </c>
      <c r="G23" s="1">
        <f t="shared" si="1"/>
        <v>2.1126602503321087E-2</v>
      </c>
      <c r="H23" s="1">
        <f t="shared" si="2"/>
        <v>1.2197449642354653E-2</v>
      </c>
    </row>
    <row r="24" spans="1:8" x14ac:dyDescent="0.25">
      <c r="A24">
        <v>11</v>
      </c>
      <c r="B24" s="5">
        <v>4.2000000000000003E-2</v>
      </c>
      <c r="C24" s="5">
        <v>5.6000000000000001E-2</v>
      </c>
      <c r="D24" s="5">
        <v>0.01</v>
      </c>
      <c r="E24" s="1"/>
      <c r="F24" s="1">
        <f t="shared" si="0"/>
        <v>3.5999999999999997E-2</v>
      </c>
      <c r="G24" s="1">
        <f t="shared" si="1"/>
        <v>2.3579652245103208E-2</v>
      </c>
      <c r="H24" s="1">
        <f t="shared" si="2"/>
        <v>1.3613718571108102E-2</v>
      </c>
    </row>
    <row r="25" spans="1:8" x14ac:dyDescent="0.25">
      <c r="A25">
        <v>11.5</v>
      </c>
      <c r="B25" s="5">
        <v>4.1000000000000002E-2</v>
      </c>
      <c r="C25" s="5">
        <v>5.1999999999999998E-2</v>
      </c>
      <c r="D25" s="5">
        <v>3.0000000000000001E-3</v>
      </c>
      <c r="E25" s="1"/>
      <c r="F25" s="1">
        <f t="shared" si="0"/>
        <v>3.2000000000000001E-2</v>
      </c>
      <c r="G25" s="1">
        <f t="shared" si="1"/>
        <v>2.5709920264364885E-2</v>
      </c>
      <c r="H25" s="1">
        <f t="shared" si="2"/>
        <v>1.4843629385474882E-2</v>
      </c>
    </row>
    <row r="26" spans="1:8" x14ac:dyDescent="0.25">
      <c r="A26">
        <v>12</v>
      </c>
      <c r="B26" s="5">
        <v>4.1000000000000002E-2</v>
      </c>
      <c r="C26" s="5">
        <v>5.0999999999999997E-2</v>
      </c>
      <c r="D26" s="5">
        <v>0</v>
      </c>
      <c r="E26" s="1"/>
      <c r="F26" s="1">
        <f t="shared" si="0"/>
        <v>3.0666666666666665E-2</v>
      </c>
      <c r="G26" s="1">
        <f t="shared" si="1"/>
        <v>2.7024680078279059E-2</v>
      </c>
      <c r="H26" s="1">
        <f t="shared" si="2"/>
        <v>1.5602706317957932E-2</v>
      </c>
    </row>
    <row r="27" spans="1:8" x14ac:dyDescent="0.25">
      <c r="A27">
        <v>12.5</v>
      </c>
      <c r="B27" s="5">
        <v>0.04</v>
      </c>
      <c r="C27" s="5">
        <v>0.05</v>
      </c>
      <c r="D27" s="5">
        <v>2E-3</v>
      </c>
      <c r="E27" s="1"/>
      <c r="F27" s="1">
        <f t="shared" si="0"/>
        <v>3.0666666666666665E-2</v>
      </c>
      <c r="G27" s="1">
        <f t="shared" si="1"/>
        <v>2.5324559884296775E-2</v>
      </c>
      <c r="H27" s="1">
        <f t="shared" si="2"/>
        <v>1.4621141466307542E-2</v>
      </c>
    </row>
    <row r="28" spans="1:8" x14ac:dyDescent="0.25">
      <c r="A28">
        <v>13</v>
      </c>
      <c r="B28" s="5">
        <v>0.04</v>
      </c>
      <c r="C28" s="5">
        <v>5.2999999999999999E-2</v>
      </c>
      <c r="D28" s="5">
        <v>2E-3</v>
      </c>
      <c r="E28" s="1"/>
      <c r="F28" s="1">
        <f t="shared" si="0"/>
        <v>3.1666666666666669E-2</v>
      </c>
      <c r="G28" s="1">
        <f t="shared" si="1"/>
        <v>2.6501572280401273E-2</v>
      </c>
      <c r="H28" s="1">
        <f t="shared" si="2"/>
        <v>1.5300689890037999E-2</v>
      </c>
    </row>
    <row r="29" spans="1:8" x14ac:dyDescent="0.25">
      <c r="A29">
        <v>13.5</v>
      </c>
      <c r="B29" s="5">
        <v>0.04</v>
      </c>
      <c r="C29" s="5">
        <v>0.05</v>
      </c>
      <c r="D29" s="5">
        <v>2E-3</v>
      </c>
      <c r="E29" s="1"/>
      <c r="F29" s="1">
        <f t="shared" si="0"/>
        <v>3.0666666666666665E-2</v>
      </c>
      <c r="G29" s="1">
        <f t="shared" si="1"/>
        <v>2.5324559884296775E-2</v>
      </c>
      <c r="H29" s="1">
        <f t="shared" si="2"/>
        <v>1.4621141466307542E-2</v>
      </c>
    </row>
    <row r="30" spans="1:8" x14ac:dyDescent="0.25">
      <c r="A30">
        <v>14</v>
      </c>
      <c r="B30" s="5">
        <v>3.9E-2</v>
      </c>
      <c r="C30" s="5">
        <v>4.8000000000000001E-2</v>
      </c>
      <c r="D30" s="5">
        <v>2E-3</v>
      </c>
      <c r="E30" s="1"/>
      <c r="F30" s="1">
        <f t="shared" si="0"/>
        <v>2.9666666666666664E-2</v>
      </c>
      <c r="G30" s="1">
        <f t="shared" si="1"/>
        <v>2.4378952670968734E-2</v>
      </c>
      <c r="H30" s="1">
        <f t="shared" si="2"/>
        <v>1.4075194887144945E-2</v>
      </c>
    </row>
    <row r="31" spans="1:8" x14ac:dyDescent="0.25">
      <c r="A31">
        <v>14.5</v>
      </c>
      <c r="B31" s="5">
        <v>0.04</v>
      </c>
      <c r="C31" s="5">
        <v>5.2999999999999999E-2</v>
      </c>
      <c r="D31" s="5">
        <v>2E-3</v>
      </c>
      <c r="E31" s="1"/>
      <c r="F31" s="1">
        <f t="shared" si="0"/>
        <v>3.1666666666666669E-2</v>
      </c>
      <c r="G31" s="1">
        <f t="shared" si="1"/>
        <v>2.6501572280401273E-2</v>
      </c>
      <c r="H31" s="1">
        <f t="shared" si="2"/>
        <v>1.5300689890037999E-2</v>
      </c>
    </row>
    <row r="32" spans="1:8" x14ac:dyDescent="0.25">
      <c r="A32">
        <v>15</v>
      </c>
      <c r="B32" s="5">
        <v>4.2000000000000003E-2</v>
      </c>
      <c r="C32" s="5">
        <v>0.05</v>
      </c>
      <c r="D32" s="5">
        <v>2E-3</v>
      </c>
      <c r="E32" s="1"/>
      <c r="F32" s="1">
        <f t="shared" si="0"/>
        <v>3.1333333333333331E-2</v>
      </c>
      <c r="G32" s="1">
        <f t="shared" si="1"/>
        <v>2.571640202931455E-2</v>
      </c>
      <c r="H32" s="1">
        <f t="shared" si="2"/>
        <v>1.4847371634213395E-2</v>
      </c>
    </row>
    <row r="33" spans="1:8" x14ac:dyDescent="0.25">
      <c r="A33">
        <v>15.5</v>
      </c>
      <c r="B33" s="5">
        <v>3.9E-2</v>
      </c>
      <c r="C33" s="5">
        <v>4.9000000000000002E-2</v>
      </c>
      <c r="D33" s="5">
        <v>2E-3</v>
      </c>
      <c r="E33" s="1"/>
      <c r="F33" s="1">
        <f t="shared" si="0"/>
        <v>0.03</v>
      </c>
      <c r="G33" s="1">
        <f t="shared" si="1"/>
        <v>2.4758836806279896E-2</v>
      </c>
      <c r="H33" s="1">
        <f t="shared" si="2"/>
        <v>1.4294521094927713E-2</v>
      </c>
    </row>
    <row r="34" spans="1:8" x14ac:dyDescent="0.25">
      <c r="A34">
        <v>16</v>
      </c>
      <c r="B34" s="5">
        <v>3.6999999999999998E-2</v>
      </c>
      <c r="C34" s="5">
        <v>5.0999999999999997E-2</v>
      </c>
      <c r="D34" s="5">
        <v>2E-3</v>
      </c>
      <c r="E34" s="1"/>
      <c r="F34" s="1">
        <f t="shared" si="0"/>
        <v>0.03</v>
      </c>
      <c r="G34" s="1">
        <f t="shared" si="1"/>
        <v>2.5238858928247919E-2</v>
      </c>
      <c r="H34" s="1">
        <f t="shared" si="2"/>
        <v>1.4571661996262926E-2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3.1E-2</v>
      </c>
      <c r="C2" s="5">
        <v>0.03</v>
      </c>
      <c r="D2" s="5">
        <v>0.13</v>
      </c>
      <c r="E2" s="1"/>
      <c r="F2" s="1">
        <f>AVERAGE(B2:D2)</f>
        <v>6.3666666666666663E-2</v>
      </c>
      <c r="G2" s="1">
        <f>STDEV(B2:D2)</f>
        <v>5.7448527686384906E-2</v>
      </c>
      <c r="H2" s="1">
        <f>G2/(SQRT(3))</f>
        <v>3.3167922924281994E-2</v>
      </c>
      <c r="I2">
        <v>5.5</v>
      </c>
      <c r="J2">
        <v>45</v>
      </c>
    </row>
    <row r="3" spans="1:10" x14ac:dyDescent="0.25">
      <c r="A3">
        <v>0.5</v>
      </c>
      <c r="B3" s="5">
        <v>4.7E-2</v>
      </c>
      <c r="C3" s="5">
        <v>3.7999999999999999E-2</v>
      </c>
      <c r="D3" s="5">
        <v>0.03</v>
      </c>
      <c r="E3" s="1"/>
      <c r="F3" s="1">
        <f t="shared" ref="F3:F34" si="0">AVERAGE(B3:D3)</f>
        <v>3.833333333333333E-2</v>
      </c>
      <c r="G3" s="1">
        <f t="shared" ref="G3:G34" si="1">STDEV(B3:D3)</f>
        <v>8.5049005481153944E-3</v>
      </c>
      <c r="H3" s="1">
        <f t="shared" ref="H3:H34" si="2">G3/(SQRT(3))</f>
        <v>4.9103066208854192E-3</v>
      </c>
    </row>
    <row r="4" spans="1:10" x14ac:dyDescent="0.25">
      <c r="A4">
        <v>1</v>
      </c>
      <c r="B4" s="5">
        <v>5.3999999999999999E-2</v>
      </c>
      <c r="C4" s="5">
        <v>4.1000000000000002E-2</v>
      </c>
      <c r="D4" s="5">
        <v>2.9000000000000001E-2</v>
      </c>
      <c r="E4" s="1"/>
      <c r="F4" s="1">
        <f t="shared" si="0"/>
        <v>4.1333333333333333E-2</v>
      </c>
      <c r="G4" s="1">
        <f t="shared" si="1"/>
        <v>1.2503332889007372E-2</v>
      </c>
      <c r="H4" s="1">
        <f t="shared" si="2"/>
        <v>7.2188026092359081E-3</v>
      </c>
    </row>
    <row r="5" spans="1:10" x14ac:dyDescent="0.25">
      <c r="A5">
        <v>1.5</v>
      </c>
      <c r="B5" s="5">
        <v>5.8000000000000003E-2</v>
      </c>
      <c r="C5" s="5">
        <v>3.5999999999999997E-2</v>
      </c>
      <c r="D5" s="5">
        <v>3.1E-2</v>
      </c>
      <c r="E5" s="1"/>
      <c r="F5" s="1">
        <f t="shared" si="0"/>
        <v>4.1666666666666664E-2</v>
      </c>
      <c r="G5" s="1">
        <f>STDEV(B5:D5)</f>
        <v>1.4364307617610169E-2</v>
      </c>
      <c r="H5" s="1">
        <f t="shared" si="2"/>
        <v>8.2932368697498232E-3</v>
      </c>
    </row>
    <row r="6" spans="1:10" x14ac:dyDescent="0.25">
      <c r="A6">
        <v>2</v>
      </c>
      <c r="B6" s="5">
        <v>6.4000000000000001E-2</v>
      </c>
      <c r="C6" s="5">
        <v>4.7E-2</v>
      </c>
      <c r="D6" s="5">
        <v>3.4000000000000002E-2</v>
      </c>
      <c r="E6" s="1"/>
      <c r="F6" s="1">
        <f t="shared" si="0"/>
        <v>4.8333333333333339E-2</v>
      </c>
      <c r="G6" s="1">
        <f t="shared" si="1"/>
        <v>1.5044378795195643E-2</v>
      </c>
      <c r="H6" s="1">
        <f t="shared" si="2"/>
        <v>8.6858761471969026E-3</v>
      </c>
    </row>
    <row r="7" spans="1:10" x14ac:dyDescent="0.25">
      <c r="A7">
        <v>2.5</v>
      </c>
      <c r="B7" s="5">
        <v>6.8000000000000005E-2</v>
      </c>
      <c r="C7" s="5">
        <v>5.6000000000000001E-2</v>
      </c>
      <c r="D7" s="5">
        <v>3.3000000000000002E-2</v>
      </c>
      <c r="E7" s="1"/>
      <c r="F7" s="1">
        <f t="shared" si="0"/>
        <v>5.2333333333333336E-2</v>
      </c>
      <c r="G7" s="1">
        <f t="shared" si="1"/>
        <v>1.7785762095938802E-2</v>
      </c>
      <c r="H7" s="1">
        <f t="shared" si="2"/>
        <v>1.0268614533832911E-2</v>
      </c>
    </row>
    <row r="8" spans="1:10" x14ac:dyDescent="0.25">
      <c r="A8">
        <v>3</v>
      </c>
      <c r="B8" s="5">
        <v>8.2000000000000003E-2</v>
      </c>
      <c r="C8" s="5">
        <v>6.2E-2</v>
      </c>
      <c r="D8" s="5">
        <v>0.04</v>
      </c>
      <c r="E8" s="1"/>
      <c r="F8" s="1">
        <f t="shared" si="0"/>
        <v>6.1333333333333344E-2</v>
      </c>
      <c r="G8" s="1">
        <f t="shared" si="1"/>
        <v>2.1007935008784957E-2</v>
      </c>
      <c r="H8" s="1">
        <f t="shared" si="2"/>
        <v>1.212893693244016E-2</v>
      </c>
    </row>
    <row r="9" spans="1:10" x14ac:dyDescent="0.25">
      <c r="A9">
        <v>3.5</v>
      </c>
      <c r="B9" s="5">
        <v>9.0999999999999998E-2</v>
      </c>
      <c r="C9" s="5">
        <v>7.1999999999999995E-2</v>
      </c>
      <c r="D9" s="5">
        <v>4.3999999999999997E-2</v>
      </c>
      <c r="E9" s="1"/>
      <c r="F9" s="1">
        <f t="shared" si="0"/>
        <v>6.8999999999999992E-2</v>
      </c>
      <c r="G9" s="1">
        <f t="shared" si="1"/>
        <v>2.3643180835073826E-2</v>
      </c>
      <c r="H9" s="1">
        <f t="shared" si="2"/>
        <v>1.3650396819628876E-2</v>
      </c>
    </row>
    <row r="10" spans="1:10" x14ac:dyDescent="0.25">
      <c r="A10">
        <v>4</v>
      </c>
      <c r="B10" s="5">
        <v>9.2999999999999999E-2</v>
      </c>
      <c r="C10" s="5">
        <v>7.6999999999999999E-2</v>
      </c>
      <c r="D10" s="5">
        <v>4.2999999999999997E-2</v>
      </c>
      <c r="E10" s="1"/>
      <c r="F10" s="1">
        <f t="shared" si="0"/>
        <v>7.0999999999999994E-2</v>
      </c>
      <c r="G10" s="1">
        <f t="shared" si="1"/>
        <v>2.5534290669607457E-2</v>
      </c>
      <c r="H10" s="1">
        <f t="shared" si="2"/>
        <v>1.4742229591664015E-2</v>
      </c>
    </row>
    <row r="11" spans="1:10" x14ac:dyDescent="0.25">
      <c r="A11">
        <v>4.5</v>
      </c>
      <c r="B11" s="5">
        <v>9.1999999999999998E-2</v>
      </c>
      <c r="C11" s="5">
        <v>9.1999999999999998E-2</v>
      </c>
      <c r="D11" s="5">
        <v>4.1000000000000002E-2</v>
      </c>
      <c r="E11" s="1"/>
      <c r="F11" s="1">
        <f t="shared" si="0"/>
        <v>7.4999999999999997E-2</v>
      </c>
      <c r="G11" s="1">
        <f t="shared" si="1"/>
        <v>2.944486372867091E-2</v>
      </c>
      <c r="H11" s="1">
        <f t="shared" si="2"/>
        <v>1.6999999999999998E-2</v>
      </c>
    </row>
    <row r="12" spans="1:10" x14ac:dyDescent="0.25">
      <c r="A12">
        <v>5</v>
      </c>
      <c r="B12" s="5">
        <v>8.7999999999999995E-2</v>
      </c>
      <c r="C12" s="5">
        <v>8.8999999999999996E-2</v>
      </c>
      <c r="D12" s="5">
        <v>4.2000000000000003E-2</v>
      </c>
      <c r="E12" s="1"/>
      <c r="F12" s="1">
        <f t="shared" si="0"/>
        <v>7.2999999999999995E-2</v>
      </c>
      <c r="G12" s="1">
        <f t="shared" si="1"/>
        <v>2.6851443164195125E-2</v>
      </c>
      <c r="H12" s="1">
        <f t="shared" si="2"/>
        <v>1.5502687938977994E-2</v>
      </c>
    </row>
    <row r="13" spans="1:10" x14ac:dyDescent="0.25">
      <c r="A13">
        <v>5.5</v>
      </c>
      <c r="B13" s="5">
        <v>8.3000000000000004E-2</v>
      </c>
      <c r="C13" s="5">
        <v>9.2999999999999999E-2</v>
      </c>
      <c r="D13" s="5">
        <v>0.04</v>
      </c>
      <c r="E13" s="1"/>
      <c r="F13" s="1">
        <f t="shared" si="0"/>
        <v>7.1999999999999995E-2</v>
      </c>
      <c r="G13" s="1">
        <f t="shared" si="1"/>
        <v>2.8160255680657467E-2</v>
      </c>
      <c r="H13" s="1">
        <f t="shared" si="2"/>
        <v>1.6258331197676279E-2</v>
      </c>
    </row>
    <row r="14" spans="1:10" x14ac:dyDescent="0.25">
      <c r="A14">
        <v>6</v>
      </c>
      <c r="B14" s="5">
        <v>8.1000000000000003E-2</v>
      </c>
      <c r="C14" s="5">
        <v>9.0999999999999998E-2</v>
      </c>
      <c r="D14" s="5">
        <v>3.3000000000000002E-2</v>
      </c>
      <c r="E14" s="1"/>
      <c r="F14" s="1">
        <f t="shared" si="0"/>
        <v>6.8333333333333329E-2</v>
      </c>
      <c r="G14" s="1">
        <f t="shared" si="1"/>
        <v>3.1005375877955984E-2</v>
      </c>
      <c r="H14" s="1">
        <f t="shared" si="2"/>
        <v>1.7900962109463417E-2</v>
      </c>
    </row>
    <row r="15" spans="1:10" x14ac:dyDescent="0.25">
      <c r="A15">
        <v>6.5</v>
      </c>
      <c r="B15" s="5">
        <v>7.1999999999999995E-2</v>
      </c>
      <c r="C15" s="5">
        <v>8.6999999999999994E-2</v>
      </c>
      <c r="D15" s="5">
        <v>3.2000000000000001E-2</v>
      </c>
      <c r="E15" s="1"/>
      <c r="F15" s="1">
        <f t="shared" si="0"/>
        <v>6.3666666666666663E-2</v>
      </c>
      <c r="G15" s="1">
        <f t="shared" si="1"/>
        <v>2.8431203515386656E-2</v>
      </c>
      <c r="H15" s="1">
        <f t="shared" si="2"/>
        <v>1.6414763002993521E-2</v>
      </c>
    </row>
    <row r="16" spans="1:10" x14ac:dyDescent="0.25">
      <c r="A16">
        <v>7</v>
      </c>
      <c r="B16" s="5">
        <v>6.9000000000000006E-2</v>
      </c>
      <c r="C16" s="5">
        <v>8.2000000000000003E-2</v>
      </c>
      <c r="D16" s="5">
        <v>2.7E-2</v>
      </c>
      <c r="E16" s="1"/>
      <c r="F16" s="1">
        <f t="shared" si="0"/>
        <v>5.9333333333333342E-2</v>
      </c>
      <c r="G16" s="1">
        <f t="shared" si="1"/>
        <v>2.8746014216467199E-2</v>
      </c>
      <c r="H16" s="1">
        <f t="shared" si="2"/>
        <v>1.6596519046006147E-2</v>
      </c>
    </row>
    <row r="17" spans="1:8" x14ac:dyDescent="0.25">
      <c r="A17">
        <v>7.5</v>
      </c>
      <c r="B17" s="5">
        <v>6.6000000000000003E-2</v>
      </c>
      <c r="C17" s="5">
        <v>7.3999999999999996E-2</v>
      </c>
      <c r="D17" s="5">
        <v>2.5000000000000001E-2</v>
      </c>
      <c r="E17" s="1"/>
      <c r="F17" s="1">
        <f t="shared" si="0"/>
        <v>5.5E-2</v>
      </c>
      <c r="G17" s="1">
        <f t="shared" si="1"/>
        <v>2.6286878856189827E-2</v>
      </c>
      <c r="H17" s="1">
        <f t="shared" si="2"/>
        <v>1.5176736583776279E-2</v>
      </c>
    </row>
    <row r="18" spans="1:8" x14ac:dyDescent="0.25">
      <c r="A18">
        <v>8</v>
      </c>
      <c r="B18" s="5">
        <v>0.06</v>
      </c>
      <c r="C18" s="5">
        <v>6.8000000000000005E-2</v>
      </c>
      <c r="D18" s="5">
        <v>2.1999999999999999E-2</v>
      </c>
      <c r="E18" s="1"/>
      <c r="F18" s="1">
        <f t="shared" si="0"/>
        <v>4.9999999999999996E-2</v>
      </c>
      <c r="G18" s="1">
        <f t="shared" si="1"/>
        <v>2.4576411454889022E-2</v>
      </c>
      <c r="H18" s="1">
        <f t="shared" si="2"/>
        <v>1.418919776919518E-2</v>
      </c>
    </row>
    <row r="19" spans="1:8" x14ac:dyDescent="0.25">
      <c r="A19">
        <v>8.5</v>
      </c>
      <c r="B19" s="5">
        <v>5.8000000000000003E-2</v>
      </c>
      <c r="C19" s="5">
        <v>6.4000000000000001E-2</v>
      </c>
      <c r="D19" s="5">
        <v>2.1000000000000001E-2</v>
      </c>
      <c r="E19" s="1"/>
      <c r="F19" s="1">
        <f t="shared" si="0"/>
        <v>4.7666666666666663E-2</v>
      </c>
      <c r="G19" s="1">
        <f t="shared" si="1"/>
        <v>2.3288051299611444E-2</v>
      </c>
      <c r="H19" s="1">
        <f t="shared" si="2"/>
        <v>1.3445362686732482E-2</v>
      </c>
    </row>
    <row r="20" spans="1:8" x14ac:dyDescent="0.25">
      <c r="A20">
        <v>9</v>
      </c>
      <c r="B20" s="5">
        <v>5.3999999999999999E-2</v>
      </c>
      <c r="C20" s="5">
        <v>0.06</v>
      </c>
      <c r="D20" s="5">
        <v>1.7999999999999999E-2</v>
      </c>
      <c r="E20" s="1"/>
      <c r="F20" s="1">
        <f t="shared" si="0"/>
        <v>4.3999999999999991E-2</v>
      </c>
      <c r="G20" s="1">
        <f t="shared" si="1"/>
        <v>2.2715633383201102E-2</v>
      </c>
      <c r="H20" s="1">
        <f t="shared" si="2"/>
        <v>1.3114877048604007E-2</v>
      </c>
    </row>
    <row r="21" spans="1:8" x14ac:dyDescent="0.25">
      <c r="A21">
        <v>9.5</v>
      </c>
      <c r="B21" s="5">
        <v>5.3999999999999999E-2</v>
      </c>
      <c r="C21" s="5">
        <v>5.6000000000000001E-2</v>
      </c>
      <c r="D21" s="5">
        <v>1.7999999999999999E-2</v>
      </c>
      <c r="E21" s="1"/>
      <c r="F21" s="1">
        <f t="shared" si="0"/>
        <v>4.2666666666666665E-2</v>
      </c>
      <c r="G21" s="1">
        <f t="shared" si="1"/>
        <v>2.1385353243127257E-2</v>
      </c>
      <c r="H21" s="1">
        <f t="shared" si="2"/>
        <v>1.2346839451634759E-2</v>
      </c>
    </row>
    <row r="22" spans="1:8" x14ac:dyDescent="0.25">
      <c r="A22">
        <v>10</v>
      </c>
      <c r="B22" s="5">
        <v>4.5999999999999999E-2</v>
      </c>
      <c r="C22" s="5">
        <v>5.2999999999999999E-2</v>
      </c>
      <c r="D22" s="5">
        <v>1.4999999999999999E-2</v>
      </c>
      <c r="E22" s="1"/>
      <c r="F22" s="1">
        <f t="shared" si="0"/>
        <v>3.7999999999999999E-2</v>
      </c>
      <c r="G22" s="1">
        <f t="shared" si="1"/>
        <v>2.0223748416156685E-2</v>
      </c>
      <c r="H22" s="1">
        <f t="shared" si="2"/>
        <v>1.1676186592091331E-2</v>
      </c>
    </row>
    <row r="23" spans="1:8" x14ac:dyDescent="0.25">
      <c r="A23">
        <v>10.5</v>
      </c>
      <c r="B23" s="5">
        <v>4.4999999999999998E-2</v>
      </c>
      <c r="C23" s="5">
        <v>4.8000000000000001E-2</v>
      </c>
      <c r="D23" s="5">
        <v>1.2999999999999999E-2</v>
      </c>
      <c r="E23" s="1"/>
      <c r="F23" s="1">
        <f t="shared" si="0"/>
        <v>3.5333333333333335E-2</v>
      </c>
      <c r="G23" s="1">
        <f t="shared" si="1"/>
        <v>1.9399312702601944E-2</v>
      </c>
      <c r="H23" s="1">
        <f t="shared" si="2"/>
        <v>1.120019841094096E-2</v>
      </c>
    </row>
    <row r="24" spans="1:8" x14ac:dyDescent="0.25">
      <c r="A24">
        <v>11</v>
      </c>
      <c r="B24" s="5">
        <v>4.7E-2</v>
      </c>
      <c r="C24" s="5">
        <v>4.5999999999999999E-2</v>
      </c>
      <c r="D24" s="5">
        <v>1.2E-2</v>
      </c>
      <c r="E24" s="1"/>
      <c r="F24" s="1">
        <f t="shared" si="0"/>
        <v>3.4999999999999996E-2</v>
      </c>
      <c r="G24" s="1">
        <f t="shared" si="1"/>
        <v>1.992485884517128E-2</v>
      </c>
      <c r="H24" s="1">
        <f t="shared" si="2"/>
        <v>1.1503622617824935E-2</v>
      </c>
    </row>
    <row r="25" spans="1:8" x14ac:dyDescent="0.25">
      <c r="A25">
        <v>11.5</v>
      </c>
      <c r="B25" s="5">
        <v>4.3999999999999997E-2</v>
      </c>
      <c r="C25" s="5">
        <v>4.4999999999999998E-2</v>
      </c>
      <c r="D25" s="5">
        <v>7.0000000000000001E-3</v>
      </c>
      <c r="E25" s="1"/>
      <c r="F25" s="1">
        <f t="shared" si="0"/>
        <v>3.2000000000000001E-2</v>
      </c>
      <c r="G25" s="1">
        <f t="shared" si="1"/>
        <v>2.165640782770771E-2</v>
      </c>
      <c r="H25" s="1">
        <f t="shared" si="2"/>
        <v>1.2503332889007367E-2</v>
      </c>
    </row>
    <row r="26" spans="1:8" x14ac:dyDescent="0.25">
      <c r="A26">
        <v>12</v>
      </c>
      <c r="B26" s="5">
        <v>4.2999999999999997E-2</v>
      </c>
      <c r="C26" s="5">
        <v>4.2999999999999997E-2</v>
      </c>
      <c r="D26" s="5">
        <v>0.01</v>
      </c>
      <c r="E26" s="1"/>
      <c r="F26" s="1">
        <f t="shared" si="0"/>
        <v>3.1999999999999994E-2</v>
      </c>
      <c r="G26" s="1">
        <f t="shared" si="1"/>
        <v>1.9052558883257645E-2</v>
      </c>
      <c r="H26" s="1">
        <f t="shared" si="2"/>
        <v>1.0999999999999998E-2</v>
      </c>
    </row>
    <row r="27" spans="1:8" x14ac:dyDescent="0.25">
      <c r="A27">
        <v>12.5</v>
      </c>
      <c r="B27" s="5">
        <v>0.04</v>
      </c>
      <c r="C27" s="5">
        <v>4.3999999999999997E-2</v>
      </c>
      <c r="D27" s="5">
        <v>0.01</v>
      </c>
      <c r="E27" s="1"/>
      <c r="F27" s="1">
        <f t="shared" si="0"/>
        <v>3.1333333333333331E-2</v>
      </c>
      <c r="G27" s="1">
        <f t="shared" si="1"/>
        <v>1.8583146486355149E-2</v>
      </c>
      <c r="H27" s="1">
        <f t="shared" si="2"/>
        <v>1.0728984626287394E-2</v>
      </c>
    </row>
    <row r="28" spans="1:8" x14ac:dyDescent="0.25">
      <c r="A28">
        <v>13</v>
      </c>
      <c r="B28" s="5">
        <v>4.2999999999999997E-2</v>
      </c>
      <c r="C28" s="5">
        <v>4.2999999999999997E-2</v>
      </c>
      <c r="D28" s="5">
        <v>8.0000000000000002E-3</v>
      </c>
      <c r="E28" s="1"/>
      <c r="F28" s="1">
        <f t="shared" si="0"/>
        <v>3.1333333333333331E-2</v>
      </c>
      <c r="G28" s="1">
        <f t="shared" si="1"/>
        <v>2.0207259421636894E-2</v>
      </c>
      <c r="H28" s="1">
        <f t="shared" si="2"/>
        <v>1.1666666666666662E-2</v>
      </c>
    </row>
    <row r="29" spans="1:8" x14ac:dyDescent="0.25">
      <c r="A29">
        <v>13.5</v>
      </c>
      <c r="B29" s="5">
        <v>4.2000000000000003E-2</v>
      </c>
      <c r="C29" s="5">
        <v>4.2999999999999997E-2</v>
      </c>
      <c r="D29" s="5">
        <v>8.9999999999999993E-3</v>
      </c>
      <c r="E29" s="1"/>
      <c r="F29" s="1">
        <f t="shared" si="0"/>
        <v>3.1333333333333331E-2</v>
      </c>
      <c r="G29" s="1">
        <f t="shared" si="1"/>
        <v>1.9347695814575277E-2</v>
      </c>
      <c r="H29" s="1">
        <f t="shared" si="2"/>
        <v>1.1170397386744033E-2</v>
      </c>
    </row>
    <row r="30" spans="1:8" x14ac:dyDescent="0.25">
      <c r="A30">
        <v>14</v>
      </c>
      <c r="B30" s="5">
        <v>4.1000000000000002E-2</v>
      </c>
      <c r="C30" s="5">
        <v>4.4999999999999998E-2</v>
      </c>
      <c r="D30" s="5">
        <v>6.0000000000000001E-3</v>
      </c>
      <c r="E30" s="1"/>
      <c r="F30" s="1">
        <f t="shared" si="0"/>
        <v>3.0666666666666665E-2</v>
      </c>
      <c r="G30" s="1">
        <f t="shared" si="1"/>
        <v>2.145538005567213E-2</v>
      </c>
      <c r="H30" s="1">
        <f t="shared" si="2"/>
        <v>1.2387269450708033E-2</v>
      </c>
    </row>
    <row r="31" spans="1:8" x14ac:dyDescent="0.25">
      <c r="A31">
        <v>14.5</v>
      </c>
      <c r="B31" s="5">
        <v>4.1000000000000002E-2</v>
      </c>
      <c r="C31" s="5">
        <v>4.2999999999999997E-2</v>
      </c>
      <c r="D31" s="5">
        <v>7.0000000000000001E-3</v>
      </c>
      <c r="E31" s="1"/>
      <c r="F31" s="1">
        <f t="shared" si="0"/>
        <v>3.0333333333333334E-2</v>
      </c>
      <c r="G31" s="1">
        <f t="shared" si="1"/>
        <v>2.0231987873991358E-2</v>
      </c>
      <c r="H31" s="1">
        <f t="shared" si="2"/>
        <v>1.1680943645290156E-2</v>
      </c>
    </row>
    <row r="32" spans="1:8" x14ac:dyDescent="0.25">
      <c r="A32">
        <v>15</v>
      </c>
      <c r="B32" s="5">
        <v>4.1000000000000002E-2</v>
      </c>
      <c r="C32" s="5">
        <v>4.1000000000000002E-2</v>
      </c>
      <c r="D32" s="5">
        <v>5.0000000000000001E-3</v>
      </c>
      <c r="E32" s="1"/>
      <c r="F32" s="1">
        <f t="shared" si="0"/>
        <v>2.9000000000000001E-2</v>
      </c>
      <c r="G32" s="1">
        <f t="shared" si="1"/>
        <v>2.0784609690826523E-2</v>
      </c>
      <c r="H32" s="1">
        <f t="shared" si="2"/>
        <v>1.1999999999999999E-2</v>
      </c>
    </row>
    <row r="33" spans="1:8" x14ac:dyDescent="0.25">
      <c r="A33">
        <v>15.5</v>
      </c>
      <c r="B33" s="5">
        <v>0.04</v>
      </c>
      <c r="C33" s="5">
        <v>0.04</v>
      </c>
      <c r="D33" s="5">
        <v>5.0000000000000001E-3</v>
      </c>
      <c r="E33" s="1"/>
      <c r="F33" s="1">
        <f t="shared" si="0"/>
        <v>2.8333333333333335E-2</v>
      </c>
      <c r="G33" s="1">
        <f t="shared" si="1"/>
        <v>2.0207259421636894E-2</v>
      </c>
      <c r="H33" s="1">
        <f t="shared" si="2"/>
        <v>1.1666666666666662E-2</v>
      </c>
    </row>
    <row r="34" spans="1:8" x14ac:dyDescent="0.25">
      <c r="A34">
        <v>16</v>
      </c>
      <c r="B34" s="5">
        <v>0.04</v>
      </c>
      <c r="C34" s="5">
        <v>4.1000000000000002E-2</v>
      </c>
      <c r="D34" s="5">
        <v>3.0000000000000001E-3</v>
      </c>
      <c r="E34" s="1"/>
      <c r="F34" s="1">
        <f t="shared" si="0"/>
        <v>2.8000000000000001E-2</v>
      </c>
      <c r="G34" s="1">
        <f t="shared" si="1"/>
        <v>2.165640782770771E-2</v>
      </c>
      <c r="H34" s="1">
        <f t="shared" si="2"/>
        <v>1.2503332889007367E-2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5.3999999999999999E-2</v>
      </c>
      <c r="C2" s="5">
        <v>2.8000000000000001E-2</v>
      </c>
      <c r="D2" s="5">
        <v>0.1</v>
      </c>
      <c r="E2" s="1"/>
      <c r="F2" s="1">
        <f>AVERAGE(B2:D2)</f>
        <v>6.0666666666666667E-2</v>
      </c>
      <c r="G2" s="1">
        <f>STDEV(B2:D2)</f>
        <v>3.6460023770334193E-2</v>
      </c>
      <c r="H2" s="1">
        <f>G2/(SQRT(3))</f>
        <v>2.10502045384626E-2</v>
      </c>
      <c r="I2">
        <v>5.5</v>
      </c>
      <c r="J2">
        <v>50</v>
      </c>
    </row>
    <row r="3" spans="1:10" x14ac:dyDescent="0.25">
      <c r="A3">
        <v>0.5</v>
      </c>
      <c r="B3" s="5">
        <v>5.7000000000000002E-2</v>
      </c>
      <c r="C3" s="5">
        <v>4.3999999999999997E-2</v>
      </c>
      <c r="D3" s="5">
        <v>8.0000000000000002E-3</v>
      </c>
      <c r="E3" s="1"/>
      <c r="F3" s="1">
        <f t="shared" ref="F3:F34" si="0">AVERAGE(B3:D3)</f>
        <v>3.6333333333333336E-2</v>
      </c>
      <c r="G3" s="1">
        <f t="shared" ref="G3:G34" si="1">STDEV(B3:D3)</f>
        <v>2.5383721817994562E-2</v>
      </c>
      <c r="H3" s="1">
        <f t="shared" ref="H3:H34" si="2">G3/(SQRT(3))</f>
        <v>1.4655298624653737E-2</v>
      </c>
    </row>
    <row r="4" spans="1:10" x14ac:dyDescent="0.25">
      <c r="A4">
        <v>1</v>
      </c>
      <c r="B4" s="5">
        <v>4.7E-2</v>
      </c>
      <c r="C4" s="5">
        <v>4.3999999999999997E-2</v>
      </c>
      <c r="D4" s="5">
        <v>1.4999999999999999E-2</v>
      </c>
      <c r="E4" s="1"/>
      <c r="F4" s="1">
        <f t="shared" si="0"/>
        <v>3.5333333333333335E-2</v>
      </c>
      <c r="G4" s="1">
        <f t="shared" si="1"/>
        <v>1.7672954855748751E-2</v>
      </c>
      <c r="H4" s="1">
        <f t="shared" si="2"/>
        <v>1.0203485243342646E-2</v>
      </c>
    </row>
    <row r="5" spans="1:10" x14ac:dyDescent="0.25">
      <c r="A5">
        <v>1.5</v>
      </c>
      <c r="B5" s="5">
        <v>4.8000000000000001E-2</v>
      </c>
      <c r="C5" s="5">
        <v>4.7E-2</v>
      </c>
      <c r="D5" s="5">
        <v>1.7999999999999999E-2</v>
      </c>
      <c r="E5" s="1"/>
      <c r="F5" s="1">
        <f t="shared" si="0"/>
        <v>3.7666666666666668E-2</v>
      </c>
      <c r="G5" s="1">
        <f>STDEV(B5:D5)</f>
        <v>1.7039170558842732E-2</v>
      </c>
      <c r="H5" s="1">
        <f t="shared" si="2"/>
        <v>9.8375697089157985E-3</v>
      </c>
    </row>
    <row r="6" spans="1:10" x14ac:dyDescent="0.25">
      <c r="A6">
        <v>2</v>
      </c>
      <c r="B6" s="5">
        <v>5.8000000000000003E-2</v>
      </c>
      <c r="C6" s="5">
        <v>5.1999999999999998E-2</v>
      </c>
      <c r="D6" s="5">
        <v>2.1999999999999999E-2</v>
      </c>
      <c r="E6" s="1"/>
      <c r="F6" s="1">
        <f t="shared" si="0"/>
        <v>4.4000000000000004E-2</v>
      </c>
      <c r="G6" s="1">
        <f t="shared" si="1"/>
        <v>1.9287301521985909E-2</v>
      </c>
      <c r="H6" s="1">
        <f t="shared" si="2"/>
        <v>1.1135528725660045E-2</v>
      </c>
    </row>
    <row r="7" spans="1:10" x14ac:dyDescent="0.25">
      <c r="A7">
        <v>2.5</v>
      </c>
      <c r="B7" s="5">
        <v>6.6000000000000003E-2</v>
      </c>
      <c r="C7" s="5">
        <v>6.7000000000000004E-2</v>
      </c>
      <c r="D7" s="5">
        <v>2.1999999999999999E-2</v>
      </c>
      <c r="E7" s="1"/>
      <c r="F7" s="1">
        <f t="shared" si="0"/>
        <v>5.1666666666666666E-2</v>
      </c>
      <c r="G7" s="1">
        <f t="shared" si="1"/>
        <v>2.5696951829610723E-2</v>
      </c>
      <c r="H7" s="1">
        <f t="shared" si="2"/>
        <v>1.4836142056178598E-2</v>
      </c>
    </row>
    <row r="8" spans="1:10" x14ac:dyDescent="0.25">
      <c r="A8">
        <v>3</v>
      </c>
      <c r="B8" s="5">
        <v>8.3000000000000004E-2</v>
      </c>
      <c r="C8" s="5">
        <v>8.3000000000000004E-2</v>
      </c>
      <c r="D8" s="5">
        <v>2.9000000000000001E-2</v>
      </c>
      <c r="E8" s="1"/>
      <c r="F8" s="1">
        <f t="shared" si="0"/>
        <v>6.5000000000000002E-2</v>
      </c>
      <c r="G8" s="1">
        <f t="shared" si="1"/>
        <v>3.1176914536239803E-2</v>
      </c>
      <c r="H8" s="1">
        <f t="shared" si="2"/>
        <v>1.8000000000000009E-2</v>
      </c>
    </row>
    <row r="9" spans="1:10" x14ac:dyDescent="0.25">
      <c r="A9">
        <v>3.5</v>
      </c>
      <c r="B9" s="5">
        <v>9.2999999999999999E-2</v>
      </c>
      <c r="C9" s="5">
        <v>0.105</v>
      </c>
      <c r="D9" s="5">
        <v>3.4000000000000002E-2</v>
      </c>
      <c r="E9" s="1"/>
      <c r="F9" s="1">
        <f t="shared" si="0"/>
        <v>7.7333333333333337E-2</v>
      </c>
      <c r="G9" s="1">
        <f t="shared" si="1"/>
        <v>3.8004385711827154E-2</v>
      </c>
      <c r="H9" s="1">
        <f t="shared" si="2"/>
        <v>2.1941842321109777E-2</v>
      </c>
    </row>
    <row r="10" spans="1:10" x14ac:dyDescent="0.25">
      <c r="A10">
        <v>4</v>
      </c>
      <c r="B10" s="5">
        <v>0.113</v>
      </c>
      <c r="C10" s="5">
        <v>0.122</v>
      </c>
      <c r="D10" s="5">
        <v>0.04</v>
      </c>
      <c r="E10" s="1"/>
      <c r="F10" s="1">
        <f t="shared" si="0"/>
        <v>9.166666666666666E-2</v>
      </c>
      <c r="G10" s="1">
        <f t="shared" si="1"/>
        <v>4.4970360609331746E-2</v>
      </c>
      <c r="H10" s="1">
        <f t="shared" si="2"/>
        <v>2.5963649803352227E-2</v>
      </c>
    </row>
    <row r="11" spans="1:10" x14ac:dyDescent="0.25">
      <c r="A11">
        <v>4.5</v>
      </c>
      <c r="B11" s="5">
        <v>0.122</v>
      </c>
      <c r="C11" s="5">
        <v>0.13500000000000001</v>
      </c>
      <c r="D11" s="5">
        <v>3.5999999999999997E-2</v>
      </c>
      <c r="E11" s="1"/>
      <c r="F11" s="1">
        <f t="shared" si="0"/>
        <v>9.7666666666666666E-2</v>
      </c>
      <c r="G11" s="1">
        <f t="shared" si="1"/>
        <v>5.3799008664968298E-2</v>
      </c>
      <c r="H11" s="1">
        <f t="shared" si="2"/>
        <v>3.1060872134854457E-2</v>
      </c>
    </row>
    <row r="12" spans="1:10" x14ac:dyDescent="0.25">
      <c r="A12">
        <v>5</v>
      </c>
      <c r="B12" s="5">
        <v>0.115</v>
      </c>
      <c r="C12" s="5">
        <v>0.14199999999999999</v>
      </c>
      <c r="D12" s="5">
        <v>3.5999999999999997E-2</v>
      </c>
      <c r="E12" s="1"/>
      <c r="F12" s="1">
        <f t="shared" si="0"/>
        <v>9.7666666666666666E-2</v>
      </c>
      <c r="G12" s="1">
        <f t="shared" si="1"/>
        <v>5.5084783137753522E-2</v>
      </c>
      <c r="H12" s="1">
        <f t="shared" si="2"/>
        <v>3.1803214372834156E-2</v>
      </c>
    </row>
    <row r="13" spans="1:10" x14ac:dyDescent="0.25">
      <c r="A13">
        <v>5.5</v>
      </c>
      <c r="B13" s="5">
        <v>0.114</v>
      </c>
      <c r="C13" s="5">
        <v>0.13800000000000001</v>
      </c>
      <c r="D13" s="5">
        <v>3.5000000000000003E-2</v>
      </c>
      <c r="E13" s="1"/>
      <c r="F13" s="1">
        <f t="shared" si="0"/>
        <v>9.5666666666666678E-2</v>
      </c>
      <c r="G13" s="1">
        <f t="shared" si="1"/>
        <v>5.3891867042563359E-2</v>
      </c>
      <c r="H13" s="1">
        <f t="shared" si="2"/>
        <v>3.1114483944155478E-2</v>
      </c>
    </row>
    <row r="14" spans="1:10" x14ac:dyDescent="0.25">
      <c r="A14">
        <v>6</v>
      </c>
      <c r="B14" s="5">
        <v>0.108</v>
      </c>
      <c r="C14" s="5">
        <v>0.13600000000000001</v>
      </c>
      <c r="D14" s="5">
        <v>2.8000000000000001E-2</v>
      </c>
      <c r="E14" s="1"/>
      <c r="F14" s="1">
        <f t="shared" si="0"/>
        <v>9.0666666666666673E-2</v>
      </c>
      <c r="G14" s="1">
        <f t="shared" si="1"/>
        <v>5.6047598818623187E-2</v>
      </c>
      <c r="H14" s="1">
        <f t="shared" si="2"/>
        <v>3.2359096265364248E-2</v>
      </c>
    </row>
    <row r="15" spans="1:10" x14ac:dyDescent="0.25">
      <c r="A15">
        <v>6.5</v>
      </c>
      <c r="B15" s="5">
        <v>0.10299999999999999</v>
      </c>
      <c r="C15" s="5">
        <v>0.13300000000000001</v>
      </c>
      <c r="D15" s="5">
        <v>2.8000000000000001E-2</v>
      </c>
      <c r="E15" s="1"/>
      <c r="F15" s="1">
        <f t="shared" si="0"/>
        <v>8.8000000000000009E-2</v>
      </c>
      <c r="G15" s="1">
        <f t="shared" si="1"/>
        <v>5.4083269131959842E-2</v>
      </c>
      <c r="H15" s="1">
        <f t="shared" si="2"/>
        <v>3.1224989991991994E-2</v>
      </c>
    </row>
    <row r="16" spans="1:10" x14ac:dyDescent="0.25">
      <c r="A16">
        <v>7</v>
      </c>
      <c r="B16" s="5">
        <v>0.10100000000000001</v>
      </c>
      <c r="C16" s="5">
        <v>0.127</v>
      </c>
      <c r="D16" s="5">
        <v>2.5999999999999999E-2</v>
      </c>
      <c r="E16" s="1"/>
      <c r="F16" s="1">
        <f t="shared" si="0"/>
        <v>8.4666666666666668E-2</v>
      </c>
      <c r="G16" s="1">
        <f t="shared" si="1"/>
        <v>5.2443620520834885E-2</v>
      </c>
      <c r="H16" s="1">
        <f t="shared" si="2"/>
        <v>3.0278338424982603E-2</v>
      </c>
    </row>
    <row r="17" spans="1:8" x14ac:dyDescent="0.25">
      <c r="A17">
        <v>7.5</v>
      </c>
      <c r="B17" s="5">
        <v>9.7000000000000003E-2</v>
      </c>
      <c r="C17" s="5">
        <v>0.124</v>
      </c>
      <c r="D17" s="5">
        <v>2.4E-2</v>
      </c>
      <c r="E17" s="1"/>
      <c r="F17" s="1">
        <f t="shared" si="0"/>
        <v>8.1666666666666665E-2</v>
      </c>
      <c r="G17" s="1">
        <f t="shared" si="1"/>
        <v>5.1733290377989051E-2</v>
      </c>
      <c r="H17" s="1">
        <f t="shared" si="2"/>
        <v>2.9868229125797056E-2</v>
      </c>
    </row>
    <row r="18" spans="1:8" x14ac:dyDescent="0.25">
      <c r="A18">
        <v>8</v>
      </c>
      <c r="B18" s="5">
        <v>0.09</v>
      </c>
      <c r="C18" s="5">
        <v>0.11700000000000001</v>
      </c>
      <c r="D18" s="5">
        <v>1.7000000000000001E-2</v>
      </c>
      <c r="E18" s="1"/>
      <c r="F18" s="1">
        <f t="shared" si="0"/>
        <v>7.4666666666666673E-2</v>
      </c>
      <c r="G18" s="1">
        <f t="shared" si="1"/>
        <v>5.173329037798903E-2</v>
      </c>
      <c r="H18" s="1">
        <f t="shared" si="2"/>
        <v>2.9868229125797046E-2</v>
      </c>
    </row>
    <row r="19" spans="1:8" x14ac:dyDescent="0.25">
      <c r="A19">
        <v>8.5</v>
      </c>
      <c r="B19" s="5">
        <v>9.0999999999999998E-2</v>
      </c>
      <c r="C19" s="5">
        <v>0.109</v>
      </c>
      <c r="D19" s="5">
        <v>1.0999999999999999E-2</v>
      </c>
      <c r="E19" s="1"/>
      <c r="F19" s="1">
        <f t="shared" si="0"/>
        <v>7.0333333333333345E-2</v>
      </c>
      <c r="G19" s="1">
        <f t="shared" si="1"/>
        <v>5.216640042530566E-2</v>
      </c>
      <c r="H19" s="1">
        <f t="shared" si="2"/>
        <v>3.0118285328204032E-2</v>
      </c>
    </row>
    <row r="20" spans="1:8" x14ac:dyDescent="0.25">
      <c r="A20">
        <v>9</v>
      </c>
      <c r="B20" s="5">
        <v>8.6999999999999994E-2</v>
      </c>
      <c r="C20" s="5">
        <v>0.107</v>
      </c>
      <c r="D20" s="5">
        <v>0.01</v>
      </c>
      <c r="E20" s="1"/>
      <c r="F20" s="1">
        <f t="shared" si="0"/>
        <v>6.8000000000000005E-2</v>
      </c>
      <c r="G20" s="1">
        <f t="shared" si="1"/>
        <v>5.1215232109207497E-2</v>
      </c>
      <c r="H20" s="1">
        <f t="shared" si="2"/>
        <v>2.9569128044860116E-2</v>
      </c>
    </row>
    <row r="21" spans="1:8" x14ac:dyDescent="0.25">
      <c r="A21">
        <v>9.5</v>
      </c>
      <c r="B21" s="5">
        <v>8.5999999999999993E-2</v>
      </c>
      <c r="C21" s="5">
        <v>9.9000000000000005E-2</v>
      </c>
      <c r="D21" s="5">
        <v>8.9999999999999993E-3</v>
      </c>
      <c r="E21" s="1"/>
      <c r="F21" s="1">
        <f t="shared" si="0"/>
        <v>6.4666666666666664E-2</v>
      </c>
      <c r="G21" s="1">
        <f t="shared" si="1"/>
        <v>4.8644972333565309E-2</v>
      </c>
      <c r="H21" s="1">
        <f t="shared" si="2"/>
        <v>2.808518787150583E-2</v>
      </c>
    </row>
    <row r="22" spans="1:8" x14ac:dyDescent="0.25">
      <c r="A22">
        <v>10</v>
      </c>
      <c r="B22" s="5">
        <v>8.1000000000000003E-2</v>
      </c>
      <c r="C22" s="5">
        <v>9.7000000000000003E-2</v>
      </c>
      <c r="D22" s="5">
        <v>3.0000000000000001E-3</v>
      </c>
      <c r="E22" s="1"/>
      <c r="F22" s="1">
        <f t="shared" si="0"/>
        <v>6.0333333333333329E-2</v>
      </c>
      <c r="G22" s="1">
        <f t="shared" si="1"/>
        <v>5.0292477900112799E-2</v>
      </c>
      <c r="H22" s="1">
        <f t="shared" si="2"/>
        <v>2.903637565384343E-2</v>
      </c>
    </row>
    <row r="23" spans="1:8" x14ac:dyDescent="0.25">
      <c r="A23">
        <v>10.5</v>
      </c>
      <c r="B23" s="5">
        <v>8.1000000000000003E-2</v>
      </c>
      <c r="C23" s="5">
        <v>9.6000000000000002E-2</v>
      </c>
      <c r="D23" s="5">
        <v>3.0000000000000001E-3</v>
      </c>
      <c r="E23" s="1"/>
      <c r="F23" s="1">
        <f t="shared" si="0"/>
        <v>0.06</v>
      </c>
      <c r="G23" s="1">
        <f t="shared" si="1"/>
        <v>4.9929950931279707E-2</v>
      </c>
      <c r="H23" s="1">
        <f t="shared" si="2"/>
        <v>2.8827070610799147E-2</v>
      </c>
    </row>
    <row r="24" spans="1:8" x14ac:dyDescent="0.25">
      <c r="A24">
        <v>11</v>
      </c>
      <c r="B24" s="5">
        <v>0.08</v>
      </c>
      <c r="C24" s="5">
        <v>9.4E-2</v>
      </c>
      <c r="D24" s="5">
        <v>3.0000000000000001E-3</v>
      </c>
      <c r="E24" s="1"/>
      <c r="F24" s="1">
        <f t="shared" si="0"/>
        <v>5.8999999999999997E-2</v>
      </c>
      <c r="G24" s="1">
        <f t="shared" si="1"/>
        <v>4.9000000000000002E-2</v>
      </c>
      <c r="H24" s="1">
        <f t="shared" si="2"/>
        <v>2.8290163190291664E-2</v>
      </c>
    </row>
    <row r="25" spans="1:8" x14ac:dyDescent="0.25">
      <c r="A25">
        <v>11.5</v>
      </c>
      <c r="B25" s="5">
        <v>0.08</v>
      </c>
      <c r="C25" s="5">
        <v>9.1999999999999998E-2</v>
      </c>
      <c r="D25" s="5">
        <v>3.0000000000000001E-3</v>
      </c>
      <c r="E25" s="1"/>
      <c r="F25" s="1">
        <f t="shared" si="0"/>
        <v>5.8333333333333327E-2</v>
      </c>
      <c r="G25" s="1">
        <f t="shared" si="1"/>
        <v>4.8294237061303015E-2</v>
      </c>
      <c r="H25" s="1">
        <f t="shared" si="2"/>
        <v>2.7882690767650899E-2</v>
      </c>
    </row>
    <row r="26" spans="1:8" x14ac:dyDescent="0.25">
      <c r="A26">
        <v>12</v>
      </c>
      <c r="B26" s="5">
        <v>7.5999999999999998E-2</v>
      </c>
      <c r="C26" s="5">
        <v>9.0999999999999998E-2</v>
      </c>
      <c r="D26" s="5">
        <v>3.0000000000000001E-3</v>
      </c>
      <c r="E26" s="1"/>
      <c r="F26" s="1">
        <f t="shared" si="0"/>
        <v>5.6666666666666664E-2</v>
      </c>
      <c r="G26" s="1">
        <f t="shared" si="1"/>
        <v>4.7077949544700161E-2</v>
      </c>
      <c r="H26" s="1">
        <f t="shared" si="2"/>
        <v>2.7180466842528259E-2</v>
      </c>
    </row>
    <row r="27" spans="1:8" x14ac:dyDescent="0.25">
      <c r="A27">
        <v>12.5</v>
      </c>
      <c r="B27" s="5">
        <v>7.4999999999999997E-2</v>
      </c>
      <c r="C27" s="5">
        <v>9.2999999999999999E-2</v>
      </c>
      <c r="D27" s="5">
        <v>3.0000000000000001E-3</v>
      </c>
      <c r="E27" s="1"/>
      <c r="F27" s="1">
        <f t="shared" si="0"/>
        <v>5.6999999999999995E-2</v>
      </c>
      <c r="G27" s="1">
        <f t="shared" si="1"/>
        <v>4.7623523599162637E-2</v>
      </c>
      <c r="H27" s="1">
        <f t="shared" si="2"/>
        <v>2.7495454169735044E-2</v>
      </c>
    </row>
    <row r="28" spans="1:8" x14ac:dyDescent="0.25">
      <c r="A28">
        <v>13</v>
      </c>
      <c r="B28" s="5">
        <v>7.6999999999999999E-2</v>
      </c>
      <c r="C28" s="5">
        <v>0.09</v>
      </c>
      <c r="D28" s="5">
        <v>3.0000000000000001E-3</v>
      </c>
      <c r="E28" s="1"/>
      <c r="F28" s="1">
        <f t="shared" si="0"/>
        <v>5.6666666666666664E-2</v>
      </c>
      <c r="G28" s="1">
        <f t="shared" si="1"/>
        <v>4.6929024423413429E-2</v>
      </c>
      <c r="H28" s="1">
        <f t="shared" si="2"/>
        <v>2.7094484883664265E-2</v>
      </c>
    </row>
    <row r="29" spans="1:8" x14ac:dyDescent="0.25">
      <c r="A29">
        <v>13.5</v>
      </c>
      <c r="B29" s="5">
        <v>7.5999999999999998E-2</v>
      </c>
      <c r="C29" s="5">
        <v>0.09</v>
      </c>
      <c r="D29" s="5">
        <v>3.0000000000000001E-3</v>
      </c>
      <c r="E29" s="1"/>
      <c r="F29" s="1">
        <f t="shared" si="0"/>
        <v>5.6333333333333326E-2</v>
      </c>
      <c r="G29" s="1">
        <f t="shared" si="1"/>
        <v>4.6715450691750086E-2</v>
      </c>
      <c r="H29" s="1">
        <f t="shared" si="2"/>
        <v>2.6971178032196601E-2</v>
      </c>
    </row>
    <row r="30" spans="1:8" x14ac:dyDescent="0.25">
      <c r="A30">
        <v>14</v>
      </c>
      <c r="B30" s="5">
        <v>7.4999999999999997E-2</v>
      </c>
      <c r="C30" s="5">
        <v>9.1999999999999998E-2</v>
      </c>
      <c r="D30" s="5">
        <v>3.0000000000000001E-3</v>
      </c>
      <c r="E30" s="1"/>
      <c r="F30" s="1">
        <f t="shared" si="0"/>
        <v>5.6666666666666664E-2</v>
      </c>
      <c r="G30" s="1">
        <f t="shared" si="1"/>
        <v>4.7247574893673996E-2</v>
      </c>
      <c r="H30" s="1">
        <f t="shared" si="2"/>
        <v>2.7278400083419686E-2</v>
      </c>
    </row>
    <row r="31" spans="1:8" x14ac:dyDescent="0.25">
      <c r="A31">
        <v>14.5</v>
      </c>
      <c r="B31" s="5">
        <v>7.4999999999999997E-2</v>
      </c>
      <c r="C31" s="5">
        <v>8.8999999999999996E-2</v>
      </c>
      <c r="D31" s="5">
        <v>3.0000000000000001E-3</v>
      </c>
      <c r="E31" s="1"/>
      <c r="F31" s="1">
        <f t="shared" si="0"/>
        <v>5.5666666666666663E-2</v>
      </c>
      <c r="G31" s="1">
        <f t="shared" si="1"/>
        <v>4.6144699948459232E-2</v>
      </c>
      <c r="H31" s="1">
        <f t="shared" si="2"/>
        <v>2.6641654936917451E-2</v>
      </c>
    </row>
    <row r="32" spans="1:8" x14ac:dyDescent="0.25">
      <c r="A32">
        <v>15</v>
      </c>
      <c r="B32" s="5">
        <v>7.1999999999999995E-2</v>
      </c>
      <c r="C32" s="5">
        <v>0.09</v>
      </c>
      <c r="D32" s="5">
        <v>3.0000000000000001E-3</v>
      </c>
      <c r="E32" s="1"/>
      <c r="F32" s="1">
        <f t="shared" si="0"/>
        <v>5.4999999999999993E-2</v>
      </c>
      <c r="G32" s="1">
        <f t="shared" si="1"/>
        <v>4.5923850012820143E-2</v>
      </c>
      <c r="H32" s="1">
        <f t="shared" si="2"/>
        <v>2.6514147167125711E-2</v>
      </c>
    </row>
    <row r="33" spans="1:8" x14ac:dyDescent="0.25">
      <c r="A33">
        <v>15.5</v>
      </c>
      <c r="B33" s="5">
        <v>7.4999999999999997E-2</v>
      </c>
      <c r="C33" s="5">
        <v>8.8999999999999996E-2</v>
      </c>
      <c r="D33" s="5">
        <v>3.0000000000000001E-3</v>
      </c>
      <c r="E33" s="1"/>
      <c r="F33" s="1">
        <f t="shared" si="0"/>
        <v>5.5666666666666663E-2</v>
      </c>
      <c r="G33" s="1">
        <f t="shared" si="1"/>
        <v>4.6144699948459232E-2</v>
      </c>
      <c r="H33" s="1">
        <f t="shared" si="2"/>
        <v>2.6641654936917451E-2</v>
      </c>
    </row>
    <row r="34" spans="1:8" x14ac:dyDescent="0.25">
      <c r="A34">
        <v>16</v>
      </c>
      <c r="B34" s="5">
        <v>7.3999999999999996E-2</v>
      </c>
      <c r="C34" s="5">
        <v>8.7999999999999995E-2</v>
      </c>
      <c r="D34" s="5">
        <v>3.0000000000000001E-3</v>
      </c>
      <c r="E34" s="1"/>
      <c r="F34" s="1">
        <f t="shared" si="0"/>
        <v>5.4999999999999993E-2</v>
      </c>
      <c r="G34" s="1">
        <f t="shared" si="1"/>
        <v>4.5574115460423371E-2</v>
      </c>
      <c r="H34" s="1">
        <f t="shared" si="2"/>
        <v>2.631222782915452E-2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0.12</v>
      </c>
      <c r="C2" s="5">
        <v>0.11600000000000001</v>
      </c>
      <c r="D2" s="5">
        <v>0.14899999999999999</v>
      </c>
      <c r="E2" s="1"/>
      <c r="F2" s="1">
        <f>AVERAGE(B2:D2)</f>
        <v>0.12833333333333333</v>
      </c>
      <c r="G2" s="1">
        <f>STDEV(B2:D2)</f>
        <v>1.800925687898678E-2</v>
      </c>
      <c r="H2" s="1">
        <f>G2/(SQRT(3))</f>
        <v>1.0397649306988138E-2</v>
      </c>
      <c r="I2">
        <v>7</v>
      </c>
      <c r="J2">
        <v>6</v>
      </c>
    </row>
    <row r="3" spans="1:10" x14ac:dyDescent="0.25">
      <c r="A3">
        <v>0.5</v>
      </c>
      <c r="B3" s="5">
        <v>5.5E-2</v>
      </c>
      <c r="C3" s="5">
        <v>6.8000000000000005E-2</v>
      </c>
      <c r="D3" s="5">
        <v>4.9000000000000002E-2</v>
      </c>
      <c r="E3" s="1"/>
      <c r="F3" s="1">
        <f t="shared" ref="F3:F34" si="0">AVERAGE(B3:D3)</f>
        <v>5.7333333333333326E-2</v>
      </c>
      <c r="G3" s="1">
        <f t="shared" ref="G3:G34" si="1">STDEV(B3:D3)</f>
        <v>9.7125348562223587E-3</v>
      </c>
      <c r="H3" s="1">
        <f t="shared" ref="H3:H34" si="2">G3/(SQRT(3))</f>
        <v>5.6075346137536026E-3</v>
      </c>
    </row>
    <row r="4" spans="1:10" x14ac:dyDescent="0.25">
      <c r="A4">
        <v>1</v>
      </c>
      <c r="B4" s="5">
        <v>0.113</v>
      </c>
      <c r="C4" s="5">
        <v>0.14499999999999999</v>
      </c>
      <c r="D4" s="5">
        <v>9.5000000000000001E-2</v>
      </c>
      <c r="E4" s="1"/>
      <c r="F4" s="1">
        <f t="shared" si="0"/>
        <v>0.11766666666666666</v>
      </c>
      <c r="G4" s="1">
        <f t="shared" si="1"/>
        <v>2.5324559884296785E-2</v>
      </c>
      <c r="H4" s="1">
        <f t="shared" si="2"/>
        <v>1.4621141466307547E-2</v>
      </c>
    </row>
    <row r="5" spans="1:10" x14ac:dyDescent="0.25">
      <c r="A5">
        <v>1.5</v>
      </c>
      <c r="B5" s="5">
        <v>0.20599999999999999</v>
      </c>
      <c r="C5" s="5">
        <v>0.24</v>
      </c>
      <c r="D5" s="5">
        <v>0.17299999999999999</v>
      </c>
      <c r="E5" s="1"/>
      <c r="F5" s="1">
        <f t="shared" si="0"/>
        <v>0.20633333333333334</v>
      </c>
      <c r="G5" s="1">
        <f>STDEV(B5:D5)</f>
        <v>3.3501243758006005E-2</v>
      </c>
      <c r="H5" s="1">
        <f t="shared" si="2"/>
        <v>1.9341952101872038E-2</v>
      </c>
    </row>
    <row r="6" spans="1:10" x14ac:dyDescent="0.25">
      <c r="A6">
        <v>2</v>
      </c>
      <c r="B6" s="5">
        <v>0.29399999999999998</v>
      </c>
      <c r="C6" s="5">
        <v>0.33400000000000002</v>
      </c>
      <c r="D6" s="5">
        <v>0.26800000000000002</v>
      </c>
      <c r="E6" s="1"/>
      <c r="F6" s="1">
        <f t="shared" si="0"/>
        <v>0.29866666666666669</v>
      </c>
      <c r="G6" s="1">
        <f t="shared" si="1"/>
        <v>3.3246553706111161E-2</v>
      </c>
      <c r="H6" s="1">
        <f t="shared" si="2"/>
        <v>1.919490673185063E-2</v>
      </c>
    </row>
    <row r="7" spans="1:10" x14ac:dyDescent="0.25">
      <c r="A7">
        <v>2.5</v>
      </c>
      <c r="B7" s="5">
        <v>0.36599999999999999</v>
      </c>
      <c r="C7" s="5">
        <v>0.41799999999999998</v>
      </c>
      <c r="D7" s="5">
        <v>0.35699999999999998</v>
      </c>
      <c r="E7" s="1"/>
      <c r="F7" s="1">
        <f t="shared" si="0"/>
        <v>0.38033333333333336</v>
      </c>
      <c r="G7" s="1">
        <f t="shared" si="1"/>
        <v>3.2929217016706203E-2</v>
      </c>
      <c r="H7" s="1">
        <f t="shared" si="2"/>
        <v>1.9011692308798931E-2</v>
      </c>
    </row>
    <row r="8" spans="1:10" x14ac:dyDescent="0.25">
      <c r="A8">
        <v>3</v>
      </c>
      <c r="B8" s="5">
        <v>0.46600000000000003</v>
      </c>
      <c r="C8" s="5">
        <v>0.51400000000000001</v>
      </c>
      <c r="D8" s="5">
        <v>0.44400000000000001</v>
      </c>
      <c r="E8" s="1"/>
      <c r="F8" s="1">
        <f t="shared" si="0"/>
        <v>0.47466666666666663</v>
      </c>
      <c r="G8" s="1">
        <f t="shared" si="1"/>
        <v>3.5795716689756799E-2</v>
      </c>
      <c r="H8" s="1">
        <f t="shared" si="2"/>
        <v>2.066666666666667E-2</v>
      </c>
    </row>
    <row r="9" spans="1:10" x14ac:dyDescent="0.25">
      <c r="A9">
        <v>3.5</v>
      </c>
      <c r="B9" s="5">
        <v>0.55400000000000005</v>
      </c>
      <c r="C9" s="5">
        <v>0.61799999999999999</v>
      </c>
      <c r="D9" s="5">
        <v>0.53200000000000003</v>
      </c>
      <c r="E9" s="1"/>
      <c r="F9" s="1">
        <f t="shared" si="0"/>
        <v>0.56800000000000006</v>
      </c>
      <c r="G9" s="1">
        <f t="shared" si="1"/>
        <v>4.4676615807377335E-2</v>
      </c>
      <c r="H9" s="1">
        <f t="shared" si="2"/>
        <v>2.5794056162870796E-2</v>
      </c>
    </row>
    <row r="10" spans="1:10" x14ac:dyDescent="0.25">
      <c r="A10">
        <v>4</v>
      </c>
      <c r="B10" s="5">
        <v>0.64400000000000002</v>
      </c>
      <c r="C10" s="5">
        <v>0.71499999999999997</v>
      </c>
      <c r="D10" s="5">
        <v>0.65200000000000002</v>
      </c>
      <c r="E10" s="1"/>
      <c r="F10" s="1">
        <f t="shared" si="0"/>
        <v>0.67033333333333334</v>
      </c>
      <c r="G10" s="1">
        <f t="shared" si="1"/>
        <v>3.8888730158406187E-2</v>
      </c>
      <c r="H10" s="1">
        <f t="shared" si="2"/>
        <v>2.2452418825398533E-2</v>
      </c>
    </row>
    <row r="11" spans="1:10" x14ac:dyDescent="0.25">
      <c r="A11">
        <v>4.5</v>
      </c>
      <c r="B11" s="5">
        <v>0.73499999999999999</v>
      </c>
      <c r="C11" s="5">
        <v>0.81299999999999994</v>
      </c>
      <c r="D11" s="5">
        <v>0.75900000000000001</v>
      </c>
      <c r="E11" s="1"/>
      <c r="F11" s="1">
        <f t="shared" si="0"/>
        <v>0.76900000000000002</v>
      </c>
      <c r="G11" s="1">
        <f t="shared" si="1"/>
        <v>3.9949968710876332E-2</v>
      </c>
      <c r="H11" s="1">
        <f t="shared" si="2"/>
        <v>2.3065125189341579E-2</v>
      </c>
      <c r="I11" s="2"/>
    </row>
    <row r="12" spans="1:10" x14ac:dyDescent="0.25">
      <c r="A12">
        <v>5</v>
      </c>
      <c r="B12" s="5">
        <v>0.81399999999999995</v>
      </c>
      <c r="C12" s="5">
        <v>0.94099999999999995</v>
      </c>
      <c r="D12" s="5">
        <v>0.85699999999999998</v>
      </c>
      <c r="E12" s="1"/>
      <c r="F12" s="1">
        <f t="shared" si="0"/>
        <v>0.8706666666666667</v>
      </c>
      <c r="G12" s="1">
        <f t="shared" si="1"/>
        <v>6.4593601334291109E-2</v>
      </c>
      <c r="H12" s="1">
        <f t="shared" si="2"/>
        <v>3.7293133118280343E-2</v>
      </c>
    </row>
    <row r="13" spans="1:10" x14ac:dyDescent="0.25">
      <c r="A13">
        <v>5.5</v>
      </c>
      <c r="B13" s="5">
        <v>0.90200000000000002</v>
      </c>
      <c r="C13" s="5">
        <v>1.028</v>
      </c>
      <c r="D13" s="5">
        <v>0.93100000000000005</v>
      </c>
      <c r="E13" s="1"/>
      <c r="F13" s="1">
        <f t="shared" si="0"/>
        <v>0.95366666666666677</v>
      </c>
      <c r="G13" s="1">
        <f t="shared" si="1"/>
        <v>6.5987372529396349E-2</v>
      </c>
      <c r="H13" s="1">
        <f t="shared" si="2"/>
        <v>3.8097827292963099E-2</v>
      </c>
    </row>
    <row r="14" spans="1:10" x14ac:dyDescent="0.25">
      <c r="A14">
        <v>6</v>
      </c>
      <c r="B14" s="5">
        <v>1.02</v>
      </c>
      <c r="C14" s="5">
        <v>1.0660000000000001</v>
      </c>
      <c r="D14" s="5">
        <v>0.99</v>
      </c>
      <c r="E14" s="1"/>
      <c r="F14" s="1">
        <f t="shared" si="0"/>
        <v>1.0253333333333334</v>
      </c>
      <c r="G14" s="1">
        <f t="shared" si="1"/>
        <v>3.8279672586548283E-2</v>
      </c>
      <c r="H14" s="1">
        <f t="shared" si="2"/>
        <v>2.2100779272334389E-2</v>
      </c>
    </row>
    <row r="15" spans="1:10" x14ac:dyDescent="0.25">
      <c r="A15">
        <v>6.5</v>
      </c>
      <c r="B15" s="5">
        <v>1.1060000000000001</v>
      </c>
      <c r="C15" s="5">
        <v>1.097</v>
      </c>
      <c r="D15" s="5">
        <v>1.0129999999999999</v>
      </c>
      <c r="E15" s="1"/>
      <c r="F15" s="1">
        <f t="shared" si="0"/>
        <v>1.0720000000000001</v>
      </c>
      <c r="G15" s="1">
        <f t="shared" si="1"/>
        <v>5.1293274412928719E-2</v>
      </c>
      <c r="H15" s="1">
        <f t="shared" si="2"/>
        <v>2.961418578992174E-2</v>
      </c>
    </row>
    <row r="16" spans="1:10" x14ac:dyDescent="0.25">
      <c r="A16">
        <v>7</v>
      </c>
      <c r="B16" s="5">
        <v>1.145</v>
      </c>
      <c r="C16" s="5">
        <v>1.137</v>
      </c>
      <c r="D16" s="5">
        <v>1.0780000000000001</v>
      </c>
      <c r="E16" s="1"/>
      <c r="F16" s="1">
        <f t="shared" si="0"/>
        <v>1.1200000000000001</v>
      </c>
      <c r="G16" s="1">
        <f t="shared" si="1"/>
        <v>3.6592348927063943E-2</v>
      </c>
      <c r="H16" s="1">
        <f t="shared" si="2"/>
        <v>2.1126602503321084E-2</v>
      </c>
    </row>
    <row r="17" spans="1:8" x14ac:dyDescent="0.25">
      <c r="A17">
        <v>7.5</v>
      </c>
      <c r="B17" s="5">
        <v>1.1279999999999999</v>
      </c>
      <c r="C17" s="5">
        <v>1.1519999999999999</v>
      </c>
      <c r="D17" s="5">
        <v>1.081</v>
      </c>
      <c r="E17" s="1"/>
      <c r="F17" s="1">
        <f t="shared" si="0"/>
        <v>1.1203333333333332</v>
      </c>
      <c r="G17" s="1">
        <f t="shared" si="1"/>
        <v>3.6115555282084912E-2</v>
      </c>
      <c r="H17" s="1">
        <f t="shared" si="2"/>
        <v>2.0851325564044537E-2</v>
      </c>
    </row>
    <row r="18" spans="1:8" x14ac:dyDescent="0.25">
      <c r="A18">
        <v>8</v>
      </c>
      <c r="B18" s="5">
        <v>1.133</v>
      </c>
      <c r="C18" s="5">
        <v>1.151</v>
      </c>
      <c r="D18" s="5">
        <v>1.0760000000000001</v>
      </c>
      <c r="E18" s="1"/>
      <c r="F18" s="1">
        <f t="shared" si="0"/>
        <v>1.1199999999999999</v>
      </c>
      <c r="G18" s="1">
        <f t="shared" si="1"/>
        <v>3.915354390090376E-2</v>
      </c>
      <c r="H18" s="1">
        <f t="shared" si="2"/>
        <v>2.2605309110914618E-2</v>
      </c>
    </row>
    <row r="19" spans="1:8" x14ac:dyDescent="0.25">
      <c r="A19">
        <v>8.5</v>
      </c>
      <c r="B19" s="5">
        <v>1.133</v>
      </c>
      <c r="C19" s="5">
        <v>1.157</v>
      </c>
      <c r="D19" s="5">
        <v>1.0760000000000001</v>
      </c>
      <c r="E19" s="1"/>
      <c r="F19" s="1">
        <f t="shared" si="0"/>
        <v>1.1220000000000001</v>
      </c>
      <c r="G19" s="1">
        <f t="shared" si="1"/>
        <v>4.1605288125429414E-2</v>
      </c>
      <c r="H19" s="1">
        <f t="shared" si="2"/>
        <v>2.4020824298928614E-2</v>
      </c>
    </row>
    <row r="20" spans="1:8" x14ac:dyDescent="0.25">
      <c r="A20">
        <v>9</v>
      </c>
      <c r="B20" s="5">
        <v>1.131</v>
      </c>
      <c r="C20" s="5">
        <v>1.1579999999999999</v>
      </c>
      <c r="D20" s="5">
        <v>1.079</v>
      </c>
      <c r="E20" s="1"/>
      <c r="F20" s="1">
        <f t="shared" si="0"/>
        <v>1.1226666666666665</v>
      </c>
      <c r="G20" s="1">
        <f t="shared" si="1"/>
        <v>4.015387071420802E-2</v>
      </c>
      <c r="H20" s="1">
        <f t="shared" si="2"/>
        <v>2.3182848065853433E-2</v>
      </c>
    </row>
    <row r="21" spans="1:8" x14ac:dyDescent="0.25">
      <c r="A21">
        <v>9.5</v>
      </c>
      <c r="B21" s="5">
        <v>1.131</v>
      </c>
      <c r="C21" s="5">
        <v>1.161</v>
      </c>
      <c r="D21" s="5">
        <v>1.081</v>
      </c>
      <c r="E21" s="1"/>
      <c r="F21" s="1">
        <f t="shared" si="0"/>
        <v>1.1243333333333332</v>
      </c>
      <c r="G21" s="1">
        <f t="shared" si="1"/>
        <v>4.0414518843273843E-2</v>
      </c>
      <c r="H21" s="1">
        <f t="shared" si="2"/>
        <v>2.3333333333333359E-2</v>
      </c>
    </row>
    <row r="22" spans="1:8" x14ac:dyDescent="0.25">
      <c r="A22">
        <v>10</v>
      </c>
      <c r="B22" s="5">
        <v>1.129</v>
      </c>
      <c r="C22" s="5">
        <v>1.1659999999999999</v>
      </c>
      <c r="D22" s="5">
        <v>1.085</v>
      </c>
      <c r="E22" s="1"/>
      <c r="F22" s="1">
        <f t="shared" si="0"/>
        <v>1.1266666666666667</v>
      </c>
      <c r="G22" s="1">
        <f t="shared" si="1"/>
        <v>4.0550380187284706E-2</v>
      </c>
      <c r="H22" s="1">
        <f t="shared" si="2"/>
        <v>2.3411772916870494E-2</v>
      </c>
    </row>
    <row r="23" spans="1:8" x14ac:dyDescent="0.25">
      <c r="A23">
        <v>10.5</v>
      </c>
      <c r="B23" s="5">
        <v>1.129</v>
      </c>
      <c r="C23" s="5">
        <v>1.1719999999999999</v>
      </c>
      <c r="D23" s="5">
        <v>1.085</v>
      </c>
      <c r="E23" s="1"/>
      <c r="F23" s="1">
        <f t="shared" si="0"/>
        <v>1.1286666666666667</v>
      </c>
      <c r="G23" s="1">
        <f t="shared" si="1"/>
        <v>4.3500957843860537E-2</v>
      </c>
      <c r="H23" s="1">
        <f t="shared" si="2"/>
        <v>2.5115289721159444E-2</v>
      </c>
    </row>
    <row r="24" spans="1:8" x14ac:dyDescent="0.25">
      <c r="A24">
        <v>11</v>
      </c>
      <c r="B24" s="5">
        <v>1.1319999999999999</v>
      </c>
      <c r="C24" s="5">
        <v>1.1759999999999999</v>
      </c>
      <c r="D24" s="5">
        <v>1.0920000000000001</v>
      </c>
      <c r="E24" s="1"/>
      <c r="F24" s="1">
        <f t="shared" si="0"/>
        <v>1.1333333333333333</v>
      </c>
      <c r="G24" s="1">
        <f t="shared" si="1"/>
        <v>4.201587001756988E-2</v>
      </c>
      <c r="H24" s="1">
        <f t="shared" si="2"/>
        <v>2.4257873864880299E-2</v>
      </c>
    </row>
    <row r="25" spans="1:8" x14ac:dyDescent="0.25">
      <c r="A25">
        <v>11.5</v>
      </c>
      <c r="B25" s="5">
        <v>1.1279999999999999</v>
      </c>
      <c r="C25" s="5">
        <v>1.1830000000000001</v>
      </c>
      <c r="D25" s="5">
        <v>1.0980000000000001</v>
      </c>
      <c r="E25" s="1"/>
      <c r="F25" s="1">
        <f t="shared" si="0"/>
        <v>1.1363333333333332</v>
      </c>
      <c r="G25" s="1">
        <f t="shared" si="1"/>
        <v>4.310839052125854E-2</v>
      </c>
      <c r="H25" s="1">
        <f t="shared" si="2"/>
        <v>2.4888640871780131E-2</v>
      </c>
    </row>
    <row r="26" spans="1:8" x14ac:dyDescent="0.25">
      <c r="A26">
        <v>12</v>
      </c>
      <c r="B26" s="5">
        <v>1.1259999999999999</v>
      </c>
      <c r="C26" s="5">
        <v>1.1859999999999999</v>
      </c>
      <c r="D26" s="5">
        <v>1.097</v>
      </c>
      <c r="E26" s="1"/>
      <c r="F26" s="1">
        <f t="shared" si="0"/>
        <v>1.1363333333333332</v>
      </c>
      <c r="G26" s="1">
        <f t="shared" si="1"/>
        <v>4.5390894828515257E-2</v>
      </c>
      <c r="H26" s="1">
        <f t="shared" si="2"/>
        <v>2.6206445348001279E-2</v>
      </c>
    </row>
    <row r="27" spans="1:8" x14ac:dyDescent="0.25">
      <c r="A27">
        <v>12.5</v>
      </c>
      <c r="B27" s="5">
        <v>1.1259999999999999</v>
      </c>
      <c r="C27" s="5">
        <v>1.1930000000000001</v>
      </c>
      <c r="D27" s="5">
        <v>1.105</v>
      </c>
      <c r="E27" s="1"/>
      <c r="F27" s="1">
        <f t="shared" si="0"/>
        <v>1.1413333333333333</v>
      </c>
      <c r="G27" s="1">
        <f t="shared" si="1"/>
        <v>4.5960127647052276E-2</v>
      </c>
      <c r="H27" s="1">
        <f t="shared" si="2"/>
        <v>2.6535092069015196E-2</v>
      </c>
    </row>
    <row r="28" spans="1:8" x14ac:dyDescent="0.25">
      <c r="A28">
        <v>13</v>
      </c>
      <c r="B28" s="5">
        <v>1.125</v>
      </c>
      <c r="C28" s="5">
        <v>1.2</v>
      </c>
      <c r="D28" s="5">
        <v>1.109</v>
      </c>
      <c r="E28" s="1"/>
      <c r="F28" s="1">
        <f t="shared" si="0"/>
        <v>1.1446666666666667</v>
      </c>
      <c r="G28" s="1">
        <f t="shared" si="1"/>
        <v>4.8583261863869652E-2</v>
      </c>
      <c r="H28" s="1">
        <f t="shared" si="2"/>
        <v>2.8049559315215224E-2</v>
      </c>
    </row>
    <row r="29" spans="1:8" x14ac:dyDescent="0.25">
      <c r="A29">
        <v>13.5</v>
      </c>
      <c r="B29" s="5">
        <v>1.1220000000000001</v>
      </c>
      <c r="C29" s="5">
        <v>1.208</v>
      </c>
      <c r="D29" s="5">
        <v>1.115</v>
      </c>
      <c r="E29" s="1"/>
      <c r="F29" s="1">
        <f t="shared" si="0"/>
        <v>1.1483333333333334</v>
      </c>
      <c r="G29" s="1">
        <f t="shared" si="1"/>
        <v>5.1791247651831372E-2</v>
      </c>
      <c r="H29" s="1">
        <f t="shared" si="2"/>
        <v>2.9901690773451419E-2</v>
      </c>
    </row>
    <row r="30" spans="1:8" x14ac:dyDescent="0.25">
      <c r="A30">
        <v>14</v>
      </c>
      <c r="B30" s="5">
        <v>1.1220000000000001</v>
      </c>
      <c r="C30" s="5">
        <v>1.214</v>
      </c>
      <c r="D30" s="5">
        <v>1.123</v>
      </c>
      <c r="E30" s="1"/>
      <c r="F30" s="1">
        <f t="shared" si="0"/>
        <v>1.1530000000000002</v>
      </c>
      <c r="G30" s="1">
        <f t="shared" si="1"/>
        <v>5.2829915767489112E-2</v>
      </c>
      <c r="H30" s="1">
        <f t="shared" si="2"/>
        <v>3.0501366089625094E-2</v>
      </c>
    </row>
    <row r="31" spans="1:8" x14ac:dyDescent="0.25">
      <c r="A31">
        <v>14.5</v>
      </c>
      <c r="B31" s="5">
        <v>1.121</v>
      </c>
      <c r="C31" s="5">
        <v>1.22</v>
      </c>
      <c r="D31" s="5">
        <v>1.1259999999999999</v>
      </c>
      <c r="E31" s="1"/>
      <c r="F31" s="1">
        <f t="shared" si="0"/>
        <v>1.1556666666666666</v>
      </c>
      <c r="G31" s="1">
        <f t="shared" si="1"/>
        <v>5.5770362499569022E-2</v>
      </c>
      <c r="H31" s="1">
        <f t="shared" si="2"/>
        <v>3.2199033801929185E-2</v>
      </c>
    </row>
    <row r="32" spans="1:8" x14ac:dyDescent="0.25">
      <c r="A32">
        <v>15</v>
      </c>
      <c r="B32" s="5">
        <v>1.1220000000000001</v>
      </c>
      <c r="C32" s="5">
        <v>1.2270000000000001</v>
      </c>
      <c r="D32" s="5">
        <v>1.1339999999999999</v>
      </c>
      <c r="E32" s="1"/>
      <c r="F32" s="1">
        <f t="shared" si="0"/>
        <v>1.161</v>
      </c>
      <c r="G32" s="1">
        <f t="shared" si="1"/>
        <v>5.747173218200409E-2</v>
      </c>
      <c r="H32" s="1">
        <f t="shared" si="2"/>
        <v>3.3181320046074145E-2</v>
      </c>
    </row>
    <row r="33" spans="1:8" x14ac:dyDescent="0.25">
      <c r="A33">
        <v>15.5</v>
      </c>
      <c r="B33" s="5">
        <v>1.119</v>
      </c>
      <c r="C33" s="5">
        <v>1.236</v>
      </c>
      <c r="D33" s="5">
        <v>1.143</v>
      </c>
      <c r="E33" s="1"/>
      <c r="F33" s="1">
        <f t="shared" si="0"/>
        <v>1.1660000000000001</v>
      </c>
      <c r="G33" s="1">
        <f t="shared" si="1"/>
        <v>6.1798058221921498E-2</v>
      </c>
      <c r="H33" s="1">
        <f t="shared" si="2"/>
        <v>3.5679125549822548E-2</v>
      </c>
    </row>
    <row r="34" spans="1:8" x14ac:dyDescent="0.25">
      <c r="A34">
        <v>16</v>
      </c>
      <c r="B34" s="5">
        <v>1.115</v>
      </c>
      <c r="C34" s="5">
        <v>1.24</v>
      </c>
      <c r="D34" s="5">
        <v>1.151</v>
      </c>
      <c r="E34" s="1"/>
      <c r="F34" s="1">
        <f t="shared" si="0"/>
        <v>1.1686666666666667</v>
      </c>
      <c r="G34" s="1">
        <f t="shared" si="1"/>
        <v>6.4345422007578229E-2</v>
      </c>
      <c r="H34" s="1">
        <f t="shared" si="2"/>
        <v>3.7149846717195366E-2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6.0999999999999999E-2</v>
      </c>
      <c r="C2" s="5">
        <v>8.0000000000000002E-3</v>
      </c>
      <c r="D2" s="5">
        <v>0</v>
      </c>
      <c r="E2" s="1"/>
      <c r="F2" s="1">
        <f>AVERAGE(B2:D2)</f>
        <v>2.3000000000000003E-2</v>
      </c>
      <c r="G2" s="1">
        <f>STDEV(B2:D2)</f>
        <v>3.3151168908501547E-2</v>
      </c>
      <c r="H2" s="1">
        <f>G2/(SQRT(3))</f>
        <v>1.9139836293274121E-2</v>
      </c>
      <c r="I2">
        <v>5</v>
      </c>
      <c r="J2">
        <v>0</v>
      </c>
    </row>
    <row r="3" spans="1:10" x14ac:dyDescent="0.25">
      <c r="A3">
        <v>0.5</v>
      </c>
      <c r="B3" s="5">
        <v>8.1000000000000003E-2</v>
      </c>
      <c r="C3" s="5">
        <v>8.5000000000000006E-2</v>
      </c>
      <c r="D3" s="5">
        <v>0.02</v>
      </c>
      <c r="E3" s="1"/>
      <c r="F3" s="1">
        <f t="shared" ref="F3:F34" si="0">AVERAGE(B3:D3)</f>
        <v>6.2E-2</v>
      </c>
      <c r="G3" s="1">
        <f t="shared" ref="G3:G34" si="1">STDEV(B3:D3)</f>
        <v>3.6428011200173971E-2</v>
      </c>
      <c r="H3" s="1">
        <f t="shared" ref="H3:H34" si="2">G3/(SQRT(3))</f>
        <v>2.1031722072463146E-2</v>
      </c>
    </row>
    <row r="4" spans="1:10" x14ac:dyDescent="0.25">
      <c r="A4">
        <v>1</v>
      </c>
      <c r="B4" s="5">
        <v>0.14000000000000001</v>
      </c>
      <c r="C4" s="5">
        <v>0.14799999999999999</v>
      </c>
      <c r="D4" s="5">
        <v>7.2999999999999995E-2</v>
      </c>
      <c r="E4" s="1"/>
      <c r="F4" s="1">
        <f t="shared" si="0"/>
        <v>0.12033333333333335</v>
      </c>
      <c r="G4" s="1">
        <f t="shared" si="1"/>
        <v>4.1186567389542565E-2</v>
      </c>
      <c r="H4" s="1">
        <f t="shared" si="2"/>
        <v>2.3779075769349064E-2</v>
      </c>
    </row>
    <row r="5" spans="1:10" x14ac:dyDescent="0.25">
      <c r="A5">
        <v>1.5</v>
      </c>
      <c r="B5" s="5">
        <v>0.20899999999999999</v>
      </c>
      <c r="C5" s="5">
        <v>0.21299999999999999</v>
      </c>
      <c r="D5" s="5">
        <v>0.126</v>
      </c>
      <c r="E5" s="1"/>
      <c r="F5" s="1">
        <f t="shared" si="0"/>
        <v>0.18266666666666667</v>
      </c>
      <c r="G5" s="1">
        <f>STDEV(B5:D5)</f>
        <v>4.9115510109672231E-2</v>
      </c>
      <c r="H5" s="1">
        <f t="shared" si="2"/>
        <v>2.835685298320505E-2</v>
      </c>
    </row>
    <row r="6" spans="1:10" x14ac:dyDescent="0.25">
      <c r="A6">
        <v>2</v>
      </c>
      <c r="B6" s="5">
        <v>0.28699999999999998</v>
      </c>
      <c r="C6" s="5">
        <v>0.29199999999999998</v>
      </c>
      <c r="D6" s="5">
        <v>0.20799999999999999</v>
      </c>
      <c r="E6" s="1"/>
      <c r="F6" s="1">
        <f t="shared" si="0"/>
        <v>0.26233333333333331</v>
      </c>
      <c r="G6" s="1">
        <f t="shared" si="1"/>
        <v>4.7120413127787322E-2</v>
      </c>
      <c r="H6" s="1">
        <f t="shared" si="2"/>
        <v>2.7204983203654387E-2</v>
      </c>
    </row>
    <row r="7" spans="1:10" x14ac:dyDescent="0.25">
      <c r="A7">
        <v>2.5</v>
      </c>
      <c r="B7" s="5">
        <v>0.36599999999999999</v>
      </c>
      <c r="C7" s="5">
        <v>0.36899999999999999</v>
      </c>
      <c r="D7" s="5">
        <v>0.28299999999999997</v>
      </c>
      <c r="E7" s="1"/>
      <c r="F7" s="1">
        <f t="shared" si="0"/>
        <v>0.33933333333333332</v>
      </c>
      <c r="G7" s="1">
        <f t="shared" si="1"/>
        <v>4.8809152147249187E-2</v>
      </c>
      <c r="H7" s="1">
        <f t="shared" si="2"/>
        <v>2.8179977131131718E-2</v>
      </c>
    </row>
    <row r="8" spans="1:10" x14ac:dyDescent="0.25">
      <c r="A8">
        <v>3</v>
      </c>
      <c r="B8" s="5">
        <v>0.45800000000000002</v>
      </c>
      <c r="C8" s="5">
        <v>0.439</v>
      </c>
      <c r="D8" s="5">
        <v>0.35099999999999998</v>
      </c>
      <c r="E8" s="1"/>
      <c r="F8" s="1">
        <f t="shared" si="0"/>
        <v>0.41599999999999998</v>
      </c>
      <c r="G8" s="1">
        <f t="shared" si="1"/>
        <v>5.7087651904768444E-2</v>
      </c>
      <c r="H8" s="1">
        <f t="shared" si="2"/>
        <v>3.2959571194621715E-2</v>
      </c>
    </row>
    <row r="9" spans="1:10" x14ac:dyDescent="0.25">
      <c r="A9">
        <v>3.5</v>
      </c>
      <c r="B9" s="5">
        <v>0.51100000000000001</v>
      </c>
      <c r="C9" s="5">
        <v>0.49</v>
      </c>
      <c r="D9" s="5">
        <v>0.40600000000000003</v>
      </c>
      <c r="E9" s="1"/>
      <c r="F9" s="1">
        <f t="shared" si="0"/>
        <v>0.46900000000000003</v>
      </c>
      <c r="G9" s="1">
        <f t="shared" si="1"/>
        <v>5.5560777532356387E-2</v>
      </c>
      <c r="H9" s="1">
        <f t="shared" si="2"/>
        <v>3.2078029864690875E-2</v>
      </c>
    </row>
    <row r="10" spans="1:10" x14ac:dyDescent="0.25">
      <c r="A10">
        <v>4</v>
      </c>
      <c r="B10" s="5">
        <v>0.57099999999999995</v>
      </c>
      <c r="C10" s="5">
        <v>0.52200000000000002</v>
      </c>
      <c r="D10" s="5">
        <v>0.44500000000000001</v>
      </c>
      <c r="E10" s="1"/>
      <c r="F10" s="1">
        <f t="shared" si="0"/>
        <v>0.51266666666666671</v>
      </c>
      <c r="G10" s="1">
        <f t="shared" si="1"/>
        <v>6.3516402081142051E-2</v>
      </c>
      <c r="H10" s="1">
        <f t="shared" si="2"/>
        <v>3.6671211839503871E-2</v>
      </c>
    </row>
    <row r="11" spans="1:10" x14ac:dyDescent="0.25">
      <c r="A11">
        <v>4.5</v>
      </c>
      <c r="B11" s="5">
        <v>0.64100000000000001</v>
      </c>
      <c r="C11" s="5">
        <v>0.56200000000000006</v>
      </c>
      <c r="D11" s="5">
        <v>0.48299999999999998</v>
      </c>
      <c r="E11" s="1"/>
      <c r="F11" s="1">
        <f t="shared" si="0"/>
        <v>0.56199999999999994</v>
      </c>
      <c r="G11" s="1">
        <f t="shared" si="1"/>
        <v>7.9000000000000334E-2</v>
      </c>
      <c r="H11" s="1">
        <f t="shared" si="2"/>
        <v>4.5610671265980632E-2</v>
      </c>
    </row>
    <row r="12" spans="1:10" x14ac:dyDescent="0.25">
      <c r="A12">
        <v>5</v>
      </c>
      <c r="B12" s="5">
        <v>0.69799999999999995</v>
      </c>
      <c r="C12" s="5">
        <v>0.59399999999999997</v>
      </c>
      <c r="D12" s="5">
        <v>0.51200000000000001</v>
      </c>
      <c r="E12" s="1"/>
      <c r="F12" s="1">
        <f t="shared" si="0"/>
        <v>0.60133333333333328</v>
      </c>
      <c r="G12" s="1">
        <f t="shared" si="1"/>
        <v>9.3216593658711461E-2</v>
      </c>
      <c r="H12" s="1">
        <f t="shared" si="2"/>
        <v>5.3818625441797024E-2</v>
      </c>
    </row>
    <row r="13" spans="1:10" x14ac:dyDescent="0.25">
      <c r="A13">
        <v>5.5</v>
      </c>
      <c r="B13" s="5">
        <v>0.77400000000000002</v>
      </c>
      <c r="C13" s="5">
        <v>0.622</v>
      </c>
      <c r="D13" s="5">
        <v>0.54300000000000004</v>
      </c>
      <c r="E13" s="1"/>
      <c r="F13" s="1">
        <f t="shared" si="0"/>
        <v>0.64633333333333332</v>
      </c>
      <c r="G13" s="1">
        <f t="shared" si="1"/>
        <v>0.11740670054700152</v>
      </c>
      <c r="H13" s="1">
        <f t="shared" si="2"/>
        <v>6.7784790165477116E-2</v>
      </c>
    </row>
    <row r="14" spans="1:10" x14ac:dyDescent="0.25">
      <c r="A14">
        <v>6</v>
      </c>
      <c r="B14" s="5">
        <v>0.81899999999999995</v>
      </c>
      <c r="C14" s="5">
        <v>0.64100000000000001</v>
      </c>
      <c r="D14" s="5">
        <v>0.57299999999999995</v>
      </c>
      <c r="E14" s="1"/>
      <c r="F14" s="1">
        <f t="shared" si="0"/>
        <v>0.67766666666666664</v>
      </c>
      <c r="G14" s="1">
        <f t="shared" si="1"/>
        <v>0.1270328041622841</v>
      </c>
      <c r="H14" s="1">
        <f t="shared" si="2"/>
        <v>7.3342423679007743E-2</v>
      </c>
    </row>
    <row r="15" spans="1:10" x14ac:dyDescent="0.25">
      <c r="A15">
        <v>6.5</v>
      </c>
      <c r="B15" s="5">
        <v>0.82299999999999995</v>
      </c>
      <c r="C15" s="5">
        <v>0.65200000000000002</v>
      </c>
      <c r="D15" s="5">
        <v>0.58799999999999997</v>
      </c>
      <c r="E15" s="1"/>
      <c r="F15" s="1">
        <f t="shared" si="0"/>
        <v>0.68766666666666676</v>
      </c>
      <c r="G15" s="1">
        <f t="shared" si="1"/>
        <v>0.12149211222681558</v>
      </c>
      <c r="H15" s="1">
        <f t="shared" si="2"/>
        <v>7.0143503698568199E-2</v>
      </c>
    </row>
    <row r="16" spans="1:10" x14ac:dyDescent="0.25">
      <c r="A16">
        <v>7</v>
      </c>
      <c r="B16" s="5">
        <v>0.91400000000000003</v>
      </c>
      <c r="C16" s="5">
        <v>0.67500000000000004</v>
      </c>
      <c r="D16" s="5">
        <v>0.60699999999999998</v>
      </c>
      <c r="E16" s="1"/>
      <c r="F16" s="1">
        <f t="shared" si="0"/>
        <v>0.73199999999999987</v>
      </c>
      <c r="G16" s="1">
        <f t="shared" si="1"/>
        <v>0.16124205406779066</v>
      </c>
      <c r="H16" s="1">
        <f t="shared" si="2"/>
        <v>9.3093143320727129E-2</v>
      </c>
    </row>
    <row r="17" spans="1:8" x14ac:dyDescent="0.25">
      <c r="A17">
        <v>7.5</v>
      </c>
      <c r="B17" s="5">
        <v>0.91800000000000004</v>
      </c>
      <c r="C17" s="5">
        <v>0.68200000000000005</v>
      </c>
      <c r="D17" s="5">
        <v>0.625</v>
      </c>
      <c r="E17" s="1"/>
      <c r="F17" s="1">
        <f t="shared" si="0"/>
        <v>0.7416666666666667</v>
      </c>
      <c r="G17" s="1">
        <f t="shared" si="1"/>
        <v>0.15534585071167273</v>
      </c>
      <c r="H17" s="1">
        <f t="shared" si="2"/>
        <v>8.9688968725875673E-2</v>
      </c>
    </row>
    <row r="18" spans="1:8" x14ac:dyDescent="0.25">
      <c r="A18">
        <v>8</v>
      </c>
      <c r="B18" s="5">
        <v>0.90300000000000002</v>
      </c>
      <c r="C18" s="5">
        <v>0.68300000000000005</v>
      </c>
      <c r="D18" s="5">
        <v>0.64100000000000001</v>
      </c>
      <c r="E18" s="1"/>
      <c r="F18" s="1">
        <f t="shared" si="0"/>
        <v>0.7423333333333334</v>
      </c>
      <c r="G18" s="1">
        <f t="shared" si="1"/>
        <v>0.14071721050864114</v>
      </c>
      <c r="H18" s="1">
        <f t="shared" si="2"/>
        <v>8.1243119366777208E-2</v>
      </c>
    </row>
    <row r="19" spans="1:8" x14ac:dyDescent="0.25">
      <c r="A19">
        <v>8.5</v>
      </c>
      <c r="B19" s="5">
        <v>0.90200000000000002</v>
      </c>
      <c r="C19" s="5">
        <v>0.67800000000000005</v>
      </c>
      <c r="D19" s="5">
        <v>0.65</v>
      </c>
      <c r="E19" s="1"/>
      <c r="F19" s="1">
        <f t="shared" si="0"/>
        <v>0.74333333333333329</v>
      </c>
      <c r="G19" s="1">
        <f t="shared" si="1"/>
        <v>0.13812072014485513</v>
      </c>
      <c r="H19" s="1">
        <f t="shared" si="2"/>
        <v>7.9744034956297075E-2</v>
      </c>
    </row>
    <row r="20" spans="1:8" x14ac:dyDescent="0.25">
      <c r="A20">
        <v>9</v>
      </c>
      <c r="B20" s="5">
        <v>0.88300000000000001</v>
      </c>
      <c r="C20" s="5">
        <v>0.68</v>
      </c>
      <c r="D20" s="5">
        <v>0.65400000000000003</v>
      </c>
      <c r="E20" s="1"/>
      <c r="F20" s="1">
        <f t="shared" si="0"/>
        <v>0.73899999999999999</v>
      </c>
      <c r="G20" s="1">
        <f t="shared" si="1"/>
        <v>0.12538341198101122</v>
      </c>
      <c r="H20" s="1">
        <f t="shared" si="2"/>
        <v>7.2390146659150584E-2</v>
      </c>
    </row>
    <row r="21" spans="1:8" x14ac:dyDescent="0.25">
      <c r="A21">
        <v>9.5</v>
      </c>
      <c r="B21" s="5">
        <v>0.84899999999999998</v>
      </c>
      <c r="C21" s="5">
        <v>0.68100000000000005</v>
      </c>
      <c r="D21" s="5">
        <v>0.66100000000000003</v>
      </c>
      <c r="E21" s="1"/>
      <c r="F21" s="1">
        <f t="shared" si="0"/>
        <v>0.73033333333333328</v>
      </c>
      <c r="G21" s="1">
        <f t="shared" si="1"/>
        <v>0.1032537327815974</v>
      </c>
      <c r="H21" s="1">
        <f t="shared" si="2"/>
        <v>5.9613570416288945E-2</v>
      </c>
    </row>
    <row r="22" spans="1:8" x14ac:dyDescent="0.25">
      <c r="A22">
        <v>10</v>
      </c>
      <c r="B22" s="5">
        <v>0.82099999999999995</v>
      </c>
      <c r="C22" s="5">
        <v>0.67900000000000005</v>
      </c>
      <c r="D22" s="5">
        <v>0.67100000000000004</v>
      </c>
      <c r="E22" s="1"/>
      <c r="F22" s="1">
        <f t="shared" si="0"/>
        <v>0.72366666666666679</v>
      </c>
      <c r="G22" s="1">
        <f t="shared" si="1"/>
        <v>8.4387992826783859E-2</v>
      </c>
      <c r="H22" s="1">
        <f t="shared" si="2"/>
        <v>4.8721430374915872E-2</v>
      </c>
    </row>
    <row r="23" spans="1:8" x14ac:dyDescent="0.25">
      <c r="A23">
        <v>10.5</v>
      </c>
      <c r="B23" s="5">
        <v>0.81499999999999995</v>
      </c>
      <c r="C23" s="5">
        <v>0.67800000000000005</v>
      </c>
      <c r="D23" s="5">
        <v>0.68100000000000005</v>
      </c>
      <c r="E23" s="1"/>
      <c r="F23" s="1">
        <f t="shared" si="0"/>
        <v>0.72466666666666668</v>
      </c>
      <c r="G23" s="1">
        <f t="shared" si="1"/>
        <v>7.8245340649353207E-2</v>
      </c>
      <c r="H23" s="1">
        <f t="shared" si="2"/>
        <v>4.5174968486738042E-2</v>
      </c>
    </row>
    <row r="24" spans="1:8" x14ac:dyDescent="0.25">
      <c r="A24">
        <v>11</v>
      </c>
      <c r="B24" s="5">
        <v>0.84299999999999997</v>
      </c>
      <c r="C24" s="5">
        <v>0.67900000000000005</v>
      </c>
      <c r="D24" s="5">
        <v>0.69399999999999995</v>
      </c>
      <c r="E24" s="1"/>
      <c r="F24" s="1">
        <f t="shared" si="0"/>
        <v>0.73866666666666669</v>
      </c>
      <c r="G24" s="1">
        <f t="shared" si="1"/>
        <v>9.0666053919498057E-2</v>
      </c>
      <c r="H24" s="1">
        <f t="shared" si="2"/>
        <v>5.2346070636783329E-2</v>
      </c>
    </row>
    <row r="25" spans="1:8" x14ac:dyDescent="0.25">
      <c r="A25">
        <v>11.5</v>
      </c>
      <c r="B25" s="5">
        <v>0.78600000000000003</v>
      </c>
      <c r="C25" s="5">
        <v>0.67800000000000005</v>
      </c>
      <c r="D25" s="5">
        <v>0.69699999999999995</v>
      </c>
      <c r="E25" s="1"/>
      <c r="F25" s="1">
        <f t="shared" si="0"/>
        <v>0.72033333333333338</v>
      </c>
      <c r="G25" s="1">
        <f t="shared" si="1"/>
        <v>5.7657031950433722E-2</v>
      </c>
      <c r="H25" s="1">
        <f t="shared" si="2"/>
        <v>3.3288302917257762E-2</v>
      </c>
    </row>
    <row r="26" spans="1:8" x14ac:dyDescent="0.25">
      <c r="A26">
        <v>12</v>
      </c>
      <c r="B26" s="5">
        <v>0.79600000000000004</v>
      </c>
      <c r="C26" s="5">
        <v>0.68400000000000005</v>
      </c>
      <c r="D26" s="5">
        <v>0.70099999999999996</v>
      </c>
      <c r="E26" s="1"/>
      <c r="F26" s="1">
        <f t="shared" si="0"/>
        <v>0.72699999999999998</v>
      </c>
      <c r="G26" s="1">
        <f t="shared" si="1"/>
        <v>6.035726965329033E-2</v>
      </c>
      <c r="H26" s="1">
        <f t="shared" si="2"/>
        <v>3.4847285881878007E-2</v>
      </c>
    </row>
    <row r="27" spans="1:8" x14ac:dyDescent="0.25">
      <c r="A27">
        <v>12.5</v>
      </c>
      <c r="B27" s="5">
        <v>0.82199999999999995</v>
      </c>
      <c r="C27" s="5">
        <v>0.68400000000000005</v>
      </c>
      <c r="D27" s="5">
        <v>0.70399999999999996</v>
      </c>
      <c r="E27" s="1"/>
      <c r="F27" s="1">
        <f t="shared" si="0"/>
        <v>0.73666666666666669</v>
      </c>
      <c r="G27" s="1">
        <f t="shared" si="1"/>
        <v>7.4574347689626674E-2</v>
      </c>
      <c r="H27" s="1">
        <f t="shared" si="2"/>
        <v>4.3055519713246712E-2</v>
      </c>
    </row>
    <row r="28" spans="1:8" x14ac:dyDescent="0.25">
      <c r="A28">
        <v>13</v>
      </c>
      <c r="B28" s="5">
        <v>0.80300000000000005</v>
      </c>
      <c r="C28" s="5">
        <v>0.68600000000000005</v>
      </c>
      <c r="D28" s="5">
        <v>0.70599999999999996</v>
      </c>
      <c r="E28" s="1"/>
      <c r="F28" s="1">
        <f t="shared" si="0"/>
        <v>0.7316666666666668</v>
      </c>
      <c r="G28" s="1">
        <f t="shared" si="1"/>
        <v>6.2580614676857688E-2</v>
      </c>
      <c r="H28" s="1">
        <f t="shared" si="2"/>
        <v>3.6130934729736032E-2</v>
      </c>
    </row>
    <row r="29" spans="1:8" x14ac:dyDescent="0.25">
      <c r="A29">
        <v>13.5</v>
      </c>
      <c r="B29" s="5">
        <v>0.78200000000000003</v>
      </c>
      <c r="C29" s="5">
        <v>0.68500000000000005</v>
      </c>
      <c r="D29" s="5">
        <v>0.71499999999999997</v>
      </c>
      <c r="E29" s="1"/>
      <c r="F29" s="1">
        <f t="shared" si="0"/>
        <v>0.72733333333333328</v>
      </c>
      <c r="G29" s="1">
        <f t="shared" si="1"/>
        <v>4.9662192192183111E-2</v>
      </c>
      <c r="H29" s="1">
        <f t="shared" si="2"/>
        <v>2.8672480030703853E-2</v>
      </c>
    </row>
    <row r="30" spans="1:8" x14ac:dyDescent="0.25">
      <c r="A30">
        <v>14</v>
      </c>
      <c r="B30" s="5">
        <v>0.77800000000000002</v>
      </c>
      <c r="C30" s="5">
        <v>0.68500000000000005</v>
      </c>
      <c r="D30" s="5">
        <v>0.71399999999999997</v>
      </c>
      <c r="E30" s="1"/>
      <c r="F30" s="1">
        <f t="shared" si="0"/>
        <v>0.72566666666666668</v>
      </c>
      <c r="G30" s="1">
        <f t="shared" si="1"/>
        <v>4.7585011645825334E-2</v>
      </c>
      <c r="H30" s="1">
        <f t="shared" si="2"/>
        <v>2.7473219283108734E-2</v>
      </c>
    </row>
    <row r="31" spans="1:8" x14ac:dyDescent="0.25">
      <c r="A31">
        <v>14.5</v>
      </c>
      <c r="B31" s="5">
        <v>0.77900000000000003</v>
      </c>
      <c r="C31" s="5">
        <v>0.68400000000000005</v>
      </c>
      <c r="D31" s="5">
        <v>0.71699999999999997</v>
      </c>
      <c r="E31" s="1"/>
      <c r="F31" s="1">
        <f t="shared" si="0"/>
        <v>0.72666666666666668</v>
      </c>
      <c r="G31" s="1">
        <f t="shared" si="1"/>
        <v>4.8232077845903887E-2</v>
      </c>
      <c r="H31" s="1">
        <f t="shared" si="2"/>
        <v>2.7846803127907598E-2</v>
      </c>
    </row>
    <row r="32" spans="1:8" x14ac:dyDescent="0.25">
      <c r="A32">
        <v>15</v>
      </c>
      <c r="B32" s="5">
        <v>0.79</v>
      </c>
      <c r="C32" s="5">
        <v>0.68400000000000005</v>
      </c>
      <c r="D32" s="5">
        <v>0.71799999999999997</v>
      </c>
      <c r="E32" s="1"/>
      <c r="F32" s="1">
        <f t="shared" si="0"/>
        <v>0.73066666666666669</v>
      </c>
      <c r="G32" s="1">
        <f t="shared" si="1"/>
        <v>5.4123315986119448E-2</v>
      </c>
      <c r="H32" s="1">
        <f t="shared" si="2"/>
        <v>3.1248111054021241E-2</v>
      </c>
    </row>
    <row r="33" spans="1:8" x14ac:dyDescent="0.25">
      <c r="A33">
        <v>15.5</v>
      </c>
      <c r="B33" s="5">
        <v>0.78200000000000003</v>
      </c>
      <c r="C33" s="5">
        <v>0.68400000000000005</v>
      </c>
      <c r="D33" s="5">
        <v>0.71599999999999997</v>
      </c>
      <c r="E33" s="1"/>
      <c r="F33" s="1">
        <f t="shared" si="0"/>
        <v>0.7273333333333335</v>
      </c>
      <c r="G33" s="1">
        <f t="shared" si="1"/>
        <v>4.9973326218427094E-2</v>
      </c>
      <c r="H33" s="1">
        <f t="shared" si="2"/>
        <v>2.8852113344509867E-2</v>
      </c>
    </row>
    <row r="34" spans="1:8" x14ac:dyDescent="0.25">
      <c r="A34">
        <v>16</v>
      </c>
      <c r="B34" s="5">
        <v>0.78</v>
      </c>
      <c r="C34" s="5">
        <v>0.68700000000000006</v>
      </c>
      <c r="D34" s="5">
        <v>0.71699999999999997</v>
      </c>
      <c r="E34" s="1"/>
      <c r="F34" s="1">
        <f t="shared" si="0"/>
        <v>0.72800000000000009</v>
      </c>
      <c r="G34" s="1">
        <f t="shared" si="1"/>
        <v>4.7465777145223272E-2</v>
      </c>
      <c r="H34" s="1">
        <f t="shared" si="2"/>
        <v>2.7404379212089443E-2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5.0999999999999997E-2</v>
      </c>
      <c r="C2" s="5">
        <v>0</v>
      </c>
      <c r="D2" s="5">
        <v>0.04</v>
      </c>
      <c r="E2" s="1"/>
      <c r="F2" s="1">
        <f>AVERAGE(B2:D2)</f>
        <v>3.0333333333333334E-2</v>
      </c>
      <c r="G2" s="1">
        <f>STDEV(B2:D2)</f>
        <v>2.6839026311200883E-2</v>
      </c>
      <c r="H2" s="1">
        <f>G2/(SQRT(3))</f>
        <v>1.5495519065559279E-2</v>
      </c>
      <c r="I2">
        <v>5</v>
      </c>
      <c r="J2">
        <v>2</v>
      </c>
    </row>
    <row r="3" spans="1:10" x14ac:dyDescent="0.25">
      <c r="A3">
        <v>0.5</v>
      </c>
      <c r="B3" s="5">
        <v>6.4000000000000001E-2</v>
      </c>
      <c r="C3" s="5">
        <v>4.9000000000000002E-2</v>
      </c>
      <c r="D3" s="5">
        <v>1.7000000000000001E-2</v>
      </c>
      <c r="E3" s="1"/>
      <c r="F3" s="1">
        <f t="shared" ref="F3:F34" si="0">AVERAGE(B3:D3)</f>
        <v>4.3333333333333335E-2</v>
      </c>
      <c r="G3" s="1">
        <f t="shared" ref="G3:G34" si="1">STDEV(B3:D3)</f>
        <v>2.4006943440041117E-2</v>
      </c>
      <c r="H3" s="1">
        <f t="shared" ref="H3:H34" si="2">G3/(SQRT(3))</f>
        <v>1.3860415257527861E-2</v>
      </c>
    </row>
    <row r="4" spans="1:10" x14ac:dyDescent="0.25">
      <c r="A4">
        <v>1</v>
      </c>
      <c r="B4" s="5">
        <v>0.109</v>
      </c>
      <c r="C4" s="5">
        <v>5.7000000000000002E-2</v>
      </c>
      <c r="D4" s="5">
        <v>3.4000000000000002E-2</v>
      </c>
      <c r="E4" s="1"/>
      <c r="F4" s="1">
        <f t="shared" si="0"/>
        <v>6.6666666666666666E-2</v>
      </c>
      <c r="G4" s="1">
        <f t="shared" si="1"/>
        <v>3.8423083339749441E-2</v>
      </c>
      <c r="H4" s="1">
        <f t="shared" si="2"/>
        <v>2.2183577509299765E-2</v>
      </c>
    </row>
    <row r="5" spans="1:10" x14ac:dyDescent="0.25">
      <c r="A5">
        <v>1.5</v>
      </c>
      <c r="B5" s="5">
        <v>0.153</v>
      </c>
      <c r="C5" s="5">
        <v>7.5999999999999998E-2</v>
      </c>
      <c r="D5" s="5">
        <v>5.1999999999999998E-2</v>
      </c>
      <c r="E5" s="1"/>
      <c r="F5" s="1">
        <f t="shared" si="0"/>
        <v>9.3666666666666662E-2</v>
      </c>
      <c r="G5" s="1">
        <f>STDEV(B5:D5)</f>
        <v>5.2766782480395132E-2</v>
      </c>
      <c r="H5" s="1">
        <f t="shared" si="2"/>
        <v>3.046491606932656E-2</v>
      </c>
    </row>
    <row r="6" spans="1:10" x14ac:dyDescent="0.25">
      <c r="A6">
        <v>2</v>
      </c>
      <c r="B6" s="5">
        <v>0.19600000000000001</v>
      </c>
      <c r="C6" s="5">
        <v>7.4999999999999997E-2</v>
      </c>
      <c r="D6" s="5">
        <v>7.6999999999999999E-2</v>
      </c>
      <c r="E6" s="1"/>
      <c r="F6" s="1">
        <f t="shared" si="0"/>
        <v>0.11600000000000001</v>
      </c>
      <c r="G6" s="1">
        <f t="shared" si="1"/>
        <v>6.9289248805280007E-2</v>
      </c>
      <c r="H6" s="1">
        <f t="shared" si="2"/>
        <v>4.0004166449675367E-2</v>
      </c>
    </row>
    <row r="7" spans="1:10" x14ac:dyDescent="0.25">
      <c r="A7">
        <v>2.5</v>
      </c>
      <c r="B7" s="5">
        <v>0.26500000000000001</v>
      </c>
      <c r="C7" s="5">
        <v>9.1999999999999998E-2</v>
      </c>
      <c r="D7" s="5">
        <v>0.109</v>
      </c>
      <c r="E7" s="1"/>
      <c r="F7" s="1">
        <f t="shared" si="0"/>
        <v>0.15533333333333332</v>
      </c>
      <c r="G7" s="1">
        <f t="shared" si="1"/>
        <v>9.5353727422337026E-2</v>
      </c>
      <c r="H7" s="1">
        <f t="shared" si="2"/>
        <v>5.5052500195520486E-2</v>
      </c>
    </row>
    <row r="8" spans="1:10" x14ac:dyDescent="0.25">
      <c r="A8">
        <v>3</v>
      </c>
      <c r="B8" s="5">
        <v>0.33800000000000002</v>
      </c>
      <c r="C8" s="5">
        <v>9.9000000000000005E-2</v>
      </c>
      <c r="D8" s="5">
        <v>0.158</v>
      </c>
      <c r="E8" s="1"/>
      <c r="F8" s="1">
        <f t="shared" si="0"/>
        <v>0.19833333333333336</v>
      </c>
      <c r="G8" s="1">
        <f t="shared" si="1"/>
        <v>0.12450033467157154</v>
      </c>
      <c r="H8" s="1">
        <f t="shared" si="2"/>
        <v>7.1880301736830327E-2</v>
      </c>
    </row>
    <row r="9" spans="1:10" x14ac:dyDescent="0.25">
      <c r="A9">
        <v>3.5</v>
      </c>
      <c r="B9" s="5">
        <v>0.42</v>
      </c>
      <c r="C9" s="5">
        <v>0.109</v>
      </c>
      <c r="D9" s="5">
        <v>0.222</v>
      </c>
      <c r="E9" s="1"/>
      <c r="F9" s="1">
        <f t="shared" si="0"/>
        <v>0.25033333333333335</v>
      </c>
      <c r="G9" s="1">
        <f t="shared" si="1"/>
        <v>0.1574240557644648</v>
      </c>
      <c r="H9" s="1">
        <f t="shared" si="2"/>
        <v>9.0888820972536422E-2</v>
      </c>
    </row>
    <row r="10" spans="1:10" x14ac:dyDescent="0.25">
      <c r="A10">
        <v>4</v>
      </c>
      <c r="B10" s="5">
        <v>0.49099999999999999</v>
      </c>
      <c r="C10" s="5">
        <v>0.13300000000000001</v>
      </c>
      <c r="D10" s="5">
        <v>0.30299999999999999</v>
      </c>
      <c r="E10" s="1"/>
      <c r="F10" s="1">
        <f t="shared" si="0"/>
        <v>0.309</v>
      </c>
      <c r="G10" s="1">
        <f t="shared" si="1"/>
        <v>0.17907540311276687</v>
      </c>
      <c r="H10" s="1">
        <f t="shared" si="2"/>
        <v>0.10338923219239671</v>
      </c>
    </row>
    <row r="11" spans="1:10" x14ac:dyDescent="0.25">
      <c r="A11">
        <v>4.5</v>
      </c>
      <c r="B11" s="5">
        <v>0.61299999999999999</v>
      </c>
      <c r="C11" s="5">
        <v>0.14099999999999999</v>
      </c>
      <c r="D11" s="5">
        <v>0.38100000000000001</v>
      </c>
      <c r="E11" s="1"/>
      <c r="F11" s="1">
        <f t="shared" si="0"/>
        <v>0.37833333333333335</v>
      </c>
      <c r="G11" s="1">
        <f t="shared" si="1"/>
        <v>0.2360112991645385</v>
      </c>
      <c r="H11" s="1">
        <f t="shared" si="2"/>
        <v>0.1362611871044396</v>
      </c>
    </row>
    <row r="12" spans="1:10" x14ac:dyDescent="0.25">
      <c r="A12">
        <v>5</v>
      </c>
      <c r="B12" s="5">
        <v>0.61799999999999999</v>
      </c>
      <c r="C12" s="5">
        <v>0.16200000000000001</v>
      </c>
      <c r="D12" s="5">
        <v>0.432</v>
      </c>
      <c r="E12" s="1"/>
      <c r="F12" s="1">
        <f t="shared" si="0"/>
        <v>0.40399999999999997</v>
      </c>
      <c r="G12" s="1">
        <f t="shared" si="1"/>
        <v>0.22928584779702382</v>
      </c>
      <c r="H12" s="1">
        <f t="shared" si="2"/>
        <v>0.13237824594698328</v>
      </c>
    </row>
    <row r="13" spans="1:10" x14ac:dyDescent="0.25">
      <c r="A13">
        <v>5.5</v>
      </c>
      <c r="B13" s="5">
        <v>0.59799999999999998</v>
      </c>
      <c r="C13" s="5">
        <v>0.184</v>
      </c>
      <c r="D13" s="5">
        <v>0.47099999999999997</v>
      </c>
      <c r="E13" s="1"/>
      <c r="F13" s="1">
        <f t="shared" si="0"/>
        <v>0.41766666666666669</v>
      </c>
      <c r="G13" s="1">
        <f t="shared" si="1"/>
        <v>0.21209038953553103</v>
      </c>
      <c r="H13" s="1">
        <f t="shared" si="2"/>
        <v>0.12245044349087143</v>
      </c>
    </row>
    <row r="14" spans="1:10" x14ac:dyDescent="0.25">
      <c r="A14">
        <v>6</v>
      </c>
      <c r="B14" s="5">
        <v>0.59</v>
      </c>
      <c r="C14" s="5">
        <v>0.21199999999999999</v>
      </c>
      <c r="D14" s="5">
        <v>0.503</v>
      </c>
      <c r="E14" s="1"/>
      <c r="F14" s="1">
        <f t="shared" si="0"/>
        <v>0.435</v>
      </c>
      <c r="G14" s="1">
        <f t="shared" si="1"/>
        <v>0.19796211758818916</v>
      </c>
      <c r="H14" s="1">
        <f t="shared" si="2"/>
        <v>0.11429348187888937</v>
      </c>
    </row>
    <row r="15" spans="1:10" x14ac:dyDescent="0.25">
      <c r="A15">
        <v>6.5</v>
      </c>
      <c r="B15" s="5">
        <v>0.60499999999999998</v>
      </c>
      <c r="C15" s="5">
        <v>0.24199999999999999</v>
      </c>
      <c r="D15" s="5">
        <v>0.53600000000000003</v>
      </c>
      <c r="E15" s="1"/>
      <c r="F15" s="1">
        <f t="shared" si="0"/>
        <v>0.46100000000000002</v>
      </c>
      <c r="G15" s="1">
        <f t="shared" si="1"/>
        <v>0.19277188591700828</v>
      </c>
      <c r="H15" s="1">
        <f t="shared" si="2"/>
        <v>0.11129690022637656</v>
      </c>
    </row>
    <row r="16" spans="1:10" x14ac:dyDescent="0.25">
      <c r="A16">
        <v>7</v>
      </c>
      <c r="B16" s="5">
        <v>0.63900000000000001</v>
      </c>
      <c r="C16" s="5">
        <v>0.27500000000000002</v>
      </c>
      <c r="D16" s="5">
        <v>0.57599999999999996</v>
      </c>
      <c r="E16" s="1"/>
      <c r="F16" s="1">
        <f t="shared" si="0"/>
        <v>0.49666666666666665</v>
      </c>
      <c r="G16" s="1">
        <f t="shared" si="1"/>
        <v>0.1945362005728839</v>
      </c>
      <c r="H16" s="1">
        <f t="shared" si="2"/>
        <v>0.11231552776788156</v>
      </c>
    </row>
    <row r="17" spans="1:8" x14ac:dyDescent="0.25">
      <c r="A17">
        <v>7.5</v>
      </c>
      <c r="B17" s="5">
        <v>0.66400000000000003</v>
      </c>
      <c r="C17" s="5">
        <v>0.32100000000000001</v>
      </c>
      <c r="D17" s="5">
        <v>0.6</v>
      </c>
      <c r="E17" s="1"/>
      <c r="F17" s="1">
        <f t="shared" si="0"/>
        <v>0.52833333333333332</v>
      </c>
      <c r="G17" s="1">
        <f t="shared" si="1"/>
        <v>0.18238512366235737</v>
      </c>
      <c r="H17" s="1">
        <f t="shared" si="2"/>
        <v>0.10530010024264522</v>
      </c>
    </row>
    <row r="18" spans="1:8" x14ac:dyDescent="0.25">
      <c r="A18">
        <v>8</v>
      </c>
      <c r="B18" s="5">
        <v>0.68700000000000006</v>
      </c>
      <c r="C18" s="5">
        <v>0.35399999999999998</v>
      </c>
      <c r="D18" s="5">
        <v>0.626</v>
      </c>
      <c r="E18" s="1"/>
      <c r="F18" s="1">
        <f t="shared" si="0"/>
        <v>0.55566666666666664</v>
      </c>
      <c r="G18" s="1">
        <f t="shared" si="1"/>
        <v>0.17729166177046637</v>
      </c>
      <c r="H18" s="1">
        <f t="shared" si="2"/>
        <v>0.10235938864825485</v>
      </c>
    </row>
    <row r="19" spans="1:8" x14ac:dyDescent="0.25">
      <c r="A19">
        <v>8.5</v>
      </c>
      <c r="B19" s="5">
        <v>0.72699999999999998</v>
      </c>
      <c r="C19" s="5">
        <v>0.39300000000000002</v>
      </c>
      <c r="D19" s="5">
        <v>0.65400000000000003</v>
      </c>
      <c r="E19" s="1"/>
      <c r="F19" s="1">
        <f t="shared" si="0"/>
        <v>0.59133333333333338</v>
      </c>
      <c r="G19" s="1">
        <f t="shared" si="1"/>
        <v>0.1755970766651119</v>
      </c>
      <c r="H19" s="1">
        <f t="shared" si="2"/>
        <v>0.10138101948151372</v>
      </c>
    </row>
    <row r="20" spans="1:8" x14ac:dyDescent="0.25">
      <c r="A20">
        <v>9</v>
      </c>
      <c r="B20" s="5">
        <v>0.74199999999999999</v>
      </c>
      <c r="C20" s="5">
        <v>0.42499999999999999</v>
      </c>
      <c r="D20" s="5">
        <v>0.67200000000000004</v>
      </c>
      <c r="E20" s="1"/>
      <c r="F20" s="1">
        <f t="shared" si="0"/>
        <v>0.61299999999999999</v>
      </c>
      <c r="G20" s="1">
        <f t="shared" si="1"/>
        <v>0.16653227915332214</v>
      </c>
      <c r="H20" s="1">
        <f t="shared" si="2"/>
        <v>9.614745619793244E-2</v>
      </c>
    </row>
    <row r="21" spans="1:8" x14ac:dyDescent="0.25">
      <c r="A21">
        <v>9.5</v>
      </c>
      <c r="B21" s="5">
        <v>0.748</v>
      </c>
      <c r="C21" s="5">
        <v>0.46700000000000003</v>
      </c>
      <c r="D21" s="5">
        <v>0.68700000000000006</v>
      </c>
      <c r="E21" s="1"/>
      <c r="F21" s="1">
        <f t="shared" si="0"/>
        <v>0.63400000000000001</v>
      </c>
      <c r="G21" s="1">
        <f t="shared" si="1"/>
        <v>0.14780730699123082</v>
      </c>
      <c r="H21" s="1">
        <f t="shared" si="2"/>
        <v>8.5336588479580769E-2</v>
      </c>
    </row>
    <row r="22" spans="1:8" x14ac:dyDescent="0.25">
      <c r="A22">
        <v>10</v>
      </c>
      <c r="B22" s="5">
        <v>0.76100000000000001</v>
      </c>
      <c r="C22" s="5">
        <v>0.499</v>
      </c>
      <c r="D22" s="5">
        <v>0.70199999999999996</v>
      </c>
      <c r="E22" s="1"/>
      <c r="F22" s="1">
        <f t="shared" si="0"/>
        <v>0.65400000000000003</v>
      </c>
      <c r="G22" s="1">
        <f t="shared" si="1"/>
        <v>0.1374372584127028</v>
      </c>
      <c r="H22" s="1">
        <f t="shared" si="2"/>
        <v>7.9349438141258125E-2</v>
      </c>
    </row>
    <row r="23" spans="1:8" x14ac:dyDescent="0.25">
      <c r="A23">
        <v>10.5</v>
      </c>
      <c r="B23" s="5">
        <v>0.76600000000000001</v>
      </c>
      <c r="C23" s="5">
        <v>0.52400000000000002</v>
      </c>
      <c r="D23" s="5">
        <v>0.71199999999999997</v>
      </c>
      <c r="E23" s="1"/>
      <c r="F23" s="1">
        <f t="shared" si="0"/>
        <v>0.66733333333333322</v>
      </c>
      <c r="G23" s="1">
        <f t="shared" si="1"/>
        <v>0.12703280416228541</v>
      </c>
      <c r="H23" s="1">
        <f t="shared" si="2"/>
        <v>7.3342423679008492E-2</v>
      </c>
    </row>
    <row r="24" spans="1:8" x14ac:dyDescent="0.25">
      <c r="A24">
        <v>11</v>
      </c>
      <c r="B24" s="5">
        <v>0.78200000000000003</v>
      </c>
      <c r="C24" s="5">
        <v>0.55300000000000005</v>
      </c>
      <c r="D24" s="5">
        <v>0.72099999999999997</v>
      </c>
      <c r="E24" s="1"/>
      <c r="F24" s="1">
        <f t="shared" si="0"/>
        <v>0.68533333333333335</v>
      </c>
      <c r="G24" s="1">
        <f t="shared" si="1"/>
        <v>0.11859314201644822</v>
      </c>
      <c r="H24" s="1">
        <f t="shared" si="2"/>
        <v>6.8469782467239892E-2</v>
      </c>
    </row>
    <row r="25" spans="1:8" x14ac:dyDescent="0.25">
      <c r="A25">
        <v>11.5</v>
      </c>
      <c r="B25" s="5">
        <v>0.77600000000000002</v>
      </c>
      <c r="C25" s="5">
        <v>0.57999999999999996</v>
      </c>
      <c r="D25" s="5">
        <v>0.73</v>
      </c>
      <c r="E25" s="1"/>
      <c r="F25" s="1">
        <f t="shared" si="0"/>
        <v>0.69533333333333325</v>
      </c>
      <c r="G25" s="1">
        <f t="shared" si="1"/>
        <v>0.10249552835774582</v>
      </c>
      <c r="H25" s="1">
        <f t="shared" si="2"/>
        <v>5.9175820888077477E-2</v>
      </c>
    </row>
    <row r="26" spans="1:8" x14ac:dyDescent="0.25">
      <c r="A26">
        <v>12</v>
      </c>
      <c r="B26" s="5">
        <v>0.78</v>
      </c>
      <c r="C26" s="5">
        <v>0.60199999999999998</v>
      </c>
      <c r="D26" s="5">
        <v>0.73099999999999998</v>
      </c>
      <c r="E26" s="1"/>
      <c r="F26" s="1">
        <f t="shared" si="0"/>
        <v>0.70433333333333337</v>
      </c>
      <c r="G26" s="1">
        <f t="shared" si="1"/>
        <v>9.1947448759241504E-2</v>
      </c>
      <c r="H26" s="1">
        <f t="shared" si="2"/>
        <v>5.3085884292447406E-2</v>
      </c>
    </row>
    <row r="27" spans="1:8" x14ac:dyDescent="0.25">
      <c r="A27">
        <v>12.5</v>
      </c>
      <c r="B27" s="5">
        <v>0.78900000000000003</v>
      </c>
      <c r="C27" s="5">
        <v>0.628</v>
      </c>
      <c r="D27" s="5">
        <v>0.73699999999999999</v>
      </c>
      <c r="E27" s="1"/>
      <c r="F27" s="1">
        <f t="shared" si="0"/>
        <v>0.71799999999999997</v>
      </c>
      <c r="G27" s="1">
        <f t="shared" si="1"/>
        <v>8.2164469206585891E-2</v>
      </c>
      <c r="H27" s="1">
        <f t="shared" si="2"/>
        <v>4.7437678414245087E-2</v>
      </c>
    </row>
    <row r="28" spans="1:8" x14ac:dyDescent="0.25">
      <c r="A28">
        <v>13</v>
      </c>
      <c r="B28" s="5">
        <v>0.78200000000000003</v>
      </c>
      <c r="C28" s="5">
        <v>0.64400000000000002</v>
      </c>
      <c r="D28" s="5">
        <v>0.73699999999999999</v>
      </c>
      <c r="E28" s="1"/>
      <c r="F28" s="1">
        <f t="shared" si="0"/>
        <v>0.72100000000000009</v>
      </c>
      <c r="G28" s="1">
        <f t="shared" si="1"/>
        <v>7.0377553239651641E-2</v>
      </c>
      <c r="H28" s="1">
        <f t="shared" si="2"/>
        <v>4.0632499307820098E-2</v>
      </c>
    </row>
    <row r="29" spans="1:8" x14ac:dyDescent="0.25">
      <c r="A29">
        <v>13.5</v>
      </c>
      <c r="B29" s="5">
        <v>0.78100000000000003</v>
      </c>
      <c r="C29" s="5">
        <v>0.65700000000000003</v>
      </c>
      <c r="D29" s="5">
        <v>0.74299999999999999</v>
      </c>
      <c r="E29" s="1"/>
      <c r="F29" s="1">
        <f t="shared" si="0"/>
        <v>0.72699999999999998</v>
      </c>
      <c r="G29" s="1">
        <f t="shared" si="1"/>
        <v>6.3529520697074363E-2</v>
      </c>
      <c r="H29" s="1">
        <f t="shared" si="2"/>
        <v>3.6678785875943788E-2</v>
      </c>
    </row>
    <row r="30" spans="1:8" x14ac:dyDescent="0.25">
      <c r="A30">
        <v>14</v>
      </c>
      <c r="B30" s="5">
        <v>0.77900000000000003</v>
      </c>
      <c r="C30" s="5">
        <v>0.66700000000000004</v>
      </c>
      <c r="D30" s="5">
        <v>0.745</v>
      </c>
      <c r="E30" s="1"/>
      <c r="F30" s="1">
        <f t="shared" si="0"/>
        <v>0.73033333333333339</v>
      </c>
      <c r="G30" s="1">
        <f t="shared" si="1"/>
        <v>5.7422411420396932E-2</v>
      </c>
      <c r="H30" s="1">
        <f t="shared" si="2"/>
        <v>3.3152844691083615E-2</v>
      </c>
    </row>
    <row r="31" spans="1:8" x14ac:dyDescent="0.25">
      <c r="A31">
        <v>14.5</v>
      </c>
      <c r="B31" s="5">
        <v>0.77</v>
      </c>
      <c r="C31" s="5">
        <v>0.67500000000000004</v>
      </c>
      <c r="D31" s="5">
        <v>0.74299999999999999</v>
      </c>
      <c r="E31" s="1"/>
      <c r="F31" s="1">
        <f t="shared" si="0"/>
        <v>0.72933333333333339</v>
      </c>
      <c r="G31" s="1">
        <f t="shared" si="1"/>
        <v>4.8952357791360077E-2</v>
      </c>
      <c r="H31" s="1">
        <f t="shared" si="2"/>
        <v>2.8262656948308616E-2</v>
      </c>
    </row>
    <row r="32" spans="1:8" x14ac:dyDescent="0.25">
      <c r="A32">
        <v>15</v>
      </c>
      <c r="B32" s="5">
        <v>0.77700000000000002</v>
      </c>
      <c r="C32" s="5">
        <v>0.68300000000000005</v>
      </c>
      <c r="D32" s="5">
        <v>0.74</v>
      </c>
      <c r="E32" s="1"/>
      <c r="F32" s="1">
        <f t="shared" si="0"/>
        <v>0.73333333333333339</v>
      </c>
      <c r="G32" s="1">
        <f t="shared" si="1"/>
        <v>4.7353282181210328E-2</v>
      </c>
      <c r="H32" s="1">
        <f t="shared" si="2"/>
        <v>2.7339430214334094E-2</v>
      </c>
    </row>
    <row r="33" spans="1:8" x14ac:dyDescent="0.25">
      <c r="A33">
        <v>15.5</v>
      </c>
      <c r="B33" s="5">
        <v>0.77400000000000002</v>
      </c>
      <c r="C33" s="5">
        <v>0.69299999999999995</v>
      </c>
      <c r="D33" s="5">
        <v>0.748</v>
      </c>
      <c r="E33" s="1"/>
      <c r="F33" s="1">
        <f t="shared" si="0"/>
        <v>0.73833333333333329</v>
      </c>
      <c r="G33" s="1">
        <f t="shared" si="1"/>
        <v>4.1356176483487161E-2</v>
      </c>
      <c r="H33" s="1">
        <f t="shared" si="2"/>
        <v>2.3876999625394985E-2</v>
      </c>
    </row>
    <row r="34" spans="1:8" x14ac:dyDescent="0.25">
      <c r="A34">
        <v>16</v>
      </c>
      <c r="B34" s="5">
        <v>0.77200000000000002</v>
      </c>
      <c r="C34" s="5">
        <v>0.69799999999999995</v>
      </c>
      <c r="D34" s="5">
        <v>0.749</v>
      </c>
      <c r="E34" s="1"/>
      <c r="F34" s="1">
        <f t="shared" si="0"/>
        <v>0.73966666666666658</v>
      </c>
      <c r="G34" s="1">
        <f t="shared" si="1"/>
        <v>3.7872593432894661E-2</v>
      </c>
      <c r="H34" s="1">
        <f t="shared" si="2"/>
        <v>2.1865752013390985E-2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0.03</v>
      </c>
      <c r="C2" s="5">
        <v>0</v>
      </c>
      <c r="D2" s="5">
        <v>3.5999999999999997E-2</v>
      </c>
      <c r="E2" s="1"/>
      <c r="F2" s="1">
        <f>AVERAGE(B2:D2)</f>
        <v>2.2000000000000002E-2</v>
      </c>
      <c r="G2" s="1">
        <f>STDEV(B2:D2)</f>
        <v>1.9287301521985909E-2</v>
      </c>
      <c r="H2" s="1">
        <f>G2/(SQRT(3))</f>
        <v>1.1135528725660045E-2</v>
      </c>
      <c r="I2">
        <v>5</v>
      </c>
      <c r="J2">
        <v>4</v>
      </c>
    </row>
    <row r="3" spans="1:10" x14ac:dyDescent="0.25">
      <c r="A3">
        <v>0.5</v>
      </c>
      <c r="B3" s="5">
        <v>4.5999999999999999E-2</v>
      </c>
      <c r="C3" s="5">
        <v>3.5999999999999997E-2</v>
      </c>
      <c r="D3" s="5">
        <v>3.0000000000000001E-3</v>
      </c>
      <c r="E3" s="1"/>
      <c r="F3" s="1">
        <f t="shared" ref="F3:F34" si="0">AVERAGE(B3:D3)</f>
        <v>2.8333333333333332E-2</v>
      </c>
      <c r="G3" s="1">
        <f t="shared" ref="G3:G34" si="1">STDEV(B3:D3)</f>
        <v>2.2501851775650228E-2</v>
      </c>
      <c r="H3" s="1">
        <f t="shared" ref="H3:H34" si="2">G3/(SQRT(3))</f>
        <v>1.2991450179936718E-2</v>
      </c>
    </row>
    <row r="4" spans="1:10" x14ac:dyDescent="0.25">
      <c r="A4">
        <v>1</v>
      </c>
      <c r="B4" s="5">
        <v>6.8000000000000005E-2</v>
      </c>
      <c r="C4" s="5">
        <v>6.5000000000000002E-2</v>
      </c>
      <c r="D4" s="5">
        <v>1.7000000000000001E-2</v>
      </c>
      <c r="E4" s="1"/>
      <c r="F4" s="1">
        <f t="shared" si="0"/>
        <v>5.000000000000001E-2</v>
      </c>
      <c r="G4" s="1">
        <f t="shared" si="1"/>
        <v>2.8618176042508353E-2</v>
      </c>
      <c r="H4" s="1">
        <f t="shared" si="2"/>
        <v>1.6522711641858298E-2</v>
      </c>
    </row>
    <row r="5" spans="1:10" x14ac:dyDescent="0.25">
      <c r="A5">
        <v>1.5</v>
      </c>
      <c r="B5" s="5">
        <v>8.5000000000000006E-2</v>
      </c>
      <c r="C5" s="5">
        <v>8.3000000000000004E-2</v>
      </c>
      <c r="D5" s="5">
        <v>2.5000000000000001E-2</v>
      </c>
      <c r="E5" s="1"/>
      <c r="F5" s="1">
        <f t="shared" si="0"/>
        <v>6.433333333333334E-2</v>
      </c>
      <c r="G5" s="1">
        <f>STDEV(B5:D5)</f>
        <v>3.4078341117685491E-2</v>
      </c>
      <c r="H5" s="1">
        <f t="shared" si="2"/>
        <v>1.9675139417831611E-2</v>
      </c>
    </row>
    <row r="6" spans="1:10" x14ac:dyDescent="0.25">
      <c r="A6">
        <v>2</v>
      </c>
      <c r="B6" s="5">
        <v>0.111</v>
      </c>
      <c r="C6" s="5">
        <v>0.10100000000000001</v>
      </c>
      <c r="D6" s="5">
        <v>3.2000000000000001E-2</v>
      </c>
      <c r="E6" s="1"/>
      <c r="F6" s="1">
        <f t="shared" si="0"/>
        <v>8.1333333333333341E-2</v>
      </c>
      <c r="G6" s="1">
        <f t="shared" si="1"/>
        <v>4.30155010819743E-2</v>
      </c>
      <c r="H6" s="1">
        <f t="shared" si="2"/>
        <v>2.4835011129004502E-2</v>
      </c>
    </row>
    <row r="7" spans="1:10" x14ac:dyDescent="0.25">
      <c r="A7">
        <v>2.5</v>
      </c>
      <c r="B7" s="5">
        <v>0.13800000000000001</v>
      </c>
      <c r="C7" s="5">
        <v>0.13</v>
      </c>
      <c r="D7" s="5">
        <v>3.7999999999999999E-2</v>
      </c>
      <c r="E7" s="1"/>
      <c r="F7" s="1">
        <f t="shared" si="0"/>
        <v>0.10199999999999999</v>
      </c>
      <c r="G7" s="1">
        <f t="shared" si="1"/>
        <v>5.5569775957799238E-2</v>
      </c>
      <c r="H7" s="1">
        <f t="shared" si="2"/>
        <v>3.2083225108042589E-2</v>
      </c>
    </row>
    <row r="8" spans="1:10" x14ac:dyDescent="0.25">
      <c r="A8">
        <v>3</v>
      </c>
      <c r="B8" s="5">
        <v>0.17399999999999999</v>
      </c>
      <c r="C8" s="5">
        <v>0.16200000000000001</v>
      </c>
      <c r="D8" s="5">
        <v>5.1999999999999998E-2</v>
      </c>
      <c r="E8" s="1"/>
      <c r="F8" s="1">
        <f t="shared" si="0"/>
        <v>0.12933333333333333</v>
      </c>
      <c r="G8" s="1">
        <f t="shared" si="1"/>
        <v>6.7240860593342638E-2</v>
      </c>
      <c r="H8" s="1">
        <f t="shared" si="2"/>
        <v>3.8821528964108475E-2</v>
      </c>
    </row>
    <row r="9" spans="1:10" x14ac:dyDescent="0.25">
      <c r="A9">
        <v>3.5</v>
      </c>
      <c r="B9" s="5">
        <v>0.218</v>
      </c>
      <c r="C9" s="5">
        <v>0.214</v>
      </c>
      <c r="D9" s="5">
        <v>7.2999999999999995E-2</v>
      </c>
      <c r="E9" s="1"/>
      <c r="F9" s="1">
        <f t="shared" si="0"/>
        <v>0.16833333333333333</v>
      </c>
      <c r="G9" s="1">
        <f t="shared" si="1"/>
        <v>8.2585309428089712E-2</v>
      </c>
      <c r="H9" s="1">
        <f t="shared" si="2"/>
        <v>4.7680650629416135E-2</v>
      </c>
    </row>
    <row r="10" spans="1:10" x14ac:dyDescent="0.25">
      <c r="A10">
        <v>4</v>
      </c>
      <c r="B10" s="5">
        <v>0.27100000000000002</v>
      </c>
      <c r="C10" s="5">
        <v>0.27100000000000002</v>
      </c>
      <c r="D10" s="5">
        <v>8.5999999999999993E-2</v>
      </c>
      <c r="E10" s="1"/>
      <c r="F10" s="1">
        <f t="shared" si="0"/>
        <v>0.20933333333333334</v>
      </c>
      <c r="G10" s="1">
        <f t="shared" si="1"/>
        <v>0.10680979980008073</v>
      </c>
      <c r="H10" s="1">
        <f t="shared" si="2"/>
        <v>6.1666666666666654E-2</v>
      </c>
    </row>
    <row r="11" spans="1:10" x14ac:dyDescent="0.25">
      <c r="A11">
        <v>4.5</v>
      </c>
      <c r="B11" s="5">
        <v>0.33300000000000002</v>
      </c>
      <c r="C11" s="5">
        <v>0.32800000000000001</v>
      </c>
      <c r="D11" s="5">
        <v>0.11899999999999999</v>
      </c>
      <c r="E11" s="1"/>
      <c r="F11" s="1">
        <f t="shared" si="0"/>
        <v>0.26</v>
      </c>
      <c r="G11" s="1">
        <f t="shared" si="1"/>
        <v>0.12213517101965352</v>
      </c>
      <c r="H11" s="1">
        <f t="shared" si="2"/>
        <v>7.0514773865717945E-2</v>
      </c>
    </row>
    <row r="12" spans="1:10" x14ac:dyDescent="0.25">
      <c r="A12">
        <v>5</v>
      </c>
      <c r="B12" s="5">
        <v>0.40100000000000002</v>
      </c>
      <c r="C12" s="5">
        <v>0.372</v>
      </c>
      <c r="D12" s="5">
        <v>0.158</v>
      </c>
      <c r="E12" s="1"/>
      <c r="F12" s="1">
        <f t="shared" si="0"/>
        <v>0.31033333333333335</v>
      </c>
      <c r="G12" s="1">
        <f t="shared" si="1"/>
        <v>0.13271900140271292</v>
      </c>
      <c r="H12" s="1">
        <f t="shared" si="2"/>
        <v>7.6625351186434626E-2</v>
      </c>
    </row>
    <row r="13" spans="1:10" x14ac:dyDescent="0.25">
      <c r="A13">
        <v>5.5</v>
      </c>
      <c r="B13" s="5">
        <v>0.46500000000000002</v>
      </c>
      <c r="C13" s="5">
        <v>0.41799999999999998</v>
      </c>
      <c r="D13" s="5">
        <v>0.2</v>
      </c>
      <c r="E13" s="1"/>
      <c r="F13" s="1">
        <f t="shared" si="0"/>
        <v>0.36099999999999999</v>
      </c>
      <c r="G13" s="1">
        <f t="shared" si="1"/>
        <v>0.14139660533407455</v>
      </c>
      <c r="H13" s="1">
        <f t="shared" si="2"/>
        <v>8.1635368152127227E-2</v>
      </c>
    </row>
    <row r="14" spans="1:10" x14ac:dyDescent="0.25">
      <c r="A14">
        <v>6</v>
      </c>
      <c r="B14" s="5">
        <v>0.52900000000000003</v>
      </c>
      <c r="C14" s="5">
        <v>0.44900000000000001</v>
      </c>
      <c r="D14" s="5">
        <v>0.23300000000000001</v>
      </c>
      <c r="E14" s="1"/>
      <c r="F14" s="1">
        <f t="shared" si="0"/>
        <v>0.40366666666666667</v>
      </c>
      <c r="G14" s="1">
        <f t="shared" si="1"/>
        <v>0.15311869034619302</v>
      </c>
      <c r="H14" s="1">
        <f t="shared" si="2"/>
        <v>8.8403117089337499E-2</v>
      </c>
    </row>
    <row r="15" spans="1:10" x14ac:dyDescent="0.25">
      <c r="A15">
        <v>6.5</v>
      </c>
      <c r="B15" s="5">
        <v>0.58299999999999996</v>
      </c>
      <c r="C15" s="5">
        <v>0.47099999999999997</v>
      </c>
      <c r="D15" s="5">
        <v>0.28000000000000003</v>
      </c>
      <c r="E15" s="1"/>
      <c r="F15" s="1">
        <f t="shared" si="0"/>
        <v>0.4446666666666666</v>
      </c>
      <c r="G15" s="1">
        <f t="shared" si="1"/>
        <v>0.15320683187551845</v>
      </c>
      <c r="H15" s="1">
        <f t="shared" si="2"/>
        <v>8.8454005625020315E-2</v>
      </c>
    </row>
    <row r="16" spans="1:10" x14ac:dyDescent="0.25">
      <c r="A16">
        <v>7</v>
      </c>
      <c r="B16" s="5">
        <v>0.64300000000000002</v>
      </c>
      <c r="C16" s="5">
        <v>0.495</v>
      </c>
      <c r="D16" s="5">
        <v>0.32300000000000001</v>
      </c>
      <c r="E16" s="1"/>
      <c r="F16" s="1">
        <f t="shared" si="0"/>
        <v>0.48699999999999993</v>
      </c>
      <c r="G16" s="1">
        <f t="shared" si="1"/>
        <v>0.16014992975334119</v>
      </c>
      <c r="H16" s="1">
        <f t="shared" si="2"/>
        <v>9.2462605053791197E-2</v>
      </c>
    </row>
    <row r="17" spans="1:8" x14ac:dyDescent="0.25">
      <c r="A17">
        <v>7.5</v>
      </c>
      <c r="B17" s="5">
        <v>0.68600000000000005</v>
      </c>
      <c r="C17" s="5">
        <v>0.50900000000000001</v>
      </c>
      <c r="D17" s="5">
        <v>0.35599999999999998</v>
      </c>
      <c r="E17" s="1"/>
      <c r="F17" s="1">
        <f t="shared" si="0"/>
        <v>0.51700000000000002</v>
      </c>
      <c r="G17" s="1">
        <f t="shared" si="1"/>
        <v>0.16514539048971361</v>
      </c>
      <c r="H17" s="1">
        <f t="shared" si="2"/>
        <v>9.5346735654662021E-2</v>
      </c>
    </row>
    <row r="18" spans="1:8" x14ac:dyDescent="0.25">
      <c r="A18">
        <v>8</v>
      </c>
      <c r="B18" s="5">
        <v>0.74099999999999999</v>
      </c>
      <c r="C18" s="5">
        <v>0.52900000000000003</v>
      </c>
      <c r="D18" s="5">
        <v>0.38</v>
      </c>
      <c r="E18" s="1"/>
      <c r="F18" s="1">
        <f t="shared" si="0"/>
        <v>0.54999999999999993</v>
      </c>
      <c r="G18" s="1">
        <f t="shared" si="1"/>
        <v>0.18141389141959355</v>
      </c>
      <c r="H18" s="1">
        <f t="shared" si="2"/>
        <v>0.10473935904583988</v>
      </c>
    </row>
    <row r="19" spans="1:8" x14ac:dyDescent="0.25">
      <c r="A19">
        <v>8.5</v>
      </c>
      <c r="B19" s="5">
        <v>0.77600000000000002</v>
      </c>
      <c r="C19" s="5">
        <v>0.54300000000000004</v>
      </c>
      <c r="D19" s="5">
        <v>0.40799999999999997</v>
      </c>
      <c r="E19" s="1"/>
      <c r="F19" s="1">
        <f t="shared" si="0"/>
        <v>0.57566666666666666</v>
      </c>
      <c r="G19" s="1">
        <f t="shared" si="1"/>
        <v>0.18616211573070782</v>
      </c>
      <c r="H19" s="1">
        <f t="shared" si="2"/>
        <v>0.10748074763003443</v>
      </c>
    </row>
    <row r="20" spans="1:8" x14ac:dyDescent="0.25">
      <c r="A20">
        <v>9</v>
      </c>
      <c r="B20" s="5">
        <v>0.76100000000000001</v>
      </c>
      <c r="C20" s="5">
        <v>0.55600000000000005</v>
      </c>
      <c r="D20" s="5">
        <v>0.42599999999999999</v>
      </c>
      <c r="E20" s="1"/>
      <c r="F20" s="1">
        <f t="shared" si="0"/>
        <v>0.58100000000000007</v>
      </c>
      <c r="G20" s="1">
        <f t="shared" si="1"/>
        <v>0.16889345754054511</v>
      </c>
      <c r="H20" s="1">
        <f t="shared" si="2"/>
        <v>9.7510683175400348E-2</v>
      </c>
    </row>
    <row r="21" spans="1:8" x14ac:dyDescent="0.25">
      <c r="A21">
        <v>9.5</v>
      </c>
      <c r="B21" s="5">
        <v>0.73799999999999999</v>
      </c>
      <c r="C21" s="5">
        <v>0.56899999999999995</v>
      </c>
      <c r="D21" s="5">
        <v>0.439</v>
      </c>
      <c r="E21" s="1"/>
      <c r="F21" s="1">
        <f t="shared" si="0"/>
        <v>0.58199999999999996</v>
      </c>
      <c r="G21" s="1">
        <f t="shared" si="1"/>
        <v>0.14992331373072063</v>
      </c>
      <c r="H21" s="1">
        <f t="shared" si="2"/>
        <v>8.6558265540232271E-2</v>
      </c>
    </row>
    <row r="22" spans="1:8" x14ac:dyDescent="0.25">
      <c r="A22">
        <v>10</v>
      </c>
      <c r="B22" s="5">
        <v>0.72499999999999998</v>
      </c>
      <c r="C22" s="5">
        <v>0.57999999999999996</v>
      </c>
      <c r="D22" s="5">
        <v>0.46100000000000002</v>
      </c>
      <c r="E22" s="1"/>
      <c r="F22" s="1">
        <f t="shared" si="0"/>
        <v>0.58866666666666667</v>
      </c>
      <c r="G22" s="1">
        <f t="shared" si="1"/>
        <v>0.13221321164442426</v>
      </c>
      <c r="H22" s="1">
        <f t="shared" si="2"/>
        <v>7.6333333333333309E-2</v>
      </c>
    </row>
    <row r="23" spans="1:8" x14ac:dyDescent="0.25">
      <c r="A23">
        <v>10.5</v>
      </c>
      <c r="B23" s="5">
        <v>0.77</v>
      </c>
      <c r="C23" s="5">
        <v>0.58799999999999997</v>
      </c>
      <c r="D23" s="5">
        <v>0.47399999999999998</v>
      </c>
      <c r="E23" s="1"/>
      <c r="F23" s="1">
        <f t="shared" si="0"/>
        <v>0.61066666666666669</v>
      </c>
      <c r="G23" s="1">
        <f t="shared" si="1"/>
        <v>0.14929612631723996</v>
      </c>
      <c r="H23" s="1">
        <f t="shared" si="2"/>
        <v>8.6196158718226862E-2</v>
      </c>
    </row>
    <row r="24" spans="1:8" x14ac:dyDescent="0.25">
      <c r="A24">
        <v>11</v>
      </c>
      <c r="B24" s="5">
        <v>0.80600000000000005</v>
      </c>
      <c r="C24" s="5">
        <v>0.59699999999999998</v>
      </c>
      <c r="D24" s="5">
        <v>0.49399999999999999</v>
      </c>
      <c r="E24" s="1"/>
      <c r="F24" s="1">
        <f t="shared" si="0"/>
        <v>0.6323333333333333</v>
      </c>
      <c r="G24" s="1">
        <f t="shared" si="1"/>
        <v>0.15897274399510547</v>
      </c>
      <c r="H24" s="1">
        <f t="shared" si="2"/>
        <v>9.1782956539387617E-2</v>
      </c>
    </row>
    <row r="25" spans="1:8" x14ac:dyDescent="0.25">
      <c r="A25">
        <v>11.5</v>
      </c>
      <c r="B25" s="5">
        <v>0.89300000000000002</v>
      </c>
      <c r="C25" s="5">
        <v>0.59799999999999998</v>
      </c>
      <c r="D25" s="5">
        <v>0.50600000000000001</v>
      </c>
      <c r="E25" s="1"/>
      <c r="F25" s="1">
        <f t="shared" si="0"/>
        <v>0.66566666666666674</v>
      </c>
      <c r="G25" s="1">
        <f t="shared" si="1"/>
        <v>0.20217896362711255</v>
      </c>
      <c r="H25" s="1">
        <f t="shared" si="2"/>
        <v>0.116728079074593</v>
      </c>
    </row>
    <row r="26" spans="1:8" x14ac:dyDescent="0.25">
      <c r="A26">
        <v>12</v>
      </c>
      <c r="B26" s="5">
        <v>0.97899999999999998</v>
      </c>
      <c r="C26" s="5">
        <v>0.60399999999999998</v>
      </c>
      <c r="D26" s="5">
        <v>0.51900000000000002</v>
      </c>
      <c r="E26" s="1"/>
      <c r="F26" s="1">
        <f t="shared" si="0"/>
        <v>0.70066666666666666</v>
      </c>
      <c r="G26" s="1">
        <f t="shared" si="1"/>
        <v>0.24476178895680048</v>
      </c>
      <c r="H26" s="1">
        <f t="shared" si="2"/>
        <v>0.14131328474154314</v>
      </c>
    </row>
    <row r="27" spans="1:8" x14ac:dyDescent="0.25">
      <c r="A27">
        <v>12.5</v>
      </c>
      <c r="B27" s="5">
        <v>1.0069999999999999</v>
      </c>
      <c r="C27" s="5">
        <v>0.60899999999999999</v>
      </c>
      <c r="D27" s="5">
        <v>0.53500000000000003</v>
      </c>
      <c r="E27" s="1"/>
      <c r="F27" s="1">
        <f t="shared" si="0"/>
        <v>0.71699999999999997</v>
      </c>
      <c r="G27" s="1">
        <f t="shared" si="1"/>
        <v>0.25385822815106851</v>
      </c>
      <c r="H27" s="1">
        <f t="shared" si="2"/>
        <v>0.14656511635902084</v>
      </c>
    </row>
    <row r="28" spans="1:8" x14ac:dyDescent="0.25">
      <c r="A28">
        <v>13</v>
      </c>
      <c r="B28" s="5">
        <v>1.0149999999999999</v>
      </c>
      <c r="C28" s="5">
        <v>0.61499999999999999</v>
      </c>
      <c r="D28" s="5">
        <v>0.54200000000000004</v>
      </c>
      <c r="E28" s="1"/>
      <c r="F28" s="1">
        <f t="shared" si="0"/>
        <v>0.72399999999999987</v>
      </c>
      <c r="G28" s="1">
        <f t="shared" si="1"/>
        <v>0.25464288719695294</v>
      </c>
      <c r="H28" s="1">
        <f t="shared" si="2"/>
        <v>0.14701813947038431</v>
      </c>
    </row>
    <row r="29" spans="1:8" x14ac:dyDescent="0.25">
      <c r="A29">
        <v>13.5</v>
      </c>
      <c r="B29" s="5">
        <v>1.0089999999999999</v>
      </c>
      <c r="C29" s="5">
        <v>0.61399999999999999</v>
      </c>
      <c r="D29" s="5">
        <v>0.55100000000000005</v>
      </c>
      <c r="E29" s="1"/>
      <c r="F29" s="1">
        <f t="shared" si="0"/>
        <v>0.72466666666666668</v>
      </c>
      <c r="G29" s="1">
        <f t="shared" si="1"/>
        <v>0.24824651726325031</v>
      </c>
      <c r="H29" s="1">
        <f t="shared" si="2"/>
        <v>0.14332519356732465</v>
      </c>
    </row>
    <row r="30" spans="1:8" x14ac:dyDescent="0.25">
      <c r="A30">
        <v>14</v>
      </c>
      <c r="B30" s="5">
        <v>1.026</v>
      </c>
      <c r="C30" s="5">
        <v>0.61899999999999999</v>
      </c>
      <c r="D30" s="5">
        <v>0.56000000000000005</v>
      </c>
      <c r="E30" s="1"/>
      <c r="F30" s="1">
        <f t="shared" si="0"/>
        <v>0.73499999999999999</v>
      </c>
      <c r="G30" s="1">
        <f t="shared" si="1"/>
        <v>0.25373411280314656</v>
      </c>
      <c r="H30" s="1">
        <f t="shared" si="2"/>
        <v>0.14649345832948754</v>
      </c>
    </row>
    <row r="31" spans="1:8" x14ac:dyDescent="0.25">
      <c r="A31">
        <v>14.5</v>
      </c>
      <c r="B31" s="5">
        <v>1.05</v>
      </c>
      <c r="C31" s="5">
        <v>0.624</v>
      </c>
      <c r="D31" s="5">
        <v>0.56499999999999995</v>
      </c>
      <c r="E31" s="1"/>
      <c r="F31" s="1">
        <f t="shared" si="0"/>
        <v>0.74633333333333329</v>
      </c>
      <c r="G31" s="1">
        <f t="shared" si="1"/>
        <v>0.26463244950937787</v>
      </c>
      <c r="H31" s="1">
        <f t="shared" si="2"/>
        <v>0.15278561596054938</v>
      </c>
    </row>
    <row r="32" spans="1:8" x14ac:dyDescent="0.25">
      <c r="A32">
        <v>15</v>
      </c>
      <c r="B32" s="5">
        <v>1.048</v>
      </c>
      <c r="C32" s="5">
        <v>0.63200000000000001</v>
      </c>
      <c r="D32" s="5">
        <v>0.56999999999999995</v>
      </c>
      <c r="E32" s="1"/>
      <c r="F32" s="1">
        <f t="shared" si="0"/>
        <v>0.75</v>
      </c>
      <c r="G32" s="1">
        <f t="shared" si="1"/>
        <v>0.25993076001120002</v>
      </c>
      <c r="H32" s="1">
        <f t="shared" si="2"/>
        <v>0.15007109426313037</v>
      </c>
    </row>
    <row r="33" spans="1:8" x14ac:dyDescent="0.25">
      <c r="A33">
        <v>15.5</v>
      </c>
      <c r="B33" s="5">
        <v>1.069</v>
      </c>
      <c r="C33" s="5">
        <v>0.63700000000000001</v>
      </c>
      <c r="D33" s="5">
        <v>0.57499999999999996</v>
      </c>
      <c r="E33" s="1"/>
      <c r="F33" s="1">
        <f t="shared" si="0"/>
        <v>0.76033333333333319</v>
      </c>
      <c r="G33" s="1">
        <f t="shared" si="1"/>
        <v>0.26910468842689</v>
      </c>
      <c r="H33" s="1">
        <f t="shared" si="2"/>
        <v>0.15536766430345533</v>
      </c>
    </row>
    <row r="34" spans="1:8" x14ac:dyDescent="0.25">
      <c r="A34">
        <v>16</v>
      </c>
      <c r="B34" s="5">
        <v>1.0609999999999999</v>
      </c>
      <c r="C34" s="5">
        <v>0.63600000000000001</v>
      </c>
      <c r="D34" s="5">
        <v>0.58199999999999996</v>
      </c>
      <c r="E34" s="1"/>
      <c r="F34" s="1">
        <f t="shared" si="0"/>
        <v>0.7596666666666666</v>
      </c>
      <c r="G34" s="1">
        <f t="shared" si="1"/>
        <v>0.26235535697472107</v>
      </c>
      <c r="H34" s="1">
        <f t="shared" si="2"/>
        <v>0.15147093597269556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4.2000000000000003E-2</v>
      </c>
      <c r="C2" s="5">
        <v>5.0000000000000001E-3</v>
      </c>
      <c r="D2" s="5">
        <v>6.2E-2</v>
      </c>
      <c r="E2" s="1"/>
      <c r="F2" s="1">
        <f>AVERAGE(B2:D2)</f>
        <v>3.6333333333333336E-2</v>
      </c>
      <c r="G2" s="1">
        <f>STDEV(B2:D2)</f>
        <v>2.8919428302325297E-2</v>
      </c>
      <c r="H2" s="1">
        <f>G2/(SQRT(3))</f>
        <v>1.6696639715157592E-2</v>
      </c>
      <c r="I2">
        <v>5</v>
      </c>
      <c r="J2">
        <v>6</v>
      </c>
    </row>
    <row r="3" spans="1:10" x14ac:dyDescent="0.25">
      <c r="A3">
        <v>0.5</v>
      </c>
      <c r="B3" s="5">
        <v>4.4999999999999998E-2</v>
      </c>
      <c r="C3" s="5">
        <v>4.1000000000000002E-2</v>
      </c>
      <c r="D3" s="5">
        <v>1.6E-2</v>
      </c>
      <c r="E3" s="1"/>
      <c r="F3" s="1">
        <f t="shared" ref="F3:F34" si="0">AVERAGE(B3:D3)</f>
        <v>3.3999999999999996E-2</v>
      </c>
      <c r="G3" s="1">
        <f t="shared" ref="G3:G34" si="1">STDEV(B3:D3)</f>
        <v>1.5716233645501725E-2</v>
      </c>
      <c r="H3" s="1">
        <f t="shared" ref="H3:H34" si="2">G3/(SQRT(3))</f>
        <v>9.073771725877474E-3</v>
      </c>
    </row>
    <row r="4" spans="1:10" x14ac:dyDescent="0.25">
      <c r="A4">
        <v>1</v>
      </c>
      <c r="B4" s="5">
        <v>6.3E-2</v>
      </c>
      <c r="C4" s="5">
        <v>5.8999999999999997E-2</v>
      </c>
      <c r="D4" s="5">
        <v>2.4E-2</v>
      </c>
      <c r="E4" s="1"/>
      <c r="F4" s="1">
        <f t="shared" si="0"/>
        <v>4.8666666666666664E-2</v>
      </c>
      <c r="G4" s="1">
        <f t="shared" si="1"/>
        <v>2.145538005567214E-2</v>
      </c>
      <c r="H4" s="1">
        <f t="shared" si="2"/>
        <v>1.2387269450708038E-2</v>
      </c>
    </row>
    <row r="5" spans="1:10" x14ac:dyDescent="0.25">
      <c r="A5">
        <v>1.5</v>
      </c>
      <c r="B5" s="5">
        <v>8.1000000000000003E-2</v>
      </c>
      <c r="C5" s="5">
        <v>7.3999999999999996E-2</v>
      </c>
      <c r="D5" s="5">
        <v>3.2000000000000001E-2</v>
      </c>
      <c r="E5" s="1"/>
      <c r="F5" s="1">
        <f t="shared" si="0"/>
        <v>6.2333333333333331E-2</v>
      </c>
      <c r="G5" s="1">
        <f>STDEV(B5:D5)</f>
        <v>2.650157228040128E-2</v>
      </c>
      <c r="H5" s="1">
        <f t="shared" si="2"/>
        <v>1.5300689890038004E-2</v>
      </c>
    </row>
    <row r="6" spans="1:10" x14ac:dyDescent="0.25">
      <c r="A6">
        <v>2</v>
      </c>
      <c r="B6" s="5">
        <v>0.10299999999999999</v>
      </c>
      <c r="C6" s="5">
        <v>9.0999999999999998E-2</v>
      </c>
      <c r="D6" s="5">
        <v>3.5999999999999997E-2</v>
      </c>
      <c r="E6" s="1"/>
      <c r="F6" s="1">
        <f t="shared" si="0"/>
        <v>7.6666666666666675E-2</v>
      </c>
      <c r="G6" s="1">
        <f t="shared" si="1"/>
        <v>3.5725807665234532E-2</v>
      </c>
      <c r="H6" s="1">
        <f t="shared" si="2"/>
        <v>2.0626304672539952E-2</v>
      </c>
    </row>
    <row r="7" spans="1:10" x14ac:dyDescent="0.25">
      <c r="A7">
        <v>2.5</v>
      </c>
      <c r="B7" s="5">
        <v>0.123</v>
      </c>
      <c r="C7" s="5">
        <v>0.107</v>
      </c>
      <c r="D7" s="5">
        <v>4.4999999999999998E-2</v>
      </c>
      <c r="E7" s="1"/>
      <c r="F7" s="1">
        <f t="shared" si="0"/>
        <v>9.166666666666666E-2</v>
      </c>
      <c r="G7" s="1">
        <f t="shared" si="1"/>
        <v>4.119870548128101E-2</v>
      </c>
      <c r="H7" s="1">
        <f t="shared" si="2"/>
        <v>2.3786083699881704E-2</v>
      </c>
    </row>
    <row r="8" spans="1:10" x14ac:dyDescent="0.25">
      <c r="A8">
        <v>3</v>
      </c>
      <c r="B8" s="5">
        <v>0.153</v>
      </c>
      <c r="C8" s="5">
        <v>0.127</v>
      </c>
      <c r="D8" s="5">
        <v>5.2999999999999999E-2</v>
      </c>
      <c r="E8" s="1"/>
      <c r="F8" s="1">
        <f t="shared" si="0"/>
        <v>0.111</v>
      </c>
      <c r="G8" s="1">
        <f t="shared" si="1"/>
        <v>5.1884487084291386E-2</v>
      </c>
      <c r="H8" s="1">
        <f t="shared" si="2"/>
        <v>2.9955522584881294E-2</v>
      </c>
    </row>
    <row r="9" spans="1:10" x14ac:dyDescent="0.25">
      <c r="A9">
        <v>3.5</v>
      </c>
      <c r="B9" s="5">
        <v>0.184</v>
      </c>
      <c r="C9" s="5">
        <v>0.153</v>
      </c>
      <c r="D9" s="5">
        <v>6.4000000000000001E-2</v>
      </c>
      <c r="E9" s="1"/>
      <c r="F9" s="1">
        <f t="shared" si="0"/>
        <v>0.13366666666666666</v>
      </c>
      <c r="G9" s="1">
        <f t="shared" si="1"/>
        <v>6.2292321624204505E-2</v>
      </c>
      <c r="H9" s="1">
        <f t="shared" si="2"/>
        <v>3.5964488658181221E-2</v>
      </c>
    </row>
    <row r="10" spans="1:10" x14ac:dyDescent="0.25">
      <c r="A10">
        <v>4</v>
      </c>
      <c r="B10" s="5">
        <v>0.22</v>
      </c>
      <c r="C10" s="5">
        <v>0.184</v>
      </c>
      <c r="D10" s="5">
        <v>0.08</v>
      </c>
      <c r="E10" s="1"/>
      <c r="F10" s="1">
        <f t="shared" si="0"/>
        <v>0.16133333333333336</v>
      </c>
      <c r="G10" s="1">
        <f t="shared" si="1"/>
        <v>7.2700298027816385E-2</v>
      </c>
      <c r="H10" s="1">
        <f t="shared" si="2"/>
        <v>4.197353663652581E-2</v>
      </c>
    </row>
    <row r="11" spans="1:10" x14ac:dyDescent="0.25">
      <c r="A11">
        <v>4.5</v>
      </c>
      <c r="B11" s="5">
        <v>0.26500000000000001</v>
      </c>
      <c r="C11" s="5">
        <v>0.222</v>
      </c>
      <c r="D11" s="5">
        <v>0.1</v>
      </c>
      <c r="E11" s="1"/>
      <c r="F11" s="1">
        <f t="shared" si="0"/>
        <v>0.19566666666666666</v>
      </c>
      <c r="G11" s="1">
        <f t="shared" si="1"/>
        <v>8.559400290518808E-2</v>
      </c>
      <c r="H11" s="1">
        <f t="shared" si="2"/>
        <v>4.941772061832795E-2</v>
      </c>
    </row>
    <row r="12" spans="1:10" x14ac:dyDescent="0.25">
      <c r="A12">
        <v>5</v>
      </c>
      <c r="B12" s="5">
        <v>0.307</v>
      </c>
      <c r="C12" s="5">
        <v>0.26500000000000001</v>
      </c>
      <c r="D12" s="5">
        <v>0.13100000000000001</v>
      </c>
      <c r="E12" s="1"/>
      <c r="F12" s="1">
        <f t="shared" si="0"/>
        <v>0.23433333333333337</v>
      </c>
      <c r="G12" s="1">
        <f t="shared" si="1"/>
        <v>9.1920255294104372E-2</v>
      </c>
      <c r="H12" s="1">
        <f t="shared" si="2"/>
        <v>5.3070184138030288E-2</v>
      </c>
    </row>
    <row r="13" spans="1:10" x14ac:dyDescent="0.25">
      <c r="A13">
        <v>5.5</v>
      </c>
      <c r="B13" s="5">
        <v>0.34599999999999997</v>
      </c>
      <c r="C13" s="5">
        <v>0.30499999999999999</v>
      </c>
      <c r="D13" s="5">
        <v>0.16600000000000001</v>
      </c>
      <c r="E13" s="1"/>
      <c r="F13" s="1">
        <f t="shared" si="0"/>
        <v>0.27233333333333337</v>
      </c>
      <c r="G13" s="1">
        <f t="shared" si="1"/>
        <v>9.4341577967157739E-2</v>
      </c>
      <c r="H13" s="1">
        <f t="shared" si="2"/>
        <v>5.4468135435112593E-2</v>
      </c>
    </row>
    <row r="14" spans="1:10" x14ac:dyDescent="0.25">
      <c r="A14">
        <v>6</v>
      </c>
      <c r="B14" s="5">
        <v>0.38600000000000001</v>
      </c>
      <c r="C14" s="5">
        <v>0.34899999999999998</v>
      </c>
      <c r="D14" s="5">
        <v>0.20399999999999999</v>
      </c>
      <c r="E14" s="1"/>
      <c r="F14" s="1">
        <f t="shared" si="0"/>
        <v>0.313</v>
      </c>
      <c r="G14" s="1">
        <f t="shared" si="1"/>
        <v>9.6192515301347703E-2</v>
      </c>
      <c r="H14" s="1">
        <f t="shared" si="2"/>
        <v>5.5536774603260293E-2</v>
      </c>
    </row>
    <row r="15" spans="1:10" x14ac:dyDescent="0.25">
      <c r="A15">
        <v>6.5</v>
      </c>
      <c r="B15" s="5">
        <v>0.41399999999999998</v>
      </c>
      <c r="C15" s="5">
        <v>0.38900000000000001</v>
      </c>
      <c r="D15" s="5">
        <v>0.24199999999999999</v>
      </c>
      <c r="E15" s="1"/>
      <c r="F15" s="1">
        <f t="shared" si="0"/>
        <v>0.34833333333333333</v>
      </c>
      <c r="G15" s="1">
        <f t="shared" si="1"/>
        <v>9.2931874689653096E-2</v>
      </c>
      <c r="H15" s="1">
        <f t="shared" si="2"/>
        <v>5.3654242868367785E-2</v>
      </c>
    </row>
    <row r="16" spans="1:10" x14ac:dyDescent="0.25">
      <c r="A16">
        <v>7</v>
      </c>
      <c r="B16" s="5">
        <v>0.44600000000000001</v>
      </c>
      <c r="C16" s="5">
        <v>0.42899999999999999</v>
      </c>
      <c r="D16" s="5">
        <v>0.27500000000000002</v>
      </c>
      <c r="E16" s="1"/>
      <c r="F16" s="1">
        <f t="shared" si="0"/>
        <v>0.3833333333333333</v>
      </c>
      <c r="G16" s="1">
        <f t="shared" si="1"/>
        <v>9.4203680041351739E-2</v>
      </c>
      <c r="H16" s="1">
        <f t="shared" si="2"/>
        <v>5.4388520030527805E-2</v>
      </c>
    </row>
    <row r="17" spans="1:8" x14ac:dyDescent="0.25">
      <c r="A17">
        <v>7.5</v>
      </c>
      <c r="B17" s="5">
        <v>0.46600000000000003</v>
      </c>
      <c r="C17" s="5">
        <v>0.45400000000000001</v>
      </c>
      <c r="D17" s="5">
        <v>0.31</v>
      </c>
      <c r="E17" s="1"/>
      <c r="F17" s="1">
        <f t="shared" si="0"/>
        <v>0.41</v>
      </c>
      <c r="G17" s="1">
        <f t="shared" si="1"/>
        <v>8.6810137656843062E-2</v>
      </c>
      <c r="H17" s="1">
        <f t="shared" si="2"/>
        <v>5.011985634456681E-2</v>
      </c>
    </row>
    <row r="18" spans="1:8" x14ac:dyDescent="0.25">
      <c r="A18">
        <v>8</v>
      </c>
      <c r="B18" s="5">
        <v>0.48899999999999999</v>
      </c>
      <c r="C18" s="5">
        <v>0.48399999999999999</v>
      </c>
      <c r="D18" s="5">
        <v>0.34</v>
      </c>
      <c r="E18" s="1"/>
      <c r="F18" s="1">
        <f t="shared" si="0"/>
        <v>0.43766666666666665</v>
      </c>
      <c r="G18" s="1">
        <f t="shared" si="1"/>
        <v>8.4618752846714329E-2</v>
      </c>
      <c r="H18" s="1">
        <f t="shared" si="2"/>
        <v>4.885465973454093E-2</v>
      </c>
    </row>
    <row r="19" spans="1:8" x14ac:dyDescent="0.25">
      <c r="A19">
        <v>8.5</v>
      </c>
      <c r="B19" s="5">
        <v>0.50800000000000001</v>
      </c>
      <c r="C19" s="5">
        <v>0.51100000000000001</v>
      </c>
      <c r="D19" s="5">
        <v>0.36899999999999999</v>
      </c>
      <c r="E19" s="1"/>
      <c r="F19" s="1">
        <f t="shared" si="0"/>
        <v>0.46266666666666673</v>
      </c>
      <c r="G19" s="1">
        <f t="shared" si="1"/>
        <v>8.1131580369997111E-2</v>
      </c>
      <c r="H19" s="1">
        <f t="shared" si="2"/>
        <v>4.6841339766397594E-2</v>
      </c>
    </row>
    <row r="20" spans="1:8" x14ac:dyDescent="0.25">
      <c r="A20">
        <v>9</v>
      </c>
      <c r="B20" s="5">
        <v>0.53300000000000003</v>
      </c>
      <c r="C20" s="5">
        <v>0.53100000000000003</v>
      </c>
      <c r="D20" s="5">
        <v>0.39500000000000002</v>
      </c>
      <c r="E20" s="1"/>
      <c r="F20" s="1">
        <f t="shared" si="0"/>
        <v>0.48633333333333334</v>
      </c>
      <c r="G20" s="1">
        <f t="shared" si="1"/>
        <v>7.9103307979712711E-2</v>
      </c>
      <c r="H20" s="1">
        <f t="shared" si="2"/>
        <v>4.5670316155877008E-2</v>
      </c>
    </row>
    <row r="21" spans="1:8" x14ac:dyDescent="0.25">
      <c r="A21">
        <v>9.5</v>
      </c>
      <c r="B21" s="5">
        <v>0.55000000000000004</v>
      </c>
      <c r="C21" s="5">
        <v>0.55500000000000005</v>
      </c>
      <c r="D21" s="5">
        <v>0.41499999999999998</v>
      </c>
      <c r="E21" s="1"/>
      <c r="F21" s="1">
        <f t="shared" si="0"/>
        <v>0.50666666666666671</v>
      </c>
      <c r="G21" s="1">
        <f t="shared" si="1"/>
        <v>7.9425017049625873E-2</v>
      </c>
      <c r="H21" s="1">
        <f t="shared" si="2"/>
        <v>4.5856054973992116E-2</v>
      </c>
    </row>
    <row r="22" spans="1:8" x14ac:dyDescent="0.25">
      <c r="A22">
        <v>10</v>
      </c>
      <c r="B22" s="5">
        <v>0.56999999999999995</v>
      </c>
      <c r="C22" s="5">
        <v>0.57599999999999996</v>
      </c>
      <c r="D22" s="5">
        <v>0.433</v>
      </c>
      <c r="E22" s="1"/>
      <c r="F22" s="1">
        <f t="shared" si="0"/>
        <v>0.52633333333333332</v>
      </c>
      <c r="G22" s="1">
        <f t="shared" si="1"/>
        <v>8.0884691588293242E-2</v>
      </c>
      <c r="H22" s="1">
        <f t="shared" si="2"/>
        <v>4.6698798461820963E-2</v>
      </c>
    </row>
    <row r="23" spans="1:8" x14ac:dyDescent="0.25">
      <c r="A23">
        <v>10.5</v>
      </c>
      <c r="B23" s="5">
        <v>0.58399999999999996</v>
      </c>
      <c r="C23" s="5">
        <v>0.59599999999999997</v>
      </c>
      <c r="D23" s="5">
        <v>0.44900000000000001</v>
      </c>
      <c r="E23" s="1"/>
      <c r="F23" s="1">
        <f t="shared" si="0"/>
        <v>0.54300000000000004</v>
      </c>
      <c r="G23" s="1">
        <f t="shared" si="1"/>
        <v>8.1627201348570252E-2</v>
      </c>
      <c r="H23" s="1">
        <f t="shared" si="2"/>
        <v>4.7127486671792819E-2</v>
      </c>
    </row>
    <row r="24" spans="1:8" x14ac:dyDescent="0.25">
      <c r="A24">
        <v>11</v>
      </c>
      <c r="B24" s="5">
        <v>0.59899999999999998</v>
      </c>
      <c r="C24" s="5">
        <v>0.61399999999999999</v>
      </c>
      <c r="D24" s="5">
        <v>0.46500000000000002</v>
      </c>
      <c r="E24" s="1"/>
      <c r="F24" s="1">
        <f t="shared" si="0"/>
        <v>0.55933333333333335</v>
      </c>
      <c r="G24" s="1">
        <f t="shared" si="1"/>
        <v>8.2038608796915144E-2</v>
      </c>
      <c r="H24" s="1">
        <f t="shared" si="2"/>
        <v>4.736501287284136E-2</v>
      </c>
    </row>
    <row r="25" spans="1:8" x14ac:dyDescent="0.25">
      <c r="A25">
        <v>11.5</v>
      </c>
      <c r="B25" s="5">
        <v>0.61799999999999999</v>
      </c>
      <c r="C25" s="5">
        <v>0.63</v>
      </c>
      <c r="D25" s="5">
        <v>0.48499999999999999</v>
      </c>
      <c r="E25" s="1"/>
      <c r="F25" s="1">
        <f t="shared" si="0"/>
        <v>0.57766666666666666</v>
      </c>
      <c r="G25" s="1">
        <f t="shared" si="1"/>
        <v>8.0475669200903169E-2</v>
      </c>
      <c r="H25" s="1">
        <f t="shared" si="2"/>
        <v>4.6462649276356724E-2</v>
      </c>
    </row>
    <row r="26" spans="1:8" x14ac:dyDescent="0.25">
      <c r="A26">
        <v>12</v>
      </c>
      <c r="B26" s="5">
        <v>0.63500000000000001</v>
      </c>
      <c r="C26" s="5">
        <v>0.64</v>
      </c>
      <c r="D26" s="5">
        <v>0.498</v>
      </c>
      <c r="E26" s="1"/>
      <c r="F26" s="1">
        <f t="shared" si="0"/>
        <v>0.59099999999999997</v>
      </c>
      <c r="G26" s="1">
        <f t="shared" si="1"/>
        <v>8.0579153631693615E-2</v>
      </c>
      <c r="H26" s="1">
        <f t="shared" si="2"/>
        <v>4.6522396040330524E-2</v>
      </c>
    </row>
    <row r="27" spans="1:8" x14ac:dyDescent="0.25">
      <c r="A27">
        <v>12.5</v>
      </c>
      <c r="B27" s="5">
        <v>0.63800000000000001</v>
      </c>
      <c r="C27" s="5">
        <v>0.65500000000000003</v>
      </c>
      <c r="D27" s="5">
        <v>0.51</v>
      </c>
      <c r="E27" s="1"/>
      <c r="F27" s="1">
        <f t="shared" si="0"/>
        <v>0.60100000000000009</v>
      </c>
      <c r="G27" s="1">
        <f t="shared" si="1"/>
        <v>7.9265377057072831E-2</v>
      </c>
      <c r="H27" s="1">
        <f t="shared" si="2"/>
        <v>4.5763886781318187E-2</v>
      </c>
    </row>
    <row r="28" spans="1:8" x14ac:dyDescent="0.25">
      <c r="A28">
        <v>13</v>
      </c>
      <c r="B28" s="5">
        <v>0.64100000000000001</v>
      </c>
      <c r="C28" s="5">
        <v>0.66600000000000004</v>
      </c>
      <c r="D28" s="5">
        <v>0.52700000000000002</v>
      </c>
      <c r="E28" s="1"/>
      <c r="F28" s="1">
        <f t="shared" si="0"/>
        <v>0.6113333333333334</v>
      </c>
      <c r="G28" s="1">
        <f t="shared" si="1"/>
        <v>7.4096783555923224E-2</v>
      </c>
      <c r="H28" s="1">
        <f t="shared" si="2"/>
        <v>4.2779797932097713E-2</v>
      </c>
    </row>
    <row r="29" spans="1:8" x14ac:dyDescent="0.25">
      <c r="A29">
        <v>13.5</v>
      </c>
      <c r="B29" s="5">
        <v>0.65400000000000003</v>
      </c>
      <c r="C29" s="5">
        <v>0.67100000000000004</v>
      </c>
      <c r="D29" s="5">
        <v>0.53900000000000003</v>
      </c>
      <c r="E29" s="1"/>
      <c r="F29" s="1">
        <f t="shared" si="0"/>
        <v>0.6213333333333334</v>
      </c>
      <c r="G29" s="1">
        <f t="shared" si="1"/>
        <v>7.1807613338234086E-2</v>
      </c>
      <c r="H29" s="1">
        <f t="shared" si="2"/>
        <v>4.1458144890694014E-2</v>
      </c>
    </row>
    <row r="30" spans="1:8" x14ac:dyDescent="0.25">
      <c r="A30">
        <v>14</v>
      </c>
      <c r="B30" s="5">
        <v>0.66300000000000003</v>
      </c>
      <c r="C30" s="5">
        <v>0.67900000000000005</v>
      </c>
      <c r="D30" s="5">
        <v>0.55100000000000005</v>
      </c>
      <c r="E30" s="1"/>
      <c r="F30" s="1">
        <f t="shared" si="0"/>
        <v>0.63100000000000012</v>
      </c>
      <c r="G30" s="1">
        <f t="shared" si="1"/>
        <v>6.9742383096650776E-2</v>
      </c>
      <c r="H30" s="1">
        <f t="shared" si="2"/>
        <v>4.0265783654777336E-2</v>
      </c>
    </row>
    <row r="31" spans="1:8" x14ac:dyDescent="0.25">
      <c r="A31">
        <v>14.5</v>
      </c>
      <c r="B31" s="5">
        <v>0.66400000000000003</v>
      </c>
      <c r="C31" s="5">
        <v>0.68300000000000005</v>
      </c>
      <c r="D31" s="5">
        <v>0.55900000000000005</v>
      </c>
      <c r="E31" s="1"/>
      <c r="F31" s="1">
        <f t="shared" si="0"/>
        <v>0.63533333333333342</v>
      </c>
      <c r="G31" s="1">
        <f t="shared" si="1"/>
        <v>6.6785727018078736E-2</v>
      </c>
      <c r="H31" s="1">
        <f t="shared" si="2"/>
        <v>3.8558757471912626E-2</v>
      </c>
    </row>
    <row r="32" spans="1:8" x14ac:dyDescent="0.25">
      <c r="A32">
        <v>15</v>
      </c>
      <c r="B32" s="5">
        <v>0.67</v>
      </c>
      <c r="C32" s="5">
        <v>0.68799999999999994</v>
      </c>
      <c r="D32" s="5">
        <v>0.56599999999999995</v>
      </c>
      <c r="E32" s="1"/>
      <c r="F32" s="1">
        <f t="shared" si="0"/>
        <v>0.64133333333333331</v>
      </c>
      <c r="G32" s="1">
        <f t="shared" si="1"/>
        <v>6.5858434033412433E-2</v>
      </c>
      <c r="H32" s="1">
        <f t="shared" si="2"/>
        <v>3.8023384617597883E-2</v>
      </c>
    </row>
    <row r="33" spans="1:8" x14ac:dyDescent="0.25">
      <c r="A33">
        <v>15.5</v>
      </c>
      <c r="B33" s="5">
        <v>0.67400000000000004</v>
      </c>
      <c r="C33" s="5">
        <v>0.69399999999999995</v>
      </c>
      <c r="D33" s="5">
        <v>0.57099999999999995</v>
      </c>
      <c r="E33" s="1"/>
      <c r="F33" s="1">
        <f t="shared" si="0"/>
        <v>0.64633333333333332</v>
      </c>
      <c r="G33" s="1">
        <f t="shared" si="1"/>
        <v>6.6002525204217274E-2</v>
      </c>
      <c r="H33" s="1">
        <f t="shared" si="2"/>
        <v>3.8106575693849905E-2</v>
      </c>
    </row>
    <row r="34" spans="1:8" x14ac:dyDescent="0.25">
      <c r="A34">
        <v>16</v>
      </c>
      <c r="B34" s="5">
        <v>0.68</v>
      </c>
      <c r="C34" s="5">
        <v>0.7</v>
      </c>
      <c r="D34" s="5">
        <v>0.57599999999999996</v>
      </c>
      <c r="E34" s="1"/>
      <c r="F34" s="1">
        <f t="shared" si="0"/>
        <v>0.65200000000000002</v>
      </c>
      <c r="G34" s="1">
        <f t="shared" si="1"/>
        <v>6.6573267908372979E-2</v>
      </c>
      <c r="H34" s="1">
        <f t="shared" si="2"/>
        <v>3.8436094147732219E-2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5.2999999999999999E-2</v>
      </c>
      <c r="C2" s="5">
        <v>1E-3</v>
      </c>
      <c r="D2" s="5">
        <v>7.0999999999999994E-2</v>
      </c>
      <c r="E2" s="1"/>
      <c r="F2" s="1">
        <f>AVERAGE(B2:D2)</f>
        <v>4.1666666666666664E-2</v>
      </c>
      <c r="G2" s="1">
        <f>STDEV(B2:D2)</f>
        <v>3.6350149013908234E-2</v>
      </c>
      <c r="H2" s="1">
        <f>G2/(SQRT(3))</f>
        <v>2.0986768318262929E-2</v>
      </c>
      <c r="I2">
        <v>5</v>
      </c>
      <c r="J2">
        <v>14</v>
      </c>
    </row>
    <row r="3" spans="1:10" x14ac:dyDescent="0.25">
      <c r="A3">
        <v>0.5</v>
      </c>
      <c r="B3" s="5">
        <v>5.2999999999999999E-2</v>
      </c>
      <c r="C3" s="5">
        <v>2.5000000000000001E-2</v>
      </c>
      <c r="D3" s="5">
        <v>1E-3</v>
      </c>
      <c r="E3" s="1"/>
      <c r="F3" s="1">
        <f t="shared" ref="F3:F34" si="0">AVERAGE(B3:D3)</f>
        <v>2.6333333333333334E-2</v>
      </c>
      <c r="G3" s="1">
        <f t="shared" ref="G3:G34" si="1">STDEV(B3:D3)</f>
        <v>2.6025628394590848E-2</v>
      </c>
      <c r="H3" s="1">
        <f t="shared" ref="H3:H34" si="2">G3/(SQRT(3))</f>
        <v>1.5025903559446194E-2</v>
      </c>
    </row>
    <row r="4" spans="1:10" x14ac:dyDescent="0.25">
      <c r="A4">
        <v>1</v>
      </c>
      <c r="B4" s="5">
        <v>6.2E-2</v>
      </c>
      <c r="C4" s="5">
        <v>3.6999999999999998E-2</v>
      </c>
      <c r="D4" s="5">
        <v>2E-3</v>
      </c>
      <c r="E4" s="1"/>
      <c r="F4" s="1">
        <f t="shared" si="0"/>
        <v>3.3666666666666671E-2</v>
      </c>
      <c r="G4" s="1">
        <f t="shared" si="1"/>
        <v>3.0138568866708532E-2</v>
      </c>
      <c r="H4" s="1">
        <f t="shared" si="2"/>
        <v>1.7400510848184246E-2</v>
      </c>
    </row>
    <row r="5" spans="1:10" x14ac:dyDescent="0.25">
      <c r="A5">
        <v>1.5</v>
      </c>
      <c r="B5" s="5">
        <v>7.3999999999999996E-2</v>
      </c>
      <c r="C5" s="5">
        <v>4.2000000000000003E-2</v>
      </c>
      <c r="D5" s="5">
        <v>8.0000000000000002E-3</v>
      </c>
      <c r="E5" s="1"/>
      <c r="F5" s="1">
        <f t="shared" si="0"/>
        <v>4.1333333333333333E-2</v>
      </c>
      <c r="G5" s="1">
        <f>STDEV(B5:D5)</f>
        <v>3.3005050118630828E-2</v>
      </c>
      <c r="H5" s="1">
        <f t="shared" si="2"/>
        <v>1.9055474570608601E-2</v>
      </c>
    </row>
    <row r="6" spans="1:10" x14ac:dyDescent="0.25">
      <c r="A6">
        <v>2</v>
      </c>
      <c r="B6" s="5">
        <v>8.5000000000000006E-2</v>
      </c>
      <c r="C6" s="5">
        <v>0.04</v>
      </c>
      <c r="D6" s="5">
        <v>1.0999999999999999E-2</v>
      </c>
      <c r="E6" s="1"/>
      <c r="F6" s="1">
        <f t="shared" si="0"/>
        <v>4.5333333333333337E-2</v>
      </c>
      <c r="G6" s="1">
        <f t="shared" si="1"/>
        <v>3.7287173844813358E-2</v>
      </c>
      <c r="H6" s="1">
        <f t="shared" si="2"/>
        <v>2.1527759856623366E-2</v>
      </c>
    </row>
    <row r="7" spans="1:10" x14ac:dyDescent="0.25">
      <c r="A7">
        <v>2.5</v>
      </c>
      <c r="B7" s="5">
        <v>8.6999999999999994E-2</v>
      </c>
      <c r="C7" s="5">
        <v>5.0999999999999997E-2</v>
      </c>
      <c r="D7" s="5">
        <v>1.7999999999999999E-2</v>
      </c>
      <c r="E7" s="1"/>
      <c r="F7" s="1">
        <f t="shared" si="0"/>
        <v>5.1999999999999991E-2</v>
      </c>
      <c r="G7" s="1">
        <f t="shared" si="1"/>
        <v>3.4510867853474812E-2</v>
      </c>
      <c r="H7" s="1">
        <f t="shared" si="2"/>
        <v>1.9924858845171287E-2</v>
      </c>
    </row>
    <row r="8" spans="1:10" x14ac:dyDescent="0.25">
      <c r="A8">
        <v>3</v>
      </c>
      <c r="B8" s="5">
        <v>9.2999999999999999E-2</v>
      </c>
      <c r="C8" s="5">
        <v>5.5E-2</v>
      </c>
      <c r="D8" s="5">
        <v>1.9E-2</v>
      </c>
      <c r="E8" s="1"/>
      <c r="F8" s="1">
        <f t="shared" si="0"/>
        <v>5.5666666666666663E-2</v>
      </c>
      <c r="G8" s="1">
        <f t="shared" si="1"/>
        <v>3.7004504230341129E-2</v>
      </c>
      <c r="H8" s="1">
        <f t="shared" si="2"/>
        <v>2.1364560478616096E-2</v>
      </c>
    </row>
    <row r="9" spans="1:10" x14ac:dyDescent="0.25">
      <c r="A9">
        <v>3.5</v>
      </c>
      <c r="B9" s="5">
        <v>8.8999999999999996E-2</v>
      </c>
      <c r="C9" s="5">
        <v>6.0999999999999999E-2</v>
      </c>
      <c r="D9" s="5">
        <v>2.1999999999999999E-2</v>
      </c>
      <c r="E9" s="1"/>
      <c r="F9" s="1">
        <f t="shared" si="0"/>
        <v>5.7333333333333326E-2</v>
      </c>
      <c r="G9" s="1">
        <f t="shared" si="1"/>
        <v>3.3650160970392612E-2</v>
      </c>
      <c r="H9" s="1">
        <f t="shared" si="2"/>
        <v>1.9427929494530413E-2</v>
      </c>
    </row>
    <row r="10" spans="1:10" x14ac:dyDescent="0.25">
      <c r="A10">
        <v>4</v>
      </c>
      <c r="B10" s="5">
        <v>8.8999999999999996E-2</v>
      </c>
      <c r="C10" s="5">
        <v>6.3E-2</v>
      </c>
      <c r="D10" s="5">
        <v>3.1E-2</v>
      </c>
      <c r="E10" s="1"/>
      <c r="F10" s="1">
        <f t="shared" si="0"/>
        <v>6.0999999999999999E-2</v>
      </c>
      <c r="G10" s="1">
        <f t="shared" si="1"/>
        <v>2.9051678092667902E-2</v>
      </c>
      <c r="H10" s="1">
        <f t="shared" si="2"/>
        <v>1.6772994167212167E-2</v>
      </c>
    </row>
    <row r="11" spans="1:10" x14ac:dyDescent="0.25">
      <c r="A11">
        <v>4.5</v>
      </c>
      <c r="B11" s="5">
        <v>8.7999999999999995E-2</v>
      </c>
      <c r="C11" s="5">
        <v>6.8000000000000005E-2</v>
      </c>
      <c r="D11" s="5">
        <v>2.9000000000000001E-2</v>
      </c>
      <c r="E11" s="1"/>
      <c r="F11" s="1">
        <f t="shared" si="0"/>
        <v>6.1666666666666668E-2</v>
      </c>
      <c r="G11" s="1">
        <f t="shared" si="1"/>
        <v>3.0005555041247509E-2</v>
      </c>
      <c r="H11" s="1">
        <f t="shared" si="2"/>
        <v>1.7323715280248383E-2</v>
      </c>
    </row>
    <row r="12" spans="1:10" x14ac:dyDescent="0.25">
      <c r="A12">
        <v>5</v>
      </c>
      <c r="B12" s="5">
        <v>8.3000000000000004E-2</v>
      </c>
      <c r="C12" s="5">
        <v>6.8000000000000005E-2</v>
      </c>
      <c r="D12" s="5">
        <v>3.2000000000000001E-2</v>
      </c>
      <c r="E12" s="1"/>
      <c r="F12" s="1">
        <f t="shared" si="0"/>
        <v>6.1000000000000006E-2</v>
      </c>
      <c r="G12" s="1">
        <f t="shared" si="1"/>
        <v>2.6210684844162301E-2</v>
      </c>
      <c r="H12" s="1">
        <f t="shared" si="2"/>
        <v>1.513274595042155E-2</v>
      </c>
    </row>
    <row r="13" spans="1:10" x14ac:dyDescent="0.25">
      <c r="A13">
        <v>5.5</v>
      </c>
      <c r="B13" s="5">
        <v>7.5999999999999998E-2</v>
      </c>
      <c r="C13" s="5">
        <v>6.8000000000000005E-2</v>
      </c>
      <c r="D13" s="5">
        <v>3.5000000000000003E-2</v>
      </c>
      <c r="E13" s="1"/>
      <c r="F13" s="1">
        <f t="shared" si="0"/>
        <v>5.9666666666666673E-2</v>
      </c>
      <c r="G13" s="1">
        <f t="shared" si="1"/>
        <v>2.1733231083604032E-2</v>
      </c>
      <c r="H13" s="1">
        <f t="shared" si="2"/>
        <v>1.2547686816479131E-2</v>
      </c>
    </row>
    <row r="14" spans="1:10" x14ac:dyDescent="0.25">
      <c r="A14">
        <v>6</v>
      </c>
      <c r="B14" s="5">
        <v>7.0999999999999994E-2</v>
      </c>
      <c r="C14" s="5">
        <v>7.3999999999999996E-2</v>
      </c>
      <c r="D14" s="5">
        <v>3.1E-2</v>
      </c>
      <c r="E14" s="1"/>
      <c r="F14" s="1">
        <f t="shared" si="0"/>
        <v>5.8666666666666666E-2</v>
      </c>
      <c r="G14" s="1">
        <f t="shared" si="1"/>
        <v>2.4006943440041117E-2</v>
      </c>
      <c r="H14" s="1">
        <f t="shared" si="2"/>
        <v>1.3860415257527861E-2</v>
      </c>
    </row>
    <row r="15" spans="1:10" x14ac:dyDescent="0.25">
      <c r="A15">
        <v>6.5</v>
      </c>
      <c r="B15" s="5">
        <v>6.4000000000000001E-2</v>
      </c>
      <c r="C15" s="5">
        <v>7.4999999999999997E-2</v>
      </c>
      <c r="D15" s="5">
        <v>3.5000000000000003E-2</v>
      </c>
      <c r="E15" s="1"/>
      <c r="F15" s="1">
        <f t="shared" si="0"/>
        <v>5.8000000000000003E-2</v>
      </c>
      <c r="G15" s="1">
        <f t="shared" si="1"/>
        <v>2.0663978319771809E-2</v>
      </c>
      <c r="H15" s="1">
        <f t="shared" si="2"/>
        <v>1.1930353445448846E-2</v>
      </c>
    </row>
    <row r="16" spans="1:10" x14ac:dyDescent="0.25">
      <c r="A16">
        <v>7</v>
      </c>
      <c r="B16" s="5">
        <v>6.5000000000000002E-2</v>
      </c>
      <c r="C16" s="5">
        <v>7.4999999999999997E-2</v>
      </c>
      <c r="D16" s="5">
        <v>0.03</v>
      </c>
      <c r="E16" s="1"/>
      <c r="F16" s="1">
        <f t="shared" si="0"/>
        <v>5.6666666666666671E-2</v>
      </c>
      <c r="G16" s="1">
        <f t="shared" si="1"/>
        <v>2.3629078131263026E-2</v>
      </c>
      <c r="H16" s="1">
        <f t="shared" si="2"/>
        <v>1.3642254619787408E-2</v>
      </c>
    </row>
    <row r="17" spans="1:8" x14ac:dyDescent="0.25">
      <c r="A17">
        <v>7.5</v>
      </c>
      <c r="B17" s="5">
        <v>6.0999999999999999E-2</v>
      </c>
      <c r="C17" s="5">
        <v>7.9000000000000001E-2</v>
      </c>
      <c r="D17" s="5">
        <v>3.2000000000000001E-2</v>
      </c>
      <c r="E17" s="1"/>
      <c r="F17" s="1">
        <f t="shared" si="0"/>
        <v>5.733333333333334E-2</v>
      </c>
      <c r="G17" s="1">
        <f t="shared" si="1"/>
        <v>2.3713568549109876E-2</v>
      </c>
      <c r="H17" s="1">
        <f t="shared" si="2"/>
        <v>1.3691035185275232E-2</v>
      </c>
    </row>
    <row r="18" spans="1:8" x14ac:dyDescent="0.25">
      <c r="A18">
        <v>8</v>
      </c>
      <c r="B18" s="5">
        <v>5.7000000000000002E-2</v>
      </c>
      <c r="C18" s="5">
        <v>7.9000000000000001E-2</v>
      </c>
      <c r="D18" s="5">
        <v>2.5000000000000001E-2</v>
      </c>
      <c r="E18" s="1"/>
      <c r="F18" s="1">
        <f t="shared" si="0"/>
        <v>5.3666666666666668E-2</v>
      </c>
      <c r="G18" s="1">
        <f t="shared" si="1"/>
        <v>2.7153882472555058E-2</v>
      </c>
      <c r="H18" s="1">
        <f t="shared" si="2"/>
        <v>1.5677301355073125E-2</v>
      </c>
    </row>
    <row r="19" spans="1:8" x14ac:dyDescent="0.25">
      <c r="A19">
        <v>8.5</v>
      </c>
      <c r="B19" s="5">
        <v>5.7000000000000002E-2</v>
      </c>
      <c r="C19" s="5">
        <v>8.1000000000000003E-2</v>
      </c>
      <c r="D19" s="5">
        <v>2.5000000000000001E-2</v>
      </c>
      <c r="E19" s="1"/>
      <c r="F19" s="1">
        <f t="shared" si="0"/>
        <v>5.4333333333333338E-2</v>
      </c>
      <c r="G19" s="1">
        <f t="shared" si="1"/>
        <v>2.8095076674273963E-2</v>
      </c>
      <c r="H19" s="1">
        <f t="shared" si="2"/>
        <v>1.622070008079525E-2</v>
      </c>
    </row>
    <row r="20" spans="1:8" x14ac:dyDescent="0.25">
      <c r="A20">
        <v>9</v>
      </c>
      <c r="B20" s="5">
        <v>5.3999999999999999E-2</v>
      </c>
      <c r="C20" s="5">
        <v>8.1000000000000003E-2</v>
      </c>
      <c r="D20" s="5">
        <v>0.02</v>
      </c>
      <c r="E20" s="1"/>
      <c r="F20" s="1">
        <f t="shared" si="0"/>
        <v>5.1666666666666666E-2</v>
      </c>
      <c r="G20" s="1">
        <f t="shared" si="1"/>
        <v>3.0566866593311984E-2</v>
      </c>
      <c r="H20" s="1">
        <f t="shared" si="2"/>
        <v>1.7647788655932053E-2</v>
      </c>
    </row>
    <row r="21" spans="1:8" x14ac:dyDescent="0.25">
      <c r="A21">
        <v>9.5</v>
      </c>
      <c r="B21" s="5">
        <v>5.0999999999999997E-2</v>
      </c>
      <c r="C21" s="5">
        <v>8.2000000000000003E-2</v>
      </c>
      <c r="D21" s="5">
        <v>2.1999999999999999E-2</v>
      </c>
      <c r="E21" s="1"/>
      <c r="F21" s="1">
        <f t="shared" si="0"/>
        <v>5.1666666666666666E-2</v>
      </c>
      <c r="G21" s="1">
        <f t="shared" si="1"/>
        <v>3.0005555041247495E-2</v>
      </c>
      <c r="H21" s="1">
        <f t="shared" si="2"/>
        <v>1.7323715280248373E-2</v>
      </c>
    </row>
    <row r="22" spans="1:8" x14ac:dyDescent="0.25">
      <c r="A22">
        <v>10</v>
      </c>
      <c r="B22" s="5">
        <v>5.0999999999999997E-2</v>
      </c>
      <c r="C22" s="5">
        <v>8.3000000000000004E-2</v>
      </c>
      <c r="D22" s="5">
        <v>2.4E-2</v>
      </c>
      <c r="E22" s="1"/>
      <c r="F22" s="1">
        <f t="shared" si="0"/>
        <v>5.2666666666666667E-2</v>
      </c>
      <c r="G22" s="1">
        <f t="shared" si="1"/>
        <v>2.9535289626704753E-2</v>
      </c>
      <c r="H22" s="1">
        <f t="shared" si="2"/>
        <v>1.7052207416571551E-2</v>
      </c>
    </row>
    <row r="23" spans="1:8" x14ac:dyDescent="0.25">
      <c r="A23">
        <v>10.5</v>
      </c>
      <c r="B23" s="5">
        <v>4.9000000000000002E-2</v>
      </c>
      <c r="C23" s="5">
        <v>8.6999999999999994E-2</v>
      </c>
      <c r="D23" s="5">
        <v>0.02</v>
      </c>
      <c r="E23" s="1"/>
      <c r="F23" s="1">
        <f t="shared" si="0"/>
        <v>5.1999999999999998E-2</v>
      </c>
      <c r="G23" s="1">
        <f t="shared" si="1"/>
        <v>3.3600595232822883E-2</v>
      </c>
      <c r="H23" s="1">
        <f t="shared" si="2"/>
        <v>1.9399312702601947E-2</v>
      </c>
    </row>
    <row r="24" spans="1:8" x14ac:dyDescent="0.25">
      <c r="A24">
        <v>11</v>
      </c>
      <c r="B24" s="5">
        <v>4.8000000000000001E-2</v>
      </c>
      <c r="C24" s="5">
        <v>8.4000000000000005E-2</v>
      </c>
      <c r="D24" s="5">
        <v>1.7999999999999999E-2</v>
      </c>
      <c r="E24" s="1"/>
      <c r="F24" s="1">
        <f t="shared" si="0"/>
        <v>4.9999999999999996E-2</v>
      </c>
      <c r="G24" s="1">
        <f t="shared" si="1"/>
        <v>3.304542328371661E-2</v>
      </c>
      <c r="H24" s="1">
        <f t="shared" si="2"/>
        <v>1.9078784028338912E-2</v>
      </c>
    </row>
    <row r="25" spans="1:8" x14ac:dyDescent="0.25">
      <c r="A25">
        <v>11.5</v>
      </c>
      <c r="B25" s="5">
        <v>5.0999999999999997E-2</v>
      </c>
      <c r="C25" s="5">
        <v>8.6999999999999994E-2</v>
      </c>
      <c r="D25" s="5">
        <v>2.1000000000000001E-2</v>
      </c>
      <c r="E25" s="1"/>
      <c r="F25" s="1">
        <f t="shared" si="0"/>
        <v>5.2999999999999992E-2</v>
      </c>
      <c r="G25" s="1">
        <f t="shared" si="1"/>
        <v>3.3045423283716624E-2</v>
      </c>
      <c r="H25" s="1">
        <f t="shared" si="2"/>
        <v>1.9078784028338919E-2</v>
      </c>
    </row>
    <row r="26" spans="1:8" x14ac:dyDescent="0.25">
      <c r="A26">
        <v>12</v>
      </c>
      <c r="B26" s="5">
        <v>5.6000000000000001E-2</v>
      </c>
      <c r="C26" s="5">
        <v>8.8999999999999996E-2</v>
      </c>
      <c r="D26" s="5">
        <v>1.2999999999999999E-2</v>
      </c>
      <c r="E26" s="1"/>
      <c r="F26" s="1">
        <f t="shared" si="0"/>
        <v>5.2666666666666667E-2</v>
      </c>
      <c r="G26" s="1">
        <f t="shared" si="1"/>
        <v>3.8109491381194439E-2</v>
      </c>
      <c r="H26" s="1">
        <f t="shared" si="2"/>
        <v>2.2002525107612334E-2</v>
      </c>
    </row>
    <row r="27" spans="1:8" x14ac:dyDescent="0.25">
      <c r="A27">
        <v>12.5</v>
      </c>
      <c r="B27" s="5">
        <v>4.4999999999999998E-2</v>
      </c>
      <c r="C27" s="5">
        <v>0.09</v>
      </c>
      <c r="D27" s="5">
        <v>1.6E-2</v>
      </c>
      <c r="E27" s="1"/>
      <c r="F27" s="1">
        <f t="shared" si="0"/>
        <v>5.0333333333333341E-2</v>
      </c>
      <c r="G27" s="1">
        <f t="shared" si="1"/>
        <v>3.728717384481333E-2</v>
      </c>
      <c r="H27" s="1">
        <f t="shared" si="2"/>
        <v>2.1527759856623349E-2</v>
      </c>
    </row>
    <row r="28" spans="1:8" x14ac:dyDescent="0.25">
      <c r="A28">
        <v>13</v>
      </c>
      <c r="B28" s="5">
        <v>4.9000000000000002E-2</v>
      </c>
      <c r="C28" s="5">
        <v>9.1999999999999998E-2</v>
      </c>
      <c r="D28" s="5">
        <v>1.6E-2</v>
      </c>
      <c r="E28" s="1"/>
      <c r="F28" s="1">
        <f t="shared" si="0"/>
        <v>5.2333333333333343E-2</v>
      </c>
      <c r="G28" s="1">
        <f t="shared" si="1"/>
        <v>3.8109491381194419E-2</v>
      </c>
      <c r="H28" s="1">
        <f t="shared" si="2"/>
        <v>2.200252510761232E-2</v>
      </c>
    </row>
    <row r="29" spans="1:8" x14ac:dyDescent="0.25">
      <c r="A29">
        <v>13.5</v>
      </c>
      <c r="B29" s="5">
        <v>4.7E-2</v>
      </c>
      <c r="C29" s="5">
        <v>9.7000000000000003E-2</v>
      </c>
      <c r="D29" s="5">
        <v>1.4E-2</v>
      </c>
      <c r="E29" s="1"/>
      <c r="F29" s="1">
        <f t="shared" si="0"/>
        <v>5.2666666666666674E-2</v>
      </c>
      <c r="G29" s="1">
        <f t="shared" si="1"/>
        <v>4.178915329763612E-2</v>
      </c>
      <c r="H29" s="1">
        <f t="shared" si="2"/>
        <v>2.4126978905596751E-2</v>
      </c>
    </row>
    <row r="30" spans="1:8" x14ac:dyDescent="0.25">
      <c r="A30">
        <v>14</v>
      </c>
      <c r="B30" s="5">
        <v>4.5999999999999999E-2</v>
      </c>
      <c r="C30" s="5">
        <v>0.1</v>
      </c>
      <c r="D30" s="5">
        <v>1.2999999999999999E-2</v>
      </c>
      <c r="E30" s="1"/>
      <c r="F30" s="1">
        <f t="shared" si="0"/>
        <v>5.3000000000000012E-2</v>
      </c>
      <c r="G30" s="1">
        <f t="shared" si="1"/>
        <v>4.3920382511995502E-2</v>
      </c>
      <c r="H30" s="1">
        <f t="shared" si="2"/>
        <v>2.5357444666211936E-2</v>
      </c>
    </row>
    <row r="31" spans="1:8" x14ac:dyDescent="0.25">
      <c r="A31">
        <v>14.5</v>
      </c>
      <c r="B31" s="5">
        <v>4.7E-2</v>
      </c>
      <c r="C31" s="5">
        <v>9.9000000000000005E-2</v>
      </c>
      <c r="D31" s="5">
        <v>0.01</v>
      </c>
      <c r="E31" s="1"/>
      <c r="F31" s="1">
        <f t="shared" si="0"/>
        <v>5.2000000000000011E-2</v>
      </c>
      <c r="G31" s="1">
        <f t="shared" si="1"/>
        <v>4.4710177812216291E-2</v>
      </c>
      <c r="H31" s="1">
        <f t="shared" si="2"/>
        <v>2.581343319539911E-2</v>
      </c>
    </row>
    <row r="32" spans="1:8" x14ac:dyDescent="0.25">
      <c r="A32">
        <v>15</v>
      </c>
      <c r="B32" s="5">
        <v>4.5999999999999999E-2</v>
      </c>
      <c r="C32" s="5">
        <v>0.106</v>
      </c>
      <c r="D32" s="5">
        <v>1.0999999999999999E-2</v>
      </c>
      <c r="E32" s="1"/>
      <c r="F32" s="1">
        <f t="shared" si="0"/>
        <v>5.4333333333333338E-2</v>
      </c>
      <c r="G32" s="1">
        <f t="shared" si="1"/>
        <v>4.8045117684665239E-2</v>
      </c>
      <c r="H32" s="1">
        <f t="shared" si="2"/>
        <v>2.7738861628488726E-2</v>
      </c>
    </row>
    <row r="33" spans="1:8" x14ac:dyDescent="0.25">
      <c r="A33">
        <v>15.5</v>
      </c>
      <c r="B33" s="5">
        <v>4.3999999999999997E-2</v>
      </c>
      <c r="C33" s="5">
        <v>0.113</v>
      </c>
      <c r="D33" s="5">
        <v>5.0000000000000001E-3</v>
      </c>
      <c r="E33" s="1"/>
      <c r="F33" s="1">
        <f t="shared" si="0"/>
        <v>5.3999999999999999E-2</v>
      </c>
      <c r="G33" s="1">
        <f t="shared" si="1"/>
        <v>5.4690035655501276E-2</v>
      </c>
      <c r="H33" s="1">
        <f t="shared" si="2"/>
        <v>3.1575306807693895E-2</v>
      </c>
    </row>
    <row r="34" spans="1:8" x14ac:dyDescent="0.25">
      <c r="A34">
        <v>16</v>
      </c>
      <c r="B34" s="5">
        <v>4.4999999999999998E-2</v>
      </c>
      <c r="C34" s="5">
        <v>0.11899999999999999</v>
      </c>
      <c r="D34" s="5">
        <v>8.0000000000000002E-3</v>
      </c>
      <c r="E34" s="1"/>
      <c r="F34" s="1">
        <f t="shared" si="0"/>
        <v>5.7333333333333326E-2</v>
      </c>
      <c r="G34" s="1">
        <f t="shared" si="1"/>
        <v>5.6518433571122038E-2</v>
      </c>
      <c r="H34" s="1">
        <f t="shared" si="2"/>
        <v>3.2630932836463296E-2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7.1999999999999995E-2</v>
      </c>
      <c r="C2" s="5">
        <v>6.0000000000000001E-3</v>
      </c>
      <c r="D2" s="5">
        <v>9.2999999999999999E-2</v>
      </c>
      <c r="E2" s="1"/>
      <c r="F2" s="1">
        <f>AVERAGE(B2:D2)</f>
        <v>5.6999999999999995E-2</v>
      </c>
      <c r="G2" s="1">
        <f>STDEV(B2:D2)</f>
        <v>4.5398237851264671E-2</v>
      </c>
      <c r="H2" s="1">
        <f>G2/(SQRT(3))</f>
        <v>2.6210684844162318E-2</v>
      </c>
      <c r="I2">
        <v>5</v>
      </c>
      <c r="J2">
        <v>20</v>
      </c>
    </row>
    <row r="3" spans="1:10" x14ac:dyDescent="0.25">
      <c r="A3">
        <v>0.5</v>
      </c>
      <c r="B3" s="5">
        <v>6.4000000000000001E-2</v>
      </c>
      <c r="C3" s="5">
        <v>3.4000000000000002E-2</v>
      </c>
      <c r="D3" s="5">
        <v>3.0000000000000001E-3</v>
      </c>
      <c r="E3" s="1"/>
      <c r="F3" s="1">
        <f t="shared" ref="F3:F34" si="0">AVERAGE(B3:D3)</f>
        <v>3.3666666666666671E-2</v>
      </c>
      <c r="G3" s="1">
        <f t="shared" ref="G3:G34" si="1">STDEV(B3:D3)</f>
        <v>3.0501366089625118E-2</v>
      </c>
      <c r="H3" s="1">
        <f t="shared" ref="H3:H34" si="2">G3/(SQRT(3))</f>
        <v>1.7609971922496387E-2</v>
      </c>
    </row>
    <row r="4" spans="1:10" x14ac:dyDescent="0.25">
      <c r="A4">
        <v>1</v>
      </c>
      <c r="B4" s="5">
        <v>7.5999999999999998E-2</v>
      </c>
      <c r="C4" s="5">
        <v>3.2000000000000001E-2</v>
      </c>
      <c r="D4" s="5">
        <v>8.9999999999999993E-3</v>
      </c>
      <c r="E4" s="1"/>
      <c r="F4" s="1">
        <f t="shared" si="0"/>
        <v>3.9E-2</v>
      </c>
      <c r="G4" s="1">
        <f t="shared" si="1"/>
        <v>3.4044089061098411E-2</v>
      </c>
      <c r="H4" s="1">
        <f t="shared" si="2"/>
        <v>1.9655363983740761E-2</v>
      </c>
    </row>
    <row r="5" spans="1:10" x14ac:dyDescent="0.25">
      <c r="A5">
        <v>1.5</v>
      </c>
      <c r="B5" s="5">
        <v>0.09</v>
      </c>
      <c r="C5" s="5">
        <v>4.2999999999999997E-2</v>
      </c>
      <c r="D5" s="5">
        <v>1.0999999999999999E-2</v>
      </c>
      <c r="E5" s="1"/>
      <c r="F5" s="1">
        <f t="shared" si="0"/>
        <v>4.8000000000000008E-2</v>
      </c>
      <c r="G5" s="1">
        <f>STDEV(B5:D5)</f>
        <v>3.9736632972611041E-2</v>
      </c>
      <c r="H5" s="1">
        <f t="shared" si="2"/>
        <v>2.2941955743426345E-2</v>
      </c>
    </row>
    <row r="6" spans="1:10" x14ac:dyDescent="0.25">
      <c r="A6">
        <v>2</v>
      </c>
      <c r="B6" s="5">
        <v>0.10100000000000001</v>
      </c>
      <c r="C6" s="5">
        <v>5.6000000000000001E-2</v>
      </c>
      <c r="D6" s="5">
        <v>2.1000000000000001E-2</v>
      </c>
      <c r="E6" s="1"/>
      <c r="F6" s="1">
        <f t="shared" si="0"/>
        <v>5.9333333333333328E-2</v>
      </c>
      <c r="G6" s="1">
        <f t="shared" si="1"/>
        <v>4.0104031385053238E-2</v>
      </c>
      <c r="H6" s="1">
        <f t="shared" si="2"/>
        <v>2.3154073315749688E-2</v>
      </c>
    </row>
    <row r="7" spans="1:10" x14ac:dyDescent="0.25">
      <c r="A7">
        <v>2.5</v>
      </c>
      <c r="B7" s="5">
        <v>0.109</v>
      </c>
      <c r="C7" s="5">
        <v>6.5000000000000002E-2</v>
      </c>
      <c r="D7" s="5">
        <v>2.9000000000000001E-2</v>
      </c>
      <c r="E7" s="1"/>
      <c r="F7" s="1">
        <f t="shared" si="0"/>
        <v>6.7666666666666667E-2</v>
      </c>
      <c r="G7" s="1">
        <f t="shared" si="1"/>
        <v>4.0066611203511265E-2</v>
      </c>
      <c r="H7" s="1">
        <f t="shared" si="2"/>
        <v>2.3132468763863306E-2</v>
      </c>
    </row>
    <row r="8" spans="1:10" x14ac:dyDescent="0.25">
      <c r="A8">
        <v>3</v>
      </c>
      <c r="B8" s="5">
        <v>0.13300000000000001</v>
      </c>
      <c r="C8" s="5">
        <v>7.4999999999999997E-2</v>
      </c>
      <c r="D8" s="5">
        <v>3.5999999999999997E-2</v>
      </c>
      <c r="E8" s="1"/>
      <c r="F8" s="1">
        <f t="shared" si="0"/>
        <v>8.1333333333333341E-2</v>
      </c>
      <c r="G8" s="1">
        <f t="shared" si="1"/>
        <v>4.8809152147249311E-2</v>
      </c>
      <c r="H8" s="1">
        <f t="shared" si="2"/>
        <v>2.8179977131131791E-2</v>
      </c>
    </row>
    <row r="9" spans="1:10" x14ac:dyDescent="0.25">
      <c r="A9">
        <v>3.5</v>
      </c>
      <c r="B9" s="5">
        <v>0.13800000000000001</v>
      </c>
      <c r="C9" s="5">
        <v>8.3000000000000004E-2</v>
      </c>
      <c r="D9" s="5">
        <v>4.1000000000000002E-2</v>
      </c>
      <c r="E9" s="1"/>
      <c r="F9" s="1">
        <f t="shared" si="0"/>
        <v>8.7333333333333332E-2</v>
      </c>
      <c r="G9" s="1">
        <f t="shared" si="1"/>
        <v>4.8644972333565316E-2</v>
      </c>
      <c r="H9" s="1">
        <f t="shared" si="2"/>
        <v>2.8085187871505834E-2</v>
      </c>
    </row>
    <row r="10" spans="1:10" x14ac:dyDescent="0.25">
      <c r="A10">
        <v>4</v>
      </c>
      <c r="B10" s="5">
        <v>0.14000000000000001</v>
      </c>
      <c r="C10" s="5">
        <v>7.9000000000000001E-2</v>
      </c>
      <c r="D10" s="5">
        <v>4.2999999999999997E-2</v>
      </c>
      <c r="E10" s="1"/>
      <c r="F10" s="1">
        <f t="shared" si="0"/>
        <v>8.7333333333333332E-2</v>
      </c>
      <c r="G10" s="1">
        <f t="shared" si="1"/>
        <v>4.9034001808269057E-2</v>
      </c>
      <c r="H10" s="1">
        <f t="shared" si="2"/>
        <v>2.8309794143448738E-2</v>
      </c>
    </row>
    <row r="11" spans="1:10" x14ac:dyDescent="0.25">
      <c r="A11">
        <v>4.5</v>
      </c>
      <c r="B11" s="5">
        <v>0.13</v>
      </c>
      <c r="C11" s="5">
        <v>8.2000000000000003E-2</v>
      </c>
      <c r="D11" s="5">
        <v>4.3999999999999997E-2</v>
      </c>
      <c r="E11" s="1"/>
      <c r="F11" s="1">
        <f t="shared" si="0"/>
        <v>8.533333333333333E-2</v>
      </c>
      <c r="G11" s="1">
        <f t="shared" si="1"/>
        <v>4.3096790290383991E-2</v>
      </c>
      <c r="H11" s="1">
        <f t="shared" si="2"/>
        <v>2.4881943475362048E-2</v>
      </c>
    </row>
    <row r="12" spans="1:10" x14ac:dyDescent="0.25">
      <c r="A12">
        <v>5</v>
      </c>
      <c r="B12" s="5">
        <v>0.128</v>
      </c>
      <c r="C12" s="5">
        <v>8.1000000000000003E-2</v>
      </c>
      <c r="D12" s="5">
        <v>4.2999999999999997E-2</v>
      </c>
      <c r="E12" s="1"/>
      <c r="F12" s="1">
        <f t="shared" si="0"/>
        <v>8.4000000000000005E-2</v>
      </c>
      <c r="G12" s="1">
        <f t="shared" si="1"/>
        <v>4.2579337712087523E-2</v>
      </c>
      <c r="H12" s="1">
        <f t="shared" si="2"/>
        <v>2.4583192089989717E-2</v>
      </c>
    </row>
    <row r="13" spans="1:10" x14ac:dyDescent="0.25">
      <c r="A13">
        <v>5.5</v>
      </c>
      <c r="B13" s="5">
        <v>0.114</v>
      </c>
      <c r="C13" s="5">
        <v>8.2000000000000003E-2</v>
      </c>
      <c r="D13" s="5">
        <v>4.4999999999999998E-2</v>
      </c>
      <c r="E13" s="1"/>
      <c r="F13" s="1">
        <f t="shared" si="0"/>
        <v>8.0333333333333326E-2</v>
      </c>
      <c r="G13" s="1">
        <f t="shared" si="1"/>
        <v>3.4530180036213755E-2</v>
      </c>
      <c r="H13" s="1">
        <f t="shared" si="2"/>
        <v>1.9936008739074255E-2</v>
      </c>
    </row>
    <row r="14" spans="1:10" x14ac:dyDescent="0.25">
      <c r="A14">
        <v>6</v>
      </c>
      <c r="B14" s="5">
        <v>0.112</v>
      </c>
      <c r="C14" s="5">
        <v>7.6999999999999999E-2</v>
      </c>
      <c r="D14" s="5">
        <v>4.2999999999999997E-2</v>
      </c>
      <c r="E14" s="1"/>
      <c r="F14" s="1">
        <f t="shared" si="0"/>
        <v>7.7333333333333323E-2</v>
      </c>
      <c r="G14" s="1">
        <f t="shared" si="1"/>
        <v>3.4501207708330102E-2</v>
      </c>
      <c r="H14" s="1">
        <f t="shared" si="2"/>
        <v>1.9919281557771576E-2</v>
      </c>
    </row>
    <row r="15" spans="1:10" x14ac:dyDescent="0.25">
      <c r="A15">
        <v>6.5</v>
      </c>
      <c r="B15" s="5">
        <v>9.7000000000000003E-2</v>
      </c>
      <c r="C15" s="5">
        <v>7.6999999999999999E-2</v>
      </c>
      <c r="D15" s="5">
        <v>0.04</v>
      </c>
      <c r="E15" s="1"/>
      <c r="F15" s="1">
        <f t="shared" si="0"/>
        <v>7.1333333333333332E-2</v>
      </c>
      <c r="G15" s="1">
        <f t="shared" si="1"/>
        <v>2.8919428302325322E-2</v>
      </c>
      <c r="H15" s="1">
        <f t="shared" si="2"/>
        <v>1.6696639715157606E-2</v>
      </c>
    </row>
    <row r="16" spans="1:10" x14ac:dyDescent="0.25">
      <c r="A16">
        <v>7</v>
      </c>
      <c r="B16" s="5">
        <v>9.1999999999999998E-2</v>
      </c>
      <c r="C16" s="5">
        <v>7.0000000000000007E-2</v>
      </c>
      <c r="D16" s="5">
        <v>3.5000000000000003E-2</v>
      </c>
      <c r="E16" s="1"/>
      <c r="F16" s="1">
        <f t="shared" si="0"/>
        <v>6.5666666666666665E-2</v>
      </c>
      <c r="G16" s="1">
        <f t="shared" si="1"/>
        <v>2.8746014216467185E-2</v>
      </c>
      <c r="H16" s="1">
        <f t="shared" si="2"/>
        <v>1.659651904600614E-2</v>
      </c>
    </row>
    <row r="17" spans="1:8" x14ac:dyDescent="0.25">
      <c r="A17">
        <v>7.5</v>
      </c>
      <c r="B17" s="5">
        <v>8.4000000000000005E-2</v>
      </c>
      <c r="C17" s="5">
        <v>6.3E-2</v>
      </c>
      <c r="D17" s="5">
        <v>3.1E-2</v>
      </c>
      <c r="E17" s="1"/>
      <c r="F17" s="1">
        <f t="shared" si="0"/>
        <v>5.9333333333333342E-2</v>
      </c>
      <c r="G17" s="1">
        <f t="shared" si="1"/>
        <v>2.6689573494781311E-2</v>
      </c>
      <c r="H17" s="1">
        <f t="shared" si="2"/>
        <v>1.5409232441768292E-2</v>
      </c>
    </row>
    <row r="18" spans="1:8" x14ac:dyDescent="0.25">
      <c r="A18">
        <v>8</v>
      </c>
      <c r="B18" s="5">
        <v>8.1000000000000003E-2</v>
      </c>
      <c r="C18" s="5">
        <v>6.3E-2</v>
      </c>
      <c r="D18" s="5">
        <v>2.5999999999999999E-2</v>
      </c>
      <c r="E18" s="1"/>
      <c r="F18" s="1">
        <f t="shared" si="0"/>
        <v>5.6666666666666671E-2</v>
      </c>
      <c r="G18" s="1">
        <f t="shared" si="1"/>
        <v>2.8041635710730792E-2</v>
      </c>
      <c r="H18" s="1">
        <f t="shared" si="2"/>
        <v>1.6189845926107848E-2</v>
      </c>
    </row>
    <row r="19" spans="1:8" x14ac:dyDescent="0.25">
      <c r="A19">
        <v>8.5</v>
      </c>
      <c r="B19" s="5">
        <v>7.3999999999999996E-2</v>
      </c>
      <c r="C19" s="5">
        <v>0.06</v>
      </c>
      <c r="D19" s="5">
        <v>2.4E-2</v>
      </c>
      <c r="E19" s="1"/>
      <c r="F19" s="1">
        <f t="shared" si="0"/>
        <v>5.2666666666666667E-2</v>
      </c>
      <c r="G19" s="1">
        <f t="shared" si="1"/>
        <v>2.5794056162870796E-2</v>
      </c>
      <c r="H19" s="1">
        <f t="shared" si="2"/>
        <v>1.4892205269125781E-2</v>
      </c>
    </row>
    <row r="20" spans="1:8" x14ac:dyDescent="0.25">
      <c r="A20">
        <v>9</v>
      </c>
      <c r="B20" s="5">
        <v>7.5999999999999998E-2</v>
      </c>
      <c r="C20" s="5">
        <v>5.7000000000000002E-2</v>
      </c>
      <c r="D20" s="5">
        <v>2.1000000000000001E-2</v>
      </c>
      <c r="E20" s="1"/>
      <c r="F20" s="1">
        <f t="shared" si="0"/>
        <v>5.1333333333333335E-2</v>
      </c>
      <c r="G20" s="1">
        <f t="shared" si="1"/>
        <v>2.7934447074057747E-2</v>
      </c>
      <c r="H20" s="1">
        <f t="shared" si="2"/>
        <v>1.6127960537870595E-2</v>
      </c>
    </row>
    <row r="21" spans="1:8" x14ac:dyDescent="0.25">
      <c r="A21">
        <v>9.5</v>
      </c>
      <c r="B21" s="5">
        <v>6.8000000000000005E-2</v>
      </c>
      <c r="C21" s="5">
        <v>5.3999999999999999E-2</v>
      </c>
      <c r="D21" s="5">
        <v>2.1000000000000001E-2</v>
      </c>
      <c r="E21" s="1"/>
      <c r="F21" s="1">
        <f t="shared" si="0"/>
        <v>4.7666666666666663E-2</v>
      </c>
      <c r="G21" s="1">
        <f t="shared" si="1"/>
        <v>2.4131583730317711E-2</v>
      </c>
      <c r="H21" s="1">
        <f t="shared" si="2"/>
        <v>1.3932376362670924E-2</v>
      </c>
    </row>
    <row r="22" spans="1:8" x14ac:dyDescent="0.25">
      <c r="A22">
        <v>10</v>
      </c>
      <c r="B22" s="5">
        <v>6.8000000000000005E-2</v>
      </c>
      <c r="C22" s="5">
        <v>5.1999999999999998E-2</v>
      </c>
      <c r="D22" s="5">
        <v>1.6E-2</v>
      </c>
      <c r="E22" s="1"/>
      <c r="F22" s="1">
        <f t="shared" si="0"/>
        <v>4.5333333333333337E-2</v>
      </c>
      <c r="G22" s="1">
        <f t="shared" si="1"/>
        <v>2.6633312473917568E-2</v>
      </c>
      <c r="H22" s="1">
        <f t="shared" si="2"/>
        <v>1.5376750126227726E-2</v>
      </c>
    </row>
    <row r="23" spans="1:8" x14ac:dyDescent="0.25">
      <c r="A23">
        <v>10.5</v>
      </c>
      <c r="B23" s="5">
        <v>6.3E-2</v>
      </c>
      <c r="C23" s="5">
        <v>5.2999999999999999E-2</v>
      </c>
      <c r="D23" s="5">
        <v>1.4999999999999999E-2</v>
      </c>
      <c r="E23" s="1"/>
      <c r="F23" s="1">
        <f t="shared" si="0"/>
        <v>4.3666666666666666E-2</v>
      </c>
      <c r="G23" s="1">
        <f t="shared" si="1"/>
        <v>2.5324559884296768E-2</v>
      </c>
      <c r="H23" s="1">
        <f t="shared" si="2"/>
        <v>1.4621141466307538E-2</v>
      </c>
    </row>
    <row r="24" spans="1:8" x14ac:dyDescent="0.25">
      <c r="A24">
        <v>11</v>
      </c>
      <c r="B24" s="5">
        <v>6.4000000000000001E-2</v>
      </c>
      <c r="C24" s="5">
        <v>5.1999999999999998E-2</v>
      </c>
      <c r="D24" s="5">
        <v>1.4999999999999999E-2</v>
      </c>
      <c r="E24" s="1"/>
      <c r="F24" s="1">
        <f t="shared" si="0"/>
        <v>4.3666666666666666E-2</v>
      </c>
      <c r="G24" s="1">
        <f t="shared" si="1"/>
        <v>2.5540817005987357E-2</v>
      </c>
      <c r="H24" s="1">
        <f t="shared" si="2"/>
        <v>1.4745997573729772E-2</v>
      </c>
    </row>
    <row r="25" spans="1:8" x14ac:dyDescent="0.25">
      <c r="A25">
        <v>11.5</v>
      </c>
      <c r="B25" s="5">
        <v>6.3E-2</v>
      </c>
      <c r="C25" s="5">
        <v>5.0999999999999997E-2</v>
      </c>
      <c r="D25" s="5">
        <v>6.0000000000000001E-3</v>
      </c>
      <c r="E25" s="1"/>
      <c r="F25" s="1">
        <f t="shared" si="0"/>
        <v>0.04</v>
      </c>
      <c r="G25" s="1">
        <f t="shared" si="1"/>
        <v>3.0049958402633435E-2</v>
      </c>
      <c r="H25" s="1">
        <f t="shared" si="2"/>
        <v>1.7349351572897471E-2</v>
      </c>
    </row>
    <row r="26" spans="1:8" x14ac:dyDescent="0.25">
      <c r="A26">
        <v>12</v>
      </c>
      <c r="B26" s="5">
        <v>6.3E-2</v>
      </c>
      <c r="C26" s="5">
        <v>4.9000000000000002E-2</v>
      </c>
      <c r="D26" s="5">
        <v>6.0000000000000001E-3</v>
      </c>
      <c r="E26" s="1"/>
      <c r="F26" s="1">
        <f t="shared" si="0"/>
        <v>3.9333333333333338E-2</v>
      </c>
      <c r="G26" s="1">
        <f t="shared" si="1"/>
        <v>2.9704096238285606E-2</v>
      </c>
      <c r="H26" s="1">
        <f t="shared" si="2"/>
        <v>1.7149667959208744E-2</v>
      </c>
    </row>
    <row r="27" spans="1:8" x14ac:dyDescent="0.25">
      <c r="A27">
        <v>12.5</v>
      </c>
      <c r="B27" s="5">
        <v>0.06</v>
      </c>
      <c r="C27" s="5">
        <v>5.0999999999999997E-2</v>
      </c>
      <c r="D27" s="5">
        <v>0.01</v>
      </c>
      <c r="E27" s="1"/>
      <c r="F27" s="1">
        <f t="shared" si="0"/>
        <v>4.0333333333333325E-2</v>
      </c>
      <c r="G27" s="1">
        <f t="shared" si="1"/>
        <v>2.6652079343520912E-2</v>
      </c>
      <c r="H27" s="1">
        <f t="shared" si="2"/>
        <v>1.5387585183445063E-2</v>
      </c>
    </row>
    <row r="28" spans="1:8" x14ac:dyDescent="0.25">
      <c r="A28">
        <v>13</v>
      </c>
      <c r="B28" s="5">
        <v>5.8999999999999997E-2</v>
      </c>
      <c r="C28" s="5">
        <v>4.9000000000000002E-2</v>
      </c>
      <c r="D28" s="5">
        <v>7.0000000000000001E-3</v>
      </c>
      <c r="E28" s="1"/>
      <c r="F28" s="1">
        <f t="shared" si="0"/>
        <v>3.8333333333333337E-2</v>
      </c>
      <c r="G28" s="1">
        <f t="shared" si="1"/>
        <v>2.7592269448766506E-2</v>
      </c>
      <c r="H28" s="1">
        <f t="shared" si="2"/>
        <v>1.5930404193798028E-2</v>
      </c>
    </row>
    <row r="29" spans="1:8" x14ac:dyDescent="0.25">
      <c r="A29">
        <v>13.5</v>
      </c>
      <c r="B29" s="5">
        <v>5.7000000000000002E-2</v>
      </c>
      <c r="C29" s="5">
        <v>4.7E-2</v>
      </c>
      <c r="D29" s="5">
        <v>8.0000000000000002E-3</v>
      </c>
      <c r="E29" s="1"/>
      <c r="F29" s="1">
        <f t="shared" si="0"/>
        <v>3.7333333333333336E-2</v>
      </c>
      <c r="G29" s="1">
        <f t="shared" si="1"/>
        <v>2.5890796305508501E-2</v>
      </c>
      <c r="H29" s="1">
        <f t="shared" si="2"/>
        <v>1.4948058216519101E-2</v>
      </c>
    </row>
    <row r="30" spans="1:8" x14ac:dyDescent="0.25">
      <c r="A30">
        <v>14</v>
      </c>
      <c r="B30" s="5">
        <v>0.06</v>
      </c>
      <c r="C30" s="5">
        <v>4.9000000000000002E-2</v>
      </c>
      <c r="D30" s="5">
        <v>6.0000000000000001E-3</v>
      </c>
      <c r="E30" s="1"/>
      <c r="F30" s="1">
        <f t="shared" si="0"/>
        <v>3.8333333333333337E-2</v>
      </c>
      <c r="G30" s="1">
        <f t="shared" si="1"/>
        <v>2.8536526301099319E-2</v>
      </c>
      <c r="H30" s="1">
        <f t="shared" si="2"/>
        <v>1.647557114167653E-2</v>
      </c>
    </row>
    <row r="31" spans="1:8" x14ac:dyDescent="0.25">
      <c r="A31">
        <v>14.5</v>
      </c>
      <c r="B31" s="5">
        <v>6.0999999999999999E-2</v>
      </c>
      <c r="C31" s="5">
        <v>4.8000000000000001E-2</v>
      </c>
      <c r="D31" s="5">
        <v>4.0000000000000001E-3</v>
      </c>
      <c r="E31" s="1"/>
      <c r="F31" s="1">
        <f t="shared" si="0"/>
        <v>3.7666666666666668E-2</v>
      </c>
      <c r="G31" s="1">
        <f t="shared" si="1"/>
        <v>2.987194893764606E-2</v>
      </c>
      <c r="H31" s="1">
        <f t="shared" si="2"/>
        <v>1.7246577760368708E-2</v>
      </c>
    </row>
    <row r="32" spans="1:8" x14ac:dyDescent="0.25">
      <c r="A32">
        <v>15</v>
      </c>
      <c r="B32" s="5">
        <v>6.3E-2</v>
      </c>
      <c r="C32" s="5">
        <v>4.8000000000000001E-2</v>
      </c>
      <c r="D32" s="5">
        <v>0</v>
      </c>
      <c r="E32" s="1"/>
      <c r="F32" s="1">
        <f t="shared" si="0"/>
        <v>3.6999999999999998E-2</v>
      </c>
      <c r="G32" s="1">
        <f t="shared" si="1"/>
        <v>3.2908965343808674E-2</v>
      </c>
      <c r="H32" s="1">
        <f t="shared" si="2"/>
        <v>1.9000000000000003E-2</v>
      </c>
    </row>
    <row r="33" spans="1:8" x14ac:dyDescent="0.25">
      <c r="A33">
        <v>15.5</v>
      </c>
      <c r="B33" s="5">
        <v>5.8000000000000003E-2</v>
      </c>
      <c r="C33" s="5">
        <v>4.5999999999999999E-2</v>
      </c>
      <c r="D33" s="5">
        <v>6.0000000000000001E-3</v>
      </c>
      <c r="E33" s="1"/>
      <c r="F33" s="1">
        <f t="shared" si="0"/>
        <v>3.6666666666666674E-2</v>
      </c>
      <c r="G33" s="1">
        <f t="shared" si="1"/>
        <v>2.7227437142216177E-2</v>
      </c>
      <c r="H33" s="1">
        <f t="shared" si="2"/>
        <v>1.5719768163402124E-2</v>
      </c>
    </row>
    <row r="34" spans="1:8" x14ac:dyDescent="0.25">
      <c r="A34">
        <v>16</v>
      </c>
      <c r="B34" s="5">
        <v>5.8999999999999997E-2</v>
      </c>
      <c r="C34" s="5">
        <v>4.9000000000000002E-2</v>
      </c>
      <c r="D34" s="5">
        <v>2E-3</v>
      </c>
      <c r="E34" s="1"/>
      <c r="F34" s="1">
        <f t="shared" si="0"/>
        <v>3.6666666666666667E-2</v>
      </c>
      <c r="G34" s="1">
        <f t="shared" si="1"/>
        <v>3.0435724623102591E-2</v>
      </c>
      <c r="H34" s="1">
        <f t="shared" si="2"/>
        <v>1.7572073804129604E-2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1.7000000000000001E-2</v>
      </c>
      <c r="C2" s="5">
        <v>0</v>
      </c>
      <c r="D2" s="5">
        <v>0.111</v>
      </c>
      <c r="E2" s="1"/>
      <c r="F2" s="1">
        <f>AVERAGE(B2:D2)</f>
        <v>4.2666666666666665E-2</v>
      </c>
      <c r="G2" s="1">
        <f>STDEV(B2:D2)</f>
        <v>5.9785728508845094E-2</v>
      </c>
      <c r="H2" s="1">
        <f>G2/(SQRT(3))</f>
        <v>3.4517306448279599E-2</v>
      </c>
      <c r="I2">
        <v>5</v>
      </c>
      <c r="J2">
        <v>25</v>
      </c>
    </row>
    <row r="3" spans="1:10" x14ac:dyDescent="0.25">
      <c r="A3">
        <v>0.5</v>
      </c>
      <c r="B3" s="5">
        <v>2.9000000000000001E-2</v>
      </c>
      <c r="C3" s="5">
        <v>2.7E-2</v>
      </c>
      <c r="D3" s="5">
        <v>1.4E-2</v>
      </c>
      <c r="E3" s="1"/>
      <c r="F3" s="1">
        <f t="shared" ref="F3:F34" si="0">AVERAGE(B3:D3)</f>
        <v>2.3333333333333334E-2</v>
      </c>
      <c r="G3" s="1">
        <f t="shared" ref="G3:G34" si="1">STDEV(B3:D3)</f>
        <v>8.1445278152470681E-3</v>
      </c>
      <c r="H3" s="1">
        <f t="shared" ref="H3:H34" si="2">G3/(SQRT(3))</f>
        <v>4.7022453265552896E-3</v>
      </c>
    </row>
    <row r="4" spans="1:10" x14ac:dyDescent="0.25">
      <c r="A4">
        <v>1</v>
      </c>
      <c r="B4" s="5">
        <v>3.6999999999999998E-2</v>
      </c>
      <c r="C4" s="5">
        <v>2.5000000000000001E-2</v>
      </c>
      <c r="D4" s="5">
        <v>1.7999999999999999E-2</v>
      </c>
      <c r="E4" s="1"/>
      <c r="F4" s="1">
        <f t="shared" si="0"/>
        <v>2.6666666666666668E-2</v>
      </c>
      <c r="G4" s="1">
        <f t="shared" si="1"/>
        <v>9.6090235369330514E-3</v>
      </c>
      <c r="H4" s="1">
        <f t="shared" si="2"/>
        <v>5.5477723256977477E-3</v>
      </c>
    </row>
    <row r="5" spans="1:10" x14ac:dyDescent="0.25">
      <c r="A5">
        <v>1.5</v>
      </c>
      <c r="B5" s="5">
        <v>4.4999999999999998E-2</v>
      </c>
      <c r="C5" s="5">
        <v>2.8000000000000001E-2</v>
      </c>
      <c r="D5" s="5">
        <v>1.2999999999999999E-2</v>
      </c>
      <c r="E5" s="1"/>
      <c r="F5" s="1">
        <f t="shared" si="0"/>
        <v>2.8666666666666663E-2</v>
      </c>
      <c r="G5" s="1">
        <f>STDEV(B5:D5)</f>
        <v>1.601041327803044E-2</v>
      </c>
      <c r="H5" s="1">
        <f t="shared" si="2"/>
        <v>9.2436164159080333E-3</v>
      </c>
    </row>
    <row r="6" spans="1:10" x14ac:dyDescent="0.25">
      <c r="A6">
        <v>2</v>
      </c>
      <c r="B6" s="5">
        <v>5.2999999999999999E-2</v>
      </c>
      <c r="C6" s="5">
        <v>4.1000000000000002E-2</v>
      </c>
      <c r="D6" s="5">
        <v>1.7999999999999999E-2</v>
      </c>
      <c r="E6" s="1"/>
      <c r="F6" s="1">
        <f t="shared" si="0"/>
        <v>3.7333333333333336E-2</v>
      </c>
      <c r="G6" s="1">
        <f t="shared" si="1"/>
        <v>1.7785762095938788E-2</v>
      </c>
      <c r="H6" s="1">
        <f t="shared" si="2"/>
        <v>1.0268614533832902E-2</v>
      </c>
    </row>
    <row r="7" spans="1:10" x14ac:dyDescent="0.25">
      <c r="A7">
        <v>2.5</v>
      </c>
      <c r="B7" s="5">
        <v>5.8000000000000003E-2</v>
      </c>
      <c r="C7" s="5">
        <v>5.2999999999999999E-2</v>
      </c>
      <c r="D7" s="5">
        <v>2.1000000000000001E-2</v>
      </c>
      <c r="E7" s="1"/>
      <c r="F7" s="1">
        <f t="shared" si="0"/>
        <v>4.4000000000000004E-2</v>
      </c>
      <c r="G7" s="1">
        <f t="shared" si="1"/>
        <v>2.0074859899884723E-2</v>
      </c>
      <c r="H7" s="1">
        <f t="shared" si="2"/>
        <v>1.1590225767142468E-2</v>
      </c>
    </row>
    <row r="8" spans="1:10" x14ac:dyDescent="0.25">
      <c r="A8">
        <v>3</v>
      </c>
      <c r="B8" s="5">
        <v>7.4999999999999997E-2</v>
      </c>
      <c r="C8" s="5">
        <v>6.5000000000000002E-2</v>
      </c>
      <c r="D8" s="5">
        <v>2.8000000000000001E-2</v>
      </c>
      <c r="E8" s="1"/>
      <c r="F8" s="1">
        <f t="shared" si="0"/>
        <v>5.6000000000000001E-2</v>
      </c>
      <c r="G8" s="1">
        <f t="shared" si="1"/>
        <v>2.4758836806279889E-2</v>
      </c>
      <c r="H8" s="1">
        <f t="shared" si="2"/>
        <v>1.4294521094927709E-2</v>
      </c>
    </row>
    <row r="9" spans="1:10" x14ac:dyDescent="0.25">
      <c r="A9">
        <v>3.5</v>
      </c>
      <c r="B9" s="5">
        <v>8.6999999999999994E-2</v>
      </c>
      <c r="C9" s="5">
        <v>8.3000000000000004E-2</v>
      </c>
      <c r="D9" s="5">
        <v>3.2000000000000001E-2</v>
      </c>
      <c r="E9" s="1"/>
      <c r="F9" s="1">
        <f t="shared" si="0"/>
        <v>6.7333333333333328E-2</v>
      </c>
      <c r="G9" s="1">
        <f t="shared" si="1"/>
        <v>3.0664855018951821E-2</v>
      </c>
      <c r="H9" s="1">
        <f t="shared" si="2"/>
        <v>1.7704362299852682E-2</v>
      </c>
    </row>
    <row r="10" spans="1:10" x14ac:dyDescent="0.25">
      <c r="A10">
        <v>4</v>
      </c>
      <c r="B10" s="5">
        <v>9.1999999999999998E-2</v>
      </c>
      <c r="C10" s="5">
        <v>8.2000000000000003E-2</v>
      </c>
      <c r="D10" s="5">
        <v>3.5000000000000003E-2</v>
      </c>
      <c r="E10" s="1"/>
      <c r="F10" s="1">
        <f t="shared" si="0"/>
        <v>6.9666666666666668E-2</v>
      </c>
      <c r="G10" s="1">
        <f t="shared" si="1"/>
        <v>3.0435724623102598E-2</v>
      </c>
      <c r="H10" s="1">
        <f t="shared" si="2"/>
        <v>1.7572073804129607E-2</v>
      </c>
    </row>
    <row r="11" spans="1:10" x14ac:dyDescent="0.25">
      <c r="A11">
        <v>4.5</v>
      </c>
      <c r="B11" s="5">
        <v>9.2999999999999999E-2</v>
      </c>
      <c r="C11" s="5">
        <v>8.7999999999999995E-2</v>
      </c>
      <c r="D11" s="5">
        <v>3.7999999999999999E-2</v>
      </c>
      <c r="E11" s="1"/>
      <c r="F11" s="1">
        <f t="shared" si="0"/>
        <v>7.2999999999999995E-2</v>
      </c>
      <c r="G11" s="1">
        <f t="shared" si="1"/>
        <v>3.0413812651491106E-2</v>
      </c>
      <c r="H11" s="1">
        <f t="shared" si="2"/>
        <v>1.7559422921421236E-2</v>
      </c>
    </row>
    <row r="12" spans="1:10" x14ac:dyDescent="0.25">
      <c r="A12">
        <v>5</v>
      </c>
      <c r="B12" s="5">
        <v>9.0999999999999998E-2</v>
      </c>
      <c r="C12" s="5">
        <v>8.2000000000000003E-2</v>
      </c>
      <c r="D12" s="5">
        <v>3.7999999999999999E-2</v>
      </c>
      <c r="E12" s="1"/>
      <c r="F12" s="1">
        <f t="shared" si="0"/>
        <v>7.0333333333333331E-2</v>
      </c>
      <c r="G12" s="1">
        <f t="shared" si="1"/>
        <v>2.8360771028541076E-2</v>
      </c>
      <c r="H12" s="1">
        <f t="shared" si="2"/>
        <v>1.6374098787753529E-2</v>
      </c>
    </row>
    <row r="13" spans="1:10" x14ac:dyDescent="0.25">
      <c r="A13">
        <v>5.5</v>
      </c>
      <c r="B13" s="5">
        <v>8.6999999999999994E-2</v>
      </c>
      <c r="C13" s="5">
        <v>7.6999999999999999E-2</v>
      </c>
      <c r="D13" s="5">
        <v>3.6999999999999998E-2</v>
      </c>
      <c r="E13" s="1"/>
      <c r="F13" s="1">
        <f t="shared" si="0"/>
        <v>6.699999999999999E-2</v>
      </c>
      <c r="G13" s="1">
        <f t="shared" si="1"/>
        <v>2.6457513110645925E-2</v>
      </c>
      <c r="H13" s="1">
        <f t="shared" si="2"/>
        <v>1.5275252316519479E-2</v>
      </c>
    </row>
    <row r="14" spans="1:10" x14ac:dyDescent="0.25">
      <c r="A14">
        <v>6</v>
      </c>
      <c r="B14" s="5">
        <v>8.4000000000000005E-2</v>
      </c>
      <c r="C14" s="5">
        <v>7.0999999999999994E-2</v>
      </c>
      <c r="D14" s="5">
        <v>0.03</v>
      </c>
      <c r="E14" s="1"/>
      <c r="F14" s="1">
        <f t="shared" si="0"/>
        <v>6.1666666666666668E-2</v>
      </c>
      <c r="G14" s="1">
        <f t="shared" si="1"/>
        <v>2.8183919765237295E-2</v>
      </c>
      <c r="H14" s="1">
        <f t="shared" si="2"/>
        <v>1.6271993663278566E-2</v>
      </c>
    </row>
    <row r="15" spans="1:10" x14ac:dyDescent="0.25">
      <c r="A15">
        <v>6.5</v>
      </c>
      <c r="B15" s="5">
        <v>7.4999999999999997E-2</v>
      </c>
      <c r="C15" s="5">
        <v>6.7000000000000004E-2</v>
      </c>
      <c r="D15" s="5">
        <v>2.7E-2</v>
      </c>
      <c r="E15" s="1"/>
      <c r="F15" s="1">
        <f t="shared" si="0"/>
        <v>5.6333333333333339E-2</v>
      </c>
      <c r="G15" s="1">
        <f t="shared" si="1"/>
        <v>2.5716402029314561E-2</v>
      </c>
      <c r="H15" s="1">
        <f t="shared" si="2"/>
        <v>1.48473716342134E-2</v>
      </c>
    </row>
    <row r="16" spans="1:10" x14ac:dyDescent="0.25">
      <c r="A16">
        <v>7</v>
      </c>
      <c r="B16" s="5">
        <v>7.3999999999999996E-2</v>
      </c>
      <c r="C16" s="5">
        <v>6.0999999999999999E-2</v>
      </c>
      <c r="D16" s="5">
        <v>2.4E-2</v>
      </c>
      <c r="E16" s="1"/>
      <c r="F16" s="1">
        <f t="shared" si="0"/>
        <v>5.2999999999999999E-2</v>
      </c>
      <c r="G16" s="1">
        <f t="shared" si="1"/>
        <v>2.5942243542145679E-2</v>
      </c>
      <c r="H16" s="1">
        <f t="shared" si="2"/>
        <v>1.4977761292440639E-2</v>
      </c>
    </row>
    <row r="17" spans="1:8" x14ac:dyDescent="0.25">
      <c r="A17">
        <v>7.5</v>
      </c>
      <c r="B17" s="5">
        <v>6.3E-2</v>
      </c>
      <c r="C17" s="5">
        <v>4.8000000000000001E-2</v>
      </c>
      <c r="D17" s="5">
        <v>2.1000000000000001E-2</v>
      </c>
      <c r="E17" s="1"/>
      <c r="F17" s="1">
        <f t="shared" si="0"/>
        <v>4.4000000000000004E-2</v>
      </c>
      <c r="G17" s="1">
        <f t="shared" si="1"/>
        <v>2.1283796653792771E-2</v>
      </c>
      <c r="H17" s="1">
        <f t="shared" si="2"/>
        <v>1.2288205727444513E-2</v>
      </c>
    </row>
    <row r="18" spans="1:8" x14ac:dyDescent="0.25">
      <c r="A18">
        <v>8</v>
      </c>
      <c r="B18" s="5">
        <v>6.2E-2</v>
      </c>
      <c r="C18" s="5">
        <v>4.8000000000000001E-2</v>
      </c>
      <c r="D18" s="5">
        <v>1.7000000000000001E-2</v>
      </c>
      <c r="E18" s="1"/>
      <c r="F18" s="1">
        <f t="shared" si="0"/>
        <v>4.2333333333333334E-2</v>
      </c>
      <c r="G18" s="1">
        <f t="shared" si="1"/>
        <v>2.302896726588783E-2</v>
      </c>
      <c r="H18" s="1">
        <f t="shared" si="2"/>
        <v>1.3295780450119419E-2</v>
      </c>
    </row>
    <row r="19" spans="1:8" x14ac:dyDescent="0.25">
      <c r="A19">
        <v>8.5</v>
      </c>
      <c r="B19" s="5">
        <v>5.6000000000000001E-2</v>
      </c>
      <c r="C19" s="5">
        <v>4.2000000000000003E-2</v>
      </c>
      <c r="D19" s="5">
        <v>1.2999999999999999E-2</v>
      </c>
      <c r="E19" s="1"/>
      <c r="F19" s="1">
        <f t="shared" si="0"/>
        <v>3.6999999999999998E-2</v>
      </c>
      <c r="G19" s="1">
        <f t="shared" si="1"/>
        <v>2.1931712199461311E-2</v>
      </c>
      <c r="H19" s="1">
        <f t="shared" si="2"/>
        <v>1.2662279942148387E-2</v>
      </c>
    </row>
    <row r="20" spans="1:8" x14ac:dyDescent="0.25">
      <c r="A20">
        <v>9</v>
      </c>
      <c r="B20" s="5">
        <v>5.1999999999999998E-2</v>
      </c>
      <c r="C20" s="5">
        <v>3.6999999999999998E-2</v>
      </c>
      <c r="D20" s="5">
        <v>1.4E-2</v>
      </c>
      <c r="E20" s="1"/>
      <c r="F20" s="1">
        <f t="shared" si="0"/>
        <v>3.4333333333333334E-2</v>
      </c>
      <c r="G20" s="1">
        <f t="shared" si="1"/>
        <v>1.9139836293274124E-2</v>
      </c>
      <c r="H20" s="1">
        <f t="shared" si="2"/>
        <v>1.1050389636167186E-2</v>
      </c>
    </row>
    <row r="21" spans="1:8" x14ac:dyDescent="0.25">
      <c r="A21">
        <v>9.5</v>
      </c>
      <c r="B21" s="5">
        <v>4.8000000000000001E-2</v>
      </c>
      <c r="C21" s="5">
        <v>3.5999999999999997E-2</v>
      </c>
      <c r="D21" s="5">
        <v>0.01</v>
      </c>
      <c r="E21" s="1"/>
      <c r="F21" s="1">
        <f t="shared" si="0"/>
        <v>3.1333333333333331E-2</v>
      </c>
      <c r="G21" s="1">
        <f t="shared" si="1"/>
        <v>1.9425069712444631E-2</v>
      </c>
      <c r="H21" s="1">
        <f t="shared" si="2"/>
        <v>1.1215069227507155E-2</v>
      </c>
    </row>
    <row r="22" spans="1:8" x14ac:dyDescent="0.25">
      <c r="A22">
        <v>10</v>
      </c>
      <c r="B22" s="5">
        <v>4.1000000000000002E-2</v>
      </c>
      <c r="C22" s="5">
        <v>3.5000000000000003E-2</v>
      </c>
      <c r="D22" s="5">
        <v>8.9999999999999993E-3</v>
      </c>
      <c r="E22" s="1"/>
      <c r="F22" s="1">
        <f t="shared" si="0"/>
        <v>2.8333333333333335E-2</v>
      </c>
      <c r="G22" s="1">
        <f t="shared" si="1"/>
        <v>1.7009801096230764E-2</v>
      </c>
      <c r="H22" s="1">
        <f t="shared" si="2"/>
        <v>9.8206132417708245E-3</v>
      </c>
    </row>
    <row r="23" spans="1:8" x14ac:dyDescent="0.25">
      <c r="A23">
        <v>10.5</v>
      </c>
      <c r="B23" s="5">
        <v>4.2999999999999997E-2</v>
      </c>
      <c r="C23" s="5">
        <v>0.03</v>
      </c>
      <c r="D23" s="5">
        <v>5.0000000000000001E-3</v>
      </c>
      <c r="E23" s="1"/>
      <c r="F23" s="1">
        <f t="shared" si="0"/>
        <v>2.5999999999999999E-2</v>
      </c>
      <c r="G23" s="1">
        <f t="shared" si="1"/>
        <v>1.9313207915827961E-2</v>
      </c>
      <c r="H23" s="1">
        <f t="shared" si="2"/>
        <v>1.1150485789118486E-2</v>
      </c>
    </row>
    <row r="24" spans="1:8" x14ac:dyDescent="0.25">
      <c r="A24">
        <v>11</v>
      </c>
      <c r="B24" s="5">
        <v>4.2999999999999997E-2</v>
      </c>
      <c r="C24" s="5">
        <v>2.5000000000000001E-2</v>
      </c>
      <c r="D24" s="5">
        <v>5.0000000000000001E-3</v>
      </c>
      <c r="E24" s="1"/>
      <c r="F24" s="1">
        <f t="shared" si="0"/>
        <v>2.4333333333333335E-2</v>
      </c>
      <c r="G24" s="1">
        <f t="shared" si="1"/>
        <v>1.9008769905844325E-2</v>
      </c>
      <c r="H24" s="1">
        <f t="shared" si="2"/>
        <v>1.0974718422102878E-2</v>
      </c>
    </row>
    <row r="25" spans="1:8" x14ac:dyDescent="0.25">
      <c r="A25">
        <v>11.5</v>
      </c>
      <c r="B25" s="5">
        <v>4.2000000000000003E-2</v>
      </c>
      <c r="C25" s="5">
        <v>0.03</v>
      </c>
      <c r="D25" s="5">
        <v>0</v>
      </c>
      <c r="E25" s="1"/>
      <c r="F25" s="1">
        <f t="shared" si="0"/>
        <v>2.4000000000000004E-2</v>
      </c>
      <c r="G25" s="1">
        <f t="shared" si="1"/>
        <v>2.1633307652783932E-2</v>
      </c>
      <c r="H25" s="1">
        <f t="shared" si="2"/>
        <v>1.2489995996796795E-2</v>
      </c>
    </row>
    <row r="26" spans="1:8" x14ac:dyDescent="0.25">
      <c r="A26">
        <v>12</v>
      </c>
      <c r="B26" s="5">
        <v>3.5999999999999997E-2</v>
      </c>
      <c r="C26" s="5">
        <v>2.9000000000000001E-2</v>
      </c>
      <c r="D26" s="5">
        <v>0</v>
      </c>
      <c r="E26" s="1"/>
      <c r="F26" s="1">
        <f t="shared" si="0"/>
        <v>2.1666666666666667E-2</v>
      </c>
      <c r="G26" s="1">
        <f t="shared" si="1"/>
        <v>1.9087517736293875E-2</v>
      </c>
      <c r="H26" s="1">
        <f t="shared" si="2"/>
        <v>1.1020183503211026E-2</v>
      </c>
    </row>
    <row r="27" spans="1:8" x14ac:dyDescent="0.25">
      <c r="A27">
        <v>12.5</v>
      </c>
      <c r="B27" s="5">
        <v>3.7999999999999999E-2</v>
      </c>
      <c r="C27" s="5">
        <v>2.7E-2</v>
      </c>
      <c r="D27" s="5">
        <v>3.0000000000000001E-3</v>
      </c>
      <c r="E27" s="1"/>
      <c r="F27" s="1">
        <f t="shared" si="0"/>
        <v>2.2666666666666668E-2</v>
      </c>
      <c r="G27" s="1">
        <f t="shared" si="1"/>
        <v>1.7897858344878396E-2</v>
      </c>
      <c r="H27" s="1">
        <f t="shared" si="2"/>
        <v>1.0333333333333332E-2</v>
      </c>
    </row>
    <row r="28" spans="1:8" x14ac:dyDescent="0.25">
      <c r="A28">
        <v>13</v>
      </c>
      <c r="B28" s="5">
        <v>3.5999999999999997E-2</v>
      </c>
      <c r="C28" s="5">
        <v>3.1E-2</v>
      </c>
      <c r="D28" s="5">
        <v>0</v>
      </c>
      <c r="E28" s="1"/>
      <c r="F28" s="1">
        <f t="shared" si="0"/>
        <v>2.2333333333333334E-2</v>
      </c>
      <c r="G28" s="1">
        <f t="shared" si="1"/>
        <v>1.9502136635080092E-2</v>
      </c>
      <c r="H28" s="1">
        <f t="shared" si="2"/>
        <v>1.1259563836036355E-2</v>
      </c>
    </row>
    <row r="29" spans="1:8" x14ac:dyDescent="0.25">
      <c r="A29">
        <v>13.5</v>
      </c>
      <c r="B29" s="5">
        <v>3.5999999999999997E-2</v>
      </c>
      <c r="C29" s="5">
        <v>2.5999999999999999E-2</v>
      </c>
      <c r="D29" s="5">
        <v>0</v>
      </c>
      <c r="E29" s="1"/>
      <c r="F29" s="1">
        <f t="shared" si="0"/>
        <v>2.0666666666666667E-2</v>
      </c>
      <c r="G29" s="1">
        <f t="shared" si="1"/>
        <v>1.8583146486355135E-2</v>
      </c>
      <c r="H29" s="1">
        <f t="shared" si="2"/>
        <v>1.0728984626287385E-2</v>
      </c>
    </row>
    <row r="30" spans="1:8" x14ac:dyDescent="0.25">
      <c r="A30">
        <v>14</v>
      </c>
      <c r="B30" s="5">
        <v>0.04</v>
      </c>
      <c r="C30" s="5">
        <v>2.7E-2</v>
      </c>
      <c r="D30" s="5">
        <v>2E-3</v>
      </c>
      <c r="E30" s="1"/>
      <c r="F30" s="1">
        <f t="shared" si="0"/>
        <v>2.3000000000000003E-2</v>
      </c>
      <c r="G30" s="1">
        <f t="shared" si="1"/>
        <v>1.9313207915827964E-2</v>
      </c>
      <c r="H30" s="1">
        <f t="shared" si="2"/>
        <v>1.1150485789118487E-2</v>
      </c>
    </row>
    <row r="31" spans="1:8" x14ac:dyDescent="0.25">
      <c r="A31">
        <v>14.5</v>
      </c>
      <c r="B31" s="5">
        <v>3.5999999999999997E-2</v>
      </c>
      <c r="C31" s="5">
        <v>2.5999999999999999E-2</v>
      </c>
      <c r="D31" s="5">
        <v>0</v>
      </c>
      <c r="E31" s="1"/>
      <c r="F31" s="1">
        <f t="shared" si="0"/>
        <v>2.0666666666666667E-2</v>
      </c>
      <c r="G31" s="1">
        <f t="shared" si="1"/>
        <v>1.8583146486355135E-2</v>
      </c>
      <c r="H31" s="1">
        <f t="shared" si="2"/>
        <v>1.0728984626287385E-2</v>
      </c>
    </row>
    <row r="32" spans="1:8" x14ac:dyDescent="0.25">
      <c r="A32">
        <v>15</v>
      </c>
      <c r="B32" s="5">
        <v>0.04</v>
      </c>
      <c r="C32" s="5">
        <v>2.5999999999999999E-2</v>
      </c>
      <c r="D32" s="5">
        <v>0</v>
      </c>
      <c r="E32" s="1"/>
      <c r="F32" s="1">
        <f t="shared" si="0"/>
        <v>2.2000000000000002E-2</v>
      </c>
      <c r="G32" s="1">
        <f t="shared" si="1"/>
        <v>2.0297783130184439E-2</v>
      </c>
      <c r="H32" s="1">
        <f t="shared" si="2"/>
        <v>1.1718930554164632E-2</v>
      </c>
    </row>
    <row r="33" spans="1:8" x14ac:dyDescent="0.25">
      <c r="A33">
        <v>15.5</v>
      </c>
      <c r="B33" s="5">
        <v>3.5999999999999997E-2</v>
      </c>
      <c r="C33" s="5">
        <v>2.7E-2</v>
      </c>
      <c r="D33" s="5">
        <v>0</v>
      </c>
      <c r="E33" s="1"/>
      <c r="F33" s="1">
        <f t="shared" si="0"/>
        <v>2.1000000000000001E-2</v>
      </c>
      <c r="G33" s="1">
        <f t="shared" si="1"/>
        <v>1.8734993995195192E-2</v>
      </c>
      <c r="H33" s="1">
        <f t="shared" si="2"/>
        <v>1.0816653826391968E-2</v>
      </c>
    </row>
    <row r="34" spans="1:8" x14ac:dyDescent="0.25">
      <c r="A34">
        <v>16</v>
      </c>
      <c r="B34" s="5">
        <v>3.7999999999999999E-2</v>
      </c>
      <c r="C34" s="5">
        <v>2.4E-2</v>
      </c>
      <c r="D34" s="5">
        <v>0</v>
      </c>
      <c r="E34" s="1"/>
      <c r="F34" s="1">
        <f t="shared" si="0"/>
        <v>2.0666666666666667E-2</v>
      </c>
      <c r="G34" s="1">
        <f t="shared" si="1"/>
        <v>1.9218047073866099E-2</v>
      </c>
      <c r="H34" s="1">
        <f t="shared" si="2"/>
        <v>1.1095544651395492E-2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5.3999999999999999E-2</v>
      </c>
      <c r="C2" s="5">
        <v>0.02</v>
      </c>
      <c r="D2" s="5">
        <v>0.11</v>
      </c>
      <c r="E2" s="1"/>
      <c r="F2" s="1">
        <f>AVERAGE(B2:D2)</f>
        <v>6.133333333333333E-2</v>
      </c>
      <c r="G2" s="1">
        <f>STDEV(B2:D2)</f>
        <v>4.5445938579078034E-2</v>
      </c>
      <c r="H2" s="1">
        <f>G2/(SQRT(3))</f>
        <v>2.6238224872205902E-2</v>
      </c>
      <c r="I2">
        <v>5</v>
      </c>
      <c r="J2">
        <v>30</v>
      </c>
    </row>
    <row r="3" spans="1:10" x14ac:dyDescent="0.25">
      <c r="A3">
        <v>0.5</v>
      </c>
      <c r="B3" s="5">
        <v>5.6000000000000001E-2</v>
      </c>
      <c r="C3" s="5">
        <v>4.1000000000000002E-2</v>
      </c>
      <c r="D3" s="5">
        <v>2.1000000000000001E-2</v>
      </c>
      <c r="E3" s="1"/>
      <c r="F3" s="1">
        <f t="shared" ref="F3:F34" si="0">AVERAGE(B3:D3)</f>
        <v>3.9333333333333338E-2</v>
      </c>
      <c r="G3" s="1">
        <f t="shared" ref="G3:G34" si="1">STDEV(B3:D3)</f>
        <v>1.7559422921421229E-2</v>
      </c>
      <c r="H3" s="1">
        <f t="shared" ref="H3:H34" si="2">G3/(SQRT(3))</f>
        <v>1.0137937550497031E-2</v>
      </c>
    </row>
    <row r="4" spans="1:10" x14ac:dyDescent="0.25">
      <c r="A4">
        <v>1</v>
      </c>
      <c r="B4" s="5">
        <v>6.3E-2</v>
      </c>
      <c r="C4" s="5">
        <v>3.9E-2</v>
      </c>
      <c r="D4" s="5">
        <v>2.5999999999999999E-2</v>
      </c>
      <c r="E4" s="1"/>
      <c r="F4" s="1">
        <f t="shared" si="0"/>
        <v>4.2666666666666665E-2</v>
      </c>
      <c r="G4" s="1">
        <f t="shared" si="1"/>
        <v>1.877054430040145E-2</v>
      </c>
      <c r="H4" s="1">
        <f t="shared" si="2"/>
        <v>1.0837178804672573E-2</v>
      </c>
    </row>
    <row r="5" spans="1:10" x14ac:dyDescent="0.25">
      <c r="A5">
        <v>1.5</v>
      </c>
      <c r="B5" s="5">
        <v>6.7000000000000004E-2</v>
      </c>
      <c r="C5" s="5">
        <v>3.3000000000000002E-2</v>
      </c>
      <c r="D5" s="5">
        <v>2.1000000000000001E-2</v>
      </c>
      <c r="E5" s="1"/>
      <c r="F5" s="1">
        <f t="shared" si="0"/>
        <v>4.0333333333333339E-2</v>
      </c>
      <c r="G5" s="1">
        <f>STDEV(B5:D5)</f>
        <v>2.3860706890897712E-2</v>
      </c>
      <c r="H5" s="1">
        <f t="shared" si="2"/>
        <v>1.3775985546514553E-2</v>
      </c>
    </row>
    <row r="6" spans="1:10" x14ac:dyDescent="0.25">
      <c r="A6">
        <v>2</v>
      </c>
      <c r="B6" s="5">
        <v>7.2999999999999995E-2</v>
      </c>
      <c r="C6" s="5">
        <v>0.04</v>
      </c>
      <c r="D6" s="5">
        <v>2.5000000000000001E-2</v>
      </c>
      <c r="E6" s="1"/>
      <c r="F6" s="1">
        <f t="shared" si="0"/>
        <v>4.5999999999999992E-2</v>
      </c>
      <c r="G6" s="1">
        <f t="shared" si="1"/>
        <v>2.4556058315617364E-2</v>
      </c>
      <c r="H6" s="1">
        <f t="shared" si="2"/>
        <v>1.4177446878757834E-2</v>
      </c>
    </row>
    <row r="7" spans="1:10" x14ac:dyDescent="0.25">
      <c r="A7">
        <v>2.5</v>
      </c>
      <c r="B7" s="5">
        <v>8.3000000000000004E-2</v>
      </c>
      <c r="C7" s="5">
        <v>4.5999999999999999E-2</v>
      </c>
      <c r="D7" s="5">
        <v>2.3E-2</v>
      </c>
      <c r="E7" s="1"/>
      <c r="F7" s="1">
        <f t="shared" si="0"/>
        <v>5.0666666666666665E-2</v>
      </c>
      <c r="G7" s="1">
        <f t="shared" si="1"/>
        <v>3.0270998221620205E-2</v>
      </c>
      <c r="H7" s="1">
        <f t="shared" si="2"/>
        <v>1.7476968971891108E-2</v>
      </c>
    </row>
    <row r="8" spans="1:10" x14ac:dyDescent="0.25">
      <c r="A8">
        <v>3</v>
      </c>
      <c r="B8" s="5">
        <v>0.10100000000000001</v>
      </c>
      <c r="C8" s="5">
        <v>0.05</v>
      </c>
      <c r="D8" s="5">
        <v>2.9000000000000001E-2</v>
      </c>
      <c r="E8" s="1"/>
      <c r="F8" s="1">
        <f t="shared" si="0"/>
        <v>6.0000000000000005E-2</v>
      </c>
      <c r="G8" s="1">
        <f t="shared" si="1"/>
        <v>3.7027017163147234E-2</v>
      </c>
      <c r="H8" s="1">
        <f t="shared" si="2"/>
        <v>2.1377558326431949E-2</v>
      </c>
    </row>
    <row r="9" spans="1:10" x14ac:dyDescent="0.25">
      <c r="A9">
        <v>3.5</v>
      </c>
      <c r="B9" s="5">
        <v>0.104</v>
      </c>
      <c r="C9" s="5">
        <v>5.5E-2</v>
      </c>
      <c r="D9" s="5">
        <v>3.2000000000000001E-2</v>
      </c>
      <c r="E9" s="1"/>
      <c r="F9" s="1">
        <f t="shared" si="0"/>
        <v>6.3666666666666663E-2</v>
      </c>
      <c r="G9" s="1">
        <f t="shared" si="1"/>
        <v>3.6774085078127135E-2</v>
      </c>
      <c r="H9" s="1">
        <f t="shared" si="2"/>
        <v>2.1231527919058902E-2</v>
      </c>
    </row>
    <row r="10" spans="1:10" x14ac:dyDescent="0.25">
      <c r="A10">
        <v>4</v>
      </c>
      <c r="B10" s="5">
        <v>0.10199999999999999</v>
      </c>
      <c r="C10" s="5">
        <v>6.3E-2</v>
      </c>
      <c r="D10" s="5">
        <v>3.3000000000000002E-2</v>
      </c>
      <c r="E10" s="1"/>
      <c r="F10" s="1">
        <f t="shared" si="0"/>
        <v>6.5999999999999989E-2</v>
      </c>
      <c r="G10" s="1">
        <f t="shared" si="1"/>
        <v>3.4597687784012392E-2</v>
      </c>
      <c r="H10" s="1">
        <f t="shared" si="2"/>
        <v>1.9974984355438184E-2</v>
      </c>
    </row>
    <row r="11" spans="1:10" x14ac:dyDescent="0.25">
      <c r="A11">
        <v>4.5</v>
      </c>
      <c r="B11" s="5">
        <v>0.105</v>
      </c>
      <c r="C11" s="5">
        <v>8.2000000000000003E-2</v>
      </c>
      <c r="D11" s="5">
        <v>3.2000000000000001E-2</v>
      </c>
      <c r="E11" s="1"/>
      <c r="F11" s="1">
        <f t="shared" si="0"/>
        <v>7.2999999999999995E-2</v>
      </c>
      <c r="G11" s="1">
        <f t="shared" si="1"/>
        <v>3.7322915213043067E-2</v>
      </c>
      <c r="H11" s="1">
        <f t="shared" si="2"/>
        <v>2.1548395145191995E-2</v>
      </c>
    </row>
    <row r="12" spans="1:10" x14ac:dyDescent="0.25">
      <c r="A12">
        <v>5</v>
      </c>
      <c r="B12" s="5">
        <v>9.9000000000000005E-2</v>
      </c>
      <c r="C12" s="5">
        <v>8.7999999999999995E-2</v>
      </c>
      <c r="D12" s="5">
        <v>0.03</v>
      </c>
      <c r="E12" s="1"/>
      <c r="F12" s="1">
        <f t="shared" si="0"/>
        <v>7.2333333333333333E-2</v>
      </c>
      <c r="G12" s="1">
        <f t="shared" si="1"/>
        <v>3.7072002014098639E-2</v>
      </c>
      <c r="H12" s="1">
        <f t="shared" si="2"/>
        <v>2.14035303422382E-2</v>
      </c>
    </row>
    <row r="13" spans="1:10" x14ac:dyDescent="0.25">
      <c r="A13">
        <v>5.5</v>
      </c>
      <c r="B13" s="5">
        <v>9.0999999999999998E-2</v>
      </c>
      <c r="C13" s="5">
        <v>9.6000000000000002E-2</v>
      </c>
      <c r="D13" s="5">
        <v>3.4000000000000002E-2</v>
      </c>
      <c r="E13" s="1"/>
      <c r="F13" s="1">
        <f t="shared" si="0"/>
        <v>7.3666666666666672E-2</v>
      </c>
      <c r="G13" s="1">
        <f t="shared" si="1"/>
        <v>3.4443189941312527E-2</v>
      </c>
      <c r="H13" s="1">
        <f t="shared" si="2"/>
        <v>1.98857849843662E-2</v>
      </c>
    </row>
    <row r="14" spans="1:10" x14ac:dyDescent="0.25">
      <c r="A14">
        <v>6</v>
      </c>
      <c r="B14" s="5">
        <v>8.5000000000000006E-2</v>
      </c>
      <c r="C14" s="5">
        <v>0.104</v>
      </c>
      <c r="D14" s="5">
        <v>2.8000000000000001E-2</v>
      </c>
      <c r="E14" s="1"/>
      <c r="F14" s="1">
        <f t="shared" si="0"/>
        <v>7.2333333333333333E-2</v>
      </c>
      <c r="G14" s="1">
        <f t="shared" si="1"/>
        <v>3.9551653989856536E-2</v>
      </c>
      <c r="H14" s="1">
        <f t="shared" si="2"/>
        <v>2.2835158077938608E-2</v>
      </c>
    </row>
    <row r="15" spans="1:10" x14ac:dyDescent="0.25">
      <c r="A15">
        <v>6.5</v>
      </c>
      <c r="B15" s="5">
        <v>7.3999999999999996E-2</v>
      </c>
      <c r="C15" s="5">
        <v>0.106</v>
      </c>
      <c r="D15" s="5">
        <v>2.7E-2</v>
      </c>
      <c r="E15" s="1"/>
      <c r="F15" s="1">
        <f t="shared" si="0"/>
        <v>6.8999999999999992E-2</v>
      </c>
      <c r="G15" s="1">
        <f t="shared" si="1"/>
        <v>3.9736632972611048E-2</v>
      </c>
      <c r="H15" s="1">
        <f t="shared" si="2"/>
        <v>2.2941955743426348E-2</v>
      </c>
    </row>
    <row r="16" spans="1:10" x14ac:dyDescent="0.25">
      <c r="A16">
        <v>7</v>
      </c>
      <c r="B16" s="5">
        <v>7.5999999999999998E-2</v>
      </c>
      <c r="C16" s="5">
        <v>0.106</v>
      </c>
      <c r="D16" s="5">
        <v>2.7E-2</v>
      </c>
      <c r="E16" s="1"/>
      <c r="F16" s="1">
        <f t="shared" si="0"/>
        <v>6.9666666666666668E-2</v>
      </c>
      <c r="G16" s="1">
        <f t="shared" si="1"/>
        <v>3.9878983604567125E-2</v>
      </c>
      <c r="H16" s="1">
        <f t="shared" si="2"/>
        <v>2.3024141919105505E-2</v>
      </c>
    </row>
    <row r="17" spans="1:8" x14ac:dyDescent="0.25">
      <c r="A17">
        <v>7.5</v>
      </c>
      <c r="B17" s="5">
        <v>6.4000000000000001E-2</v>
      </c>
      <c r="C17" s="5">
        <v>9.7000000000000003E-2</v>
      </c>
      <c r="D17" s="5">
        <v>2.5999999999999999E-2</v>
      </c>
      <c r="E17" s="1"/>
      <c r="F17" s="1">
        <f t="shared" si="0"/>
        <v>6.2333333333333331E-2</v>
      </c>
      <c r="G17" s="1">
        <f t="shared" si="1"/>
        <v>3.5529330606322053E-2</v>
      </c>
      <c r="H17" s="1">
        <f t="shared" si="2"/>
        <v>2.0512868589687247E-2</v>
      </c>
    </row>
    <row r="18" spans="1:8" x14ac:dyDescent="0.25">
      <c r="A18">
        <v>8</v>
      </c>
      <c r="B18" s="5">
        <v>0.06</v>
      </c>
      <c r="C18" s="5">
        <v>9.1999999999999998E-2</v>
      </c>
      <c r="D18" s="5">
        <v>1.7000000000000001E-2</v>
      </c>
      <c r="E18" s="1"/>
      <c r="F18" s="1">
        <f t="shared" si="0"/>
        <v>5.6333333333333326E-2</v>
      </c>
      <c r="G18" s="1">
        <f t="shared" si="1"/>
        <v>3.7634204300520731E-2</v>
      </c>
      <c r="H18" s="1">
        <f t="shared" si="2"/>
        <v>2.1728117983643016E-2</v>
      </c>
    </row>
    <row r="19" spans="1:8" x14ac:dyDescent="0.25">
      <c r="A19">
        <v>8.5</v>
      </c>
      <c r="B19" s="5">
        <v>5.1999999999999998E-2</v>
      </c>
      <c r="C19" s="5">
        <v>8.4000000000000005E-2</v>
      </c>
      <c r="D19" s="5">
        <v>1.7999999999999999E-2</v>
      </c>
      <c r="E19" s="1"/>
      <c r="F19" s="1">
        <f t="shared" si="0"/>
        <v>5.1333333333333335E-2</v>
      </c>
      <c r="G19" s="1">
        <f t="shared" si="1"/>
        <v>3.3005050118630842E-2</v>
      </c>
      <c r="H19" s="1">
        <f t="shared" si="2"/>
        <v>1.9055474570608608E-2</v>
      </c>
    </row>
    <row r="20" spans="1:8" x14ac:dyDescent="0.25">
      <c r="A20">
        <v>9</v>
      </c>
      <c r="B20" s="5">
        <v>5.1999999999999998E-2</v>
      </c>
      <c r="C20" s="5">
        <v>7.0999999999999994E-2</v>
      </c>
      <c r="D20" s="5">
        <v>1.4E-2</v>
      </c>
      <c r="E20" s="1"/>
      <c r="F20" s="1">
        <f t="shared" si="0"/>
        <v>4.5666666666666668E-2</v>
      </c>
      <c r="G20" s="1">
        <f t="shared" si="1"/>
        <v>2.9022979401386973E-2</v>
      </c>
      <c r="H20" s="1">
        <f t="shared" si="2"/>
        <v>1.6756424970075734E-2</v>
      </c>
    </row>
    <row r="21" spans="1:8" x14ac:dyDescent="0.25">
      <c r="A21">
        <v>9.5</v>
      </c>
      <c r="B21" s="5">
        <v>4.3999999999999997E-2</v>
      </c>
      <c r="C21" s="5">
        <v>6.4000000000000001E-2</v>
      </c>
      <c r="D21" s="5">
        <v>1.4E-2</v>
      </c>
      <c r="E21" s="1"/>
      <c r="F21" s="1">
        <f t="shared" si="0"/>
        <v>4.0666666666666663E-2</v>
      </c>
      <c r="G21" s="1">
        <f t="shared" si="1"/>
        <v>2.5166114784235825E-2</v>
      </c>
      <c r="H21" s="1">
        <f t="shared" si="2"/>
        <v>1.4529663145135575E-2</v>
      </c>
    </row>
    <row r="22" spans="1:8" x14ac:dyDescent="0.25">
      <c r="A22">
        <v>10</v>
      </c>
      <c r="B22" s="5">
        <v>4.2999999999999997E-2</v>
      </c>
      <c r="C22" s="5">
        <v>5.8000000000000003E-2</v>
      </c>
      <c r="D22" s="5">
        <v>1.4999999999999999E-2</v>
      </c>
      <c r="E22" s="1"/>
      <c r="F22" s="1">
        <f t="shared" si="0"/>
        <v>3.8666666666666669E-2</v>
      </c>
      <c r="G22" s="1">
        <f t="shared" si="1"/>
        <v>2.1825062046494471E-2</v>
      </c>
      <c r="H22" s="1">
        <f t="shared" si="2"/>
        <v>1.2600705447623869E-2</v>
      </c>
    </row>
    <row r="23" spans="1:8" x14ac:dyDescent="0.25">
      <c r="A23">
        <v>10.5</v>
      </c>
      <c r="B23" s="5">
        <v>4.2999999999999997E-2</v>
      </c>
      <c r="C23" s="5">
        <v>5.1999999999999998E-2</v>
      </c>
      <c r="D23" s="5">
        <v>1.2999999999999999E-2</v>
      </c>
      <c r="E23" s="1"/>
      <c r="F23" s="1">
        <f t="shared" si="0"/>
        <v>3.5999999999999997E-2</v>
      </c>
      <c r="G23" s="1">
        <f t="shared" si="1"/>
        <v>2.0420577856662139E-2</v>
      </c>
      <c r="H23" s="1">
        <f t="shared" si="2"/>
        <v>1.1789826122551597E-2</v>
      </c>
    </row>
    <row r="24" spans="1:8" x14ac:dyDescent="0.25">
      <c r="A24">
        <v>11</v>
      </c>
      <c r="B24" s="5">
        <v>4.1000000000000002E-2</v>
      </c>
      <c r="C24" s="5">
        <v>4.9000000000000002E-2</v>
      </c>
      <c r="D24" s="5">
        <v>0.01</v>
      </c>
      <c r="E24" s="1"/>
      <c r="F24" s="1">
        <f t="shared" si="0"/>
        <v>3.3333333333333333E-2</v>
      </c>
      <c r="G24" s="1">
        <f t="shared" si="1"/>
        <v>2.0599352740640519E-2</v>
      </c>
      <c r="H24" s="1">
        <f t="shared" si="2"/>
        <v>1.1893041849940859E-2</v>
      </c>
    </row>
    <row r="25" spans="1:8" x14ac:dyDescent="0.25">
      <c r="A25">
        <v>11.5</v>
      </c>
      <c r="B25" s="5">
        <v>4.1000000000000002E-2</v>
      </c>
      <c r="C25" s="5">
        <v>4.2000000000000003E-2</v>
      </c>
      <c r="D25" s="5">
        <v>7.0000000000000001E-3</v>
      </c>
      <c r="E25" s="1"/>
      <c r="F25" s="1">
        <f t="shared" si="0"/>
        <v>3.0000000000000002E-2</v>
      </c>
      <c r="G25" s="1">
        <f t="shared" si="1"/>
        <v>1.992485884517127E-2</v>
      </c>
      <c r="H25" s="1">
        <f t="shared" si="2"/>
        <v>1.150362261782493E-2</v>
      </c>
    </row>
    <row r="26" spans="1:8" x14ac:dyDescent="0.25">
      <c r="A26">
        <v>12</v>
      </c>
      <c r="B26" s="5">
        <v>0.04</v>
      </c>
      <c r="C26" s="5">
        <v>3.5999999999999997E-2</v>
      </c>
      <c r="D26" s="5">
        <v>7.0000000000000001E-3</v>
      </c>
      <c r="E26" s="1"/>
      <c r="F26" s="1">
        <f t="shared" si="0"/>
        <v>2.7666666666666669E-2</v>
      </c>
      <c r="G26" s="1">
        <f t="shared" si="1"/>
        <v>1.8009256878986794E-2</v>
      </c>
      <c r="H26" s="1">
        <f t="shared" si="2"/>
        <v>1.0397649306988145E-2</v>
      </c>
    </row>
    <row r="27" spans="1:8" x14ac:dyDescent="0.25">
      <c r="A27">
        <v>12.5</v>
      </c>
      <c r="B27" s="5">
        <v>3.7999999999999999E-2</v>
      </c>
      <c r="C27" s="5">
        <v>3.5999999999999997E-2</v>
      </c>
      <c r="D27" s="5">
        <v>7.0000000000000001E-3</v>
      </c>
      <c r="E27" s="1"/>
      <c r="F27" s="1">
        <f t="shared" si="0"/>
        <v>2.7E-2</v>
      </c>
      <c r="G27" s="1">
        <f t="shared" si="1"/>
        <v>1.7349351572897468E-2</v>
      </c>
      <c r="H27" s="1">
        <f t="shared" si="2"/>
        <v>1.0016652800877811E-2</v>
      </c>
    </row>
    <row r="28" spans="1:8" x14ac:dyDescent="0.25">
      <c r="A28">
        <v>13</v>
      </c>
      <c r="B28" s="5">
        <v>3.7999999999999999E-2</v>
      </c>
      <c r="C28" s="5">
        <v>3.1E-2</v>
      </c>
      <c r="D28" s="5">
        <v>6.0000000000000001E-3</v>
      </c>
      <c r="E28" s="1"/>
      <c r="F28" s="1">
        <f t="shared" si="0"/>
        <v>2.5000000000000005E-2</v>
      </c>
      <c r="G28" s="1">
        <f t="shared" si="1"/>
        <v>1.6822603841260712E-2</v>
      </c>
      <c r="H28" s="1">
        <f t="shared" si="2"/>
        <v>9.712534856222305E-3</v>
      </c>
    </row>
    <row r="29" spans="1:8" x14ac:dyDescent="0.25">
      <c r="A29">
        <v>13.5</v>
      </c>
      <c r="B29" s="5">
        <v>3.5000000000000003E-2</v>
      </c>
      <c r="C29" s="5">
        <v>2.9000000000000001E-2</v>
      </c>
      <c r="D29" s="5">
        <v>4.0000000000000001E-3</v>
      </c>
      <c r="E29" s="1"/>
      <c r="F29" s="1">
        <f t="shared" si="0"/>
        <v>2.2666666666666668E-2</v>
      </c>
      <c r="G29" s="1">
        <f t="shared" si="1"/>
        <v>1.6441816606851362E-2</v>
      </c>
      <c r="H29" s="1">
        <f t="shared" si="2"/>
        <v>9.4926872439320947E-3</v>
      </c>
    </row>
    <row r="30" spans="1:8" x14ac:dyDescent="0.25">
      <c r="A30">
        <v>14</v>
      </c>
      <c r="B30" s="5">
        <v>3.7999999999999999E-2</v>
      </c>
      <c r="C30" s="5">
        <v>2.5999999999999999E-2</v>
      </c>
      <c r="D30" s="5">
        <v>4.0000000000000001E-3</v>
      </c>
      <c r="E30" s="1"/>
      <c r="F30" s="1">
        <f t="shared" si="0"/>
        <v>2.2666666666666668E-2</v>
      </c>
      <c r="G30" s="1">
        <f t="shared" si="1"/>
        <v>1.724335620850341E-2</v>
      </c>
      <c r="H30" s="1">
        <f t="shared" si="2"/>
        <v>9.9554563487120485E-3</v>
      </c>
    </row>
    <row r="31" spans="1:8" x14ac:dyDescent="0.25">
      <c r="A31">
        <v>14.5</v>
      </c>
      <c r="B31" s="5">
        <v>3.9E-2</v>
      </c>
      <c r="C31" s="5">
        <v>2.7E-2</v>
      </c>
      <c r="D31" s="5">
        <v>0</v>
      </c>
      <c r="E31" s="1"/>
      <c r="F31" s="1">
        <f t="shared" si="0"/>
        <v>2.2000000000000002E-2</v>
      </c>
      <c r="G31" s="1">
        <f t="shared" si="1"/>
        <v>1.9974984355438173E-2</v>
      </c>
      <c r="H31" s="1">
        <f t="shared" si="2"/>
        <v>1.1532562594670793E-2</v>
      </c>
    </row>
    <row r="32" spans="1:8" x14ac:dyDescent="0.25">
      <c r="A32">
        <v>15</v>
      </c>
      <c r="B32" s="5">
        <v>3.7999999999999999E-2</v>
      </c>
      <c r="C32" s="5">
        <v>2.1000000000000001E-2</v>
      </c>
      <c r="D32" s="5">
        <v>2E-3</v>
      </c>
      <c r="E32" s="1"/>
      <c r="F32" s="1">
        <f t="shared" si="0"/>
        <v>2.0333333333333332E-2</v>
      </c>
      <c r="G32" s="1">
        <f t="shared" si="1"/>
        <v>1.8009256878986801E-2</v>
      </c>
      <c r="H32" s="1">
        <f t="shared" si="2"/>
        <v>1.039764930698815E-2</v>
      </c>
    </row>
    <row r="33" spans="1:8" x14ac:dyDescent="0.25">
      <c r="A33">
        <v>15.5</v>
      </c>
      <c r="B33" s="5">
        <v>4.1000000000000002E-2</v>
      </c>
      <c r="C33" s="5">
        <v>1.7999999999999999E-2</v>
      </c>
      <c r="D33" s="5">
        <v>2E-3</v>
      </c>
      <c r="E33" s="1"/>
      <c r="F33" s="1">
        <f t="shared" si="0"/>
        <v>2.0333333333333332E-2</v>
      </c>
      <c r="G33" s="1">
        <f t="shared" si="1"/>
        <v>1.9604421270043488E-2</v>
      </c>
      <c r="H33" s="1">
        <f t="shared" si="2"/>
        <v>1.1318617897566434E-2</v>
      </c>
    </row>
    <row r="34" spans="1:8" x14ac:dyDescent="0.25">
      <c r="A34">
        <v>16</v>
      </c>
      <c r="B34" s="5">
        <v>4.2999999999999997E-2</v>
      </c>
      <c r="C34" s="5">
        <v>1.6E-2</v>
      </c>
      <c r="D34" s="5">
        <v>2E-3</v>
      </c>
      <c r="E34" s="1"/>
      <c r="F34" s="1">
        <f t="shared" si="0"/>
        <v>2.0333333333333332E-2</v>
      </c>
      <c r="G34" s="1">
        <f t="shared" si="1"/>
        <v>2.0840665376454112E-2</v>
      </c>
      <c r="H34" s="1">
        <f t="shared" si="2"/>
        <v>1.2032363765186696E-2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4.7E-2</v>
      </c>
      <c r="C2" s="5">
        <v>1E-3</v>
      </c>
      <c r="D2" s="5">
        <v>0.13</v>
      </c>
      <c r="E2" s="1"/>
      <c r="F2" s="1">
        <f>AVERAGE(B2:D2)</f>
        <v>5.9333333333333328E-2</v>
      </c>
      <c r="G2" s="1">
        <f>STDEV(B2:D2)</f>
        <v>6.5378385826917865E-2</v>
      </c>
      <c r="H2" s="1">
        <f>G2/(SQRT(3))</f>
        <v>3.7746228656354248E-2</v>
      </c>
      <c r="I2">
        <v>5</v>
      </c>
      <c r="J2">
        <v>35</v>
      </c>
    </row>
    <row r="3" spans="1:10" x14ac:dyDescent="0.25">
      <c r="A3">
        <v>0.5</v>
      </c>
      <c r="B3" s="5">
        <v>4.2999999999999997E-2</v>
      </c>
      <c r="C3" s="5">
        <v>3.9E-2</v>
      </c>
      <c r="D3" s="5">
        <v>1.4999999999999999E-2</v>
      </c>
      <c r="E3" s="1"/>
      <c r="F3" s="1">
        <f t="shared" ref="F3:F34" si="0">AVERAGE(B3:D3)</f>
        <v>3.2333333333333332E-2</v>
      </c>
      <c r="G3" s="1">
        <f t="shared" ref="G3:G34" si="1">STDEV(B3:D3)</f>
        <v>1.5143755588800737E-2</v>
      </c>
      <c r="H3" s="1">
        <f t="shared" ref="H3:H34" si="2">G3/(SQRT(3))</f>
        <v>8.7432513657360062E-3</v>
      </c>
    </row>
    <row r="4" spans="1:10" x14ac:dyDescent="0.25">
      <c r="A4">
        <v>1</v>
      </c>
      <c r="B4" s="5">
        <v>4.3999999999999997E-2</v>
      </c>
      <c r="C4" s="5">
        <v>3.5000000000000003E-2</v>
      </c>
      <c r="D4" s="5">
        <v>1.4E-2</v>
      </c>
      <c r="E4" s="1"/>
      <c r="F4" s="1">
        <f t="shared" si="0"/>
        <v>3.1E-2</v>
      </c>
      <c r="G4" s="1">
        <f t="shared" si="1"/>
        <v>1.5394804318340645E-2</v>
      </c>
      <c r="H4" s="1">
        <f t="shared" si="2"/>
        <v>8.8881944173155852E-3</v>
      </c>
    </row>
    <row r="5" spans="1:10" x14ac:dyDescent="0.25">
      <c r="A5">
        <v>1.5</v>
      </c>
      <c r="B5" s="5">
        <v>4.3999999999999997E-2</v>
      </c>
      <c r="C5" s="5">
        <v>4.5999999999999999E-2</v>
      </c>
      <c r="D5" s="5">
        <v>7.0000000000000001E-3</v>
      </c>
      <c r="E5" s="1"/>
      <c r="F5" s="1">
        <f t="shared" si="0"/>
        <v>3.2333333333333332E-2</v>
      </c>
      <c r="G5" s="1">
        <f>STDEV(B5:D5)</f>
        <v>2.1962088546705515E-2</v>
      </c>
      <c r="H5" s="1">
        <f t="shared" si="2"/>
        <v>1.2679817734406826E-2</v>
      </c>
    </row>
    <row r="6" spans="1:10" x14ac:dyDescent="0.25">
      <c r="A6">
        <v>2</v>
      </c>
      <c r="B6" s="5">
        <v>5.2999999999999999E-2</v>
      </c>
      <c r="C6" s="5">
        <v>4.7E-2</v>
      </c>
      <c r="D6" s="5">
        <v>1.0999999999999999E-2</v>
      </c>
      <c r="E6" s="1"/>
      <c r="F6" s="1">
        <f t="shared" si="0"/>
        <v>3.6999999999999998E-2</v>
      </c>
      <c r="G6" s="1">
        <f t="shared" si="1"/>
        <v>2.2715633383201084E-2</v>
      </c>
      <c r="H6" s="1">
        <f t="shared" si="2"/>
        <v>1.3114877048603996E-2</v>
      </c>
    </row>
    <row r="7" spans="1:10" x14ac:dyDescent="0.25">
      <c r="A7">
        <v>2.5</v>
      </c>
      <c r="B7" s="5">
        <v>6.3E-2</v>
      </c>
      <c r="C7" s="5">
        <v>5.1999999999999998E-2</v>
      </c>
      <c r="D7" s="5">
        <v>1.9E-2</v>
      </c>
      <c r="E7" s="1"/>
      <c r="F7" s="1">
        <f t="shared" si="0"/>
        <v>4.466666666666666E-2</v>
      </c>
      <c r="G7" s="1">
        <f t="shared" si="1"/>
        <v>2.2898325994127479E-2</v>
      </c>
      <c r="H7" s="1">
        <f t="shared" si="2"/>
        <v>1.3220354676701306E-2</v>
      </c>
    </row>
    <row r="8" spans="1:10" x14ac:dyDescent="0.25">
      <c r="A8">
        <v>3</v>
      </c>
      <c r="B8" s="5">
        <v>7.0000000000000007E-2</v>
      </c>
      <c r="C8" s="5">
        <v>6.5000000000000002E-2</v>
      </c>
      <c r="D8" s="5">
        <v>2.4E-2</v>
      </c>
      <c r="E8" s="1"/>
      <c r="F8" s="1">
        <f t="shared" si="0"/>
        <v>5.2999999999999999E-2</v>
      </c>
      <c r="G8" s="1">
        <f t="shared" si="1"/>
        <v>2.5238858928247933E-2</v>
      </c>
      <c r="H8" s="1">
        <f t="shared" si="2"/>
        <v>1.4571661996262935E-2</v>
      </c>
    </row>
    <row r="9" spans="1:10" x14ac:dyDescent="0.25">
      <c r="A9">
        <v>3.5</v>
      </c>
      <c r="B9" s="5">
        <v>8.5000000000000006E-2</v>
      </c>
      <c r="C9" s="5">
        <v>6.9000000000000006E-2</v>
      </c>
      <c r="D9" s="5">
        <v>1.7999999999999999E-2</v>
      </c>
      <c r="E9" s="1"/>
      <c r="F9" s="1">
        <f t="shared" si="0"/>
        <v>5.733333333333334E-2</v>
      </c>
      <c r="G9" s="1">
        <f t="shared" si="1"/>
        <v>3.4990474894367088E-2</v>
      </c>
      <c r="H9" s="1">
        <f t="shared" si="2"/>
        <v>2.0201760099335681E-2</v>
      </c>
    </row>
    <row r="10" spans="1:10" x14ac:dyDescent="0.25">
      <c r="A10">
        <v>4</v>
      </c>
      <c r="B10" s="5">
        <v>8.1000000000000003E-2</v>
      </c>
      <c r="C10" s="5">
        <v>8.3000000000000004E-2</v>
      </c>
      <c r="D10" s="5">
        <v>2.4E-2</v>
      </c>
      <c r="E10" s="1"/>
      <c r="F10" s="1">
        <f t="shared" si="0"/>
        <v>6.2666666666666662E-2</v>
      </c>
      <c r="G10" s="1">
        <f t="shared" si="1"/>
        <v>3.3501243758005964E-2</v>
      </c>
      <c r="H10" s="1">
        <f t="shared" si="2"/>
        <v>1.9341952101872013E-2</v>
      </c>
    </row>
    <row r="11" spans="1:10" x14ac:dyDescent="0.25">
      <c r="A11">
        <v>4.5</v>
      </c>
      <c r="B11" s="5">
        <v>8.4000000000000005E-2</v>
      </c>
      <c r="C11" s="5">
        <v>8.6999999999999994E-2</v>
      </c>
      <c r="D11" s="5">
        <v>2.1999999999999999E-2</v>
      </c>
      <c r="E11" s="1"/>
      <c r="F11" s="1">
        <f t="shared" si="0"/>
        <v>6.4333333333333326E-2</v>
      </c>
      <c r="G11" s="1">
        <f t="shared" si="1"/>
        <v>3.6692415201691683E-2</v>
      </c>
      <c r="H11" s="1">
        <f t="shared" si="2"/>
        <v>2.118437579391421E-2</v>
      </c>
    </row>
    <row r="12" spans="1:10" x14ac:dyDescent="0.25">
      <c r="A12">
        <v>5</v>
      </c>
      <c r="B12" s="5">
        <v>8.8999999999999996E-2</v>
      </c>
      <c r="C12" s="5">
        <v>8.6999999999999994E-2</v>
      </c>
      <c r="D12" s="5">
        <v>2.3E-2</v>
      </c>
      <c r="E12" s="1"/>
      <c r="F12" s="1">
        <f t="shared" si="0"/>
        <v>6.6333333333333327E-2</v>
      </c>
      <c r="G12" s="1">
        <f t="shared" si="1"/>
        <v>3.7541088600802915E-2</v>
      </c>
      <c r="H12" s="1">
        <f t="shared" si="2"/>
        <v>2.1674357609345156E-2</v>
      </c>
    </row>
    <row r="13" spans="1:10" x14ac:dyDescent="0.25">
      <c r="A13">
        <v>5.5</v>
      </c>
      <c r="B13" s="5">
        <v>9.7000000000000003E-2</v>
      </c>
      <c r="C13" s="5">
        <v>7.8E-2</v>
      </c>
      <c r="D13" s="5">
        <v>2.4E-2</v>
      </c>
      <c r="E13" s="1"/>
      <c r="F13" s="1">
        <f t="shared" si="0"/>
        <v>6.6333333333333327E-2</v>
      </c>
      <c r="G13" s="1">
        <f t="shared" si="1"/>
        <v>3.7872593432894654E-2</v>
      </c>
      <c r="H13" s="1">
        <f t="shared" si="2"/>
        <v>2.1865752013390981E-2</v>
      </c>
    </row>
    <row r="14" spans="1:10" x14ac:dyDescent="0.25">
      <c r="A14">
        <v>6</v>
      </c>
      <c r="B14" s="5">
        <v>9.8000000000000004E-2</v>
      </c>
      <c r="C14" s="5">
        <v>6.9000000000000006E-2</v>
      </c>
      <c r="D14" s="5">
        <v>0.02</v>
      </c>
      <c r="E14" s="1"/>
      <c r="F14" s="1">
        <f t="shared" si="0"/>
        <v>6.2333333333333331E-2</v>
      </c>
      <c r="G14" s="1">
        <f t="shared" si="1"/>
        <v>3.9425034347903044E-2</v>
      </c>
      <c r="H14" s="1">
        <f t="shared" si="2"/>
        <v>2.2762054193572065E-2</v>
      </c>
    </row>
    <row r="15" spans="1:10" x14ac:dyDescent="0.25">
      <c r="A15">
        <v>6.5</v>
      </c>
      <c r="B15" s="5">
        <v>8.5000000000000006E-2</v>
      </c>
      <c r="C15" s="5">
        <v>6.6000000000000003E-2</v>
      </c>
      <c r="D15" s="5">
        <v>1.4E-2</v>
      </c>
      <c r="E15" s="1"/>
      <c r="F15" s="1">
        <f t="shared" si="0"/>
        <v>5.5000000000000014E-2</v>
      </c>
      <c r="G15" s="1">
        <f t="shared" si="1"/>
        <v>3.6755951898978186E-2</v>
      </c>
      <c r="H15" s="1">
        <f t="shared" si="2"/>
        <v>2.1221058723195994E-2</v>
      </c>
    </row>
    <row r="16" spans="1:10" x14ac:dyDescent="0.25">
      <c r="A16">
        <v>7</v>
      </c>
      <c r="B16" s="5">
        <v>7.9000000000000001E-2</v>
      </c>
      <c r="C16" s="5">
        <v>5.8000000000000003E-2</v>
      </c>
      <c r="D16" s="5">
        <v>1.4E-2</v>
      </c>
      <c r="E16" s="1"/>
      <c r="F16" s="1">
        <f t="shared" si="0"/>
        <v>5.0333333333333341E-2</v>
      </c>
      <c r="G16" s="1">
        <f t="shared" si="1"/>
        <v>3.3171272711991814E-2</v>
      </c>
      <c r="H16" s="1">
        <f t="shared" si="2"/>
        <v>1.9151443229630964E-2</v>
      </c>
    </row>
    <row r="17" spans="1:8" x14ac:dyDescent="0.25">
      <c r="A17">
        <v>7.5</v>
      </c>
      <c r="B17" s="5">
        <v>7.0000000000000007E-2</v>
      </c>
      <c r="C17" s="5">
        <v>5.2999999999999999E-2</v>
      </c>
      <c r="D17" s="5">
        <v>1.4999999999999999E-2</v>
      </c>
      <c r="E17" s="1"/>
      <c r="F17" s="1">
        <f t="shared" si="0"/>
        <v>4.6000000000000006E-2</v>
      </c>
      <c r="G17" s="1">
        <f t="shared" si="1"/>
        <v>2.8160255680657446E-2</v>
      </c>
      <c r="H17" s="1">
        <f t="shared" si="2"/>
        <v>1.6258331197676265E-2</v>
      </c>
    </row>
    <row r="18" spans="1:8" x14ac:dyDescent="0.25">
      <c r="A18">
        <v>8</v>
      </c>
      <c r="B18" s="5">
        <v>6.9000000000000006E-2</v>
      </c>
      <c r="C18" s="5">
        <v>4.5999999999999999E-2</v>
      </c>
      <c r="D18" s="5">
        <v>1.0999999999999999E-2</v>
      </c>
      <c r="E18" s="1"/>
      <c r="F18" s="1">
        <f t="shared" si="0"/>
        <v>4.2000000000000003E-2</v>
      </c>
      <c r="G18" s="1">
        <f t="shared" si="1"/>
        <v>2.9206163733020461E-2</v>
      </c>
      <c r="H18" s="1">
        <f t="shared" si="2"/>
        <v>1.6862186493255649E-2</v>
      </c>
    </row>
    <row r="19" spans="1:8" x14ac:dyDescent="0.25">
      <c r="A19">
        <v>8.5</v>
      </c>
      <c r="B19" s="5">
        <v>5.5E-2</v>
      </c>
      <c r="C19" s="5">
        <v>4.1000000000000002E-2</v>
      </c>
      <c r="D19" s="5">
        <v>0.01</v>
      </c>
      <c r="E19" s="1"/>
      <c r="F19" s="1">
        <f t="shared" si="0"/>
        <v>3.5333333333333335E-2</v>
      </c>
      <c r="G19" s="1">
        <f t="shared" si="1"/>
        <v>2.302896726588784E-2</v>
      </c>
      <c r="H19" s="1">
        <f t="shared" si="2"/>
        <v>1.3295780450119426E-2</v>
      </c>
    </row>
    <row r="20" spans="1:8" x14ac:dyDescent="0.25">
      <c r="A20">
        <v>9</v>
      </c>
      <c r="B20" s="5">
        <v>4.9000000000000002E-2</v>
      </c>
      <c r="C20" s="5">
        <v>3.2000000000000001E-2</v>
      </c>
      <c r="D20" s="5">
        <v>8.9999999999999993E-3</v>
      </c>
      <c r="E20" s="1"/>
      <c r="F20" s="1">
        <f t="shared" si="0"/>
        <v>0.03</v>
      </c>
      <c r="G20" s="1">
        <f t="shared" si="1"/>
        <v>2.0074859899884733E-2</v>
      </c>
      <c r="H20" s="1">
        <f t="shared" si="2"/>
        <v>1.1590225767142475E-2</v>
      </c>
    </row>
    <row r="21" spans="1:8" x14ac:dyDescent="0.25">
      <c r="A21">
        <v>9.5</v>
      </c>
      <c r="B21" s="5">
        <v>4.2999999999999997E-2</v>
      </c>
      <c r="C21" s="5">
        <v>0.04</v>
      </c>
      <c r="D21" s="5">
        <v>8.9999999999999993E-3</v>
      </c>
      <c r="E21" s="1"/>
      <c r="F21" s="1">
        <f t="shared" si="0"/>
        <v>3.0666666666666662E-2</v>
      </c>
      <c r="G21" s="1">
        <f t="shared" si="1"/>
        <v>1.8823743871327341E-2</v>
      </c>
      <c r="H21" s="1">
        <f t="shared" si="2"/>
        <v>1.0867893591267408E-2</v>
      </c>
    </row>
    <row r="22" spans="1:8" x14ac:dyDescent="0.25">
      <c r="A22">
        <v>10</v>
      </c>
      <c r="B22" s="5">
        <v>4.3999999999999997E-2</v>
      </c>
      <c r="C22" s="5">
        <v>3.7999999999999999E-2</v>
      </c>
      <c r="D22" s="5">
        <v>6.0000000000000001E-3</v>
      </c>
      <c r="E22" s="1"/>
      <c r="F22" s="1">
        <f t="shared" si="0"/>
        <v>2.9333333333333333E-2</v>
      </c>
      <c r="G22" s="1">
        <f t="shared" si="1"/>
        <v>2.0428737928059416E-2</v>
      </c>
      <c r="H22" s="1">
        <f t="shared" si="2"/>
        <v>1.1794537341969422E-2</v>
      </c>
    </row>
    <row r="23" spans="1:8" x14ac:dyDescent="0.25">
      <c r="A23">
        <v>10.5</v>
      </c>
      <c r="B23" s="5">
        <v>4.1000000000000002E-2</v>
      </c>
      <c r="C23" s="5">
        <v>3.3000000000000002E-2</v>
      </c>
      <c r="D23" s="5">
        <v>7.0000000000000001E-3</v>
      </c>
      <c r="E23" s="1"/>
      <c r="F23" s="1">
        <f t="shared" si="0"/>
        <v>2.7000000000000007E-2</v>
      </c>
      <c r="G23" s="1">
        <f t="shared" si="1"/>
        <v>1.7776388834631167E-2</v>
      </c>
      <c r="H23" s="1">
        <f t="shared" si="2"/>
        <v>1.0263202878893762E-2</v>
      </c>
    </row>
    <row r="24" spans="1:8" x14ac:dyDescent="0.25">
      <c r="A24">
        <v>11</v>
      </c>
      <c r="B24" s="5">
        <v>3.5999999999999997E-2</v>
      </c>
      <c r="C24" s="5">
        <v>3.6999999999999998E-2</v>
      </c>
      <c r="D24" s="5">
        <v>3.0000000000000001E-3</v>
      </c>
      <c r="E24" s="1"/>
      <c r="F24" s="1">
        <f t="shared" si="0"/>
        <v>2.5333333333333333E-2</v>
      </c>
      <c r="G24" s="1">
        <f t="shared" si="1"/>
        <v>1.9347695814575263E-2</v>
      </c>
      <c r="H24" s="1">
        <f t="shared" si="2"/>
        <v>1.1170397386744024E-2</v>
      </c>
    </row>
    <row r="25" spans="1:8" x14ac:dyDescent="0.25">
      <c r="A25">
        <v>11.5</v>
      </c>
      <c r="B25" s="5">
        <v>2.9000000000000001E-2</v>
      </c>
      <c r="C25" s="5">
        <v>3.5999999999999997E-2</v>
      </c>
      <c r="D25" s="5">
        <v>3.0000000000000001E-3</v>
      </c>
      <c r="E25" s="1"/>
      <c r="F25" s="1">
        <f t="shared" si="0"/>
        <v>2.2666666666666668E-2</v>
      </c>
      <c r="G25" s="1">
        <f t="shared" si="1"/>
        <v>1.7387735140993295E-2</v>
      </c>
      <c r="H25" s="1">
        <f t="shared" si="2"/>
        <v>1.0038813564250395E-2</v>
      </c>
    </row>
    <row r="26" spans="1:8" x14ac:dyDescent="0.25">
      <c r="A26">
        <v>12</v>
      </c>
      <c r="B26" s="5">
        <v>2.8000000000000001E-2</v>
      </c>
      <c r="C26" s="5">
        <v>3.4000000000000002E-2</v>
      </c>
      <c r="D26" s="5">
        <v>2E-3</v>
      </c>
      <c r="E26" s="1"/>
      <c r="F26" s="1">
        <f t="shared" si="0"/>
        <v>2.1333333333333333E-2</v>
      </c>
      <c r="G26" s="1">
        <f t="shared" si="1"/>
        <v>1.7009801096230771E-2</v>
      </c>
      <c r="H26" s="1">
        <f t="shared" si="2"/>
        <v>9.8206132417708279E-3</v>
      </c>
    </row>
    <row r="27" spans="1:8" x14ac:dyDescent="0.25">
      <c r="A27">
        <v>12.5</v>
      </c>
      <c r="B27" s="5">
        <v>3.1E-2</v>
      </c>
      <c r="C27" s="5">
        <v>3.3000000000000002E-2</v>
      </c>
      <c r="D27" s="5">
        <v>2E-3</v>
      </c>
      <c r="E27" s="1"/>
      <c r="F27" s="1">
        <f t="shared" si="0"/>
        <v>2.2000000000000002E-2</v>
      </c>
      <c r="G27" s="1">
        <f t="shared" si="1"/>
        <v>1.7349351572897475E-2</v>
      </c>
      <c r="H27" s="1">
        <f t="shared" si="2"/>
        <v>1.0016652800877815E-2</v>
      </c>
    </row>
    <row r="28" spans="1:8" x14ac:dyDescent="0.25">
      <c r="A28">
        <v>13</v>
      </c>
      <c r="B28" s="5">
        <v>3.2000000000000001E-2</v>
      </c>
      <c r="C28" s="5">
        <v>3.4000000000000002E-2</v>
      </c>
      <c r="D28" s="5">
        <v>2E-3</v>
      </c>
      <c r="E28" s="1"/>
      <c r="F28" s="1">
        <f t="shared" si="0"/>
        <v>2.2666666666666668E-2</v>
      </c>
      <c r="G28" s="1">
        <f t="shared" si="1"/>
        <v>1.7925772879665004E-2</v>
      </c>
      <c r="H28" s="1">
        <f t="shared" si="2"/>
        <v>1.0349449797506684E-2</v>
      </c>
    </row>
    <row r="29" spans="1:8" x14ac:dyDescent="0.25">
      <c r="A29">
        <v>13.5</v>
      </c>
      <c r="B29" s="5">
        <v>3.2000000000000001E-2</v>
      </c>
      <c r="C29" s="5">
        <v>3.2000000000000001E-2</v>
      </c>
      <c r="D29" s="5">
        <v>2E-3</v>
      </c>
      <c r="E29" s="1"/>
      <c r="F29" s="1">
        <f t="shared" si="0"/>
        <v>2.2000000000000002E-2</v>
      </c>
      <c r="G29" s="1">
        <f t="shared" si="1"/>
        <v>1.732050807568877E-2</v>
      </c>
      <c r="H29" s="1">
        <f t="shared" si="2"/>
        <v>9.9999999999999985E-3</v>
      </c>
    </row>
    <row r="30" spans="1:8" x14ac:dyDescent="0.25">
      <c r="A30">
        <v>14</v>
      </c>
      <c r="B30" s="5">
        <v>3.1E-2</v>
      </c>
      <c r="C30" s="5">
        <v>3.5000000000000003E-2</v>
      </c>
      <c r="D30" s="5">
        <v>2E-3</v>
      </c>
      <c r="E30" s="1"/>
      <c r="F30" s="1">
        <f t="shared" si="0"/>
        <v>2.2666666666666668E-2</v>
      </c>
      <c r="G30" s="1">
        <f t="shared" si="1"/>
        <v>1.8009256878986798E-2</v>
      </c>
      <c r="H30" s="1">
        <f t="shared" si="2"/>
        <v>1.0397649306988149E-2</v>
      </c>
    </row>
    <row r="31" spans="1:8" x14ac:dyDescent="0.25">
      <c r="A31">
        <v>14.5</v>
      </c>
      <c r="B31" s="5">
        <v>2.9000000000000001E-2</v>
      </c>
      <c r="C31" s="5">
        <v>3.2000000000000001E-2</v>
      </c>
      <c r="D31" s="5">
        <v>2E-3</v>
      </c>
      <c r="E31" s="1"/>
      <c r="F31" s="1">
        <f t="shared" si="0"/>
        <v>2.1000000000000001E-2</v>
      </c>
      <c r="G31" s="1">
        <f t="shared" si="1"/>
        <v>1.6522711641858305E-2</v>
      </c>
      <c r="H31" s="1">
        <f t="shared" si="2"/>
        <v>9.5393920141694562E-3</v>
      </c>
    </row>
    <row r="32" spans="1:8" x14ac:dyDescent="0.25">
      <c r="A32">
        <v>15</v>
      </c>
      <c r="B32" s="5">
        <v>2.7E-2</v>
      </c>
      <c r="C32" s="5">
        <v>3.5000000000000003E-2</v>
      </c>
      <c r="D32" s="5">
        <v>2E-3</v>
      </c>
      <c r="E32" s="1"/>
      <c r="F32" s="1">
        <f t="shared" si="0"/>
        <v>2.1333333333333333E-2</v>
      </c>
      <c r="G32" s="1">
        <f t="shared" si="1"/>
        <v>1.7214335111567145E-2</v>
      </c>
      <c r="H32" s="1">
        <f t="shared" si="2"/>
        <v>9.9387010105837191E-3</v>
      </c>
    </row>
    <row r="33" spans="1:8" x14ac:dyDescent="0.25">
      <c r="A33">
        <v>15.5</v>
      </c>
      <c r="B33" s="5">
        <v>3.1E-2</v>
      </c>
      <c r="C33" s="5">
        <v>3.1E-2</v>
      </c>
      <c r="D33" s="5">
        <v>2E-3</v>
      </c>
      <c r="E33" s="1"/>
      <c r="F33" s="1">
        <f t="shared" si="0"/>
        <v>2.1333333333333333E-2</v>
      </c>
      <c r="G33" s="1">
        <f t="shared" si="1"/>
        <v>1.674315780649915E-2</v>
      </c>
      <c r="H33" s="1">
        <f t="shared" si="2"/>
        <v>9.6666666666666689E-3</v>
      </c>
    </row>
    <row r="34" spans="1:8" x14ac:dyDescent="0.25">
      <c r="A34">
        <v>16</v>
      </c>
      <c r="B34" s="5">
        <v>3.1E-2</v>
      </c>
      <c r="C34" s="5">
        <v>2.9000000000000001E-2</v>
      </c>
      <c r="D34" s="5">
        <v>2E-3</v>
      </c>
      <c r="E34" s="1"/>
      <c r="F34" s="1">
        <f t="shared" si="0"/>
        <v>2.0666666666666667E-2</v>
      </c>
      <c r="G34" s="1">
        <f t="shared" si="1"/>
        <v>1.619670748434179E-2</v>
      </c>
      <c r="H34" s="1">
        <f t="shared" si="2"/>
        <v>9.3511734260703586E-3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3.5000000000000003E-2</v>
      </c>
      <c r="C2" s="5">
        <v>0</v>
      </c>
      <c r="D2" s="5">
        <v>9.4E-2</v>
      </c>
      <c r="E2" s="1"/>
      <c r="F2" s="1">
        <f>AVERAGE(B2:D2)</f>
        <v>4.3000000000000003E-2</v>
      </c>
      <c r="G2" s="1">
        <f>STDEV(B2:D2)</f>
        <v>4.7507894080878812E-2</v>
      </c>
      <c r="H2" s="1">
        <f>G2/(SQRT(3))</f>
        <v>2.7428695436227613E-2</v>
      </c>
      <c r="I2">
        <v>5</v>
      </c>
      <c r="J2">
        <v>40</v>
      </c>
    </row>
    <row r="3" spans="1:10" x14ac:dyDescent="0.25">
      <c r="A3">
        <v>0.5</v>
      </c>
      <c r="B3" s="5">
        <v>4.7E-2</v>
      </c>
      <c r="C3" s="5">
        <v>3.5000000000000003E-2</v>
      </c>
      <c r="D3" s="5">
        <v>2E-3</v>
      </c>
      <c r="E3" s="1"/>
      <c r="F3" s="1">
        <f t="shared" ref="F3:F34" si="0">AVERAGE(B3:D3)</f>
        <v>2.8000000000000001E-2</v>
      </c>
      <c r="G3" s="1">
        <f t="shared" ref="G3:G34" si="1">STDEV(B3:D3)</f>
        <v>2.3302360395462088E-2</v>
      </c>
      <c r="H3" s="1">
        <f t="shared" ref="H3:H34" si="2">G3/(SQRT(3))</f>
        <v>1.3453624047073712E-2</v>
      </c>
    </row>
    <row r="4" spans="1:10" x14ac:dyDescent="0.25">
      <c r="A4">
        <v>1</v>
      </c>
      <c r="B4" s="5">
        <v>5.1999999999999998E-2</v>
      </c>
      <c r="C4" s="5">
        <v>3.5999999999999997E-2</v>
      </c>
      <c r="D4" s="5">
        <v>0.01</v>
      </c>
      <c r="E4" s="1"/>
      <c r="F4" s="1">
        <f t="shared" si="0"/>
        <v>3.2666666666666663E-2</v>
      </c>
      <c r="G4" s="1">
        <f t="shared" si="1"/>
        <v>2.1197484127446209E-2</v>
      </c>
      <c r="H4" s="1">
        <f t="shared" si="2"/>
        <v>1.223837316712389E-2</v>
      </c>
    </row>
    <row r="5" spans="1:10" x14ac:dyDescent="0.25">
      <c r="A5">
        <v>1.5</v>
      </c>
      <c r="B5" s="5">
        <v>6.3E-2</v>
      </c>
      <c r="C5" s="5">
        <v>0.04</v>
      </c>
      <c r="D5" s="5">
        <v>3.0000000000000001E-3</v>
      </c>
      <c r="E5" s="1"/>
      <c r="F5" s="1">
        <f t="shared" si="0"/>
        <v>3.5333333333333335E-2</v>
      </c>
      <c r="G5" s="1">
        <f>STDEV(B5:D5)</f>
        <v>3.0270998221620195E-2</v>
      </c>
      <c r="H5" s="1">
        <f t="shared" si="2"/>
        <v>1.7476968971891105E-2</v>
      </c>
    </row>
    <row r="6" spans="1:10" x14ac:dyDescent="0.25">
      <c r="A6">
        <v>2</v>
      </c>
      <c r="B6" s="5">
        <v>6.6000000000000003E-2</v>
      </c>
      <c r="C6" s="5">
        <v>3.5999999999999997E-2</v>
      </c>
      <c r="D6" s="5">
        <v>2E-3</v>
      </c>
      <c r="E6" s="1"/>
      <c r="F6" s="1">
        <f t="shared" si="0"/>
        <v>3.4666666666666672E-2</v>
      </c>
      <c r="G6" s="1">
        <f t="shared" si="1"/>
        <v>3.2020826556060873E-2</v>
      </c>
      <c r="H6" s="1">
        <f t="shared" si="2"/>
        <v>1.8487232831816063E-2</v>
      </c>
    </row>
    <row r="7" spans="1:10" x14ac:dyDescent="0.25">
      <c r="A7">
        <v>2.5</v>
      </c>
      <c r="B7" s="5">
        <v>7.0000000000000007E-2</v>
      </c>
      <c r="C7" s="5">
        <v>0.04</v>
      </c>
      <c r="D7" s="5">
        <v>2E-3</v>
      </c>
      <c r="E7" s="1"/>
      <c r="F7" s="1">
        <f t="shared" si="0"/>
        <v>3.7333333333333336E-2</v>
      </c>
      <c r="G7" s="1">
        <f t="shared" si="1"/>
        <v>3.4078341117685478E-2</v>
      </c>
      <c r="H7" s="1">
        <f t="shared" si="2"/>
        <v>1.9675139417831604E-2</v>
      </c>
    </row>
    <row r="8" spans="1:10" x14ac:dyDescent="0.25">
      <c r="A8">
        <v>3</v>
      </c>
      <c r="B8" s="5">
        <v>8.7999999999999995E-2</v>
      </c>
      <c r="C8" s="5">
        <v>4.7E-2</v>
      </c>
      <c r="D8" s="5">
        <v>1.0999999999999999E-2</v>
      </c>
      <c r="E8" s="1"/>
      <c r="F8" s="1">
        <f t="shared" si="0"/>
        <v>4.8666666666666671E-2</v>
      </c>
      <c r="G8" s="1">
        <f t="shared" si="1"/>
        <v>3.852704677669095E-2</v>
      </c>
      <c r="H8" s="1">
        <f t="shared" si="2"/>
        <v>2.2243600827603825E-2</v>
      </c>
    </row>
    <row r="9" spans="1:10" x14ac:dyDescent="0.25">
      <c r="A9">
        <v>3.5</v>
      </c>
      <c r="B9" s="5">
        <v>8.8999999999999996E-2</v>
      </c>
      <c r="C9" s="5">
        <v>5.2999999999999999E-2</v>
      </c>
      <c r="D9" s="5">
        <v>1.4E-2</v>
      </c>
      <c r="E9" s="1"/>
      <c r="F9" s="1">
        <f t="shared" si="0"/>
        <v>5.1999999999999998E-2</v>
      </c>
      <c r="G9" s="1">
        <f t="shared" si="1"/>
        <v>3.7509998667022107E-2</v>
      </c>
      <c r="H9" s="1">
        <f t="shared" si="2"/>
        <v>2.1656407827707717E-2</v>
      </c>
    </row>
    <row r="10" spans="1:10" x14ac:dyDescent="0.25">
      <c r="A10">
        <v>4</v>
      </c>
      <c r="B10" s="5">
        <v>9.2999999999999999E-2</v>
      </c>
      <c r="C10" s="5">
        <v>6.4000000000000001E-2</v>
      </c>
      <c r="D10" s="5">
        <v>0.02</v>
      </c>
      <c r="E10" s="1"/>
      <c r="F10" s="1">
        <f t="shared" si="0"/>
        <v>5.8999999999999997E-2</v>
      </c>
      <c r="G10" s="1">
        <f t="shared" si="1"/>
        <v>3.6755951898978206E-2</v>
      </c>
      <c r="H10" s="1">
        <f t="shared" si="2"/>
        <v>2.1221058723196004E-2</v>
      </c>
    </row>
    <row r="11" spans="1:10" x14ac:dyDescent="0.25">
      <c r="A11">
        <v>4.5</v>
      </c>
      <c r="B11" s="5">
        <v>8.8999999999999996E-2</v>
      </c>
      <c r="C11" s="5">
        <v>6.0999999999999999E-2</v>
      </c>
      <c r="D11" s="5">
        <v>8.9999999999999993E-3</v>
      </c>
      <c r="E11" s="1"/>
      <c r="F11" s="1">
        <f t="shared" si="0"/>
        <v>5.2999999999999999E-2</v>
      </c>
      <c r="G11" s="1">
        <f t="shared" si="1"/>
        <v>4.0595566260368872E-2</v>
      </c>
      <c r="H11" s="1">
        <f t="shared" si="2"/>
        <v>2.343786110832926E-2</v>
      </c>
    </row>
    <row r="12" spans="1:10" x14ac:dyDescent="0.25">
      <c r="A12">
        <v>5</v>
      </c>
      <c r="B12" s="5">
        <v>8.2000000000000003E-2</v>
      </c>
      <c r="C12" s="5">
        <v>5.8999999999999997E-2</v>
      </c>
      <c r="D12" s="5">
        <v>1.0999999999999999E-2</v>
      </c>
      <c r="E12" s="1"/>
      <c r="F12" s="1">
        <f t="shared" si="0"/>
        <v>5.0666666666666672E-2</v>
      </c>
      <c r="G12" s="1">
        <f t="shared" si="1"/>
        <v>3.6226141573914995E-2</v>
      </c>
      <c r="H12" s="1">
        <f t="shared" si="2"/>
        <v>2.0915172589401315E-2</v>
      </c>
    </row>
    <row r="13" spans="1:10" x14ac:dyDescent="0.25">
      <c r="A13">
        <v>5.5</v>
      </c>
      <c r="B13" s="5">
        <v>7.3999999999999996E-2</v>
      </c>
      <c r="C13" s="5">
        <v>5.1999999999999998E-2</v>
      </c>
      <c r="D13" s="5">
        <v>5.0000000000000001E-3</v>
      </c>
      <c r="E13" s="1"/>
      <c r="F13" s="1">
        <f t="shared" si="0"/>
        <v>4.3666666666666666E-2</v>
      </c>
      <c r="G13" s="1">
        <f t="shared" si="1"/>
        <v>3.5246749259092436E-2</v>
      </c>
      <c r="H13" s="1">
        <f t="shared" si="2"/>
        <v>2.0349720172796262E-2</v>
      </c>
    </row>
    <row r="14" spans="1:10" x14ac:dyDescent="0.25">
      <c r="A14">
        <v>6</v>
      </c>
      <c r="B14" s="5">
        <v>7.2999999999999995E-2</v>
      </c>
      <c r="C14" s="5">
        <v>4.8000000000000001E-2</v>
      </c>
      <c r="D14" s="5">
        <v>2E-3</v>
      </c>
      <c r="E14" s="1"/>
      <c r="F14" s="1">
        <f t="shared" si="0"/>
        <v>4.1000000000000002E-2</v>
      </c>
      <c r="G14" s="1">
        <f t="shared" si="1"/>
        <v>3.6013886210738207E-2</v>
      </c>
      <c r="H14" s="1">
        <f t="shared" si="2"/>
        <v>2.0792626898334256E-2</v>
      </c>
    </row>
    <row r="15" spans="1:10" x14ac:dyDescent="0.25">
      <c r="A15">
        <v>6.5</v>
      </c>
      <c r="B15" s="5">
        <v>6.6000000000000003E-2</v>
      </c>
      <c r="C15" s="5">
        <v>4.7E-2</v>
      </c>
      <c r="D15" s="5">
        <v>2E-3</v>
      </c>
      <c r="E15" s="1"/>
      <c r="F15" s="1">
        <f t="shared" si="0"/>
        <v>3.8333333333333337E-2</v>
      </c>
      <c r="G15" s="1">
        <f t="shared" si="1"/>
        <v>3.2868424564212587E-2</v>
      </c>
      <c r="H15" s="1">
        <f t="shared" si="2"/>
        <v>1.8976593769987046E-2</v>
      </c>
    </row>
    <row r="16" spans="1:10" x14ac:dyDescent="0.25">
      <c r="A16">
        <v>7</v>
      </c>
      <c r="B16" s="5">
        <v>6.2E-2</v>
      </c>
      <c r="C16" s="5">
        <v>4.1000000000000002E-2</v>
      </c>
      <c r="D16" s="5">
        <v>2E-3</v>
      </c>
      <c r="E16" s="1"/>
      <c r="F16" s="1">
        <f t="shared" si="0"/>
        <v>3.5000000000000003E-2</v>
      </c>
      <c r="G16" s="1">
        <f t="shared" si="1"/>
        <v>3.0446674695276652E-2</v>
      </c>
      <c r="H16" s="1">
        <f t="shared" si="2"/>
        <v>1.7578395831246943E-2</v>
      </c>
    </row>
    <row r="17" spans="1:8" x14ac:dyDescent="0.25">
      <c r="A17">
        <v>7.5</v>
      </c>
      <c r="B17" s="5">
        <v>5.7000000000000002E-2</v>
      </c>
      <c r="C17" s="5">
        <v>0.04</v>
      </c>
      <c r="D17" s="5">
        <v>2E-3</v>
      </c>
      <c r="E17" s="1"/>
      <c r="F17" s="1">
        <f t="shared" si="0"/>
        <v>3.3000000000000002E-2</v>
      </c>
      <c r="G17" s="1">
        <f t="shared" si="1"/>
        <v>2.8160255680657442E-2</v>
      </c>
      <c r="H17" s="1">
        <f t="shared" si="2"/>
        <v>1.6258331197676262E-2</v>
      </c>
    </row>
    <row r="18" spans="1:8" x14ac:dyDescent="0.25">
      <c r="A18">
        <v>8</v>
      </c>
      <c r="B18" s="5">
        <v>5.5E-2</v>
      </c>
      <c r="C18" s="5">
        <v>2.9000000000000001E-2</v>
      </c>
      <c r="D18" s="5">
        <v>2E-3</v>
      </c>
      <c r="E18" s="1"/>
      <c r="F18" s="1">
        <f t="shared" si="0"/>
        <v>2.866666666666667E-2</v>
      </c>
      <c r="G18" s="1">
        <f t="shared" si="1"/>
        <v>2.6501572280401276E-2</v>
      </c>
      <c r="H18" s="1">
        <f t="shared" si="2"/>
        <v>1.5300689890038003E-2</v>
      </c>
    </row>
    <row r="19" spans="1:8" x14ac:dyDescent="0.25">
      <c r="A19">
        <v>8.5</v>
      </c>
      <c r="B19" s="5">
        <v>4.5999999999999999E-2</v>
      </c>
      <c r="C19" s="5">
        <v>2.7E-2</v>
      </c>
      <c r="D19" s="5">
        <v>2E-3</v>
      </c>
      <c r="E19" s="1"/>
      <c r="F19" s="1">
        <f t="shared" si="0"/>
        <v>2.4999999999999998E-2</v>
      </c>
      <c r="G19" s="1">
        <f t="shared" si="1"/>
        <v>2.2068076490713913E-2</v>
      </c>
      <c r="H19" s="1">
        <f t="shared" si="2"/>
        <v>1.274100990241093E-2</v>
      </c>
    </row>
    <row r="20" spans="1:8" x14ac:dyDescent="0.25">
      <c r="A20">
        <v>9</v>
      </c>
      <c r="B20" s="5">
        <v>4.9000000000000002E-2</v>
      </c>
      <c r="C20" s="5">
        <v>2.7E-2</v>
      </c>
      <c r="D20" s="5">
        <v>2E-3</v>
      </c>
      <c r="E20" s="1"/>
      <c r="F20" s="1">
        <f t="shared" si="0"/>
        <v>2.5999999999999999E-2</v>
      </c>
      <c r="G20" s="1">
        <f t="shared" si="1"/>
        <v>2.3515952032609699E-2</v>
      </c>
      <c r="H20" s="1">
        <f t="shared" si="2"/>
        <v>1.3576941236277538E-2</v>
      </c>
    </row>
    <row r="21" spans="1:8" x14ac:dyDescent="0.25">
      <c r="A21">
        <v>9.5</v>
      </c>
      <c r="B21" s="5">
        <v>4.3999999999999997E-2</v>
      </c>
      <c r="C21" s="5">
        <v>2.3E-2</v>
      </c>
      <c r="D21" s="5">
        <v>2E-3</v>
      </c>
      <c r="E21" s="1"/>
      <c r="F21" s="1">
        <f t="shared" si="0"/>
        <v>2.3000000000000003E-2</v>
      </c>
      <c r="G21" s="1">
        <f t="shared" si="1"/>
        <v>2.0999999999999998E-2</v>
      </c>
      <c r="H21" s="1">
        <f t="shared" si="2"/>
        <v>1.212435565298214E-2</v>
      </c>
    </row>
    <row r="22" spans="1:8" x14ac:dyDescent="0.25">
      <c r="A22">
        <v>10</v>
      </c>
      <c r="B22" s="5">
        <v>4.1000000000000002E-2</v>
      </c>
      <c r="C22" s="5">
        <v>2.5000000000000001E-2</v>
      </c>
      <c r="D22" s="5">
        <v>2E-3</v>
      </c>
      <c r="E22" s="1"/>
      <c r="F22" s="1">
        <f t="shared" si="0"/>
        <v>2.2666666666666668E-2</v>
      </c>
      <c r="G22" s="1">
        <f t="shared" si="1"/>
        <v>1.9604421270043484E-2</v>
      </c>
      <c r="H22" s="1">
        <f t="shared" si="2"/>
        <v>1.1318617897566432E-2</v>
      </c>
    </row>
    <row r="23" spans="1:8" x14ac:dyDescent="0.25">
      <c r="A23">
        <v>10.5</v>
      </c>
      <c r="B23" s="5">
        <v>0.04</v>
      </c>
      <c r="C23" s="5">
        <v>2.3E-2</v>
      </c>
      <c r="D23" s="5">
        <v>2E-3</v>
      </c>
      <c r="E23" s="1"/>
      <c r="F23" s="1">
        <f t="shared" si="0"/>
        <v>2.1666666666666667E-2</v>
      </c>
      <c r="G23" s="1">
        <f t="shared" si="1"/>
        <v>1.9035055380358976E-2</v>
      </c>
      <c r="H23" s="1">
        <f t="shared" si="2"/>
        <v>1.0989894347889689E-2</v>
      </c>
    </row>
    <row r="24" spans="1:8" x14ac:dyDescent="0.25">
      <c r="A24">
        <v>11</v>
      </c>
      <c r="B24" s="5">
        <v>4.4999999999999998E-2</v>
      </c>
      <c r="C24" s="5">
        <v>2.1999999999999999E-2</v>
      </c>
      <c r="D24" s="5">
        <v>2E-3</v>
      </c>
      <c r="E24" s="1"/>
      <c r="F24" s="1">
        <f t="shared" si="0"/>
        <v>2.3000000000000003E-2</v>
      </c>
      <c r="G24" s="1">
        <f t="shared" si="1"/>
        <v>2.1517434791350012E-2</v>
      </c>
      <c r="H24" s="1">
        <f t="shared" si="2"/>
        <v>1.2423096769056148E-2</v>
      </c>
    </row>
    <row r="25" spans="1:8" x14ac:dyDescent="0.25">
      <c r="A25">
        <v>11.5</v>
      </c>
      <c r="B25" s="5">
        <v>0.04</v>
      </c>
      <c r="C25" s="5">
        <v>1.9E-2</v>
      </c>
      <c r="D25" s="5">
        <v>2E-3</v>
      </c>
      <c r="E25" s="1"/>
      <c r="F25" s="1">
        <f t="shared" si="0"/>
        <v>2.0333333333333332E-2</v>
      </c>
      <c r="G25" s="1">
        <f t="shared" si="1"/>
        <v>1.9035055380358983E-2</v>
      </c>
      <c r="H25" s="1">
        <f t="shared" si="2"/>
        <v>1.0989894347889693E-2</v>
      </c>
    </row>
    <row r="26" spans="1:8" x14ac:dyDescent="0.25">
      <c r="A26">
        <v>12</v>
      </c>
      <c r="B26" s="5">
        <v>3.6999999999999998E-2</v>
      </c>
      <c r="C26" s="5">
        <v>1.9E-2</v>
      </c>
      <c r="D26" s="5">
        <v>2E-3</v>
      </c>
      <c r="E26" s="1"/>
      <c r="F26" s="1">
        <f t="shared" si="0"/>
        <v>1.9333333333333331E-2</v>
      </c>
      <c r="G26" s="1">
        <f t="shared" si="1"/>
        <v>1.7502380790433435E-2</v>
      </c>
      <c r="H26" s="1">
        <f t="shared" si="2"/>
        <v>1.010500426081608E-2</v>
      </c>
    </row>
    <row r="27" spans="1:8" x14ac:dyDescent="0.25">
      <c r="A27">
        <v>12.5</v>
      </c>
      <c r="B27" s="5">
        <v>3.9E-2</v>
      </c>
      <c r="C27" s="5">
        <v>2.1999999999999999E-2</v>
      </c>
      <c r="D27" s="5">
        <v>2E-3</v>
      </c>
      <c r="E27" s="1"/>
      <c r="F27" s="1">
        <f t="shared" si="0"/>
        <v>2.1000000000000001E-2</v>
      </c>
      <c r="G27" s="1">
        <f t="shared" si="1"/>
        <v>1.852025917745213E-2</v>
      </c>
      <c r="H27" s="1">
        <f t="shared" si="2"/>
        <v>1.0692676621563625E-2</v>
      </c>
    </row>
    <row r="28" spans="1:8" x14ac:dyDescent="0.25">
      <c r="A28">
        <v>13</v>
      </c>
      <c r="B28" s="5">
        <v>4.1000000000000002E-2</v>
      </c>
      <c r="C28" s="5">
        <v>2.1999999999999999E-2</v>
      </c>
      <c r="D28" s="5">
        <v>2E-3</v>
      </c>
      <c r="E28" s="1"/>
      <c r="F28" s="1">
        <f t="shared" si="0"/>
        <v>2.1666666666666667E-2</v>
      </c>
      <c r="G28" s="1">
        <f t="shared" si="1"/>
        <v>1.9502136635080103E-2</v>
      </c>
      <c r="H28" s="1">
        <f t="shared" si="2"/>
        <v>1.125956383603636E-2</v>
      </c>
    </row>
    <row r="29" spans="1:8" x14ac:dyDescent="0.25">
      <c r="A29">
        <v>13.5</v>
      </c>
      <c r="B29" s="5">
        <v>3.6999999999999998E-2</v>
      </c>
      <c r="C29" s="5">
        <v>1.9E-2</v>
      </c>
      <c r="D29" s="5">
        <v>2E-3</v>
      </c>
      <c r="E29" s="1"/>
      <c r="F29" s="1">
        <f t="shared" si="0"/>
        <v>1.9333333333333331E-2</v>
      </c>
      <c r="G29" s="1">
        <f t="shared" si="1"/>
        <v>1.7502380790433435E-2</v>
      </c>
      <c r="H29" s="1">
        <f t="shared" si="2"/>
        <v>1.010500426081608E-2</v>
      </c>
    </row>
    <row r="30" spans="1:8" x14ac:dyDescent="0.25">
      <c r="A30">
        <v>14</v>
      </c>
      <c r="B30" s="5">
        <v>3.7999999999999999E-2</v>
      </c>
      <c r="C30" s="5">
        <v>1.7000000000000001E-2</v>
      </c>
      <c r="D30" s="5">
        <v>2E-3</v>
      </c>
      <c r="E30" s="1"/>
      <c r="F30" s="1">
        <f t="shared" si="0"/>
        <v>1.9E-2</v>
      </c>
      <c r="G30" s="1">
        <f t="shared" si="1"/>
        <v>1.8083141320025125E-2</v>
      </c>
      <c r="H30" s="1">
        <f t="shared" si="2"/>
        <v>1.0440306508910551E-2</v>
      </c>
    </row>
    <row r="31" spans="1:8" x14ac:dyDescent="0.25">
      <c r="A31">
        <v>14.5</v>
      </c>
      <c r="B31" s="5">
        <v>3.6999999999999998E-2</v>
      </c>
      <c r="C31" s="5">
        <v>1.7999999999999999E-2</v>
      </c>
      <c r="D31" s="5">
        <v>2E-3</v>
      </c>
      <c r="E31" s="1"/>
      <c r="F31" s="1">
        <f t="shared" si="0"/>
        <v>1.9E-2</v>
      </c>
      <c r="G31" s="1">
        <f t="shared" si="1"/>
        <v>1.7521415467935231E-2</v>
      </c>
      <c r="H31" s="1">
        <f t="shared" si="2"/>
        <v>1.0115993936995679E-2</v>
      </c>
    </row>
    <row r="32" spans="1:8" x14ac:dyDescent="0.25">
      <c r="A32">
        <v>15</v>
      </c>
      <c r="B32" s="5">
        <v>3.6999999999999998E-2</v>
      </c>
      <c r="C32" s="5">
        <v>0.02</v>
      </c>
      <c r="D32" s="5">
        <v>2E-3</v>
      </c>
      <c r="E32" s="1"/>
      <c r="F32" s="1">
        <f t="shared" si="0"/>
        <v>1.9666666666666666E-2</v>
      </c>
      <c r="G32" s="1">
        <f t="shared" si="1"/>
        <v>1.7502380790433432E-2</v>
      </c>
      <c r="H32" s="1">
        <f t="shared" si="2"/>
        <v>1.0105004260816078E-2</v>
      </c>
    </row>
    <row r="33" spans="1:8" x14ac:dyDescent="0.25">
      <c r="A33">
        <v>15.5</v>
      </c>
      <c r="B33" s="5">
        <v>3.9E-2</v>
      </c>
      <c r="C33" s="5">
        <v>2.1999999999999999E-2</v>
      </c>
      <c r="D33" s="5">
        <v>2E-3</v>
      </c>
      <c r="E33" s="1"/>
      <c r="F33" s="1">
        <f t="shared" si="0"/>
        <v>2.1000000000000001E-2</v>
      </c>
      <c r="G33" s="1">
        <f t="shared" si="1"/>
        <v>1.852025917745213E-2</v>
      </c>
      <c r="H33" s="1">
        <f t="shared" si="2"/>
        <v>1.0692676621563625E-2</v>
      </c>
    </row>
    <row r="34" spans="1:8" x14ac:dyDescent="0.25">
      <c r="A34">
        <v>16</v>
      </c>
      <c r="B34" s="5">
        <v>3.5000000000000003E-2</v>
      </c>
      <c r="C34" s="5">
        <v>1.6E-2</v>
      </c>
      <c r="D34" s="5">
        <v>2E-3</v>
      </c>
      <c r="E34" s="1"/>
      <c r="F34" s="1">
        <f t="shared" si="0"/>
        <v>1.7666666666666667E-2</v>
      </c>
      <c r="G34" s="1">
        <f t="shared" si="1"/>
        <v>1.6563010998406458E-2</v>
      </c>
      <c r="H34" s="1">
        <f t="shared" si="2"/>
        <v>9.5626588585207006E-3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34"/>
  <sheetViews>
    <sheetView workbookViewId="0">
      <selection activeCell="D2" sqref="D2"/>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0.126</v>
      </c>
      <c r="C2" s="5">
        <v>9.4E-2</v>
      </c>
      <c r="D2" s="5">
        <v>0.14299999999999999</v>
      </c>
      <c r="E2" s="1"/>
      <c r="F2" s="1">
        <f>AVERAGE(B2:D2)</f>
        <v>0.121</v>
      </c>
      <c r="G2" s="1">
        <f>STDEV(B2:D2)</f>
        <v>2.4879710609249418E-2</v>
      </c>
      <c r="H2" s="1">
        <f>G2/(SQRT(3))</f>
        <v>1.436430761761014E-2</v>
      </c>
      <c r="I2">
        <v>7</v>
      </c>
      <c r="J2">
        <v>14</v>
      </c>
    </row>
    <row r="3" spans="1:10" x14ac:dyDescent="0.25">
      <c r="A3">
        <v>0.5</v>
      </c>
      <c r="B3" s="5">
        <v>7.1999999999999995E-2</v>
      </c>
      <c r="C3" s="5">
        <v>5.3999999999999999E-2</v>
      </c>
      <c r="D3" s="5">
        <v>3.3000000000000002E-2</v>
      </c>
      <c r="E3" s="1"/>
      <c r="F3" s="1">
        <f t="shared" ref="F3:F34" si="0">AVERAGE(B3:D3)</f>
        <v>5.2999999999999999E-2</v>
      </c>
      <c r="G3" s="1">
        <f t="shared" ref="G3:G34" si="1">STDEV(B3:D3)</f>
        <v>1.951922129594312E-2</v>
      </c>
      <c r="H3" s="1">
        <f t="shared" ref="H3:H34" si="2">G3/(SQRT(3))</f>
        <v>1.1269427669584638E-2</v>
      </c>
    </row>
    <row r="4" spans="1:10" x14ac:dyDescent="0.25">
      <c r="A4">
        <v>1</v>
      </c>
      <c r="B4" s="5">
        <v>0.113</v>
      </c>
      <c r="C4" s="5">
        <v>0.114</v>
      </c>
      <c r="D4" s="5">
        <v>6.5000000000000002E-2</v>
      </c>
      <c r="E4" s="1"/>
      <c r="F4" s="1">
        <f t="shared" si="0"/>
        <v>9.7333333333333341E-2</v>
      </c>
      <c r="G4" s="1">
        <f t="shared" si="1"/>
        <v>2.8005951748393258E-2</v>
      </c>
      <c r="H4" s="1">
        <f t="shared" si="2"/>
        <v>1.6169243780846519E-2</v>
      </c>
    </row>
    <row r="5" spans="1:10" x14ac:dyDescent="0.25">
      <c r="A5">
        <v>1.5</v>
      </c>
      <c r="B5" s="5">
        <v>0.191</v>
      </c>
      <c r="C5" s="5">
        <v>0.2</v>
      </c>
      <c r="D5" s="5">
        <v>0.115</v>
      </c>
      <c r="E5" s="1"/>
      <c r="F5" s="1">
        <f t="shared" si="0"/>
        <v>0.16866666666666666</v>
      </c>
      <c r="G5" s="1">
        <f>STDEV(B5:D5)</f>
        <v>4.6694039591079928E-2</v>
      </c>
      <c r="H5" s="1">
        <f t="shared" si="2"/>
        <v>2.6958816327461041E-2</v>
      </c>
    </row>
    <row r="6" spans="1:10" x14ac:dyDescent="0.25">
      <c r="A6">
        <v>2</v>
      </c>
      <c r="B6" s="5">
        <v>0.28299999999999997</v>
      </c>
      <c r="C6" s="5">
        <v>0.29899999999999999</v>
      </c>
      <c r="D6" s="5">
        <v>0.19400000000000001</v>
      </c>
      <c r="E6" s="1"/>
      <c r="F6" s="1">
        <f t="shared" si="0"/>
        <v>0.25866666666666666</v>
      </c>
      <c r="G6" s="1">
        <f t="shared" si="1"/>
        <v>5.6571488696456618E-2</v>
      </c>
      <c r="H6" s="1">
        <f t="shared" si="2"/>
        <v>3.2661564227357102E-2</v>
      </c>
    </row>
    <row r="7" spans="1:10" x14ac:dyDescent="0.25">
      <c r="A7">
        <v>2.5</v>
      </c>
      <c r="B7" s="5">
        <v>0.38500000000000001</v>
      </c>
      <c r="C7" s="5">
        <v>0.39100000000000001</v>
      </c>
      <c r="D7" s="5">
        <v>0.27400000000000002</v>
      </c>
      <c r="E7" s="1"/>
      <c r="F7" s="1">
        <f t="shared" si="0"/>
        <v>0.35000000000000003</v>
      </c>
      <c r="G7" s="1">
        <f t="shared" si="1"/>
        <v>6.5886265640116612E-2</v>
      </c>
      <c r="H7" s="1">
        <f t="shared" si="2"/>
        <v>3.8039453203220518E-2</v>
      </c>
    </row>
    <row r="8" spans="1:10" x14ac:dyDescent="0.25">
      <c r="A8">
        <v>3</v>
      </c>
      <c r="B8" s="5">
        <v>0.47799999999999998</v>
      </c>
      <c r="C8" s="5">
        <v>0.47299999999999998</v>
      </c>
      <c r="D8" s="5">
        <v>0.35</v>
      </c>
      <c r="E8" s="1"/>
      <c r="F8" s="1">
        <f t="shared" si="0"/>
        <v>0.43366666666666664</v>
      </c>
      <c r="G8" s="1">
        <f t="shared" si="1"/>
        <v>7.2500574710365626E-2</v>
      </c>
      <c r="H8" s="1">
        <f t="shared" si="2"/>
        <v>4.1858226325432173E-2</v>
      </c>
    </row>
    <row r="9" spans="1:10" x14ac:dyDescent="0.25">
      <c r="A9">
        <v>3.5</v>
      </c>
      <c r="B9" s="5">
        <v>0.56899999999999995</v>
      </c>
      <c r="C9" s="5">
        <v>0.58699999999999997</v>
      </c>
      <c r="D9" s="5">
        <v>0.432</v>
      </c>
      <c r="E9" s="1"/>
      <c r="F9" s="1">
        <f t="shared" si="0"/>
        <v>0.52933333333333332</v>
      </c>
      <c r="G9" s="1">
        <f t="shared" si="1"/>
        <v>8.4772243885208973E-2</v>
      </c>
      <c r="H9" s="1">
        <f t="shared" si="2"/>
        <v>4.8943277826934008E-2</v>
      </c>
    </row>
    <row r="10" spans="1:10" x14ac:dyDescent="0.25">
      <c r="A10">
        <v>4</v>
      </c>
      <c r="B10" s="5">
        <v>0.65100000000000002</v>
      </c>
      <c r="C10" s="5">
        <v>0.72699999999999998</v>
      </c>
      <c r="D10" s="5">
        <v>0.51800000000000002</v>
      </c>
      <c r="E10" s="1"/>
      <c r="F10" s="1">
        <f t="shared" si="0"/>
        <v>0.63200000000000001</v>
      </c>
      <c r="G10" s="1">
        <f t="shared" si="1"/>
        <v>0.10578752289376966</v>
      </c>
      <c r="H10" s="1">
        <f t="shared" si="2"/>
        <v>6.1076454819621616E-2</v>
      </c>
    </row>
    <row r="11" spans="1:10" x14ac:dyDescent="0.25">
      <c r="A11">
        <v>4.5</v>
      </c>
      <c r="B11" s="5">
        <v>0.72799999999999998</v>
      </c>
      <c r="C11" s="5">
        <v>0.83099999999999996</v>
      </c>
      <c r="D11" s="5">
        <v>0.59</v>
      </c>
      <c r="E11" s="1"/>
      <c r="F11" s="1">
        <f t="shared" si="0"/>
        <v>0.71633333333333338</v>
      </c>
      <c r="G11" s="1">
        <f t="shared" si="1"/>
        <v>0.12092284041211322</v>
      </c>
      <c r="H11" s="1">
        <f t="shared" si="2"/>
        <v>6.9814834463107725E-2</v>
      </c>
      <c r="I11" s="2"/>
    </row>
    <row r="12" spans="1:10" x14ac:dyDescent="0.25">
      <c r="A12">
        <v>5</v>
      </c>
      <c r="B12" s="5">
        <v>0.85</v>
      </c>
      <c r="C12" s="5">
        <v>0.89500000000000002</v>
      </c>
      <c r="D12" s="5">
        <v>0.70199999999999996</v>
      </c>
      <c r="E12" s="1"/>
      <c r="F12" s="1">
        <f t="shared" si="0"/>
        <v>0.81566666666666665</v>
      </c>
      <c r="G12" s="1">
        <f t="shared" si="1"/>
        <v>0.10097689504700143</v>
      </c>
      <c r="H12" s="1">
        <f t="shared" si="2"/>
        <v>5.8299037537318868E-2</v>
      </c>
    </row>
    <row r="13" spans="1:10" x14ac:dyDescent="0.25">
      <c r="A13">
        <v>5.5</v>
      </c>
      <c r="B13" s="5">
        <v>1.01</v>
      </c>
      <c r="C13" s="5">
        <v>0.95499999999999996</v>
      </c>
      <c r="D13" s="5">
        <v>0.91300000000000003</v>
      </c>
      <c r="E13" s="1"/>
      <c r="F13" s="1">
        <f t="shared" si="0"/>
        <v>0.95933333333333337</v>
      </c>
      <c r="G13" s="1">
        <f t="shared" si="1"/>
        <v>4.8644972333565288E-2</v>
      </c>
      <c r="H13" s="1">
        <f t="shared" si="2"/>
        <v>2.808518787150582E-2</v>
      </c>
    </row>
    <row r="14" spans="1:10" x14ac:dyDescent="0.25">
      <c r="A14">
        <v>6</v>
      </c>
      <c r="B14" s="5">
        <v>1.087</v>
      </c>
      <c r="C14" s="5">
        <v>1.0149999999999999</v>
      </c>
      <c r="D14" s="5">
        <v>1.0049999999999999</v>
      </c>
      <c r="E14" s="1"/>
      <c r="F14" s="1">
        <f t="shared" si="0"/>
        <v>1.0356666666666665</v>
      </c>
      <c r="G14" s="1">
        <f t="shared" si="1"/>
        <v>4.4736264186153681E-2</v>
      </c>
      <c r="H14" s="1">
        <f t="shared" si="2"/>
        <v>2.5828494170414044E-2</v>
      </c>
    </row>
    <row r="15" spans="1:10" x14ac:dyDescent="0.25">
      <c r="A15">
        <v>6.5</v>
      </c>
      <c r="B15" s="5">
        <v>1.1160000000000001</v>
      </c>
      <c r="C15" s="5">
        <v>1.0620000000000001</v>
      </c>
      <c r="D15" s="5">
        <v>1.042</v>
      </c>
      <c r="E15" s="1"/>
      <c r="F15" s="1">
        <f t="shared" si="0"/>
        <v>1.0733333333333333</v>
      </c>
      <c r="G15" s="1">
        <f t="shared" si="1"/>
        <v>3.8279672586548283E-2</v>
      </c>
      <c r="H15" s="1">
        <f t="shared" si="2"/>
        <v>2.2100779272334389E-2</v>
      </c>
    </row>
    <row r="16" spans="1:10" x14ac:dyDescent="0.25">
      <c r="A16">
        <v>7</v>
      </c>
      <c r="B16" s="5">
        <v>1.139</v>
      </c>
      <c r="C16" s="5">
        <v>1.0820000000000001</v>
      </c>
      <c r="D16" s="5">
        <v>1.0640000000000001</v>
      </c>
      <c r="E16" s="1"/>
      <c r="F16" s="1">
        <f t="shared" si="0"/>
        <v>1.095</v>
      </c>
      <c r="G16" s="1">
        <f t="shared" si="1"/>
        <v>3.915354390090376E-2</v>
      </c>
      <c r="H16" s="1">
        <f t="shared" si="2"/>
        <v>2.2605309110914618E-2</v>
      </c>
    </row>
    <row r="17" spans="1:8" x14ac:dyDescent="0.25">
      <c r="A17">
        <v>7.5</v>
      </c>
      <c r="B17" s="5">
        <v>1.1379999999999999</v>
      </c>
      <c r="C17" s="5">
        <v>1.115</v>
      </c>
      <c r="D17" s="5">
        <v>1.0640000000000001</v>
      </c>
      <c r="E17" s="1"/>
      <c r="F17" s="1">
        <f t="shared" si="0"/>
        <v>1.1056666666666668</v>
      </c>
      <c r="G17" s="1">
        <f t="shared" si="1"/>
        <v>3.7872593432894557E-2</v>
      </c>
      <c r="H17" s="1">
        <f t="shared" si="2"/>
        <v>2.1865752013390926E-2</v>
      </c>
    </row>
    <row r="18" spans="1:8" x14ac:dyDescent="0.25">
      <c r="A18">
        <v>8</v>
      </c>
      <c r="B18" s="5">
        <v>1.1439999999999999</v>
      </c>
      <c r="C18" s="5">
        <v>1.141</v>
      </c>
      <c r="D18" s="5">
        <v>1.0740000000000001</v>
      </c>
      <c r="E18" s="1"/>
      <c r="F18" s="1">
        <f t="shared" si="0"/>
        <v>1.1196666666666666</v>
      </c>
      <c r="G18" s="1">
        <f t="shared" si="1"/>
        <v>3.957692930652059E-2</v>
      </c>
      <c r="H18" s="1">
        <f t="shared" si="2"/>
        <v>2.2849750788818454E-2</v>
      </c>
    </row>
    <row r="19" spans="1:8" x14ac:dyDescent="0.25">
      <c r="A19">
        <v>8.5</v>
      </c>
      <c r="B19" s="5">
        <v>1.1439999999999999</v>
      </c>
      <c r="C19" s="5">
        <v>1.1439999999999999</v>
      </c>
      <c r="D19" s="5">
        <v>1.0669999999999999</v>
      </c>
      <c r="E19" s="1"/>
      <c r="F19" s="1">
        <f t="shared" si="0"/>
        <v>1.1183333333333332</v>
      </c>
      <c r="G19" s="1">
        <f t="shared" si="1"/>
        <v>4.4455970727601157E-2</v>
      </c>
      <c r="H19" s="1">
        <f t="shared" si="2"/>
        <v>2.5666666666666654E-2</v>
      </c>
    </row>
    <row r="20" spans="1:8" x14ac:dyDescent="0.25">
      <c r="A20">
        <v>9</v>
      </c>
      <c r="B20" s="5">
        <v>1.145</v>
      </c>
      <c r="C20" s="5">
        <v>1.145</v>
      </c>
      <c r="D20" s="5">
        <v>1.075</v>
      </c>
      <c r="E20" s="1"/>
      <c r="F20" s="1">
        <f t="shared" si="0"/>
        <v>1.1216666666666668</v>
      </c>
      <c r="G20" s="1">
        <f t="shared" si="1"/>
        <v>4.0414518843273836E-2</v>
      </c>
      <c r="H20" s="1">
        <f t="shared" si="2"/>
        <v>2.3333333333333355E-2</v>
      </c>
    </row>
    <row r="21" spans="1:8" x14ac:dyDescent="0.25">
      <c r="A21">
        <v>9.5</v>
      </c>
      <c r="B21" s="5">
        <v>1.151</v>
      </c>
      <c r="C21" s="5">
        <v>1.1479999999999999</v>
      </c>
      <c r="D21" s="5">
        <v>1.071</v>
      </c>
      <c r="E21" s="1"/>
      <c r="F21" s="1">
        <f t="shared" si="0"/>
        <v>1.1233333333333333</v>
      </c>
      <c r="G21" s="1">
        <f t="shared" si="1"/>
        <v>4.534681172181055E-2</v>
      </c>
      <c r="H21" s="1">
        <f t="shared" si="2"/>
        <v>2.61809939544786E-2</v>
      </c>
    </row>
    <row r="22" spans="1:8" x14ac:dyDescent="0.25">
      <c r="A22">
        <v>10</v>
      </c>
      <c r="B22" s="5">
        <v>1.1539999999999999</v>
      </c>
      <c r="C22" s="5">
        <v>1.147</v>
      </c>
      <c r="D22" s="5">
        <v>1.069</v>
      </c>
      <c r="E22" s="1"/>
      <c r="F22" s="1">
        <f t="shared" si="0"/>
        <v>1.1233333333333333</v>
      </c>
      <c r="G22" s="1">
        <f t="shared" si="1"/>
        <v>4.7184036848634876E-2</v>
      </c>
      <c r="H22" s="1">
        <f t="shared" si="2"/>
        <v>2.7241716376012567E-2</v>
      </c>
    </row>
    <row r="23" spans="1:8" x14ac:dyDescent="0.25">
      <c r="A23">
        <v>10.5</v>
      </c>
      <c r="B23" s="5">
        <v>1.1559999999999999</v>
      </c>
      <c r="C23" s="5">
        <v>1.1439999999999999</v>
      </c>
      <c r="D23" s="5">
        <v>1.0640000000000001</v>
      </c>
      <c r="E23" s="1"/>
      <c r="F23" s="1">
        <f t="shared" si="0"/>
        <v>1.1213333333333333</v>
      </c>
      <c r="G23" s="1">
        <f t="shared" si="1"/>
        <v>5.001333155602939E-2</v>
      </c>
      <c r="H23" s="1">
        <f t="shared" si="2"/>
        <v>2.8875210436943573E-2</v>
      </c>
    </row>
    <row r="24" spans="1:8" x14ac:dyDescent="0.25">
      <c r="A24">
        <v>11</v>
      </c>
      <c r="B24" s="5">
        <v>1.2050000000000001</v>
      </c>
      <c r="C24" s="5">
        <v>1.147</v>
      </c>
      <c r="D24" s="5">
        <v>1.0640000000000001</v>
      </c>
      <c r="E24" s="1"/>
      <c r="F24" s="1">
        <f t="shared" si="0"/>
        <v>1.1386666666666667</v>
      </c>
      <c r="G24" s="1">
        <f t="shared" si="1"/>
        <v>7.0868422681285445E-2</v>
      </c>
      <c r="H24" s="1">
        <f t="shared" si="2"/>
        <v>4.0915902912084336E-2</v>
      </c>
    </row>
    <row r="25" spans="1:8" x14ac:dyDescent="0.25">
      <c r="A25">
        <v>11.5</v>
      </c>
      <c r="B25" s="5">
        <v>1.167</v>
      </c>
      <c r="C25" s="5">
        <v>1.1479999999999999</v>
      </c>
      <c r="D25" s="5">
        <v>1.0680000000000001</v>
      </c>
      <c r="E25" s="1"/>
      <c r="F25" s="1">
        <f t="shared" si="0"/>
        <v>1.1276666666666666</v>
      </c>
      <c r="G25" s="1">
        <f t="shared" si="1"/>
        <v>5.2538874496255911E-2</v>
      </c>
      <c r="H25" s="1">
        <f t="shared" si="2"/>
        <v>3.0333333333333316E-2</v>
      </c>
    </row>
    <row r="26" spans="1:8" x14ac:dyDescent="0.25">
      <c r="A26">
        <v>12</v>
      </c>
      <c r="B26" s="5">
        <v>1.1739999999999999</v>
      </c>
      <c r="C26" s="5">
        <v>1.1439999999999999</v>
      </c>
      <c r="D26" s="5">
        <v>1.06</v>
      </c>
      <c r="E26" s="1"/>
      <c r="F26" s="1">
        <f t="shared" si="0"/>
        <v>1.1259999999999999</v>
      </c>
      <c r="G26" s="1">
        <f t="shared" si="1"/>
        <v>5.9093146810776556E-2</v>
      </c>
      <c r="H26" s="1">
        <f t="shared" si="2"/>
        <v>3.4117444218463924E-2</v>
      </c>
    </row>
    <row r="27" spans="1:8" x14ac:dyDescent="0.25">
      <c r="A27">
        <v>12.5</v>
      </c>
      <c r="B27" s="5">
        <v>1.1739999999999999</v>
      </c>
      <c r="C27" s="5">
        <v>1.1439999999999999</v>
      </c>
      <c r="D27" s="5">
        <v>1.06</v>
      </c>
      <c r="E27" s="1"/>
      <c r="F27" s="1">
        <f t="shared" si="0"/>
        <v>1.1259999999999999</v>
      </c>
      <c r="G27" s="1">
        <f t="shared" si="1"/>
        <v>5.9093146810776556E-2</v>
      </c>
      <c r="H27" s="1">
        <f t="shared" si="2"/>
        <v>3.4117444218463924E-2</v>
      </c>
    </row>
    <row r="28" spans="1:8" x14ac:dyDescent="0.25">
      <c r="A28">
        <v>13</v>
      </c>
      <c r="B28" s="5">
        <v>1.18</v>
      </c>
      <c r="C28" s="5">
        <v>1.145</v>
      </c>
      <c r="D28" s="5">
        <v>1.06</v>
      </c>
      <c r="E28" s="1"/>
      <c r="F28" s="1">
        <f t="shared" si="0"/>
        <v>1.1283333333333334</v>
      </c>
      <c r="G28" s="1">
        <f t="shared" si="1"/>
        <v>6.1711695271912004E-2</v>
      </c>
      <c r="H28" s="1">
        <f t="shared" si="2"/>
        <v>3.5629263877386554E-2</v>
      </c>
    </row>
    <row r="29" spans="1:8" x14ac:dyDescent="0.25">
      <c r="A29">
        <v>13.5</v>
      </c>
      <c r="B29" s="5">
        <v>1.1870000000000001</v>
      </c>
      <c r="C29" s="5">
        <v>1.1459999999999999</v>
      </c>
      <c r="D29" s="5">
        <v>1.056</v>
      </c>
      <c r="E29" s="1"/>
      <c r="F29" s="1">
        <f t="shared" si="0"/>
        <v>1.1296666666666668</v>
      </c>
      <c r="G29" s="1">
        <f t="shared" si="1"/>
        <v>6.7009949510004344E-2</v>
      </c>
      <c r="H29" s="1">
        <f t="shared" si="2"/>
        <v>3.8688212387984242E-2</v>
      </c>
    </row>
    <row r="30" spans="1:8" x14ac:dyDescent="0.25">
      <c r="A30">
        <v>14</v>
      </c>
      <c r="B30" s="5">
        <v>1.1950000000000001</v>
      </c>
      <c r="C30" s="5">
        <v>1.143</v>
      </c>
      <c r="D30" s="5">
        <v>1.0580000000000001</v>
      </c>
      <c r="E30" s="1"/>
      <c r="F30" s="1">
        <f t="shared" si="0"/>
        <v>1.1319999999999999</v>
      </c>
      <c r="G30" s="1">
        <f t="shared" si="1"/>
        <v>6.9159236548706926E-2</v>
      </c>
      <c r="H30" s="1">
        <f t="shared" si="2"/>
        <v>3.992910383834495E-2</v>
      </c>
    </row>
    <row r="31" spans="1:8" x14ac:dyDescent="0.25">
      <c r="A31">
        <v>14.5</v>
      </c>
      <c r="B31" s="5">
        <v>1.2010000000000001</v>
      </c>
      <c r="C31" s="5">
        <v>1.1459999999999999</v>
      </c>
      <c r="D31" s="5">
        <v>1.0580000000000001</v>
      </c>
      <c r="E31" s="1"/>
      <c r="F31" s="1">
        <f t="shared" si="0"/>
        <v>1.135</v>
      </c>
      <c r="G31" s="1">
        <f t="shared" si="1"/>
        <v>7.2131823767322009E-2</v>
      </c>
      <c r="H31" s="1">
        <f t="shared" si="2"/>
        <v>4.1645327869202012E-2</v>
      </c>
    </row>
    <row r="32" spans="1:8" x14ac:dyDescent="0.25">
      <c r="A32">
        <v>15</v>
      </c>
      <c r="B32" s="5">
        <v>1.2090000000000001</v>
      </c>
      <c r="C32" s="5">
        <v>1.1439999999999999</v>
      </c>
      <c r="D32" s="5">
        <v>1.052</v>
      </c>
      <c r="E32" s="1"/>
      <c r="F32" s="1">
        <f t="shared" si="0"/>
        <v>1.135</v>
      </c>
      <c r="G32" s="1">
        <f t="shared" si="1"/>
        <v>7.8885993687092523E-2</v>
      </c>
      <c r="H32" s="1">
        <f t="shared" si="2"/>
        <v>4.5544849690533989E-2</v>
      </c>
    </row>
    <row r="33" spans="1:8" x14ac:dyDescent="0.25">
      <c r="A33">
        <v>15.5</v>
      </c>
      <c r="B33" s="5">
        <v>1.2170000000000001</v>
      </c>
      <c r="C33" s="5">
        <v>1.147</v>
      </c>
      <c r="D33" s="5">
        <v>1.0509999999999999</v>
      </c>
      <c r="E33" s="1"/>
      <c r="F33" s="1">
        <f t="shared" si="0"/>
        <v>1.1383333333333334</v>
      </c>
      <c r="G33" s="1">
        <f t="shared" si="1"/>
        <v>8.3338666496010988E-2</v>
      </c>
      <c r="H33" s="1">
        <f t="shared" si="2"/>
        <v>4.811560153537639E-2</v>
      </c>
    </row>
    <row r="34" spans="1:8" x14ac:dyDescent="0.25">
      <c r="A34">
        <v>16</v>
      </c>
      <c r="B34" s="5">
        <v>1.23</v>
      </c>
      <c r="C34" s="5">
        <v>1.141</v>
      </c>
      <c r="D34" s="5">
        <v>1.0489999999999999</v>
      </c>
      <c r="E34" s="1"/>
      <c r="F34" s="1">
        <f t="shared" si="0"/>
        <v>1.1399999999999999</v>
      </c>
      <c r="G34" s="1">
        <f t="shared" si="1"/>
        <v>9.050414355155241E-2</v>
      </c>
      <c r="H34" s="1">
        <f t="shared" si="2"/>
        <v>5.2252591642265318E-2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3.7999999999999999E-2</v>
      </c>
      <c r="C2" s="5">
        <v>0</v>
      </c>
      <c r="D2" s="5">
        <v>0.113</v>
      </c>
      <c r="E2" s="1"/>
      <c r="F2" s="1">
        <f>AVERAGE(B2:D2)</f>
        <v>5.0333333333333334E-2</v>
      </c>
      <c r="G2" s="1">
        <f>STDEV(B2:D2)</f>
        <v>5.7500724633115133E-2</v>
      </c>
      <c r="H2" s="1">
        <f>G2/(SQRT(3))</f>
        <v>3.3198058845527567E-2</v>
      </c>
      <c r="I2">
        <v>5</v>
      </c>
      <c r="J2">
        <v>45</v>
      </c>
    </row>
    <row r="3" spans="1:10" x14ac:dyDescent="0.25">
      <c r="A3">
        <v>0.5</v>
      </c>
      <c r="B3" s="5">
        <v>5.7000000000000002E-2</v>
      </c>
      <c r="C3" s="5">
        <v>4.2000000000000003E-2</v>
      </c>
      <c r="D3" s="5">
        <v>2.9000000000000001E-2</v>
      </c>
      <c r="E3" s="1"/>
      <c r="F3" s="1">
        <f t="shared" ref="F3:F34" si="0">AVERAGE(B3:D3)</f>
        <v>4.2666666666666665E-2</v>
      </c>
      <c r="G3" s="1">
        <f t="shared" ref="G3:G34" si="1">STDEV(B3:D3)</f>
        <v>1.4011899704655807E-2</v>
      </c>
      <c r="H3" s="1">
        <f t="shared" ref="H3:H34" si="2">G3/(SQRT(3))</f>
        <v>8.089774066341069E-3</v>
      </c>
    </row>
    <row r="4" spans="1:10" x14ac:dyDescent="0.25">
      <c r="A4">
        <v>1</v>
      </c>
      <c r="B4" s="5">
        <v>5.7000000000000002E-2</v>
      </c>
      <c r="C4" s="5">
        <v>4.3999999999999997E-2</v>
      </c>
      <c r="D4" s="5">
        <v>0.03</v>
      </c>
      <c r="E4" s="1"/>
      <c r="F4" s="1">
        <f t="shared" si="0"/>
        <v>4.3666666666666666E-2</v>
      </c>
      <c r="G4" s="1">
        <f t="shared" si="1"/>
        <v>1.3503086067019382E-2</v>
      </c>
      <c r="H4" s="1">
        <f t="shared" si="2"/>
        <v>7.7960103756843256E-3</v>
      </c>
    </row>
    <row r="5" spans="1:10" x14ac:dyDescent="0.25">
      <c r="A5">
        <v>1.5</v>
      </c>
      <c r="B5" s="5">
        <v>6.0999999999999999E-2</v>
      </c>
      <c r="C5" s="5">
        <v>4.4999999999999998E-2</v>
      </c>
      <c r="D5" s="5">
        <v>2.1999999999999999E-2</v>
      </c>
      <c r="E5" s="1"/>
      <c r="F5" s="1">
        <f t="shared" si="0"/>
        <v>4.2666666666666665E-2</v>
      </c>
      <c r="G5" s="1">
        <f>STDEV(B5:D5)</f>
        <v>1.9604421270043481E-2</v>
      </c>
      <c r="H5" s="1">
        <f t="shared" si="2"/>
        <v>1.1318617897566429E-2</v>
      </c>
    </row>
    <row r="6" spans="1:10" x14ac:dyDescent="0.25">
      <c r="A6">
        <v>2</v>
      </c>
      <c r="B6" s="5">
        <v>6.3E-2</v>
      </c>
      <c r="C6" s="5">
        <v>4.4999999999999998E-2</v>
      </c>
      <c r="D6" s="5">
        <v>2.8000000000000001E-2</v>
      </c>
      <c r="E6" s="1"/>
      <c r="F6" s="1">
        <f t="shared" si="0"/>
        <v>4.5333333333333337E-2</v>
      </c>
      <c r="G6" s="1">
        <f t="shared" si="1"/>
        <v>1.7502380790433425E-2</v>
      </c>
      <c r="H6" s="1">
        <f t="shared" si="2"/>
        <v>1.0105004260816073E-2</v>
      </c>
    </row>
    <row r="7" spans="1:10" x14ac:dyDescent="0.25">
      <c r="A7">
        <v>2.5</v>
      </c>
      <c r="B7" s="5">
        <v>7.1999999999999995E-2</v>
      </c>
      <c r="C7" s="5">
        <v>5.5E-2</v>
      </c>
      <c r="D7" s="5">
        <v>0.03</v>
      </c>
      <c r="E7" s="1"/>
      <c r="F7" s="1">
        <f t="shared" si="0"/>
        <v>5.2333333333333336E-2</v>
      </c>
      <c r="G7" s="1">
        <f t="shared" si="1"/>
        <v>2.1126602503321077E-2</v>
      </c>
      <c r="H7" s="1">
        <f t="shared" si="2"/>
        <v>1.2197449642354646E-2</v>
      </c>
    </row>
    <row r="8" spans="1:10" x14ac:dyDescent="0.25">
      <c r="A8">
        <v>3</v>
      </c>
      <c r="B8" s="5">
        <v>7.6999999999999999E-2</v>
      </c>
      <c r="C8" s="5">
        <v>0.06</v>
      </c>
      <c r="D8" s="5">
        <v>3.2000000000000001E-2</v>
      </c>
      <c r="E8" s="1"/>
      <c r="F8" s="1">
        <f t="shared" si="0"/>
        <v>5.6333333333333339E-2</v>
      </c>
      <c r="G8" s="1">
        <f t="shared" si="1"/>
        <v>2.272296928953901E-2</v>
      </c>
      <c r="H8" s="1">
        <f t="shared" si="2"/>
        <v>1.3119112436102948E-2</v>
      </c>
    </row>
    <row r="9" spans="1:10" x14ac:dyDescent="0.25">
      <c r="A9">
        <v>3.5</v>
      </c>
      <c r="B9" s="5">
        <v>7.8E-2</v>
      </c>
      <c r="C9" s="5">
        <v>6.4000000000000001E-2</v>
      </c>
      <c r="D9" s="5">
        <v>0.04</v>
      </c>
      <c r="E9" s="1"/>
      <c r="F9" s="1">
        <f t="shared" si="0"/>
        <v>6.0666666666666674E-2</v>
      </c>
      <c r="G9" s="1">
        <f t="shared" si="1"/>
        <v>1.9218047073866082E-2</v>
      </c>
      <c r="H9" s="1">
        <f t="shared" si="2"/>
        <v>1.1095544651395483E-2</v>
      </c>
    </row>
    <row r="10" spans="1:10" x14ac:dyDescent="0.25">
      <c r="A10">
        <v>4</v>
      </c>
      <c r="B10" s="5">
        <v>7.5999999999999998E-2</v>
      </c>
      <c r="C10" s="5">
        <v>6.3E-2</v>
      </c>
      <c r="D10" s="5">
        <v>3.4000000000000002E-2</v>
      </c>
      <c r="E10" s="1"/>
      <c r="F10" s="1">
        <f t="shared" si="0"/>
        <v>5.7666666666666672E-2</v>
      </c>
      <c r="G10" s="1">
        <f t="shared" si="1"/>
        <v>2.1501937897160171E-2</v>
      </c>
      <c r="H10" s="1">
        <f t="shared" si="2"/>
        <v>1.241414963302404E-2</v>
      </c>
    </row>
    <row r="11" spans="1:10" x14ac:dyDescent="0.25">
      <c r="A11">
        <v>4.5</v>
      </c>
      <c r="B11" s="5">
        <v>7.1999999999999995E-2</v>
      </c>
      <c r="C11" s="5">
        <v>0.06</v>
      </c>
      <c r="D11" s="5">
        <v>3.6999999999999998E-2</v>
      </c>
      <c r="E11" s="1"/>
      <c r="F11" s="1">
        <f t="shared" si="0"/>
        <v>5.6333333333333339E-2</v>
      </c>
      <c r="G11" s="1">
        <f t="shared" si="1"/>
        <v>1.7785762095938802E-2</v>
      </c>
      <c r="H11" s="1">
        <f t="shared" si="2"/>
        <v>1.0268614533832911E-2</v>
      </c>
    </row>
    <row r="12" spans="1:10" x14ac:dyDescent="0.25">
      <c r="A12">
        <v>5</v>
      </c>
      <c r="B12" s="5">
        <v>6.9000000000000006E-2</v>
      </c>
      <c r="C12" s="5">
        <v>6.2E-2</v>
      </c>
      <c r="D12" s="5">
        <v>0.03</v>
      </c>
      <c r="E12" s="1"/>
      <c r="F12" s="1">
        <f t="shared" si="0"/>
        <v>5.3666666666666668E-2</v>
      </c>
      <c r="G12" s="1">
        <f t="shared" si="1"/>
        <v>2.0792626898334235E-2</v>
      </c>
      <c r="H12" s="1">
        <f t="shared" si="2"/>
        <v>1.2004628736912725E-2</v>
      </c>
    </row>
    <row r="13" spans="1:10" x14ac:dyDescent="0.25">
      <c r="A13">
        <v>5.5</v>
      </c>
      <c r="B13" s="5">
        <v>6.3E-2</v>
      </c>
      <c r="C13" s="5">
        <v>6.2E-2</v>
      </c>
      <c r="D13" s="5">
        <v>0.03</v>
      </c>
      <c r="E13" s="1"/>
      <c r="F13" s="1">
        <f t="shared" si="0"/>
        <v>5.1666666666666666E-2</v>
      </c>
      <c r="G13" s="1">
        <f t="shared" si="1"/>
        <v>1.877054430040144E-2</v>
      </c>
      <c r="H13" s="1">
        <f t="shared" si="2"/>
        <v>1.0837178804672568E-2</v>
      </c>
    </row>
    <row r="14" spans="1:10" x14ac:dyDescent="0.25">
      <c r="A14">
        <v>6</v>
      </c>
      <c r="B14" s="5">
        <v>6.0999999999999999E-2</v>
      </c>
      <c r="C14" s="5">
        <v>5.7000000000000002E-2</v>
      </c>
      <c r="D14" s="5">
        <v>2.5999999999999999E-2</v>
      </c>
      <c r="E14" s="1"/>
      <c r="F14" s="1">
        <f t="shared" si="0"/>
        <v>4.7999999999999994E-2</v>
      </c>
      <c r="G14" s="1">
        <f t="shared" si="1"/>
        <v>1.915724406066803E-2</v>
      </c>
      <c r="H14" s="1">
        <f t="shared" si="2"/>
        <v>1.1060440015358048E-2</v>
      </c>
    </row>
    <row r="15" spans="1:10" x14ac:dyDescent="0.25">
      <c r="A15">
        <v>6.5</v>
      </c>
      <c r="B15" s="5">
        <v>5.5E-2</v>
      </c>
      <c r="C15" s="5">
        <v>5.5E-2</v>
      </c>
      <c r="D15" s="5">
        <v>2.1999999999999999E-2</v>
      </c>
      <c r="E15" s="1"/>
      <c r="F15" s="1">
        <f t="shared" si="0"/>
        <v>4.4000000000000004E-2</v>
      </c>
      <c r="G15" s="1">
        <f t="shared" si="1"/>
        <v>1.9052558883257641E-2</v>
      </c>
      <c r="H15" s="1">
        <f t="shared" si="2"/>
        <v>1.0999999999999996E-2</v>
      </c>
    </row>
    <row r="16" spans="1:10" x14ac:dyDescent="0.25">
      <c r="A16">
        <v>7</v>
      </c>
      <c r="B16" s="5">
        <v>0.05</v>
      </c>
      <c r="C16" s="5">
        <v>5.1999999999999998E-2</v>
      </c>
      <c r="D16" s="5">
        <v>0.02</v>
      </c>
      <c r="E16" s="1"/>
      <c r="F16" s="1">
        <f t="shared" si="0"/>
        <v>4.066666666666667E-2</v>
      </c>
      <c r="G16" s="1">
        <f t="shared" si="1"/>
        <v>1.7925772879665E-2</v>
      </c>
      <c r="H16" s="1">
        <f t="shared" si="2"/>
        <v>1.0349449797506681E-2</v>
      </c>
    </row>
    <row r="17" spans="1:8" x14ac:dyDescent="0.25">
      <c r="A17">
        <v>7.5</v>
      </c>
      <c r="B17" s="5">
        <v>4.9000000000000002E-2</v>
      </c>
      <c r="C17" s="5">
        <v>4.9000000000000002E-2</v>
      </c>
      <c r="D17" s="5">
        <v>1.4999999999999999E-2</v>
      </c>
      <c r="E17" s="1"/>
      <c r="F17" s="1">
        <f t="shared" si="0"/>
        <v>3.7666666666666668E-2</v>
      </c>
      <c r="G17" s="1">
        <f t="shared" si="1"/>
        <v>1.9629909152447288E-2</v>
      </c>
      <c r="H17" s="1">
        <f t="shared" si="2"/>
        <v>1.1333333333333341E-2</v>
      </c>
    </row>
    <row r="18" spans="1:8" x14ac:dyDescent="0.25">
      <c r="A18">
        <v>8</v>
      </c>
      <c r="B18" s="5">
        <v>4.3999999999999997E-2</v>
      </c>
      <c r="C18" s="5">
        <v>4.9000000000000002E-2</v>
      </c>
      <c r="D18" s="5">
        <v>1.2E-2</v>
      </c>
      <c r="E18" s="1"/>
      <c r="F18" s="1">
        <f t="shared" si="0"/>
        <v>3.4999999999999996E-2</v>
      </c>
      <c r="G18" s="1">
        <f t="shared" si="1"/>
        <v>2.0074859899884747E-2</v>
      </c>
      <c r="H18" s="1">
        <f t="shared" si="2"/>
        <v>1.1590225767142482E-2</v>
      </c>
    </row>
    <row r="19" spans="1:8" x14ac:dyDescent="0.25">
      <c r="A19">
        <v>8.5</v>
      </c>
      <c r="B19" s="5">
        <v>4.2999999999999997E-2</v>
      </c>
      <c r="C19" s="5">
        <v>4.9000000000000002E-2</v>
      </c>
      <c r="D19" s="5">
        <v>1.2E-2</v>
      </c>
      <c r="E19" s="1"/>
      <c r="F19" s="1">
        <f t="shared" si="0"/>
        <v>3.4666666666666665E-2</v>
      </c>
      <c r="G19" s="1">
        <f t="shared" si="1"/>
        <v>1.9857828011475311E-2</v>
      </c>
      <c r="H19" s="1">
        <f t="shared" si="2"/>
        <v>1.1464922347946563E-2</v>
      </c>
    </row>
    <row r="20" spans="1:8" x14ac:dyDescent="0.25">
      <c r="A20">
        <v>9</v>
      </c>
      <c r="B20" s="5">
        <v>0.04</v>
      </c>
      <c r="C20" s="5">
        <v>4.2000000000000003E-2</v>
      </c>
      <c r="D20" s="5">
        <v>8.0000000000000002E-3</v>
      </c>
      <c r="E20" s="1"/>
      <c r="F20" s="1">
        <f t="shared" si="0"/>
        <v>0.03</v>
      </c>
      <c r="G20" s="1">
        <f t="shared" si="1"/>
        <v>1.9078784028338916E-2</v>
      </c>
      <c r="H20" s="1">
        <f t="shared" si="2"/>
        <v>1.1015141094572207E-2</v>
      </c>
    </row>
    <row r="21" spans="1:8" x14ac:dyDescent="0.25">
      <c r="A21">
        <v>9.5</v>
      </c>
      <c r="B21" s="5">
        <v>0.04</v>
      </c>
      <c r="C21" s="5">
        <v>4.8000000000000001E-2</v>
      </c>
      <c r="D21" s="5">
        <v>8.0000000000000002E-3</v>
      </c>
      <c r="E21" s="1"/>
      <c r="F21" s="1">
        <f t="shared" si="0"/>
        <v>3.2000000000000001E-2</v>
      </c>
      <c r="G21" s="1">
        <f t="shared" si="1"/>
        <v>2.1166010488516726E-2</v>
      </c>
      <c r="H21" s="1">
        <f t="shared" si="2"/>
        <v>1.2220201853215575E-2</v>
      </c>
    </row>
    <row r="22" spans="1:8" x14ac:dyDescent="0.25">
      <c r="A22">
        <v>10</v>
      </c>
      <c r="B22" s="5">
        <v>3.7999999999999999E-2</v>
      </c>
      <c r="C22" s="5">
        <v>4.4999999999999998E-2</v>
      </c>
      <c r="D22" s="5">
        <v>6.0000000000000001E-3</v>
      </c>
      <c r="E22" s="1"/>
      <c r="F22" s="1">
        <f t="shared" si="0"/>
        <v>2.9666666666666664E-2</v>
      </c>
      <c r="G22" s="1">
        <f t="shared" si="1"/>
        <v>2.0792626898334259E-2</v>
      </c>
      <c r="H22" s="1">
        <f t="shared" si="2"/>
        <v>1.2004628736912739E-2</v>
      </c>
    </row>
    <row r="23" spans="1:8" x14ac:dyDescent="0.25">
      <c r="A23">
        <v>10.5</v>
      </c>
      <c r="B23" s="5">
        <v>3.6999999999999998E-2</v>
      </c>
      <c r="C23" s="5">
        <v>4.7E-2</v>
      </c>
      <c r="D23" s="5">
        <v>4.0000000000000001E-3</v>
      </c>
      <c r="E23" s="1"/>
      <c r="F23" s="1">
        <f t="shared" si="0"/>
        <v>2.9333333333333333E-2</v>
      </c>
      <c r="G23" s="1">
        <f t="shared" si="1"/>
        <v>2.2501851775650228E-2</v>
      </c>
      <c r="H23" s="1">
        <f t="shared" si="2"/>
        <v>1.2991450179936718E-2</v>
      </c>
    </row>
    <row r="24" spans="1:8" x14ac:dyDescent="0.25">
      <c r="A24">
        <v>11</v>
      </c>
      <c r="B24" s="5">
        <v>3.5999999999999997E-2</v>
      </c>
      <c r="C24" s="5">
        <v>4.7E-2</v>
      </c>
      <c r="D24" s="5">
        <v>4.0000000000000001E-3</v>
      </c>
      <c r="E24" s="1"/>
      <c r="F24" s="1">
        <f t="shared" si="0"/>
        <v>2.8999999999999998E-2</v>
      </c>
      <c r="G24" s="1">
        <f t="shared" si="1"/>
        <v>2.2338307903688678E-2</v>
      </c>
      <c r="H24" s="1">
        <f t="shared" si="2"/>
        <v>1.2897028081435403E-2</v>
      </c>
    </row>
    <row r="25" spans="1:8" x14ac:dyDescent="0.25">
      <c r="A25">
        <v>11.5</v>
      </c>
      <c r="B25" s="5">
        <v>3.4000000000000002E-2</v>
      </c>
      <c r="C25" s="5">
        <v>4.5999999999999999E-2</v>
      </c>
      <c r="D25" s="5">
        <v>3.0000000000000001E-3</v>
      </c>
      <c r="E25" s="1"/>
      <c r="F25" s="1">
        <f t="shared" si="0"/>
        <v>2.7666666666666669E-2</v>
      </c>
      <c r="G25" s="1">
        <f t="shared" si="1"/>
        <v>2.218858565419015E-2</v>
      </c>
      <c r="H25" s="1">
        <f t="shared" si="2"/>
        <v>1.2810585900383753E-2</v>
      </c>
    </row>
    <row r="26" spans="1:8" x14ac:dyDescent="0.25">
      <c r="A26">
        <v>12</v>
      </c>
      <c r="B26" s="5">
        <v>3.5000000000000003E-2</v>
      </c>
      <c r="C26" s="5">
        <v>4.3999999999999997E-2</v>
      </c>
      <c r="D26" s="5">
        <v>0</v>
      </c>
      <c r="E26" s="1"/>
      <c r="F26" s="1">
        <f t="shared" si="0"/>
        <v>2.6333333333333334E-2</v>
      </c>
      <c r="G26" s="1">
        <f t="shared" si="1"/>
        <v>2.3245071162148186E-2</v>
      </c>
      <c r="H26" s="1">
        <f t="shared" si="2"/>
        <v>1.3420548092798263E-2</v>
      </c>
    </row>
    <row r="27" spans="1:8" x14ac:dyDescent="0.25">
      <c r="A27">
        <v>12.5</v>
      </c>
      <c r="B27" s="5">
        <v>3.1E-2</v>
      </c>
      <c r="C27" s="5">
        <v>4.4999999999999998E-2</v>
      </c>
      <c r="D27" s="5">
        <v>0</v>
      </c>
      <c r="E27" s="1"/>
      <c r="F27" s="1">
        <f t="shared" si="0"/>
        <v>2.5333333333333333E-2</v>
      </c>
      <c r="G27" s="1">
        <f t="shared" si="1"/>
        <v>2.3028967265887833E-2</v>
      </c>
      <c r="H27" s="1">
        <f t="shared" si="2"/>
        <v>1.3295780450119421E-2</v>
      </c>
    </row>
    <row r="28" spans="1:8" x14ac:dyDescent="0.25">
      <c r="A28">
        <v>13</v>
      </c>
      <c r="B28" s="5">
        <v>3.7999999999999999E-2</v>
      </c>
      <c r="C28" s="5">
        <v>4.7E-2</v>
      </c>
      <c r="D28" s="5">
        <v>0</v>
      </c>
      <c r="E28" s="1"/>
      <c r="F28" s="1">
        <f t="shared" si="0"/>
        <v>2.8333333333333332E-2</v>
      </c>
      <c r="G28" s="1">
        <f t="shared" si="1"/>
        <v>2.4946609656090211E-2</v>
      </c>
      <c r="H28" s="1">
        <f t="shared" si="2"/>
        <v>1.4402931800312203E-2</v>
      </c>
    </row>
    <row r="29" spans="1:8" x14ac:dyDescent="0.25">
      <c r="A29">
        <v>13.5</v>
      </c>
      <c r="B29" s="5">
        <v>3.4000000000000002E-2</v>
      </c>
      <c r="C29" s="5">
        <v>4.7E-2</v>
      </c>
      <c r="D29" s="5">
        <v>0</v>
      </c>
      <c r="E29" s="1"/>
      <c r="F29" s="1">
        <f t="shared" si="0"/>
        <v>2.7E-2</v>
      </c>
      <c r="G29" s="1">
        <f t="shared" si="1"/>
        <v>2.4269322199023193E-2</v>
      </c>
      <c r="H29" s="1">
        <f t="shared" si="2"/>
        <v>1.4011899704655802E-2</v>
      </c>
    </row>
    <row r="30" spans="1:8" x14ac:dyDescent="0.25">
      <c r="A30">
        <v>14</v>
      </c>
      <c r="B30" s="5">
        <v>3.4000000000000002E-2</v>
      </c>
      <c r="C30" s="5">
        <v>4.5999999999999999E-2</v>
      </c>
      <c r="D30" s="5">
        <v>0</v>
      </c>
      <c r="E30" s="1"/>
      <c r="F30" s="1">
        <f t="shared" si="0"/>
        <v>2.6666666666666668E-2</v>
      </c>
      <c r="G30" s="1">
        <f t="shared" si="1"/>
        <v>2.3860706890897702E-2</v>
      </c>
      <c r="H30" s="1">
        <f t="shared" si="2"/>
        <v>1.3775985546514548E-2</v>
      </c>
    </row>
    <row r="31" spans="1:8" x14ac:dyDescent="0.25">
      <c r="A31">
        <v>14.5</v>
      </c>
      <c r="B31" s="5">
        <v>3.5000000000000003E-2</v>
      </c>
      <c r="C31" s="5">
        <v>4.2000000000000003E-2</v>
      </c>
      <c r="D31" s="5">
        <v>0</v>
      </c>
      <c r="E31" s="1"/>
      <c r="F31" s="1">
        <f t="shared" si="0"/>
        <v>2.5666666666666671E-2</v>
      </c>
      <c r="G31" s="1">
        <f t="shared" si="1"/>
        <v>2.2501851775650228E-2</v>
      </c>
      <c r="H31" s="1">
        <f t="shared" si="2"/>
        <v>1.2991450179936718E-2</v>
      </c>
    </row>
    <row r="32" spans="1:8" x14ac:dyDescent="0.25">
      <c r="A32">
        <v>15</v>
      </c>
      <c r="B32" s="5">
        <v>3.2000000000000001E-2</v>
      </c>
      <c r="C32" s="5">
        <v>4.2999999999999997E-2</v>
      </c>
      <c r="D32" s="5">
        <v>0</v>
      </c>
      <c r="E32" s="1"/>
      <c r="F32" s="1">
        <f t="shared" si="0"/>
        <v>2.4999999999999998E-2</v>
      </c>
      <c r="G32" s="1">
        <f t="shared" si="1"/>
        <v>2.2338307903688674E-2</v>
      </c>
      <c r="H32" s="1">
        <f t="shared" si="2"/>
        <v>1.2897028081435401E-2</v>
      </c>
    </row>
    <row r="33" spans="1:8" x14ac:dyDescent="0.25">
      <c r="A33">
        <v>15.5</v>
      </c>
      <c r="B33" s="5">
        <v>0.03</v>
      </c>
      <c r="C33" s="5">
        <v>4.2999999999999997E-2</v>
      </c>
      <c r="D33" s="5">
        <v>0</v>
      </c>
      <c r="E33" s="1"/>
      <c r="F33" s="1">
        <f t="shared" si="0"/>
        <v>2.4333333333333332E-2</v>
      </c>
      <c r="G33" s="1">
        <f t="shared" si="1"/>
        <v>2.2052966542697453E-2</v>
      </c>
      <c r="H33" s="1">
        <f t="shared" si="2"/>
        <v>1.2732286169856185E-2</v>
      </c>
    </row>
    <row r="34" spans="1:8" x14ac:dyDescent="0.25">
      <c r="A34">
        <v>16</v>
      </c>
      <c r="B34" s="5">
        <v>3.2000000000000001E-2</v>
      </c>
      <c r="C34" s="5">
        <v>4.2000000000000003E-2</v>
      </c>
      <c r="D34" s="5">
        <v>0</v>
      </c>
      <c r="E34" s="1"/>
      <c r="F34" s="1">
        <f t="shared" si="0"/>
        <v>2.466666666666667E-2</v>
      </c>
      <c r="G34" s="1">
        <f t="shared" si="1"/>
        <v>2.1939310229205772E-2</v>
      </c>
      <c r="H34" s="1">
        <f t="shared" si="2"/>
        <v>1.2666666666666663E-2</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9.1999999999999998E-2</v>
      </c>
      <c r="C2" s="5">
        <v>8.0000000000000002E-3</v>
      </c>
      <c r="D2" s="5">
        <v>8.5999999999999993E-2</v>
      </c>
      <c r="E2" s="1"/>
      <c r="F2" s="1">
        <f>AVERAGE(B2:D2)</f>
        <v>6.2E-2</v>
      </c>
      <c r="G2" s="1">
        <f>STDEV(B2:D2)</f>
        <v>4.6861498055439911E-2</v>
      </c>
      <c r="H2" s="1">
        <f>G2/(SQRT(3))</f>
        <v>2.7055498516937358E-2</v>
      </c>
      <c r="I2">
        <v>5</v>
      </c>
      <c r="J2">
        <v>50</v>
      </c>
    </row>
    <row r="3" spans="1:10" x14ac:dyDescent="0.25">
      <c r="A3">
        <v>0.5</v>
      </c>
      <c r="B3" s="5">
        <v>0.1</v>
      </c>
      <c r="C3" s="5">
        <v>0.06</v>
      </c>
      <c r="D3" s="5">
        <v>2.7E-2</v>
      </c>
      <c r="E3" s="1"/>
      <c r="F3" s="1">
        <f t="shared" ref="F3:F34" si="0">AVERAGE(B3:D3)</f>
        <v>6.2333333333333331E-2</v>
      </c>
      <c r="G3" s="1">
        <f t="shared" ref="G3:G34" si="1">STDEV(B3:D3)</f>
        <v>3.6555893277737506E-2</v>
      </c>
      <c r="H3" s="1">
        <f t="shared" ref="H3:H34" si="2">G3/(SQRT(3))</f>
        <v>2.1105554824368981E-2</v>
      </c>
    </row>
    <row r="4" spans="1:10" x14ac:dyDescent="0.25">
      <c r="A4">
        <v>1</v>
      </c>
      <c r="B4" s="5">
        <v>9.4E-2</v>
      </c>
      <c r="C4" s="5">
        <v>5.0999999999999997E-2</v>
      </c>
      <c r="D4" s="5">
        <v>3.9E-2</v>
      </c>
      <c r="E4" s="1"/>
      <c r="F4" s="1">
        <f t="shared" si="0"/>
        <v>6.133333333333333E-2</v>
      </c>
      <c r="G4" s="1">
        <f t="shared" si="1"/>
        <v>2.891942830232529E-2</v>
      </c>
      <c r="H4" s="1">
        <f t="shared" si="2"/>
        <v>1.6696639715157589E-2</v>
      </c>
    </row>
    <row r="5" spans="1:10" x14ac:dyDescent="0.25">
      <c r="A5">
        <v>1.5</v>
      </c>
      <c r="B5" s="5">
        <v>9.6000000000000002E-2</v>
      </c>
      <c r="C5" s="5">
        <v>6.4000000000000001E-2</v>
      </c>
      <c r="D5" s="5">
        <v>0.04</v>
      </c>
      <c r="E5" s="1"/>
      <c r="F5" s="1">
        <f t="shared" si="0"/>
        <v>6.6666666666666666E-2</v>
      </c>
      <c r="G5" s="1">
        <f>STDEV(B5:D5)</f>
        <v>2.8095076674273963E-2</v>
      </c>
      <c r="H5" s="1">
        <f t="shared" si="2"/>
        <v>1.622070008079525E-2</v>
      </c>
    </row>
    <row r="6" spans="1:10" x14ac:dyDescent="0.25">
      <c r="A6">
        <v>2</v>
      </c>
      <c r="B6" s="5">
        <v>0.105</v>
      </c>
      <c r="C6" s="5">
        <v>6.4000000000000001E-2</v>
      </c>
      <c r="D6" s="5">
        <v>4.5999999999999999E-2</v>
      </c>
      <c r="E6" s="1"/>
      <c r="F6" s="1">
        <f t="shared" si="0"/>
        <v>7.1666666666666656E-2</v>
      </c>
      <c r="G6" s="1">
        <f t="shared" si="1"/>
        <v>3.0237945256470961E-2</v>
      </c>
      <c r="H6" s="1">
        <f t="shared" si="2"/>
        <v>1.7457885833564678E-2</v>
      </c>
    </row>
    <row r="7" spans="1:10" x14ac:dyDescent="0.25">
      <c r="A7">
        <v>2.5</v>
      </c>
      <c r="B7" s="5">
        <v>0.105</v>
      </c>
      <c r="C7" s="5">
        <v>7.5999999999999998E-2</v>
      </c>
      <c r="D7" s="5">
        <v>5.0999999999999997E-2</v>
      </c>
      <c r="E7" s="1"/>
      <c r="F7" s="1">
        <f t="shared" si="0"/>
        <v>7.7333333333333323E-2</v>
      </c>
      <c r="G7" s="1">
        <f t="shared" si="1"/>
        <v>2.7024680078279056E-2</v>
      </c>
      <c r="H7" s="1">
        <f t="shared" si="2"/>
        <v>1.560270631795793E-2</v>
      </c>
    </row>
    <row r="8" spans="1:10" x14ac:dyDescent="0.25">
      <c r="A8">
        <v>3</v>
      </c>
      <c r="B8" s="5">
        <v>0.123</v>
      </c>
      <c r="C8" s="5">
        <v>7.8E-2</v>
      </c>
      <c r="D8" s="5">
        <v>5.0999999999999997E-2</v>
      </c>
      <c r="E8" s="1"/>
      <c r="F8" s="1">
        <f t="shared" si="0"/>
        <v>8.4000000000000005E-2</v>
      </c>
      <c r="G8" s="1">
        <f t="shared" si="1"/>
        <v>3.637306695894639E-2</v>
      </c>
      <c r="H8" s="1">
        <f t="shared" si="2"/>
        <v>2.099999999999998E-2</v>
      </c>
    </row>
    <row r="9" spans="1:10" x14ac:dyDescent="0.25">
      <c r="A9">
        <v>3.5</v>
      </c>
      <c r="B9" s="5">
        <v>0.13200000000000001</v>
      </c>
      <c r="C9" s="5">
        <v>7.5999999999999998E-2</v>
      </c>
      <c r="D9" s="5">
        <v>4.5999999999999999E-2</v>
      </c>
      <c r="E9" s="1"/>
      <c r="F9" s="1">
        <f t="shared" si="0"/>
        <v>8.4666666666666668E-2</v>
      </c>
      <c r="G9" s="1">
        <f t="shared" si="1"/>
        <v>4.3650124092988941E-2</v>
      </c>
      <c r="H9" s="1">
        <f t="shared" si="2"/>
        <v>2.5201410895247738E-2</v>
      </c>
    </row>
    <row r="10" spans="1:10" x14ac:dyDescent="0.25">
      <c r="A10">
        <v>4</v>
      </c>
      <c r="B10" s="5">
        <v>0.123</v>
      </c>
      <c r="C10" s="5">
        <v>7.3999999999999996E-2</v>
      </c>
      <c r="D10" s="5">
        <v>5.8000000000000003E-2</v>
      </c>
      <c r="E10" s="1"/>
      <c r="F10" s="1">
        <f t="shared" si="0"/>
        <v>8.5000000000000006E-2</v>
      </c>
      <c r="G10" s="1">
        <f t="shared" si="1"/>
        <v>3.3867388443752179E-2</v>
      </c>
      <c r="H10" s="1">
        <f t="shared" si="2"/>
        <v>1.9553345834749943E-2</v>
      </c>
    </row>
    <row r="11" spans="1:10" x14ac:dyDescent="0.25">
      <c r="A11">
        <v>4.5</v>
      </c>
      <c r="B11" s="5">
        <v>0.128</v>
      </c>
      <c r="C11" s="5">
        <v>7.2999999999999995E-2</v>
      </c>
      <c r="D11" s="5">
        <v>4.8000000000000001E-2</v>
      </c>
      <c r="E11" s="1"/>
      <c r="F11" s="1">
        <f t="shared" si="0"/>
        <v>8.3000000000000004E-2</v>
      </c>
      <c r="G11" s="1">
        <f t="shared" si="1"/>
        <v>4.0926763859362246E-2</v>
      </c>
      <c r="H11" s="1">
        <f t="shared" si="2"/>
        <v>2.362907813126304E-2</v>
      </c>
    </row>
    <row r="12" spans="1:10" x14ac:dyDescent="0.25">
      <c r="A12">
        <v>5</v>
      </c>
      <c r="B12" s="5">
        <v>0.11899999999999999</v>
      </c>
      <c r="C12" s="5">
        <v>6.4000000000000001E-2</v>
      </c>
      <c r="D12" s="5">
        <v>4.7E-2</v>
      </c>
      <c r="E12" s="1"/>
      <c r="F12" s="1">
        <f t="shared" si="0"/>
        <v>7.6666666666666661E-2</v>
      </c>
      <c r="G12" s="1">
        <f t="shared" si="1"/>
        <v>3.7634204300520738E-2</v>
      </c>
      <c r="H12" s="1">
        <f t="shared" si="2"/>
        <v>2.1728117983643019E-2</v>
      </c>
    </row>
    <row r="13" spans="1:10" x14ac:dyDescent="0.25">
      <c r="A13">
        <v>5.5</v>
      </c>
      <c r="B13" s="5">
        <v>0.112</v>
      </c>
      <c r="C13" s="5">
        <v>5.0999999999999997E-2</v>
      </c>
      <c r="D13" s="5">
        <v>4.7E-2</v>
      </c>
      <c r="E13" s="1"/>
      <c r="F13" s="1">
        <f t="shared" si="0"/>
        <v>7.0000000000000007E-2</v>
      </c>
      <c r="G13" s="1">
        <f t="shared" si="1"/>
        <v>3.6428011200173957E-2</v>
      </c>
      <c r="H13" s="1">
        <f t="shared" si="2"/>
        <v>2.1031722072463139E-2</v>
      </c>
    </row>
    <row r="14" spans="1:10" x14ac:dyDescent="0.25">
      <c r="A14">
        <v>6</v>
      </c>
      <c r="B14" s="5">
        <v>0.105</v>
      </c>
      <c r="C14" s="5">
        <v>4.7E-2</v>
      </c>
      <c r="D14" s="5">
        <v>4.5999999999999999E-2</v>
      </c>
      <c r="E14" s="1"/>
      <c r="F14" s="1">
        <f t="shared" si="0"/>
        <v>6.6000000000000003E-2</v>
      </c>
      <c r="G14" s="1">
        <f t="shared" si="1"/>
        <v>3.3778691508109054E-2</v>
      </c>
      <c r="H14" s="1">
        <f t="shared" si="2"/>
        <v>1.9502136635080089E-2</v>
      </c>
    </row>
    <row r="15" spans="1:10" x14ac:dyDescent="0.25">
      <c r="A15">
        <v>6.5</v>
      </c>
      <c r="B15" s="5">
        <v>9.7000000000000003E-2</v>
      </c>
      <c r="C15" s="5">
        <v>5.1999999999999998E-2</v>
      </c>
      <c r="D15" s="5">
        <v>3.7999999999999999E-2</v>
      </c>
      <c r="E15" s="1"/>
      <c r="F15" s="1">
        <f t="shared" si="0"/>
        <v>6.2333333333333331E-2</v>
      </c>
      <c r="G15" s="1">
        <f t="shared" si="1"/>
        <v>3.0827476921300799E-2</v>
      </c>
      <c r="H15" s="1">
        <f t="shared" si="2"/>
        <v>1.7798252098949995E-2</v>
      </c>
    </row>
    <row r="16" spans="1:10" x14ac:dyDescent="0.25">
      <c r="A16">
        <v>7</v>
      </c>
      <c r="B16" s="5">
        <v>0.09</v>
      </c>
      <c r="C16" s="5">
        <v>3.5999999999999997E-2</v>
      </c>
      <c r="D16" s="5">
        <v>3.1E-2</v>
      </c>
      <c r="E16" s="1"/>
      <c r="F16" s="1">
        <f t="shared" si="0"/>
        <v>5.2333333333333336E-2</v>
      </c>
      <c r="G16" s="1">
        <f t="shared" si="1"/>
        <v>3.2715949219506574E-2</v>
      </c>
      <c r="H16" s="1">
        <f t="shared" si="2"/>
        <v>1.8888562088676248E-2</v>
      </c>
    </row>
    <row r="17" spans="1:8" x14ac:dyDescent="0.25">
      <c r="A17">
        <v>7.5</v>
      </c>
      <c r="B17" s="5">
        <v>0.09</v>
      </c>
      <c r="C17" s="5">
        <v>4.2000000000000003E-2</v>
      </c>
      <c r="D17" s="5">
        <v>2.9000000000000001E-2</v>
      </c>
      <c r="E17" s="1"/>
      <c r="F17" s="1">
        <f t="shared" si="0"/>
        <v>5.3666666666666668E-2</v>
      </c>
      <c r="G17" s="1">
        <f t="shared" si="1"/>
        <v>3.2129944496269089E-2</v>
      </c>
      <c r="H17" s="1">
        <f t="shared" si="2"/>
        <v>1.8550232103968695E-2</v>
      </c>
    </row>
    <row r="18" spans="1:8" x14ac:dyDescent="0.25">
      <c r="A18">
        <v>8</v>
      </c>
      <c r="B18" s="5">
        <v>8.4000000000000005E-2</v>
      </c>
      <c r="C18" s="5">
        <v>3.6999999999999998E-2</v>
      </c>
      <c r="D18" s="5">
        <v>2.9000000000000001E-2</v>
      </c>
      <c r="E18" s="1"/>
      <c r="F18" s="1">
        <f t="shared" si="0"/>
        <v>4.9999999999999996E-2</v>
      </c>
      <c r="G18" s="1">
        <f t="shared" si="1"/>
        <v>2.9715315916207252E-2</v>
      </c>
      <c r="H18" s="1">
        <f t="shared" si="2"/>
        <v>1.715614564327703E-2</v>
      </c>
    </row>
    <row r="19" spans="1:8" x14ac:dyDescent="0.25">
      <c r="A19">
        <v>8.5</v>
      </c>
      <c r="B19" s="5">
        <v>8.1000000000000003E-2</v>
      </c>
      <c r="C19" s="5">
        <v>3.3000000000000002E-2</v>
      </c>
      <c r="D19" s="5">
        <v>2.1999999999999999E-2</v>
      </c>
      <c r="E19" s="1"/>
      <c r="F19" s="1">
        <f t="shared" si="0"/>
        <v>4.5333333333333337E-2</v>
      </c>
      <c r="G19" s="1">
        <f t="shared" si="1"/>
        <v>3.1374086972106981E-2</v>
      </c>
      <c r="H19" s="1">
        <f t="shared" si="2"/>
        <v>1.8113837558924695E-2</v>
      </c>
    </row>
    <row r="20" spans="1:8" x14ac:dyDescent="0.25">
      <c r="A20">
        <v>9</v>
      </c>
      <c r="B20" s="5">
        <v>7.3999999999999996E-2</v>
      </c>
      <c r="C20" s="5">
        <v>3.7999999999999999E-2</v>
      </c>
      <c r="D20" s="5">
        <v>2.5000000000000001E-2</v>
      </c>
      <c r="E20" s="1"/>
      <c r="F20" s="1">
        <f t="shared" si="0"/>
        <v>4.5666666666666661E-2</v>
      </c>
      <c r="G20" s="1">
        <f t="shared" si="1"/>
        <v>2.538372181799458E-2</v>
      </c>
      <c r="H20" s="1">
        <f t="shared" si="2"/>
        <v>1.4655298624653748E-2</v>
      </c>
    </row>
    <row r="21" spans="1:8" x14ac:dyDescent="0.25">
      <c r="A21">
        <v>9.5</v>
      </c>
      <c r="B21" s="5">
        <v>7.8E-2</v>
      </c>
      <c r="C21" s="5">
        <v>2.7E-2</v>
      </c>
      <c r="D21" s="5">
        <v>2.1000000000000001E-2</v>
      </c>
      <c r="E21" s="1"/>
      <c r="F21" s="1">
        <f t="shared" si="0"/>
        <v>4.2000000000000003E-2</v>
      </c>
      <c r="G21" s="1">
        <f t="shared" si="1"/>
        <v>3.1320919526731647E-2</v>
      </c>
      <c r="H21" s="1">
        <f t="shared" si="2"/>
        <v>1.8083141320025125E-2</v>
      </c>
    </row>
    <row r="22" spans="1:8" x14ac:dyDescent="0.25">
      <c r="A22">
        <v>10</v>
      </c>
      <c r="B22" s="5">
        <v>7.3999999999999996E-2</v>
      </c>
      <c r="C22" s="5">
        <v>3.5000000000000003E-2</v>
      </c>
      <c r="D22" s="5">
        <v>1.9E-2</v>
      </c>
      <c r="E22" s="1"/>
      <c r="F22" s="1">
        <f t="shared" si="0"/>
        <v>4.2666666666666665E-2</v>
      </c>
      <c r="G22" s="1">
        <f t="shared" si="1"/>
        <v>2.8290163190291664E-2</v>
      </c>
      <c r="H22" s="1">
        <f t="shared" si="2"/>
        <v>1.6333333333333335E-2</v>
      </c>
    </row>
    <row r="23" spans="1:8" x14ac:dyDescent="0.25">
      <c r="A23">
        <v>10.5</v>
      </c>
      <c r="B23" s="5">
        <v>7.4999999999999997E-2</v>
      </c>
      <c r="C23" s="5">
        <v>0.03</v>
      </c>
      <c r="D23" s="5">
        <v>1.6E-2</v>
      </c>
      <c r="E23" s="1"/>
      <c r="F23" s="1">
        <f t="shared" si="0"/>
        <v>4.0333333333333332E-2</v>
      </c>
      <c r="G23" s="1">
        <f t="shared" si="1"/>
        <v>3.0827476921300799E-2</v>
      </c>
      <c r="H23" s="1">
        <f t="shared" si="2"/>
        <v>1.7798252098949995E-2</v>
      </c>
    </row>
    <row r="24" spans="1:8" x14ac:dyDescent="0.25">
      <c r="A24">
        <v>11</v>
      </c>
      <c r="B24" s="5">
        <v>7.5999999999999998E-2</v>
      </c>
      <c r="C24" s="5">
        <v>1.9E-2</v>
      </c>
      <c r="D24" s="5">
        <v>1.0999999999999999E-2</v>
      </c>
      <c r="E24" s="1"/>
      <c r="F24" s="1">
        <f t="shared" si="0"/>
        <v>3.5333333333333335E-2</v>
      </c>
      <c r="G24" s="1">
        <f t="shared" si="1"/>
        <v>3.5444792753426185E-2</v>
      </c>
      <c r="H24" s="1">
        <f t="shared" si="2"/>
        <v>2.0464060637561107E-2</v>
      </c>
    </row>
    <row r="25" spans="1:8" x14ac:dyDescent="0.25">
      <c r="A25">
        <v>11.5</v>
      </c>
      <c r="B25" s="5">
        <v>7.5999999999999998E-2</v>
      </c>
      <c r="C25" s="5">
        <v>2.4E-2</v>
      </c>
      <c r="D25" s="5">
        <v>1.7999999999999999E-2</v>
      </c>
      <c r="E25" s="1"/>
      <c r="F25" s="1">
        <f t="shared" si="0"/>
        <v>3.9333333333333338E-2</v>
      </c>
      <c r="G25" s="1">
        <f t="shared" si="1"/>
        <v>3.1895663237081817E-2</v>
      </c>
      <c r="H25" s="1">
        <f t="shared" si="2"/>
        <v>1.8414969755910837E-2</v>
      </c>
    </row>
    <row r="26" spans="1:8" x14ac:dyDescent="0.25">
      <c r="A26">
        <v>12</v>
      </c>
      <c r="B26" s="5">
        <v>7.4999999999999997E-2</v>
      </c>
      <c r="C26" s="5">
        <v>2.4E-2</v>
      </c>
      <c r="D26" s="5">
        <v>0.01</v>
      </c>
      <c r="E26" s="1"/>
      <c r="F26" s="1">
        <f t="shared" si="0"/>
        <v>3.6333333333333336E-2</v>
      </c>
      <c r="G26" s="1">
        <f t="shared" si="1"/>
        <v>3.4210134950527944E-2</v>
      </c>
      <c r="H26" s="1">
        <f t="shared" si="2"/>
        <v>1.9751230622700733E-2</v>
      </c>
    </row>
    <row r="27" spans="1:8" x14ac:dyDescent="0.25">
      <c r="A27">
        <v>12.5</v>
      </c>
      <c r="B27" s="5">
        <v>7.5999999999999998E-2</v>
      </c>
      <c r="C27" s="5">
        <v>2.7E-2</v>
      </c>
      <c r="D27" s="5">
        <v>8.0000000000000002E-3</v>
      </c>
      <c r="E27" s="1"/>
      <c r="F27" s="1">
        <f t="shared" si="0"/>
        <v>3.6999999999999998E-2</v>
      </c>
      <c r="G27" s="1">
        <f t="shared" si="1"/>
        <v>3.5085609585697675E-2</v>
      </c>
      <c r="H27" s="1">
        <f t="shared" si="2"/>
        <v>2.0256686138984667E-2</v>
      </c>
    </row>
    <row r="28" spans="1:8" x14ac:dyDescent="0.25">
      <c r="A28">
        <v>13</v>
      </c>
      <c r="B28" s="5">
        <v>7.6999999999999999E-2</v>
      </c>
      <c r="C28" s="5">
        <v>3.4000000000000002E-2</v>
      </c>
      <c r="D28" s="5">
        <v>8.0000000000000002E-3</v>
      </c>
      <c r="E28" s="1"/>
      <c r="F28" s="1">
        <f t="shared" si="0"/>
        <v>3.9666666666666663E-2</v>
      </c>
      <c r="G28" s="1">
        <f t="shared" si="1"/>
        <v>3.4847285881878E-2</v>
      </c>
      <c r="H28" s="1">
        <f t="shared" si="2"/>
        <v>2.0119089884430109E-2</v>
      </c>
    </row>
    <row r="29" spans="1:8" x14ac:dyDescent="0.25">
      <c r="A29">
        <v>13.5</v>
      </c>
      <c r="B29" s="5">
        <v>7.9000000000000001E-2</v>
      </c>
      <c r="C29" s="5">
        <v>2.5999999999999999E-2</v>
      </c>
      <c r="D29" s="5">
        <v>1.2E-2</v>
      </c>
      <c r="E29" s="1"/>
      <c r="F29" s="1">
        <f t="shared" si="0"/>
        <v>3.9E-2</v>
      </c>
      <c r="G29" s="1">
        <f t="shared" si="1"/>
        <v>3.5341194094144587E-2</v>
      </c>
      <c r="H29" s="1">
        <f t="shared" si="2"/>
        <v>2.0404247923737191E-2</v>
      </c>
    </row>
    <row r="30" spans="1:8" x14ac:dyDescent="0.25">
      <c r="A30">
        <v>14</v>
      </c>
      <c r="B30" s="5">
        <v>7.3999999999999996E-2</v>
      </c>
      <c r="C30" s="5">
        <v>2.8000000000000001E-2</v>
      </c>
      <c r="D30" s="5">
        <v>7.0000000000000001E-3</v>
      </c>
      <c r="E30" s="1"/>
      <c r="F30" s="1">
        <f t="shared" si="0"/>
        <v>3.6333333333333336E-2</v>
      </c>
      <c r="G30" s="1">
        <f t="shared" si="1"/>
        <v>3.4268547289509274E-2</v>
      </c>
      <c r="H30" s="1">
        <f t="shared" si="2"/>
        <v>1.97849550023356E-2</v>
      </c>
    </row>
    <row r="31" spans="1:8" x14ac:dyDescent="0.25">
      <c r="A31">
        <v>14.5</v>
      </c>
      <c r="B31" s="5">
        <v>7.2999999999999995E-2</v>
      </c>
      <c r="C31" s="5">
        <v>2.5000000000000001E-2</v>
      </c>
      <c r="D31" s="5">
        <v>6.0000000000000001E-3</v>
      </c>
      <c r="E31" s="1"/>
      <c r="F31" s="1">
        <f t="shared" si="0"/>
        <v>3.4666666666666672E-2</v>
      </c>
      <c r="G31" s="1">
        <f t="shared" si="1"/>
        <v>3.453018003621372E-2</v>
      </c>
      <c r="H31" s="1">
        <f t="shared" si="2"/>
        <v>1.9936008739074234E-2</v>
      </c>
    </row>
    <row r="32" spans="1:8" x14ac:dyDescent="0.25">
      <c r="A32">
        <v>15</v>
      </c>
      <c r="B32" s="5">
        <v>7.3999999999999996E-2</v>
      </c>
      <c r="C32" s="5">
        <v>2.4E-2</v>
      </c>
      <c r="D32" s="5">
        <v>4.0000000000000001E-3</v>
      </c>
      <c r="E32" s="1"/>
      <c r="F32" s="1">
        <f t="shared" si="0"/>
        <v>3.4000000000000002E-2</v>
      </c>
      <c r="G32" s="1">
        <f t="shared" si="1"/>
        <v>3.6055512754639883E-2</v>
      </c>
      <c r="H32" s="1">
        <f t="shared" si="2"/>
        <v>2.0816659994661323E-2</v>
      </c>
    </row>
    <row r="33" spans="1:8" x14ac:dyDescent="0.25">
      <c r="A33">
        <v>15.5</v>
      </c>
      <c r="B33" s="5">
        <v>7.2999999999999995E-2</v>
      </c>
      <c r="C33" s="5">
        <v>2.4E-2</v>
      </c>
      <c r="D33" s="5">
        <v>2E-3</v>
      </c>
      <c r="E33" s="1"/>
      <c r="F33" s="1">
        <f t="shared" si="0"/>
        <v>3.3000000000000002E-2</v>
      </c>
      <c r="G33" s="1">
        <f t="shared" si="1"/>
        <v>3.6345563690772485E-2</v>
      </c>
      <c r="H33" s="1">
        <f t="shared" si="2"/>
        <v>2.0984120980716184E-2</v>
      </c>
    </row>
    <row r="34" spans="1:8" x14ac:dyDescent="0.25">
      <c r="A34">
        <v>16</v>
      </c>
      <c r="B34" s="5">
        <v>7.8E-2</v>
      </c>
      <c r="C34" s="5">
        <v>2.7E-2</v>
      </c>
      <c r="D34" s="5">
        <v>4.0000000000000001E-3</v>
      </c>
      <c r="E34" s="1"/>
      <c r="F34" s="1">
        <f t="shared" si="0"/>
        <v>3.6333333333333336E-2</v>
      </c>
      <c r="G34" s="1">
        <f t="shared" si="1"/>
        <v>3.7872593432894633E-2</v>
      </c>
      <c r="H34" s="1">
        <f t="shared" si="2"/>
        <v>2.1865752013390971E-2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5.8000000000000003E-2</v>
      </c>
      <c r="C2" s="5">
        <v>0</v>
      </c>
      <c r="D2" s="5">
        <v>3.0000000000000001E-3</v>
      </c>
      <c r="E2" s="1"/>
      <c r="F2" s="1">
        <f>AVERAGE(B2:D2)</f>
        <v>2.0333333333333335E-2</v>
      </c>
      <c r="G2" s="1">
        <f>STDEV(B2:D2)</f>
        <v>3.2654759734735965E-2</v>
      </c>
      <c r="H2" s="1">
        <f>G2/(SQRT(3))</f>
        <v>1.8853234323172364E-2</v>
      </c>
      <c r="I2">
        <v>4.5</v>
      </c>
      <c r="J2">
        <v>0</v>
      </c>
    </row>
    <row r="3" spans="1:10" x14ac:dyDescent="0.25">
      <c r="A3">
        <v>0.5</v>
      </c>
      <c r="B3" s="5">
        <v>8.5000000000000006E-2</v>
      </c>
      <c r="C3" s="5">
        <v>7.5999999999999998E-2</v>
      </c>
      <c r="D3" s="5">
        <v>0.04</v>
      </c>
      <c r="E3" s="1"/>
      <c r="F3" s="1">
        <f t="shared" ref="F3:F34" si="0">AVERAGE(B3:D3)</f>
        <v>6.7000000000000004E-2</v>
      </c>
      <c r="G3" s="1">
        <f t="shared" ref="G3:G34" si="1">STDEV(B3:D3)</f>
        <v>2.3811761799581329E-2</v>
      </c>
      <c r="H3" s="1">
        <f t="shared" ref="H3:H34" si="2">G3/(SQRT(3))</f>
        <v>1.3747727084867529E-2</v>
      </c>
    </row>
    <row r="4" spans="1:10" x14ac:dyDescent="0.25">
      <c r="A4">
        <v>1</v>
      </c>
      <c r="B4" s="5">
        <v>0.128</v>
      </c>
      <c r="C4" s="5">
        <v>0.13800000000000001</v>
      </c>
      <c r="D4" s="5">
        <v>7.6999999999999999E-2</v>
      </c>
      <c r="E4" s="1"/>
      <c r="F4" s="1">
        <f t="shared" si="0"/>
        <v>0.11433333333333334</v>
      </c>
      <c r="G4" s="1">
        <f t="shared" si="1"/>
        <v>3.2715949219506574E-2</v>
      </c>
      <c r="H4" s="1">
        <f t="shared" si="2"/>
        <v>1.8888562088676248E-2</v>
      </c>
    </row>
    <row r="5" spans="1:10" x14ac:dyDescent="0.25">
      <c r="A5">
        <v>1.5</v>
      </c>
      <c r="B5" s="5">
        <v>0.187</v>
      </c>
      <c r="C5" s="5">
        <v>0.21</v>
      </c>
      <c r="D5" s="5">
        <v>0.13700000000000001</v>
      </c>
      <c r="E5" s="1"/>
      <c r="F5" s="1">
        <f t="shared" si="0"/>
        <v>0.17800000000000002</v>
      </c>
      <c r="G5" s="1">
        <f>STDEV(B5:D5)</f>
        <v>3.7322915213043026E-2</v>
      </c>
      <c r="H5" s="1">
        <f t="shared" si="2"/>
        <v>2.1548395145191971E-2</v>
      </c>
    </row>
    <row r="6" spans="1:10" x14ac:dyDescent="0.25">
      <c r="A6">
        <v>2</v>
      </c>
      <c r="B6" s="5">
        <v>0.249</v>
      </c>
      <c r="C6" s="5">
        <v>0.27400000000000002</v>
      </c>
      <c r="D6" s="5">
        <v>0.191</v>
      </c>
      <c r="E6" s="1"/>
      <c r="F6" s="1">
        <f t="shared" si="0"/>
        <v>0.23799999999999999</v>
      </c>
      <c r="G6" s="1">
        <f t="shared" si="1"/>
        <v>4.2579337712087641E-2</v>
      </c>
      <c r="H6" s="1">
        <f t="shared" si="2"/>
        <v>2.4583192089989783E-2</v>
      </c>
    </row>
    <row r="7" spans="1:10" x14ac:dyDescent="0.25">
      <c r="A7">
        <v>2.5</v>
      </c>
      <c r="B7" s="5">
        <v>0.34100000000000003</v>
      </c>
      <c r="C7" s="5">
        <v>0.34599999999999997</v>
      </c>
      <c r="D7" s="5">
        <v>0.251</v>
      </c>
      <c r="E7" s="1"/>
      <c r="F7" s="1">
        <f t="shared" si="0"/>
        <v>0.3126666666666667</v>
      </c>
      <c r="G7" s="1">
        <f t="shared" si="1"/>
        <v>5.3463383107818042E-2</v>
      </c>
      <c r="H7" s="1">
        <f t="shared" si="2"/>
        <v>3.0867098629086841E-2</v>
      </c>
    </row>
    <row r="8" spans="1:10" x14ac:dyDescent="0.25">
      <c r="A8">
        <v>3</v>
      </c>
      <c r="B8" s="5">
        <v>0.46600000000000003</v>
      </c>
      <c r="C8" s="5">
        <v>0.41599999999999998</v>
      </c>
      <c r="D8" s="5">
        <v>0.316</v>
      </c>
      <c r="E8" s="1"/>
      <c r="F8" s="1">
        <f t="shared" si="0"/>
        <v>0.39933333333333332</v>
      </c>
      <c r="G8" s="1">
        <f t="shared" si="1"/>
        <v>7.6376261582597485E-2</v>
      </c>
      <c r="H8" s="1">
        <f t="shared" si="2"/>
        <v>4.4095855184409935E-2</v>
      </c>
    </row>
    <row r="9" spans="1:10" x14ac:dyDescent="0.25">
      <c r="A9">
        <v>3.5</v>
      </c>
      <c r="B9" s="5">
        <v>0.57499999999999996</v>
      </c>
      <c r="C9" s="5">
        <v>0.45500000000000002</v>
      </c>
      <c r="D9" s="5">
        <v>0.38200000000000001</v>
      </c>
      <c r="E9" s="1"/>
      <c r="F9" s="1">
        <f t="shared" si="0"/>
        <v>0.47066666666666662</v>
      </c>
      <c r="G9" s="1">
        <f t="shared" si="1"/>
        <v>9.7449132029656008E-2</v>
      </c>
      <c r="H9" s="1">
        <f t="shared" si="2"/>
        <v>5.6262282609617284E-2</v>
      </c>
    </row>
    <row r="10" spans="1:10" x14ac:dyDescent="0.25">
      <c r="A10">
        <v>4</v>
      </c>
      <c r="B10" s="5">
        <v>0.71499999999999997</v>
      </c>
      <c r="C10" s="5">
        <v>0.48099999999999998</v>
      </c>
      <c r="D10" s="5">
        <v>0.432</v>
      </c>
      <c r="E10" s="1"/>
      <c r="F10" s="1">
        <f t="shared" si="0"/>
        <v>0.54266666666666663</v>
      </c>
      <c r="G10" s="1">
        <f t="shared" si="1"/>
        <v>0.15124263067446733</v>
      </c>
      <c r="H10" s="1">
        <f t="shared" si="2"/>
        <v>8.731997353285087E-2</v>
      </c>
    </row>
    <row r="11" spans="1:10" x14ac:dyDescent="0.25">
      <c r="A11">
        <v>4.5</v>
      </c>
      <c r="B11" s="5">
        <v>0.79</v>
      </c>
      <c r="C11" s="5">
        <v>0.51</v>
      </c>
      <c r="D11" s="5">
        <v>0.432</v>
      </c>
      <c r="E11" s="1"/>
      <c r="F11" s="1">
        <f t="shared" si="0"/>
        <v>0.57733333333333337</v>
      </c>
      <c r="G11" s="1">
        <f t="shared" si="1"/>
        <v>0.18825868727188497</v>
      </c>
      <c r="H11" s="1">
        <f t="shared" si="2"/>
        <v>0.10869120377370836</v>
      </c>
    </row>
    <row r="12" spans="1:10" x14ac:dyDescent="0.25">
      <c r="A12">
        <v>5</v>
      </c>
      <c r="B12" s="5">
        <v>0.83199999999999996</v>
      </c>
      <c r="C12" s="5">
        <v>0.55600000000000005</v>
      </c>
      <c r="D12" s="5">
        <v>0.44800000000000001</v>
      </c>
      <c r="E12" s="1"/>
      <c r="F12" s="1">
        <f t="shared" si="0"/>
        <v>0.61199999999999999</v>
      </c>
      <c r="G12" s="1">
        <f t="shared" si="1"/>
        <v>0.1980303007117851</v>
      </c>
      <c r="H12" s="1">
        <f t="shared" si="2"/>
        <v>0.11433284742365167</v>
      </c>
    </row>
    <row r="13" spans="1:10" x14ac:dyDescent="0.25">
      <c r="A13">
        <v>5.5</v>
      </c>
      <c r="B13" s="5">
        <v>0.69099999999999995</v>
      </c>
      <c r="C13" s="5">
        <v>0.59399999999999997</v>
      </c>
      <c r="D13" s="5">
        <v>0.46200000000000002</v>
      </c>
      <c r="E13" s="1"/>
      <c r="F13" s="1">
        <f t="shared" si="0"/>
        <v>0.58233333333333326</v>
      </c>
      <c r="G13" s="1">
        <f t="shared" si="1"/>
        <v>0.11494491434305992</v>
      </c>
      <c r="H13" s="1">
        <f t="shared" si="2"/>
        <v>6.6363477237944127E-2</v>
      </c>
    </row>
    <row r="14" spans="1:10" x14ac:dyDescent="0.25">
      <c r="A14">
        <v>6</v>
      </c>
      <c r="B14" s="5">
        <v>0.67100000000000004</v>
      </c>
      <c r="C14" s="5">
        <v>0.624</v>
      </c>
      <c r="D14" s="5">
        <v>0.47099999999999997</v>
      </c>
      <c r="E14" s="1"/>
      <c r="F14" s="1">
        <f t="shared" si="0"/>
        <v>0.58866666666666667</v>
      </c>
      <c r="G14" s="1">
        <f t="shared" si="1"/>
        <v>0.10457692543450169</v>
      </c>
      <c r="H14" s="1">
        <f t="shared" si="2"/>
        <v>6.0377516050632976E-2</v>
      </c>
    </row>
    <row r="15" spans="1:10" x14ac:dyDescent="0.25">
      <c r="A15">
        <v>6.5</v>
      </c>
      <c r="B15" s="5">
        <v>0.68500000000000005</v>
      </c>
      <c r="C15" s="5">
        <v>0.63100000000000001</v>
      </c>
      <c r="D15" s="5">
        <v>0.48599999999999999</v>
      </c>
      <c r="E15" s="1"/>
      <c r="F15" s="1">
        <f t="shared" si="0"/>
        <v>0.60066666666666668</v>
      </c>
      <c r="G15" s="1">
        <f t="shared" si="1"/>
        <v>0.10290934521866014</v>
      </c>
      <c r="H15" s="1">
        <f t="shared" si="2"/>
        <v>5.9414738164121565E-2</v>
      </c>
    </row>
    <row r="16" spans="1:10" x14ac:dyDescent="0.25">
      <c r="A16">
        <v>7</v>
      </c>
      <c r="B16" s="5">
        <v>0.70099999999999996</v>
      </c>
      <c r="C16" s="5">
        <v>0.65900000000000003</v>
      </c>
      <c r="D16" s="5">
        <v>0.497</v>
      </c>
      <c r="E16" s="1"/>
      <c r="F16" s="1">
        <f t="shared" si="0"/>
        <v>0.61899999999999988</v>
      </c>
      <c r="G16" s="1">
        <f t="shared" si="1"/>
        <v>0.10772186407596213</v>
      </c>
      <c r="H16" s="1">
        <f t="shared" si="2"/>
        <v>6.2193247221865013E-2</v>
      </c>
    </row>
    <row r="17" spans="1:8" x14ac:dyDescent="0.25">
      <c r="A17">
        <v>7.5</v>
      </c>
      <c r="B17" s="5">
        <v>0.71499999999999997</v>
      </c>
      <c r="C17" s="5">
        <v>0.73</v>
      </c>
      <c r="D17" s="5">
        <v>0.50800000000000001</v>
      </c>
      <c r="E17" s="1"/>
      <c r="F17" s="1">
        <f t="shared" si="0"/>
        <v>0.65099999999999991</v>
      </c>
      <c r="G17" s="1">
        <f t="shared" si="1"/>
        <v>0.12406852945046133</v>
      </c>
      <c r="H17" s="1">
        <f t="shared" si="2"/>
        <v>7.1630998876184862E-2</v>
      </c>
    </row>
    <row r="18" spans="1:8" x14ac:dyDescent="0.25">
      <c r="A18">
        <v>8</v>
      </c>
      <c r="B18" s="5">
        <v>0.73</v>
      </c>
      <c r="C18" s="5">
        <v>0.71699999999999997</v>
      </c>
      <c r="D18" s="5">
        <v>0.52</v>
      </c>
      <c r="E18" s="1"/>
      <c r="F18" s="1">
        <f t="shared" si="0"/>
        <v>0.65566666666666673</v>
      </c>
      <c r="G18" s="1">
        <f t="shared" si="1"/>
        <v>0.11767044375429751</v>
      </c>
      <c r="H18" s="1">
        <f t="shared" si="2"/>
        <v>6.7937062377206398E-2</v>
      </c>
    </row>
    <row r="19" spans="1:8" x14ac:dyDescent="0.25">
      <c r="A19">
        <v>8.5</v>
      </c>
      <c r="B19" s="5">
        <v>0.751</v>
      </c>
      <c r="C19" s="5">
        <v>0.79200000000000004</v>
      </c>
      <c r="D19" s="5">
        <v>0.53200000000000003</v>
      </c>
      <c r="E19" s="1"/>
      <c r="F19" s="1">
        <f t="shared" si="0"/>
        <v>0.69166666666666676</v>
      </c>
      <c r="G19" s="1">
        <f t="shared" si="1"/>
        <v>0.13978674233750951</v>
      </c>
      <c r="H19" s="1">
        <f t="shared" si="2"/>
        <v>8.070591331770198E-2</v>
      </c>
    </row>
    <row r="20" spans="1:8" x14ac:dyDescent="0.25">
      <c r="A20">
        <v>9</v>
      </c>
      <c r="B20" s="5">
        <v>0.74299999999999999</v>
      </c>
      <c r="C20" s="5">
        <v>0.80200000000000005</v>
      </c>
      <c r="D20" s="5">
        <v>0.53800000000000003</v>
      </c>
      <c r="E20" s="1"/>
      <c r="F20" s="1">
        <f t="shared" si="0"/>
        <v>0.69433333333333336</v>
      </c>
      <c r="G20" s="1">
        <f t="shared" si="1"/>
        <v>0.13856526741335023</v>
      </c>
      <c r="H20" s="1">
        <f t="shared" si="2"/>
        <v>8.0000694441430237E-2</v>
      </c>
    </row>
    <row r="21" spans="1:8" x14ac:dyDescent="0.25">
      <c r="A21">
        <v>9.5</v>
      </c>
      <c r="B21" s="5">
        <v>0.74099999999999999</v>
      </c>
      <c r="C21" s="5">
        <v>0.82</v>
      </c>
      <c r="D21" s="5">
        <v>0.54600000000000004</v>
      </c>
      <c r="E21" s="1"/>
      <c r="F21" s="1">
        <f t="shared" si="0"/>
        <v>0.70233333333333337</v>
      </c>
      <c r="G21" s="1">
        <f t="shared" si="1"/>
        <v>0.1410330930432043</v>
      </c>
      <c r="H21" s="1">
        <f t="shared" si="2"/>
        <v>8.142549423313955E-2</v>
      </c>
    </row>
    <row r="22" spans="1:8" x14ac:dyDescent="0.25">
      <c r="A22">
        <v>10</v>
      </c>
      <c r="B22" s="5">
        <v>0.73399999999999999</v>
      </c>
      <c r="C22" s="5">
        <v>0.80300000000000005</v>
      </c>
      <c r="D22" s="5">
        <v>0.55700000000000005</v>
      </c>
      <c r="E22" s="1"/>
      <c r="F22" s="1">
        <f t="shared" si="0"/>
        <v>0.69799999999999995</v>
      </c>
      <c r="G22" s="1">
        <f t="shared" si="1"/>
        <v>0.12688971589534059</v>
      </c>
      <c r="H22" s="1">
        <f t="shared" si="2"/>
        <v>7.3259811629570029E-2</v>
      </c>
    </row>
    <row r="23" spans="1:8" x14ac:dyDescent="0.25">
      <c r="A23">
        <v>10.5</v>
      </c>
      <c r="B23" s="5">
        <v>0.73</v>
      </c>
      <c r="C23" s="5">
        <v>0.81100000000000005</v>
      </c>
      <c r="D23" s="5">
        <v>0.56200000000000006</v>
      </c>
      <c r="E23" s="1"/>
      <c r="F23" s="1">
        <f t="shared" si="0"/>
        <v>0.70099999999999996</v>
      </c>
      <c r="G23" s="1">
        <f t="shared" si="1"/>
        <v>0.12700787377166953</v>
      </c>
      <c r="H23" s="1">
        <f t="shared" si="2"/>
        <v>7.3328030111275422E-2</v>
      </c>
    </row>
    <row r="24" spans="1:8" x14ac:dyDescent="0.25">
      <c r="A24">
        <v>11</v>
      </c>
      <c r="B24" s="5">
        <v>0.72899999999999998</v>
      </c>
      <c r="C24" s="5">
        <v>0.80500000000000005</v>
      </c>
      <c r="D24" s="5">
        <v>0.56699999999999995</v>
      </c>
      <c r="E24" s="1"/>
      <c r="F24" s="1">
        <f t="shared" si="0"/>
        <v>0.70033333333333336</v>
      </c>
      <c r="G24" s="1">
        <f t="shared" si="1"/>
        <v>0.12156205548333456</v>
      </c>
      <c r="H24" s="1">
        <f t="shared" si="2"/>
        <v>7.0183885456547426E-2</v>
      </c>
    </row>
    <row r="25" spans="1:8" x14ac:dyDescent="0.25">
      <c r="A25">
        <v>11.5</v>
      </c>
      <c r="B25" s="5">
        <v>0.74</v>
      </c>
      <c r="C25" s="5">
        <v>0.79800000000000004</v>
      </c>
      <c r="D25" s="5">
        <v>0.58199999999999996</v>
      </c>
      <c r="E25" s="1"/>
      <c r="F25" s="1">
        <f t="shared" si="0"/>
        <v>0.70666666666666667</v>
      </c>
      <c r="G25" s="1">
        <f t="shared" si="1"/>
        <v>0.11179147254300414</v>
      </c>
      <c r="H25" s="1">
        <f t="shared" si="2"/>
        <v>6.4542836765808104E-2</v>
      </c>
    </row>
    <row r="26" spans="1:8" x14ac:dyDescent="0.25">
      <c r="A26">
        <v>12</v>
      </c>
      <c r="B26" s="5">
        <v>0.74299999999999999</v>
      </c>
      <c r="C26" s="5">
        <v>0.80300000000000005</v>
      </c>
      <c r="D26" s="5">
        <v>0.56799999999999995</v>
      </c>
      <c r="E26" s="1"/>
      <c r="F26" s="1">
        <f t="shared" si="0"/>
        <v>0.70466666666666666</v>
      </c>
      <c r="G26" s="1">
        <f t="shared" si="1"/>
        <v>0.1220996860492832</v>
      </c>
      <c r="H26" s="1">
        <f t="shared" si="2"/>
        <v>7.0494286608522458E-2</v>
      </c>
    </row>
    <row r="27" spans="1:8" x14ac:dyDescent="0.25">
      <c r="A27">
        <v>12.5</v>
      </c>
      <c r="B27" s="5">
        <v>0.75900000000000001</v>
      </c>
      <c r="C27" s="5">
        <v>0.80600000000000005</v>
      </c>
      <c r="D27" s="5">
        <v>0.57899999999999996</v>
      </c>
      <c r="E27" s="1"/>
      <c r="F27" s="1">
        <f t="shared" si="0"/>
        <v>0.71466666666666667</v>
      </c>
      <c r="G27" s="1">
        <f t="shared" si="1"/>
        <v>0.11981791741360386</v>
      </c>
      <c r="H27" s="1">
        <f t="shared" si="2"/>
        <v>6.9176906872484539E-2</v>
      </c>
    </row>
    <row r="28" spans="1:8" x14ac:dyDescent="0.25">
      <c r="A28">
        <v>13</v>
      </c>
      <c r="B28" s="5">
        <v>0.77400000000000002</v>
      </c>
      <c r="C28" s="5">
        <v>0.81</v>
      </c>
      <c r="D28" s="5">
        <v>0.58299999999999996</v>
      </c>
      <c r="E28" s="1"/>
      <c r="F28" s="1">
        <f t="shared" si="0"/>
        <v>0.72233333333333327</v>
      </c>
      <c r="G28" s="1">
        <f t="shared" si="1"/>
        <v>0.12200136611257019</v>
      </c>
      <c r="H28" s="1">
        <f t="shared" si="2"/>
        <v>7.0437521566594483E-2</v>
      </c>
    </row>
    <row r="29" spans="1:8" x14ac:dyDescent="0.25">
      <c r="A29">
        <v>13.5</v>
      </c>
      <c r="B29" s="5">
        <v>0.78900000000000003</v>
      </c>
      <c r="C29" s="5">
        <v>0.81599999999999995</v>
      </c>
      <c r="D29" s="5">
        <v>0.58299999999999996</v>
      </c>
      <c r="E29" s="1"/>
      <c r="F29" s="1">
        <f t="shared" si="0"/>
        <v>0.72933333333333328</v>
      </c>
      <c r="G29" s="1">
        <f t="shared" si="1"/>
        <v>0.12744541315140953</v>
      </c>
      <c r="H29" s="1">
        <f t="shared" si="2"/>
        <v>7.3580643589949368E-2</v>
      </c>
    </row>
    <row r="30" spans="1:8" x14ac:dyDescent="0.25">
      <c r="A30">
        <v>14</v>
      </c>
      <c r="B30" s="5">
        <v>0.79500000000000004</v>
      </c>
      <c r="C30" s="5">
        <v>0.81599999999999995</v>
      </c>
      <c r="D30" s="5">
        <v>0.58699999999999997</v>
      </c>
      <c r="E30" s="1"/>
      <c r="F30" s="1">
        <f t="shared" si="0"/>
        <v>0.73266666666666669</v>
      </c>
      <c r="G30" s="1">
        <f t="shared" si="1"/>
        <v>0.1265872558093164</v>
      </c>
      <c r="H30" s="1">
        <f t="shared" si="2"/>
        <v>7.3085186217484846E-2</v>
      </c>
    </row>
    <row r="31" spans="1:8" x14ac:dyDescent="0.25">
      <c r="A31">
        <v>14.5</v>
      </c>
      <c r="B31" s="5">
        <v>0.871</v>
      </c>
      <c r="C31" s="5">
        <v>0.80400000000000005</v>
      </c>
      <c r="D31" s="5">
        <v>0.58599999999999997</v>
      </c>
      <c r="E31" s="1"/>
      <c r="F31" s="1">
        <f t="shared" si="0"/>
        <v>0.75366666666666671</v>
      </c>
      <c r="G31" s="1">
        <f t="shared" si="1"/>
        <v>0.14901789601700005</v>
      </c>
      <c r="H31" s="1">
        <f t="shared" si="2"/>
        <v>8.603552237948664E-2</v>
      </c>
    </row>
    <row r="32" spans="1:8" x14ac:dyDescent="0.25">
      <c r="A32">
        <v>15</v>
      </c>
      <c r="B32" s="5">
        <v>0.87</v>
      </c>
      <c r="C32" s="5">
        <v>0.80300000000000005</v>
      </c>
      <c r="D32" s="5">
        <v>0.59099999999999997</v>
      </c>
      <c r="E32" s="1"/>
      <c r="F32" s="1">
        <f t="shared" si="0"/>
        <v>0.75466666666666671</v>
      </c>
      <c r="G32" s="1">
        <f t="shared" si="1"/>
        <v>0.14564454446814398</v>
      </c>
      <c r="H32" s="1">
        <f t="shared" si="2"/>
        <v>8.4087916954683359E-2</v>
      </c>
    </row>
    <row r="33" spans="1:8" x14ac:dyDescent="0.25">
      <c r="A33">
        <v>15.5</v>
      </c>
      <c r="B33" s="5">
        <v>0.90600000000000003</v>
      </c>
      <c r="C33" s="5">
        <v>0.81399999999999995</v>
      </c>
      <c r="D33" s="5">
        <v>0.59199999999999997</v>
      </c>
      <c r="E33" s="1"/>
      <c r="F33" s="1">
        <f t="shared" si="0"/>
        <v>0.77066666666666661</v>
      </c>
      <c r="G33" s="1">
        <f t="shared" si="1"/>
        <v>0.16142284018481862</v>
      </c>
      <c r="H33" s="1">
        <f t="shared" si="2"/>
        <v>9.3197520234058973E-2</v>
      </c>
    </row>
    <row r="34" spans="1:8" x14ac:dyDescent="0.25">
      <c r="A34">
        <v>16</v>
      </c>
      <c r="B34" s="5">
        <v>0.92500000000000004</v>
      </c>
      <c r="C34" s="5">
        <v>0.81100000000000005</v>
      </c>
      <c r="D34" s="5">
        <v>0.59099999999999997</v>
      </c>
      <c r="E34" s="1"/>
      <c r="F34" s="1">
        <f t="shared" si="0"/>
        <v>0.77566666666666662</v>
      </c>
      <c r="G34" s="1">
        <f t="shared" si="1"/>
        <v>0.16978025012743231</v>
      </c>
      <c r="H34" s="1">
        <f t="shared" si="2"/>
        <v>9.8022673114155037E-2</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4.3999999999999997E-2</v>
      </c>
      <c r="C2" s="5">
        <v>0</v>
      </c>
      <c r="D2" s="5">
        <v>2E-3</v>
      </c>
      <c r="E2" s="1"/>
      <c r="F2" s="1">
        <f>AVERAGE(B2:D2)</f>
        <v>1.5333333333333332E-2</v>
      </c>
      <c r="G2" s="1">
        <f>STDEV(B2:D2)</f>
        <v>2.4846193538112297E-2</v>
      </c>
      <c r="H2" s="1">
        <f>G2/(SQRT(3))</f>
        <v>1.4344956527566675E-2</v>
      </c>
      <c r="I2">
        <v>4.5</v>
      </c>
      <c r="J2">
        <v>2</v>
      </c>
    </row>
    <row r="3" spans="1:10" x14ac:dyDescent="0.25">
      <c r="A3">
        <v>0.5</v>
      </c>
      <c r="B3" s="5">
        <v>6.4000000000000001E-2</v>
      </c>
      <c r="C3" s="5">
        <v>3.5999999999999997E-2</v>
      </c>
      <c r="D3" s="5">
        <v>2.4E-2</v>
      </c>
      <c r="E3" s="1"/>
      <c r="F3" s="1">
        <f t="shared" ref="F3:F34" si="0">AVERAGE(B3:D3)</f>
        <v>4.1333333333333333E-2</v>
      </c>
      <c r="G3" s="1">
        <f t="shared" ref="G3:G34" si="1">STDEV(B3:D3)</f>
        <v>2.0526405757787528E-2</v>
      </c>
      <c r="H3" s="1">
        <f t="shared" ref="H3:H34" si="2">G3/(SQRT(3))</f>
        <v>1.1850925889754114E-2</v>
      </c>
    </row>
    <row r="4" spans="1:10" x14ac:dyDescent="0.25">
      <c r="A4">
        <v>1</v>
      </c>
      <c r="B4" s="5">
        <v>0.104</v>
      </c>
      <c r="C4" s="5">
        <v>5.0999999999999997E-2</v>
      </c>
      <c r="D4" s="5">
        <v>4.5999999999999999E-2</v>
      </c>
      <c r="E4" s="1"/>
      <c r="F4" s="1">
        <f t="shared" si="0"/>
        <v>6.7000000000000004E-2</v>
      </c>
      <c r="G4" s="1">
        <f t="shared" si="1"/>
        <v>3.214031735997637E-2</v>
      </c>
      <c r="H4" s="1">
        <f t="shared" si="2"/>
        <v>1.8556220879622359E-2</v>
      </c>
    </row>
    <row r="5" spans="1:10" x14ac:dyDescent="0.25">
      <c r="A5">
        <v>1.5</v>
      </c>
      <c r="B5" s="5">
        <v>0.14299999999999999</v>
      </c>
      <c r="C5" s="5">
        <v>7.0999999999999994E-2</v>
      </c>
      <c r="D5" s="5">
        <v>7.4999999999999997E-2</v>
      </c>
      <c r="E5" s="1"/>
      <c r="F5" s="1">
        <f t="shared" si="0"/>
        <v>9.6333333333333326E-2</v>
      </c>
      <c r="G5" s="1">
        <f>STDEV(B5:D5)</f>
        <v>4.0463975747982731E-2</v>
      </c>
      <c r="H5" s="1">
        <f t="shared" si="2"/>
        <v>2.3361887290580318E-2</v>
      </c>
    </row>
    <row r="6" spans="1:10" x14ac:dyDescent="0.25">
      <c r="A6">
        <v>2</v>
      </c>
      <c r="B6" s="5">
        <v>0.192</v>
      </c>
      <c r="C6" s="5">
        <v>9.5000000000000001E-2</v>
      </c>
      <c r="D6" s="5">
        <v>0.113</v>
      </c>
      <c r="E6" s="1"/>
      <c r="F6" s="1">
        <f t="shared" si="0"/>
        <v>0.13333333333333333</v>
      </c>
      <c r="G6" s="1">
        <f t="shared" si="1"/>
        <v>5.1597803570823914E-2</v>
      </c>
      <c r="H6" s="1">
        <f t="shared" si="2"/>
        <v>2.9790005781208623E-2</v>
      </c>
    </row>
    <row r="7" spans="1:10" x14ac:dyDescent="0.25">
      <c r="A7">
        <v>2.5</v>
      </c>
      <c r="B7" s="5">
        <v>0.251</v>
      </c>
      <c r="C7" s="5">
        <v>0.123</v>
      </c>
      <c r="D7" s="5">
        <v>0.153</v>
      </c>
      <c r="E7" s="1"/>
      <c r="F7" s="1">
        <f t="shared" si="0"/>
        <v>0.17566666666666667</v>
      </c>
      <c r="G7" s="1">
        <f t="shared" si="1"/>
        <v>6.6942761620158289E-2</v>
      </c>
      <c r="H7" s="1">
        <f t="shared" si="2"/>
        <v>3.8649421441695336E-2</v>
      </c>
    </row>
    <row r="8" spans="1:10" x14ac:dyDescent="0.25">
      <c r="A8">
        <v>3</v>
      </c>
      <c r="B8" s="5">
        <v>0.31900000000000001</v>
      </c>
      <c r="C8" s="5">
        <v>0.14799999999999999</v>
      </c>
      <c r="D8" s="5">
        <v>0.218</v>
      </c>
      <c r="E8" s="1"/>
      <c r="F8" s="1">
        <f t="shared" si="0"/>
        <v>0.2283333333333333</v>
      </c>
      <c r="G8" s="1">
        <f t="shared" si="1"/>
        <v>8.5967047950556805E-2</v>
      </c>
      <c r="H8" s="1">
        <f t="shared" si="2"/>
        <v>4.9633098275691442E-2</v>
      </c>
    </row>
    <row r="9" spans="1:10" x14ac:dyDescent="0.25">
      <c r="A9">
        <v>3.5</v>
      </c>
      <c r="B9" s="5">
        <v>0.38100000000000001</v>
      </c>
      <c r="C9" s="5">
        <v>0.184</v>
      </c>
      <c r="D9" s="5">
        <v>0.28999999999999998</v>
      </c>
      <c r="E9" s="1"/>
      <c r="F9" s="1">
        <f t="shared" si="0"/>
        <v>0.28499999999999998</v>
      </c>
      <c r="G9" s="1">
        <f t="shared" si="1"/>
        <v>9.8595131725658786E-2</v>
      </c>
      <c r="H9" s="1">
        <f t="shared" si="2"/>
        <v>5.6923925842595716E-2</v>
      </c>
    </row>
    <row r="10" spans="1:10" x14ac:dyDescent="0.25">
      <c r="A10">
        <v>4</v>
      </c>
      <c r="B10" s="5">
        <v>0.42699999999999999</v>
      </c>
      <c r="C10" s="5">
        <v>0.219</v>
      </c>
      <c r="D10" s="5">
        <v>0.36</v>
      </c>
      <c r="E10" s="1"/>
      <c r="F10" s="1">
        <f t="shared" si="0"/>
        <v>0.33533333333333332</v>
      </c>
      <c r="G10" s="1">
        <f t="shared" si="1"/>
        <v>0.10617124532251343</v>
      </c>
      <c r="H10" s="1">
        <f t="shared" si="2"/>
        <v>6.1297997067150931E-2</v>
      </c>
    </row>
    <row r="11" spans="1:10" x14ac:dyDescent="0.25">
      <c r="A11">
        <v>4.5</v>
      </c>
      <c r="B11" s="5">
        <v>0.46400000000000002</v>
      </c>
      <c r="C11" s="5">
        <v>0.27500000000000002</v>
      </c>
      <c r="D11" s="5">
        <v>0.40799999999999997</v>
      </c>
      <c r="E11" s="1"/>
      <c r="F11" s="1">
        <f t="shared" si="0"/>
        <v>0.38233333333333336</v>
      </c>
      <c r="G11" s="1">
        <f t="shared" si="1"/>
        <v>9.7079005626002066E-2</v>
      </c>
      <c r="H11" s="1">
        <f t="shared" si="2"/>
        <v>5.6048590030833491E-2</v>
      </c>
    </row>
    <row r="12" spans="1:10" x14ac:dyDescent="0.25">
      <c r="A12">
        <v>5</v>
      </c>
      <c r="B12" s="5">
        <v>0.49099999999999999</v>
      </c>
      <c r="C12" s="5">
        <v>0.309</v>
      </c>
      <c r="D12" s="5">
        <v>0.442</v>
      </c>
      <c r="E12" s="1"/>
      <c r="F12" s="1">
        <f t="shared" si="0"/>
        <v>0.41399999999999998</v>
      </c>
      <c r="G12" s="1">
        <f t="shared" si="1"/>
        <v>9.4175368329516063E-2</v>
      </c>
      <c r="H12" s="1">
        <f t="shared" si="2"/>
        <v>5.4372174256078258E-2</v>
      </c>
    </row>
    <row r="13" spans="1:10" x14ac:dyDescent="0.25">
      <c r="A13">
        <v>5.5</v>
      </c>
      <c r="B13" s="5">
        <v>0.51200000000000001</v>
      </c>
      <c r="C13" s="5">
        <v>0.34699999999999998</v>
      </c>
      <c r="D13" s="5">
        <v>0.48399999999999999</v>
      </c>
      <c r="E13" s="1"/>
      <c r="F13" s="1">
        <f t="shared" si="0"/>
        <v>0.44766666666666666</v>
      </c>
      <c r="G13" s="1">
        <f t="shared" si="1"/>
        <v>8.8296847810855339E-2</v>
      </c>
      <c r="H13" s="1">
        <f t="shared" si="2"/>
        <v>5.0978208852192751E-2</v>
      </c>
    </row>
    <row r="14" spans="1:10" x14ac:dyDescent="0.25">
      <c r="A14">
        <v>6</v>
      </c>
      <c r="B14" s="5">
        <v>0.53100000000000003</v>
      </c>
      <c r="C14" s="5">
        <v>0.38400000000000001</v>
      </c>
      <c r="D14" s="5">
        <v>0.52</v>
      </c>
      <c r="E14" s="1"/>
      <c r="F14" s="1">
        <f t="shared" si="0"/>
        <v>0.47833333333333333</v>
      </c>
      <c r="G14" s="1">
        <f t="shared" si="1"/>
        <v>8.1879993486402819E-2</v>
      </c>
      <c r="H14" s="1">
        <f t="shared" si="2"/>
        <v>4.7273436280619474E-2</v>
      </c>
    </row>
    <row r="15" spans="1:10" x14ac:dyDescent="0.25">
      <c r="A15">
        <v>6.5</v>
      </c>
      <c r="B15" s="5">
        <v>0.55100000000000005</v>
      </c>
      <c r="C15" s="5">
        <v>0.42</v>
      </c>
      <c r="D15" s="5">
        <v>0.55100000000000005</v>
      </c>
      <c r="E15" s="1"/>
      <c r="F15" s="1">
        <f t="shared" si="0"/>
        <v>0.50733333333333341</v>
      </c>
      <c r="G15" s="1">
        <f t="shared" si="1"/>
        <v>7.5632885263840571E-2</v>
      </c>
      <c r="H15" s="1">
        <f t="shared" si="2"/>
        <v>4.3666666666666437E-2</v>
      </c>
    </row>
    <row r="16" spans="1:10" x14ac:dyDescent="0.25">
      <c r="A16">
        <v>7</v>
      </c>
      <c r="B16" s="5">
        <v>0.57799999999999996</v>
      </c>
      <c r="C16" s="5">
        <v>0.44900000000000001</v>
      </c>
      <c r="D16" s="5">
        <v>0.58399999999999996</v>
      </c>
      <c r="E16" s="1"/>
      <c r="F16" s="1">
        <f t="shared" si="0"/>
        <v>0.53699999999999992</v>
      </c>
      <c r="G16" s="1">
        <f t="shared" si="1"/>
        <v>7.6269259862674216E-2</v>
      </c>
      <c r="H16" s="1">
        <f t="shared" si="2"/>
        <v>4.4034077712608484E-2</v>
      </c>
    </row>
    <row r="17" spans="1:8" x14ac:dyDescent="0.25">
      <c r="A17">
        <v>7.5</v>
      </c>
      <c r="B17" s="5">
        <v>0.59699999999999998</v>
      </c>
      <c r="C17" s="5">
        <v>0.47299999999999998</v>
      </c>
      <c r="D17" s="5">
        <v>0.61699999999999999</v>
      </c>
      <c r="E17" s="1"/>
      <c r="F17" s="1">
        <f t="shared" si="0"/>
        <v>0.56233333333333324</v>
      </c>
      <c r="G17" s="1">
        <f t="shared" si="1"/>
        <v>7.8008546540320745E-2</v>
      </c>
      <c r="H17" s="1">
        <f t="shared" si="2"/>
        <v>4.5038255344145635E-2</v>
      </c>
    </row>
    <row r="18" spans="1:8" x14ac:dyDescent="0.25">
      <c r="A18">
        <v>8</v>
      </c>
      <c r="B18" s="5">
        <v>0.61099999999999999</v>
      </c>
      <c r="C18" s="5">
        <v>0.498</v>
      </c>
      <c r="D18" s="5">
        <v>0.64</v>
      </c>
      <c r="E18" s="1"/>
      <c r="F18" s="1">
        <f t="shared" si="0"/>
        <v>0.58300000000000007</v>
      </c>
      <c r="G18" s="1">
        <f t="shared" si="1"/>
        <v>7.5026661927609997E-2</v>
      </c>
      <c r="H18" s="1">
        <f t="shared" si="2"/>
        <v>4.3316663460304682E-2</v>
      </c>
    </row>
    <row r="19" spans="1:8" x14ac:dyDescent="0.25">
      <c r="A19">
        <v>8.5</v>
      </c>
      <c r="B19" s="5">
        <v>0.62</v>
      </c>
      <c r="C19" s="5">
        <v>0.51500000000000001</v>
      </c>
      <c r="D19" s="5">
        <v>0.66200000000000003</v>
      </c>
      <c r="E19" s="1"/>
      <c r="F19" s="1">
        <f t="shared" si="0"/>
        <v>0.59900000000000009</v>
      </c>
      <c r="G19" s="1">
        <f t="shared" si="1"/>
        <v>7.5716576784742959E-2</v>
      </c>
      <c r="H19" s="1">
        <f t="shared" si="2"/>
        <v>4.371498598878832E-2</v>
      </c>
    </row>
    <row r="20" spans="1:8" x14ac:dyDescent="0.25">
      <c r="A20">
        <v>9</v>
      </c>
      <c r="B20" s="5">
        <v>0.63</v>
      </c>
      <c r="C20" s="5">
        <v>0.54600000000000004</v>
      </c>
      <c r="D20" s="5">
        <v>0.67700000000000005</v>
      </c>
      <c r="E20" s="1"/>
      <c r="F20" s="1">
        <f t="shared" si="0"/>
        <v>0.6176666666666667</v>
      </c>
      <c r="G20" s="1">
        <f t="shared" si="1"/>
        <v>6.6365151497855657E-2</v>
      </c>
      <c r="H20" s="1">
        <f t="shared" si="2"/>
        <v>3.831593808209726E-2</v>
      </c>
    </row>
    <row r="21" spans="1:8" x14ac:dyDescent="0.25">
      <c r="A21">
        <v>9.5</v>
      </c>
      <c r="B21" s="5">
        <v>0.64100000000000001</v>
      </c>
      <c r="C21" s="5">
        <v>0.56999999999999995</v>
      </c>
      <c r="D21" s="5">
        <v>0.69399999999999995</v>
      </c>
      <c r="E21" s="1"/>
      <c r="F21" s="1">
        <f t="shared" si="0"/>
        <v>0.6349999999999999</v>
      </c>
      <c r="G21" s="1">
        <f t="shared" si="1"/>
        <v>6.2217360921209122E-2</v>
      </c>
      <c r="H21" s="1">
        <f t="shared" si="2"/>
        <v>3.5921210076128189E-2</v>
      </c>
    </row>
    <row r="22" spans="1:8" x14ac:dyDescent="0.25">
      <c r="A22">
        <v>10</v>
      </c>
      <c r="B22" s="5">
        <v>0.64900000000000002</v>
      </c>
      <c r="C22" s="5">
        <v>0.58299999999999996</v>
      </c>
      <c r="D22" s="5">
        <v>0.71199999999999997</v>
      </c>
      <c r="E22" s="1"/>
      <c r="F22" s="1">
        <f t="shared" si="0"/>
        <v>0.64800000000000002</v>
      </c>
      <c r="G22" s="1">
        <f t="shared" si="1"/>
        <v>6.4505813691480549E-2</v>
      </c>
      <c r="H22" s="1">
        <f t="shared" si="2"/>
        <v>3.7242448899072148E-2</v>
      </c>
    </row>
    <row r="23" spans="1:8" x14ac:dyDescent="0.25">
      <c r="A23">
        <v>10.5</v>
      </c>
      <c r="B23" s="5">
        <v>0.66</v>
      </c>
      <c r="C23" s="5">
        <v>0.59599999999999997</v>
      </c>
      <c r="D23" s="5">
        <v>0.72</v>
      </c>
      <c r="E23" s="1"/>
      <c r="F23" s="1">
        <f t="shared" si="0"/>
        <v>0.65866666666666662</v>
      </c>
      <c r="G23" s="1">
        <f t="shared" si="1"/>
        <v>6.2010751755911919E-2</v>
      </c>
      <c r="H23" s="1">
        <f t="shared" si="2"/>
        <v>3.5801924218926806E-2</v>
      </c>
    </row>
    <row r="24" spans="1:8" x14ac:dyDescent="0.25">
      <c r="A24">
        <v>11</v>
      </c>
      <c r="B24" s="5">
        <v>0.66600000000000004</v>
      </c>
      <c r="C24" s="5">
        <v>0.60599999999999998</v>
      </c>
      <c r="D24" s="5">
        <v>0.72399999999999998</v>
      </c>
      <c r="E24" s="1"/>
      <c r="F24" s="1">
        <f t="shared" si="0"/>
        <v>0.66533333333333333</v>
      </c>
      <c r="G24" s="1">
        <f t="shared" si="1"/>
        <v>5.9002824791134646E-2</v>
      </c>
      <c r="H24" s="1">
        <f t="shared" si="2"/>
        <v>3.4065296776109914E-2</v>
      </c>
    </row>
    <row r="25" spans="1:8" x14ac:dyDescent="0.25">
      <c r="A25">
        <v>11.5</v>
      </c>
      <c r="B25" s="5">
        <v>0.67300000000000004</v>
      </c>
      <c r="C25" s="5">
        <v>0.62</v>
      </c>
      <c r="D25" s="5">
        <v>0.73399999999999999</v>
      </c>
      <c r="E25" s="1"/>
      <c r="F25" s="1">
        <f t="shared" si="0"/>
        <v>0.67566666666666675</v>
      </c>
      <c r="G25" s="1">
        <f t="shared" si="1"/>
        <v>5.7046764442283078E-2</v>
      </c>
      <c r="H25" s="1">
        <f t="shared" si="2"/>
        <v>3.2935964807149311E-2</v>
      </c>
    </row>
    <row r="26" spans="1:8" x14ac:dyDescent="0.25">
      <c r="A26">
        <v>12</v>
      </c>
      <c r="B26" s="5">
        <v>0.68300000000000005</v>
      </c>
      <c r="C26" s="5">
        <v>0.63500000000000001</v>
      </c>
      <c r="D26" s="5">
        <v>0.73699999999999999</v>
      </c>
      <c r="E26" s="1"/>
      <c r="F26" s="1">
        <f t="shared" si="0"/>
        <v>0.68500000000000005</v>
      </c>
      <c r="G26" s="1">
        <f t="shared" si="1"/>
        <v>5.1029403288692279E-2</v>
      </c>
      <c r="H26" s="1">
        <f t="shared" si="2"/>
        <v>2.9461839725312463E-2</v>
      </c>
    </row>
    <row r="27" spans="1:8" x14ac:dyDescent="0.25">
      <c r="A27">
        <v>12.5</v>
      </c>
      <c r="B27" s="5">
        <v>0.68100000000000005</v>
      </c>
      <c r="C27" s="5">
        <v>0.64200000000000002</v>
      </c>
      <c r="D27" s="5">
        <v>0.748</v>
      </c>
      <c r="E27" s="1"/>
      <c r="F27" s="1">
        <f t="shared" si="0"/>
        <v>0.69033333333333324</v>
      </c>
      <c r="G27" s="1">
        <f t="shared" si="1"/>
        <v>5.3612809414666306E-2</v>
      </c>
      <c r="H27" s="1">
        <f t="shared" si="2"/>
        <v>3.0953369947569694E-2</v>
      </c>
    </row>
    <row r="28" spans="1:8" x14ac:dyDescent="0.25">
      <c r="A28">
        <v>13</v>
      </c>
      <c r="B28" s="5">
        <v>0.68400000000000005</v>
      </c>
      <c r="C28" s="5">
        <v>0.65</v>
      </c>
      <c r="D28" s="5">
        <v>0.753</v>
      </c>
      <c r="E28" s="1"/>
      <c r="F28" s="1">
        <f t="shared" si="0"/>
        <v>0.69566666666666677</v>
      </c>
      <c r="G28" s="1">
        <f t="shared" si="1"/>
        <v>5.2481742857238764E-2</v>
      </c>
      <c r="H28" s="1">
        <f t="shared" si="2"/>
        <v>3.0300348366167521E-2</v>
      </c>
    </row>
    <row r="29" spans="1:8" x14ac:dyDescent="0.25">
      <c r="A29">
        <v>13.5</v>
      </c>
      <c r="B29" s="5">
        <v>0.68899999999999995</v>
      </c>
      <c r="C29" s="5">
        <v>0.65100000000000002</v>
      </c>
      <c r="D29" s="5">
        <v>0.755</v>
      </c>
      <c r="E29" s="1"/>
      <c r="F29" s="1">
        <f t="shared" si="0"/>
        <v>0.69833333333333325</v>
      </c>
      <c r="G29" s="1">
        <f t="shared" si="1"/>
        <v>5.2624455658309026E-2</v>
      </c>
      <c r="H29" s="1">
        <f t="shared" si="2"/>
        <v>3.0382743640282244E-2</v>
      </c>
    </row>
    <row r="30" spans="1:8" x14ac:dyDescent="0.25">
      <c r="A30">
        <v>14</v>
      </c>
      <c r="B30" s="5">
        <v>0.69599999999999995</v>
      </c>
      <c r="C30" s="5">
        <v>0.65800000000000003</v>
      </c>
      <c r="D30" s="5">
        <v>0.76</v>
      </c>
      <c r="E30" s="1"/>
      <c r="F30" s="1">
        <f t="shared" si="0"/>
        <v>0.70466666666666666</v>
      </c>
      <c r="G30" s="1">
        <f t="shared" si="1"/>
        <v>5.1549329125928814E-2</v>
      </c>
      <c r="H30" s="1">
        <f t="shared" si="2"/>
        <v>2.976201904739962E-2</v>
      </c>
    </row>
    <row r="31" spans="1:8" x14ac:dyDescent="0.25">
      <c r="A31">
        <v>14.5</v>
      </c>
      <c r="B31" s="5">
        <v>0.69599999999999995</v>
      </c>
      <c r="C31" s="5">
        <v>0.66400000000000003</v>
      </c>
      <c r="D31" s="5">
        <v>0.76400000000000001</v>
      </c>
      <c r="E31" s="1"/>
      <c r="F31" s="1">
        <f t="shared" si="0"/>
        <v>0.70799999999999985</v>
      </c>
      <c r="G31" s="1">
        <f t="shared" si="1"/>
        <v>5.1068581339214818E-2</v>
      </c>
      <c r="H31" s="1">
        <f t="shared" si="2"/>
        <v>2.9484459183327975E-2</v>
      </c>
    </row>
    <row r="32" spans="1:8" x14ac:dyDescent="0.25">
      <c r="A32">
        <v>15</v>
      </c>
      <c r="B32" s="5">
        <v>0.69599999999999995</v>
      </c>
      <c r="C32" s="5">
        <v>0.66600000000000004</v>
      </c>
      <c r="D32" s="5">
        <v>0.76500000000000001</v>
      </c>
      <c r="E32" s="1"/>
      <c r="F32" s="1">
        <f t="shared" si="0"/>
        <v>0.70900000000000007</v>
      </c>
      <c r="G32" s="1">
        <f t="shared" si="1"/>
        <v>5.0764160585988219E-2</v>
      </c>
      <c r="H32" s="1">
        <f t="shared" si="2"/>
        <v>2.9308701779505689E-2</v>
      </c>
    </row>
    <row r="33" spans="1:8" x14ac:dyDescent="0.25">
      <c r="A33">
        <v>15.5</v>
      </c>
      <c r="B33" s="5">
        <v>0.7</v>
      </c>
      <c r="C33" s="5">
        <v>0.67300000000000004</v>
      </c>
      <c r="D33" s="5">
        <v>0.76700000000000002</v>
      </c>
      <c r="E33" s="1"/>
      <c r="F33" s="1">
        <f t="shared" si="0"/>
        <v>0.71333333333333337</v>
      </c>
      <c r="G33" s="1">
        <f t="shared" si="1"/>
        <v>4.8397658345557724E-2</v>
      </c>
      <c r="H33" s="1">
        <f t="shared" si="2"/>
        <v>2.7942401073955292E-2</v>
      </c>
    </row>
    <row r="34" spans="1:8" x14ac:dyDescent="0.25">
      <c r="A34">
        <v>16</v>
      </c>
      <c r="B34" s="5">
        <v>0.70199999999999996</v>
      </c>
      <c r="C34" s="5">
        <v>0.67200000000000004</v>
      </c>
      <c r="D34" s="5">
        <v>0.76900000000000002</v>
      </c>
      <c r="E34" s="1"/>
      <c r="F34" s="1">
        <f t="shared" si="0"/>
        <v>0.71433333333333338</v>
      </c>
      <c r="G34" s="1">
        <f t="shared" si="1"/>
        <v>4.9662192192183111E-2</v>
      </c>
      <c r="H34" s="1">
        <f t="shared" si="2"/>
        <v>2.8672480030703853E-2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4.1000000000000002E-2</v>
      </c>
      <c r="C2" s="5">
        <v>0</v>
      </c>
      <c r="D2" s="5">
        <v>2E-3</v>
      </c>
      <c r="E2" s="1"/>
      <c r="F2" s="1">
        <f>AVERAGE(B2:D2)</f>
        <v>1.4333333333333335E-2</v>
      </c>
      <c r="G2" s="1">
        <f>STDEV(B2:D2)</f>
        <v>2.3115651263447747E-2</v>
      </c>
      <c r="H2" s="1">
        <f>G2/(SQRT(3))</f>
        <v>1.334582747944507E-2</v>
      </c>
      <c r="I2">
        <v>4.5</v>
      </c>
      <c r="J2">
        <v>4</v>
      </c>
    </row>
    <row r="3" spans="1:10" x14ac:dyDescent="0.25">
      <c r="A3">
        <v>0.5</v>
      </c>
      <c r="B3" s="5">
        <v>5.0999999999999997E-2</v>
      </c>
      <c r="C3" s="5">
        <v>5.0999999999999997E-2</v>
      </c>
      <c r="D3" s="5">
        <v>2.1999999999999999E-2</v>
      </c>
      <c r="E3" s="1"/>
      <c r="F3" s="1">
        <f t="shared" ref="F3:F34" si="0">AVERAGE(B3:D3)</f>
        <v>4.1333333333333333E-2</v>
      </c>
      <c r="G3" s="1">
        <f t="shared" ref="G3:G34" si="1">STDEV(B3:D3)</f>
        <v>1.6743157806499136E-2</v>
      </c>
      <c r="H3" s="1">
        <f t="shared" ref="H3:H34" si="2">G3/(SQRT(3))</f>
        <v>9.6666666666666602E-3</v>
      </c>
    </row>
    <row r="4" spans="1:10" x14ac:dyDescent="0.25">
      <c r="A4">
        <v>1</v>
      </c>
      <c r="B4" s="5">
        <v>6.6000000000000003E-2</v>
      </c>
      <c r="C4" s="5">
        <v>6.6000000000000003E-2</v>
      </c>
      <c r="D4" s="5">
        <v>3.9E-2</v>
      </c>
      <c r="E4" s="1"/>
      <c r="F4" s="1">
        <f t="shared" si="0"/>
        <v>5.7000000000000002E-2</v>
      </c>
      <c r="G4" s="1">
        <f t="shared" si="1"/>
        <v>1.5588457268119901E-2</v>
      </c>
      <c r="H4" s="1">
        <f t="shared" si="2"/>
        <v>9.0000000000000045E-3</v>
      </c>
    </row>
    <row r="5" spans="1:10" x14ac:dyDescent="0.25">
      <c r="A5">
        <v>1.5</v>
      </c>
      <c r="B5" s="5">
        <v>0.09</v>
      </c>
      <c r="C5" s="5">
        <v>7.5999999999999998E-2</v>
      </c>
      <c r="D5" s="5">
        <v>4.5999999999999999E-2</v>
      </c>
      <c r="E5" s="1"/>
      <c r="F5" s="1">
        <f t="shared" si="0"/>
        <v>7.0666666666666655E-2</v>
      </c>
      <c r="G5" s="1">
        <f>STDEV(B5:D5)</f>
        <v>2.2479620400116546E-2</v>
      </c>
      <c r="H5" s="1">
        <f t="shared" si="2"/>
        <v>1.2978614889287891E-2</v>
      </c>
    </row>
    <row r="6" spans="1:10" x14ac:dyDescent="0.25">
      <c r="A6">
        <v>2</v>
      </c>
      <c r="B6" s="5">
        <v>0.111</v>
      </c>
      <c r="C6" s="5">
        <v>8.5000000000000006E-2</v>
      </c>
      <c r="D6" s="5">
        <v>5.5E-2</v>
      </c>
      <c r="E6" s="1"/>
      <c r="F6" s="1">
        <f t="shared" si="0"/>
        <v>8.3666666666666667E-2</v>
      </c>
      <c r="G6" s="1">
        <f t="shared" si="1"/>
        <v>2.8023799409311614E-2</v>
      </c>
      <c r="H6" s="1">
        <f t="shared" si="2"/>
        <v>1.6179548132682138E-2</v>
      </c>
    </row>
    <row r="7" spans="1:10" x14ac:dyDescent="0.25">
      <c r="A7">
        <v>2.5</v>
      </c>
      <c r="B7" s="5">
        <v>0.125</v>
      </c>
      <c r="C7" s="5">
        <v>9.8000000000000004E-2</v>
      </c>
      <c r="D7" s="5">
        <v>5.8999999999999997E-2</v>
      </c>
      <c r="E7" s="1"/>
      <c r="F7" s="1">
        <f t="shared" si="0"/>
        <v>9.4000000000000014E-2</v>
      </c>
      <c r="G7" s="1">
        <f t="shared" si="1"/>
        <v>3.3181320046074082E-2</v>
      </c>
      <c r="H7" s="1">
        <f t="shared" si="2"/>
        <v>1.9157244060667999E-2</v>
      </c>
    </row>
    <row r="8" spans="1:10" x14ac:dyDescent="0.25">
      <c r="A8">
        <v>3</v>
      </c>
      <c r="B8" s="5">
        <v>0.153</v>
      </c>
      <c r="C8" s="5">
        <v>0.105</v>
      </c>
      <c r="D8" s="5">
        <v>6.4000000000000001E-2</v>
      </c>
      <c r="E8" s="1"/>
      <c r="F8" s="1">
        <f t="shared" si="0"/>
        <v>0.10733333333333334</v>
      </c>
      <c r="G8" s="1">
        <f t="shared" si="1"/>
        <v>4.4545856522614211E-2</v>
      </c>
      <c r="H8" s="1">
        <f t="shared" si="2"/>
        <v>2.5718562254613761E-2</v>
      </c>
    </row>
    <row r="9" spans="1:10" x14ac:dyDescent="0.25">
      <c r="A9">
        <v>3.5</v>
      </c>
      <c r="B9" s="5">
        <v>0.186</v>
      </c>
      <c r="C9" s="5">
        <v>0.112</v>
      </c>
      <c r="D9" s="5">
        <v>7.0999999999999994E-2</v>
      </c>
      <c r="E9" s="1"/>
      <c r="F9" s="1">
        <f t="shared" si="0"/>
        <v>0.123</v>
      </c>
      <c r="G9" s="1">
        <f t="shared" si="1"/>
        <v>5.8283788483591191E-2</v>
      </c>
      <c r="H9" s="1">
        <f t="shared" si="2"/>
        <v>3.3650160970392584E-2</v>
      </c>
    </row>
    <row r="10" spans="1:10" x14ac:dyDescent="0.25">
      <c r="A10">
        <v>4</v>
      </c>
      <c r="B10" s="5">
        <v>0.222</v>
      </c>
      <c r="C10" s="5">
        <v>0.112</v>
      </c>
      <c r="D10" s="5">
        <v>7.3999999999999996E-2</v>
      </c>
      <c r="E10" s="1"/>
      <c r="F10" s="1">
        <f t="shared" si="0"/>
        <v>0.13600000000000001</v>
      </c>
      <c r="G10" s="1">
        <f t="shared" si="1"/>
        <v>7.6863515402302518E-2</v>
      </c>
      <c r="H10" s="1">
        <f t="shared" si="2"/>
        <v>4.4377171308380307E-2</v>
      </c>
    </row>
    <row r="11" spans="1:10" x14ac:dyDescent="0.25">
      <c r="A11">
        <v>4.5</v>
      </c>
      <c r="B11" s="5">
        <v>0.25700000000000001</v>
      </c>
      <c r="C11" s="5">
        <v>0.129</v>
      </c>
      <c r="D11" s="5">
        <v>8.5999999999999993E-2</v>
      </c>
      <c r="E11" s="1"/>
      <c r="F11" s="1">
        <f t="shared" si="0"/>
        <v>0.15733333333333333</v>
      </c>
      <c r="G11" s="1">
        <f t="shared" si="1"/>
        <v>8.8951297535973778E-2</v>
      </c>
      <c r="H11" s="1">
        <f t="shared" si="2"/>
        <v>5.1356055577160956E-2</v>
      </c>
    </row>
    <row r="12" spans="1:10" x14ac:dyDescent="0.25">
      <c r="A12">
        <v>5</v>
      </c>
      <c r="B12" s="5">
        <v>0.28799999999999998</v>
      </c>
      <c r="C12" s="5">
        <v>0.13800000000000001</v>
      </c>
      <c r="D12" s="5">
        <v>9.1999999999999998E-2</v>
      </c>
      <c r="E12" s="1"/>
      <c r="F12" s="1">
        <f t="shared" si="0"/>
        <v>0.17266666666666666</v>
      </c>
      <c r="G12" s="1">
        <f t="shared" si="1"/>
        <v>0.10249552835774511</v>
      </c>
      <c r="H12" s="1">
        <f t="shared" si="2"/>
        <v>5.9175820888077067E-2</v>
      </c>
    </row>
    <row r="13" spans="1:10" x14ac:dyDescent="0.25">
      <c r="A13">
        <v>5.5</v>
      </c>
      <c r="B13" s="5">
        <v>0.31900000000000001</v>
      </c>
      <c r="C13" s="5">
        <v>0.14599999999999999</v>
      </c>
      <c r="D13" s="5">
        <v>0.10199999999999999</v>
      </c>
      <c r="E13" s="1"/>
      <c r="F13" s="1">
        <f t="shared" si="0"/>
        <v>0.18899999999999997</v>
      </c>
      <c r="G13" s="1">
        <f t="shared" si="1"/>
        <v>0.11471268456452412</v>
      </c>
      <c r="H13" s="1">
        <f t="shared" si="2"/>
        <v>6.6229399312792633E-2</v>
      </c>
    </row>
    <row r="14" spans="1:10" x14ac:dyDescent="0.25">
      <c r="A14">
        <v>6</v>
      </c>
      <c r="B14" s="5">
        <v>0.35</v>
      </c>
      <c r="C14" s="5">
        <v>0.152</v>
      </c>
      <c r="D14" s="5">
        <v>0.113</v>
      </c>
      <c r="E14" s="1"/>
      <c r="F14" s="1">
        <f t="shared" si="0"/>
        <v>0.20499999999999999</v>
      </c>
      <c r="G14" s="1">
        <f t="shared" si="1"/>
        <v>0.12707871576310487</v>
      </c>
      <c r="H14" s="1">
        <f t="shared" si="2"/>
        <v>7.3368930754100531E-2</v>
      </c>
    </row>
    <row r="15" spans="1:10" x14ac:dyDescent="0.25">
      <c r="A15">
        <v>6.5</v>
      </c>
      <c r="B15" s="5">
        <v>0.38</v>
      </c>
      <c r="C15" s="5">
        <v>0.16300000000000001</v>
      </c>
      <c r="D15" s="5">
        <v>0.13500000000000001</v>
      </c>
      <c r="E15" s="1"/>
      <c r="F15" s="1">
        <f t="shared" si="0"/>
        <v>0.22600000000000001</v>
      </c>
      <c r="G15" s="1">
        <f t="shared" si="1"/>
        <v>0.13410070842467611</v>
      </c>
      <c r="H15" s="1">
        <f t="shared" si="2"/>
        <v>7.7423080107506273E-2</v>
      </c>
    </row>
    <row r="16" spans="1:10" x14ac:dyDescent="0.25">
      <c r="A16">
        <v>7</v>
      </c>
      <c r="B16" s="5">
        <v>0.40200000000000002</v>
      </c>
      <c r="C16" s="5">
        <v>0.17899999999999999</v>
      </c>
      <c r="D16" s="5">
        <v>0.14899999999999999</v>
      </c>
      <c r="E16" s="1"/>
      <c r="F16" s="1">
        <f t="shared" si="0"/>
        <v>0.24333333333333332</v>
      </c>
      <c r="G16" s="1">
        <f t="shared" si="1"/>
        <v>0.13822566090756574</v>
      </c>
      <c r="H16" s="1">
        <f t="shared" si="2"/>
        <v>7.9804622533897016E-2</v>
      </c>
    </row>
    <row r="17" spans="1:8" x14ac:dyDescent="0.25">
      <c r="A17">
        <v>7.5</v>
      </c>
      <c r="B17" s="5">
        <v>0.42099999999999999</v>
      </c>
      <c r="C17" s="5">
        <v>0.188</v>
      </c>
      <c r="D17" s="5">
        <v>0.16800000000000001</v>
      </c>
      <c r="E17" s="1"/>
      <c r="F17" s="1">
        <f t="shared" si="0"/>
        <v>0.25900000000000001</v>
      </c>
      <c r="G17" s="1">
        <f t="shared" si="1"/>
        <v>0.14065205295337843</v>
      </c>
      <c r="H17" s="1">
        <f t="shared" si="2"/>
        <v>8.1205500634706537E-2</v>
      </c>
    </row>
    <row r="18" spans="1:8" x14ac:dyDescent="0.25">
      <c r="A18">
        <v>8</v>
      </c>
      <c r="B18" s="5">
        <v>0.443</v>
      </c>
      <c r="C18" s="5">
        <v>0.214</v>
      </c>
      <c r="D18" s="5">
        <v>0.187</v>
      </c>
      <c r="E18" s="1"/>
      <c r="F18" s="1">
        <f t="shared" si="0"/>
        <v>0.28133333333333338</v>
      </c>
      <c r="G18" s="1">
        <f t="shared" si="1"/>
        <v>0.14065679270242618</v>
      </c>
      <c r="H18" s="1">
        <f t="shared" si="2"/>
        <v>8.1208237130095146E-2</v>
      </c>
    </row>
    <row r="19" spans="1:8" x14ac:dyDescent="0.25">
      <c r="A19">
        <v>8.5</v>
      </c>
      <c r="B19" s="5">
        <v>0.46300000000000002</v>
      </c>
      <c r="C19" s="5">
        <v>0.22900000000000001</v>
      </c>
      <c r="D19" s="5">
        <v>0.20699999999999999</v>
      </c>
      <c r="E19" s="1"/>
      <c r="F19" s="1">
        <f t="shared" si="0"/>
        <v>0.29966666666666669</v>
      </c>
      <c r="G19" s="1">
        <f t="shared" si="1"/>
        <v>0.14187788176221597</v>
      </c>
      <c r="H19" s="1">
        <f t="shared" si="2"/>
        <v>8.1913233227469295E-2</v>
      </c>
    </row>
    <row r="20" spans="1:8" x14ac:dyDescent="0.25">
      <c r="A20">
        <v>9</v>
      </c>
      <c r="B20" s="5">
        <v>0.48199999999999998</v>
      </c>
      <c r="C20" s="5">
        <v>0.25</v>
      </c>
      <c r="D20" s="5">
        <v>0.23300000000000001</v>
      </c>
      <c r="E20" s="1"/>
      <c r="F20" s="1">
        <f t="shared" si="0"/>
        <v>0.32166666666666666</v>
      </c>
      <c r="G20" s="1">
        <f t="shared" si="1"/>
        <v>0.13911266417308429</v>
      </c>
      <c r="H20" s="1">
        <f t="shared" si="2"/>
        <v>8.0316734108016236E-2</v>
      </c>
    </row>
    <row r="21" spans="1:8" x14ac:dyDescent="0.25">
      <c r="A21">
        <v>9.5</v>
      </c>
      <c r="B21" s="5">
        <v>0.49199999999999999</v>
      </c>
      <c r="C21" s="5">
        <v>0.26500000000000001</v>
      </c>
      <c r="D21" s="5">
        <v>0.254</v>
      </c>
      <c r="E21" s="1"/>
      <c r="F21" s="1">
        <f t="shared" si="0"/>
        <v>0.33700000000000002</v>
      </c>
      <c r="G21" s="1">
        <f t="shared" si="1"/>
        <v>0.1343465667592588</v>
      </c>
      <c r="H21" s="1">
        <f t="shared" si="2"/>
        <v>7.7565026483160104E-2</v>
      </c>
    </row>
    <row r="22" spans="1:8" x14ac:dyDescent="0.25">
      <c r="A22">
        <v>10</v>
      </c>
      <c r="B22" s="5">
        <v>0.51</v>
      </c>
      <c r="C22" s="5">
        <v>0.28499999999999998</v>
      </c>
      <c r="D22" s="5">
        <v>0.28299999999999997</v>
      </c>
      <c r="E22" s="1"/>
      <c r="F22" s="1">
        <f t="shared" si="0"/>
        <v>0.35933333333333328</v>
      </c>
      <c r="G22" s="1">
        <f t="shared" si="1"/>
        <v>0.13048499275140174</v>
      </c>
      <c r="H22" s="1">
        <f t="shared" si="2"/>
        <v>7.533554569022817E-2</v>
      </c>
    </row>
    <row r="23" spans="1:8" x14ac:dyDescent="0.25">
      <c r="A23">
        <v>10.5</v>
      </c>
      <c r="B23" s="5">
        <v>0.52800000000000002</v>
      </c>
      <c r="C23" s="5">
        <v>0.30399999999999999</v>
      </c>
      <c r="D23" s="5">
        <v>0.30499999999999999</v>
      </c>
      <c r="E23" s="1"/>
      <c r="F23" s="1">
        <f t="shared" si="0"/>
        <v>0.379</v>
      </c>
      <c r="G23" s="1">
        <f t="shared" si="1"/>
        <v>0.12903875386875061</v>
      </c>
      <c r="H23" s="1">
        <f t="shared" si="2"/>
        <v>7.4500559282017029E-2</v>
      </c>
    </row>
    <row r="24" spans="1:8" x14ac:dyDescent="0.25">
      <c r="A24">
        <v>11</v>
      </c>
      <c r="B24" s="5">
        <v>0.54500000000000004</v>
      </c>
      <c r="C24" s="5">
        <v>0.32600000000000001</v>
      </c>
      <c r="D24" s="5">
        <v>0.32900000000000001</v>
      </c>
      <c r="E24" s="1"/>
      <c r="F24" s="1">
        <f t="shared" si="0"/>
        <v>0.39999999999999997</v>
      </c>
      <c r="G24" s="1">
        <f t="shared" si="1"/>
        <v>0.12558264211267428</v>
      </c>
      <c r="H24" s="1">
        <f t="shared" si="2"/>
        <v>7.2505172229296935E-2</v>
      </c>
    </row>
    <row r="25" spans="1:8" x14ac:dyDescent="0.25">
      <c r="A25">
        <v>11.5</v>
      </c>
      <c r="B25" s="5">
        <v>0.55500000000000005</v>
      </c>
      <c r="C25" s="5">
        <v>0.34599999999999997</v>
      </c>
      <c r="D25" s="5">
        <v>0.36099999999999999</v>
      </c>
      <c r="E25" s="1"/>
      <c r="F25" s="1">
        <f t="shared" si="0"/>
        <v>0.42066666666666669</v>
      </c>
      <c r="G25" s="1">
        <f t="shared" si="1"/>
        <v>0.11657758503817692</v>
      </c>
      <c r="H25" s="1">
        <f t="shared" si="2"/>
        <v>6.730610010326793E-2</v>
      </c>
    </row>
    <row r="26" spans="1:8" x14ac:dyDescent="0.25">
      <c r="A26">
        <v>12</v>
      </c>
      <c r="B26" s="5">
        <v>0.56799999999999995</v>
      </c>
      <c r="C26" s="5">
        <v>0.36699999999999999</v>
      </c>
      <c r="D26" s="5">
        <v>0.379</v>
      </c>
      <c r="E26" s="1"/>
      <c r="F26" s="1">
        <f t="shared" si="0"/>
        <v>0.438</v>
      </c>
      <c r="G26" s="1">
        <f t="shared" si="1"/>
        <v>0.11274307074051146</v>
      </c>
      <c r="H26" s="1">
        <f t="shared" si="2"/>
        <v>6.5092242241299308E-2</v>
      </c>
    </row>
    <row r="27" spans="1:8" x14ac:dyDescent="0.25">
      <c r="A27">
        <v>12.5</v>
      </c>
      <c r="B27" s="5">
        <v>0.57699999999999996</v>
      </c>
      <c r="C27" s="5">
        <v>0.38500000000000001</v>
      </c>
      <c r="D27" s="5">
        <v>0.39400000000000002</v>
      </c>
      <c r="E27" s="1"/>
      <c r="F27" s="1">
        <f t="shared" si="0"/>
        <v>0.45199999999999996</v>
      </c>
      <c r="G27" s="1">
        <f t="shared" si="1"/>
        <v>0.10834666584625507</v>
      </c>
      <c r="H27" s="1">
        <f t="shared" si="2"/>
        <v>6.2553976692133806E-2</v>
      </c>
    </row>
    <row r="28" spans="1:8" x14ac:dyDescent="0.25">
      <c r="A28">
        <v>13</v>
      </c>
      <c r="B28" s="5">
        <v>0.59099999999999997</v>
      </c>
      <c r="C28" s="5">
        <v>0.39900000000000002</v>
      </c>
      <c r="D28" s="5">
        <v>0.41</v>
      </c>
      <c r="E28" s="1"/>
      <c r="F28" s="1">
        <f t="shared" si="0"/>
        <v>0.46666666666666662</v>
      </c>
      <c r="G28" s="1">
        <f t="shared" si="1"/>
        <v>0.10781620162727587</v>
      </c>
      <c r="H28" s="1">
        <f t="shared" si="2"/>
        <v>6.2247713032510692E-2</v>
      </c>
    </row>
    <row r="29" spans="1:8" x14ac:dyDescent="0.25">
      <c r="A29">
        <v>13.5</v>
      </c>
      <c r="B29" s="5">
        <v>0.59899999999999998</v>
      </c>
      <c r="C29" s="5">
        <v>0.41299999999999998</v>
      </c>
      <c r="D29" s="5">
        <v>0.432</v>
      </c>
      <c r="E29" s="1"/>
      <c r="F29" s="1">
        <f t="shared" si="0"/>
        <v>0.48133333333333334</v>
      </c>
      <c r="G29" s="1">
        <f t="shared" si="1"/>
        <v>0.10234419052068031</v>
      </c>
      <c r="H29" s="1">
        <f t="shared" si="2"/>
        <v>5.9088445947109124E-2</v>
      </c>
    </row>
    <row r="30" spans="1:8" x14ac:dyDescent="0.25">
      <c r="A30">
        <v>14</v>
      </c>
      <c r="B30" s="5">
        <v>0.60599999999999998</v>
      </c>
      <c r="C30" s="5">
        <v>0.42499999999999999</v>
      </c>
      <c r="D30" s="5">
        <v>0.45300000000000001</v>
      </c>
      <c r="E30" s="1"/>
      <c r="F30" s="1">
        <f t="shared" si="0"/>
        <v>0.49466666666666664</v>
      </c>
      <c r="G30" s="1">
        <f t="shared" si="1"/>
        <v>9.7428606339890367E-2</v>
      </c>
      <c r="H30" s="1">
        <f t="shared" si="2"/>
        <v>5.6250432097105785E-2</v>
      </c>
    </row>
    <row r="31" spans="1:8" x14ac:dyDescent="0.25">
      <c r="A31">
        <v>14.5</v>
      </c>
      <c r="B31" s="5">
        <v>0.61099999999999999</v>
      </c>
      <c r="C31" s="5">
        <v>0.435</v>
      </c>
      <c r="D31" s="5">
        <v>0.47</v>
      </c>
      <c r="E31" s="1"/>
      <c r="F31" s="1">
        <f t="shared" si="0"/>
        <v>0.5053333333333333</v>
      </c>
      <c r="G31" s="1">
        <f t="shared" si="1"/>
        <v>9.316830648527076E-2</v>
      </c>
      <c r="H31" s="1">
        <f t="shared" si="2"/>
        <v>5.379074682921263E-2</v>
      </c>
    </row>
    <row r="32" spans="1:8" x14ac:dyDescent="0.25">
      <c r="A32">
        <v>15</v>
      </c>
      <c r="B32" s="5">
        <v>0.61599999999999999</v>
      </c>
      <c r="C32" s="5">
        <v>0.44500000000000001</v>
      </c>
      <c r="D32" s="5">
        <v>0.48099999999999998</v>
      </c>
      <c r="E32" s="1"/>
      <c r="F32" s="1">
        <f t="shared" si="0"/>
        <v>0.5139999999999999</v>
      </c>
      <c r="G32" s="1">
        <f t="shared" si="1"/>
        <v>9.0149875207900909E-2</v>
      </c>
      <c r="H32" s="1">
        <f t="shared" si="2"/>
        <v>5.2048054718692761E-2</v>
      </c>
    </row>
    <row r="33" spans="1:8" x14ac:dyDescent="0.25">
      <c r="A33">
        <v>15.5</v>
      </c>
      <c r="B33" s="5">
        <v>0.623</v>
      </c>
      <c r="C33" s="5">
        <v>0.45100000000000001</v>
      </c>
      <c r="D33" s="5">
        <v>0.48899999999999999</v>
      </c>
      <c r="E33" s="1"/>
      <c r="F33" s="1">
        <f t="shared" si="0"/>
        <v>0.52100000000000002</v>
      </c>
      <c r="G33" s="1">
        <f t="shared" si="1"/>
        <v>9.0354855984611543E-2</v>
      </c>
      <c r="H33" s="1">
        <f t="shared" si="2"/>
        <v>5.2166400425305348E-2</v>
      </c>
    </row>
    <row r="34" spans="1:8" x14ac:dyDescent="0.25">
      <c r="A34">
        <v>16</v>
      </c>
      <c r="B34" s="5">
        <v>0.627</v>
      </c>
      <c r="C34" s="5">
        <v>0.46100000000000002</v>
      </c>
      <c r="D34" s="5">
        <v>0.502</v>
      </c>
      <c r="E34" s="1"/>
      <c r="F34" s="1">
        <f t="shared" si="0"/>
        <v>0.53</v>
      </c>
      <c r="G34" s="1">
        <f t="shared" si="1"/>
        <v>8.646964785403001E-2</v>
      </c>
      <c r="H34" s="1">
        <f t="shared" si="2"/>
        <v>4.9923274465256372E-2</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0.06</v>
      </c>
      <c r="C2" s="5">
        <v>0</v>
      </c>
      <c r="D2" s="5">
        <v>3.5000000000000003E-2</v>
      </c>
      <c r="E2" s="1"/>
      <c r="F2" s="1">
        <f>AVERAGE(B2:D2)</f>
        <v>3.1666666666666669E-2</v>
      </c>
      <c r="G2" s="1">
        <f>STDEV(B2:D2)</f>
        <v>3.0138568866708543E-2</v>
      </c>
      <c r="H2" s="1">
        <f>G2/(SQRT(3))</f>
        <v>1.7400510848184253E-2</v>
      </c>
      <c r="I2">
        <v>4.5</v>
      </c>
      <c r="J2">
        <v>6</v>
      </c>
    </row>
    <row r="3" spans="1:10" x14ac:dyDescent="0.25">
      <c r="A3">
        <v>0.5</v>
      </c>
      <c r="B3" s="5">
        <v>5.3999999999999999E-2</v>
      </c>
      <c r="C3" s="5">
        <v>0.04</v>
      </c>
      <c r="D3" s="5">
        <v>1.7000000000000001E-2</v>
      </c>
      <c r="E3" s="1"/>
      <c r="F3" s="1">
        <f t="shared" ref="F3:F34" si="0">AVERAGE(B3:D3)</f>
        <v>3.6999999999999998E-2</v>
      </c>
      <c r="G3" s="1">
        <f t="shared" ref="G3:G34" si="1">STDEV(B3:D3)</f>
        <v>1.8681541692269401E-2</v>
      </c>
      <c r="H3" s="1">
        <f t="shared" ref="H3:H34" si="2">G3/(SQRT(3))</f>
        <v>1.0785793124908957E-2</v>
      </c>
    </row>
    <row r="4" spans="1:10" x14ac:dyDescent="0.25">
      <c r="A4">
        <v>1</v>
      </c>
      <c r="B4" s="5">
        <v>7.0999999999999994E-2</v>
      </c>
      <c r="C4" s="5">
        <v>5.5E-2</v>
      </c>
      <c r="D4" s="5">
        <v>3.4000000000000002E-2</v>
      </c>
      <c r="E4" s="1"/>
      <c r="F4" s="1">
        <f t="shared" si="0"/>
        <v>5.3333333333333337E-2</v>
      </c>
      <c r="G4" s="1">
        <f t="shared" si="1"/>
        <v>1.855622087962238E-2</v>
      </c>
      <c r="H4" s="1">
        <f t="shared" si="2"/>
        <v>1.0713439119992136E-2</v>
      </c>
    </row>
    <row r="5" spans="1:10" x14ac:dyDescent="0.25">
      <c r="A5">
        <v>1.5</v>
      </c>
      <c r="B5" s="5">
        <v>9.4E-2</v>
      </c>
      <c r="C5" s="5">
        <v>7.4999999999999997E-2</v>
      </c>
      <c r="D5" s="5">
        <v>5.3999999999999999E-2</v>
      </c>
      <c r="E5" s="1"/>
      <c r="F5" s="1">
        <f t="shared" si="0"/>
        <v>7.4333333333333321E-2</v>
      </c>
      <c r="G5" s="1">
        <f>STDEV(B5:D5)</f>
        <v>2.0008331597945288E-2</v>
      </c>
      <c r="H5" s="1">
        <f t="shared" si="2"/>
        <v>1.1551815634109008E-2</v>
      </c>
    </row>
    <row r="6" spans="1:10" x14ac:dyDescent="0.25">
      <c r="A6">
        <v>2</v>
      </c>
      <c r="B6" s="5">
        <v>0.11</v>
      </c>
      <c r="C6" s="5">
        <v>8.5000000000000006E-2</v>
      </c>
      <c r="D6" s="5">
        <v>6.7000000000000004E-2</v>
      </c>
      <c r="E6" s="1"/>
      <c r="F6" s="1">
        <f t="shared" si="0"/>
        <v>8.7333333333333332E-2</v>
      </c>
      <c r="G6" s="1">
        <f t="shared" si="1"/>
        <v>2.1594752448994003E-2</v>
      </c>
      <c r="H6" s="1">
        <f t="shared" si="2"/>
        <v>1.2467736139510018E-2</v>
      </c>
    </row>
    <row r="7" spans="1:10" x14ac:dyDescent="0.25">
      <c r="A7">
        <v>2.5</v>
      </c>
      <c r="B7" s="5">
        <v>0.11899999999999999</v>
      </c>
      <c r="C7" s="5">
        <v>0.10100000000000001</v>
      </c>
      <c r="D7" s="5">
        <v>7.6999999999999999E-2</v>
      </c>
      <c r="E7" s="1"/>
      <c r="F7" s="1">
        <f t="shared" si="0"/>
        <v>9.8999999999999991E-2</v>
      </c>
      <c r="G7" s="1">
        <f t="shared" si="1"/>
        <v>2.1071307505705517E-2</v>
      </c>
      <c r="H7" s="1">
        <f t="shared" si="2"/>
        <v>1.2165525060596462E-2</v>
      </c>
    </row>
    <row r="8" spans="1:10" x14ac:dyDescent="0.25">
      <c r="A8">
        <v>3</v>
      </c>
      <c r="B8" s="5">
        <v>0.13100000000000001</v>
      </c>
      <c r="C8" s="5">
        <v>0.112</v>
      </c>
      <c r="D8" s="5">
        <v>8.8999999999999996E-2</v>
      </c>
      <c r="E8" s="1"/>
      <c r="F8" s="1">
        <f t="shared" si="0"/>
        <v>0.11066666666666665</v>
      </c>
      <c r="G8" s="1">
        <f t="shared" si="1"/>
        <v>2.1031722072463212E-2</v>
      </c>
      <c r="H8" s="1">
        <f t="shared" si="2"/>
        <v>1.214267040005803E-2</v>
      </c>
    </row>
    <row r="9" spans="1:10" x14ac:dyDescent="0.25">
      <c r="A9">
        <v>3.5</v>
      </c>
      <c r="B9" s="5">
        <v>0.14699999999999999</v>
      </c>
      <c r="C9" s="5">
        <v>0.122</v>
      </c>
      <c r="D9" s="5">
        <v>9.8000000000000004E-2</v>
      </c>
      <c r="E9" s="1"/>
      <c r="F9" s="1">
        <f t="shared" si="0"/>
        <v>0.12233333333333334</v>
      </c>
      <c r="G9" s="1">
        <f t="shared" si="1"/>
        <v>2.4501700621249359E-2</v>
      </c>
      <c r="H9" s="1">
        <f t="shared" si="2"/>
        <v>1.4146063449281938E-2</v>
      </c>
    </row>
    <row r="10" spans="1:10" x14ac:dyDescent="0.25">
      <c r="A10">
        <v>4</v>
      </c>
      <c r="B10" s="5">
        <v>0.16500000000000001</v>
      </c>
      <c r="C10" s="5">
        <v>0.13600000000000001</v>
      </c>
      <c r="D10" s="5">
        <v>0.115</v>
      </c>
      <c r="E10" s="1"/>
      <c r="F10" s="1">
        <f t="shared" si="0"/>
        <v>0.13866666666666669</v>
      </c>
      <c r="G10" s="1">
        <f t="shared" si="1"/>
        <v>2.5106440076867329E-2</v>
      </c>
      <c r="H10" s="1">
        <f t="shared" si="2"/>
        <v>1.4495209936772563E-2</v>
      </c>
    </row>
    <row r="11" spans="1:10" x14ac:dyDescent="0.25">
      <c r="A11">
        <v>4.5</v>
      </c>
      <c r="B11" s="5">
        <v>0.17299999999999999</v>
      </c>
      <c r="C11" s="5">
        <v>0.14899999999999999</v>
      </c>
      <c r="D11" s="5">
        <v>0.11</v>
      </c>
      <c r="E11" s="1"/>
      <c r="F11" s="1">
        <f t="shared" si="0"/>
        <v>0.14399999999999999</v>
      </c>
      <c r="G11" s="1">
        <f t="shared" si="1"/>
        <v>3.1796226191169369E-2</v>
      </c>
      <c r="H11" s="1">
        <f t="shared" si="2"/>
        <v>1.8357559750685867E-2</v>
      </c>
    </row>
    <row r="12" spans="1:10" x14ac:dyDescent="0.25">
      <c r="A12">
        <v>5</v>
      </c>
      <c r="B12" s="5">
        <v>0.191</v>
      </c>
      <c r="C12" s="5">
        <v>0.16900000000000001</v>
      </c>
      <c r="D12" s="5">
        <v>0.11700000000000001</v>
      </c>
      <c r="E12" s="1"/>
      <c r="F12" s="1">
        <f t="shared" si="0"/>
        <v>0.159</v>
      </c>
      <c r="G12" s="1">
        <f t="shared" si="1"/>
        <v>3.8000000000000103E-2</v>
      </c>
      <c r="H12" s="1">
        <f t="shared" si="2"/>
        <v>2.1939310229205838E-2</v>
      </c>
    </row>
    <row r="13" spans="1:10" x14ac:dyDescent="0.25">
      <c r="A13">
        <v>5.5</v>
      </c>
      <c r="B13" s="5">
        <v>0.20899999999999999</v>
      </c>
      <c r="C13" s="5">
        <v>0.2</v>
      </c>
      <c r="D13" s="5">
        <v>0.126</v>
      </c>
      <c r="E13" s="1"/>
      <c r="F13" s="1">
        <f t="shared" si="0"/>
        <v>0.17833333333333334</v>
      </c>
      <c r="G13" s="1">
        <f t="shared" si="1"/>
        <v>4.5544849690534031E-2</v>
      </c>
      <c r="H13" s="1">
        <f t="shared" si="2"/>
        <v>2.6295331229030869E-2</v>
      </c>
    </row>
    <row r="14" spans="1:10" x14ac:dyDescent="0.25">
      <c r="A14">
        <v>6</v>
      </c>
      <c r="B14" s="5">
        <v>0.23100000000000001</v>
      </c>
      <c r="C14" s="5">
        <v>0.22600000000000001</v>
      </c>
      <c r="D14" s="5">
        <v>0.126</v>
      </c>
      <c r="E14" s="1"/>
      <c r="F14" s="1">
        <f t="shared" si="0"/>
        <v>0.19433333333333333</v>
      </c>
      <c r="G14" s="1">
        <f t="shared" si="1"/>
        <v>5.9231185479722948E-2</v>
      </c>
      <c r="H14" s="1">
        <f t="shared" si="2"/>
        <v>3.4197140881138698E-2</v>
      </c>
    </row>
    <row r="15" spans="1:10" x14ac:dyDescent="0.25">
      <c r="A15">
        <v>6.5</v>
      </c>
      <c r="B15" s="5">
        <v>0.251</v>
      </c>
      <c r="C15" s="5">
        <v>0.251</v>
      </c>
      <c r="D15" s="5">
        <v>0.13800000000000001</v>
      </c>
      <c r="E15" s="1"/>
      <c r="F15" s="1">
        <f t="shared" si="0"/>
        <v>0.21333333333333335</v>
      </c>
      <c r="G15" s="1">
        <f t="shared" si="1"/>
        <v>6.5240580418427715E-2</v>
      </c>
      <c r="H15" s="1">
        <f t="shared" si="2"/>
        <v>3.7666666666666675E-2</v>
      </c>
    </row>
    <row r="16" spans="1:10" x14ac:dyDescent="0.25">
      <c r="A16">
        <v>7</v>
      </c>
      <c r="B16" s="5">
        <v>0.27200000000000002</v>
      </c>
      <c r="C16" s="5">
        <v>0.27600000000000002</v>
      </c>
      <c r="D16" s="5">
        <v>0.14899999999999999</v>
      </c>
      <c r="E16" s="1"/>
      <c r="F16" s="1">
        <f t="shared" si="0"/>
        <v>0.23233333333333336</v>
      </c>
      <c r="G16" s="1">
        <f t="shared" si="1"/>
        <v>7.2196491142806365E-2</v>
      </c>
      <c r="H16" s="1">
        <f t="shared" si="2"/>
        <v>4.1682663595845687E-2</v>
      </c>
    </row>
    <row r="17" spans="1:8" x14ac:dyDescent="0.25">
      <c r="A17">
        <v>7.5</v>
      </c>
      <c r="B17" s="5">
        <v>0.29399999999999998</v>
      </c>
      <c r="C17" s="5">
        <v>0.30299999999999999</v>
      </c>
      <c r="D17" s="5">
        <v>0.16700000000000001</v>
      </c>
      <c r="E17" s="1"/>
      <c r="F17" s="1">
        <f t="shared" si="0"/>
        <v>0.25466666666666665</v>
      </c>
      <c r="G17" s="1">
        <f t="shared" si="1"/>
        <v>7.6054804801099329E-2</v>
      </c>
      <c r="H17" s="1">
        <f t="shared" si="2"/>
        <v>4.3910262025079146E-2</v>
      </c>
    </row>
    <row r="18" spans="1:8" x14ac:dyDescent="0.25">
      <c r="A18">
        <v>8</v>
      </c>
      <c r="B18" s="5">
        <v>0.312</v>
      </c>
      <c r="C18" s="5">
        <v>0.32800000000000001</v>
      </c>
      <c r="D18" s="5">
        <v>0.17899999999999999</v>
      </c>
      <c r="E18" s="1"/>
      <c r="F18" s="1">
        <f t="shared" si="0"/>
        <v>0.27299999999999996</v>
      </c>
      <c r="G18" s="1">
        <f t="shared" si="1"/>
        <v>8.1798532994180301E-2</v>
      </c>
      <c r="H18" s="1">
        <f t="shared" si="2"/>
        <v>4.7226405043506482E-2</v>
      </c>
    </row>
    <row r="19" spans="1:8" x14ac:dyDescent="0.25">
      <c r="A19">
        <v>8.5</v>
      </c>
      <c r="B19" s="5">
        <v>0.33100000000000002</v>
      </c>
      <c r="C19" s="5">
        <v>0.35299999999999998</v>
      </c>
      <c r="D19" s="5">
        <v>0.189</v>
      </c>
      <c r="E19" s="1"/>
      <c r="F19" s="1">
        <f t="shared" si="0"/>
        <v>0.29099999999999998</v>
      </c>
      <c r="G19" s="1">
        <f t="shared" si="1"/>
        <v>8.9016852337071628E-2</v>
      </c>
      <c r="H19" s="1">
        <f t="shared" si="2"/>
        <v>5.1393903659221474E-2</v>
      </c>
    </row>
    <row r="20" spans="1:8" x14ac:dyDescent="0.25">
      <c r="A20">
        <v>9</v>
      </c>
      <c r="B20" s="5">
        <v>0.35199999999999998</v>
      </c>
      <c r="C20" s="5">
        <v>0.377</v>
      </c>
      <c r="D20" s="5">
        <v>0.21</v>
      </c>
      <c r="E20" s="1"/>
      <c r="F20" s="1">
        <f t="shared" si="0"/>
        <v>0.313</v>
      </c>
      <c r="G20" s="1">
        <f t="shared" si="1"/>
        <v>9.007219326740068E-2</v>
      </c>
      <c r="H20" s="1">
        <f t="shared" si="2"/>
        <v>5.2003205029433786E-2</v>
      </c>
    </row>
    <row r="21" spans="1:8" x14ac:dyDescent="0.25">
      <c r="A21">
        <v>9.5</v>
      </c>
      <c r="B21" s="5">
        <v>0.36799999999999999</v>
      </c>
      <c r="C21" s="5">
        <v>0.39600000000000002</v>
      </c>
      <c r="D21" s="5">
        <v>0.22600000000000001</v>
      </c>
      <c r="E21" s="1"/>
      <c r="F21" s="1">
        <f t="shared" si="0"/>
        <v>0.33</v>
      </c>
      <c r="G21" s="1">
        <f t="shared" si="1"/>
        <v>9.1148230920846784E-2</v>
      </c>
      <c r="H21" s="1">
        <f t="shared" si="2"/>
        <v>5.2624455658309068E-2</v>
      </c>
    </row>
    <row r="22" spans="1:8" x14ac:dyDescent="0.25">
      <c r="A22">
        <v>10</v>
      </c>
      <c r="B22" s="5">
        <v>0.38400000000000001</v>
      </c>
      <c r="C22" s="5">
        <v>0.41199999999999998</v>
      </c>
      <c r="D22" s="5">
        <v>0.24399999999999999</v>
      </c>
      <c r="E22" s="1"/>
      <c r="F22" s="1">
        <f t="shared" si="0"/>
        <v>0.34666666666666668</v>
      </c>
      <c r="G22" s="1">
        <f t="shared" si="1"/>
        <v>9.0007407102600689E-2</v>
      </c>
      <c r="H22" s="1">
        <f t="shared" si="2"/>
        <v>5.1965800719746748E-2</v>
      </c>
    </row>
    <row r="23" spans="1:8" x14ac:dyDescent="0.25">
      <c r="A23">
        <v>10.5</v>
      </c>
      <c r="B23" s="5">
        <v>0.39700000000000002</v>
      </c>
      <c r="C23" s="5">
        <v>0.42299999999999999</v>
      </c>
      <c r="D23" s="5">
        <v>0.25900000000000001</v>
      </c>
      <c r="E23" s="1"/>
      <c r="F23" s="1">
        <f t="shared" si="0"/>
        <v>0.35966666666666675</v>
      </c>
      <c r="G23" s="1">
        <f t="shared" si="1"/>
        <v>8.8143821867067318E-2</v>
      </c>
      <c r="H23" s="1">
        <f t="shared" si="2"/>
        <v>5.088985928235374E-2</v>
      </c>
    </row>
    <row r="24" spans="1:8" x14ac:dyDescent="0.25">
      <c r="A24">
        <v>11</v>
      </c>
      <c r="B24" s="5">
        <v>0.40400000000000003</v>
      </c>
      <c r="C24" s="5">
        <v>0.439</v>
      </c>
      <c r="D24" s="5">
        <v>0.27400000000000002</v>
      </c>
      <c r="E24" s="1"/>
      <c r="F24" s="1">
        <f t="shared" si="0"/>
        <v>0.37233333333333335</v>
      </c>
      <c r="G24" s="1">
        <f t="shared" si="1"/>
        <v>8.6938675704966661E-2</v>
      </c>
      <c r="H24" s="1">
        <f t="shared" si="2"/>
        <v>5.0194067821252082E-2</v>
      </c>
    </row>
    <row r="25" spans="1:8" x14ac:dyDescent="0.25">
      <c r="A25">
        <v>11.5</v>
      </c>
      <c r="B25" s="5">
        <v>0.41399999999999998</v>
      </c>
      <c r="C25" s="5">
        <v>0.45</v>
      </c>
      <c r="D25" s="5">
        <v>0.30099999999999999</v>
      </c>
      <c r="E25" s="1"/>
      <c r="F25" s="1">
        <f t="shared" si="0"/>
        <v>0.38833333333333336</v>
      </c>
      <c r="G25" s="1">
        <f t="shared" si="1"/>
        <v>7.774531068388188E-2</v>
      </c>
      <c r="H25" s="1">
        <f t="shared" si="2"/>
        <v>4.4886276051570292E-2</v>
      </c>
    </row>
    <row r="26" spans="1:8" x14ac:dyDescent="0.25">
      <c r="A26">
        <v>12</v>
      </c>
      <c r="B26" s="5">
        <v>0.41899999999999998</v>
      </c>
      <c r="C26" s="5">
        <v>0.45900000000000002</v>
      </c>
      <c r="D26" s="5">
        <v>0.29899999999999999</v>
      </c>
      <c r="E26" s="1"/>
      <c r="F26" s="1">
        <f t="shared" si="0"/>
        <v>0.39233333333333337</v>
      </c>
      <c r="G26" s="1">
        <f t="shared" si="1"/>
        <v>8.3266639978645224E-2</v>
      </c>
      <c r="H26" s="1">
        <f t="shared" si="2"/>
        <v>4.8074017006186479E-2</v>
      </c>
    </row>
    <row r="27" spans="1:8" x14ac:dyDescent="0.25">
      <c r="A27">
        <v>12.5</v>
      </c>
      <c r="B27" s="5">
        <v>0.435</v>
      </c>
      <c r="C27" s="5">
        <v>0.46700000000000003</v>
      </c>
      <c r="D27" s="5">
        <v>0.314</v>
      </c>
      <c r="E27" s="1"/>
      <c r="F27" s="1">
        <f t="shared" si="0"/>
        <v>0.40533333333333332</v>
      </c>
      <c r="G27" s="1">
        <f t="shared" si="1"/>
        <v>8.0699029320886934E-2</v>
      </c>
      <c r="H27" s="1">
        <f t="shared" si="2"/>
        <v>4.659160630175558E-2</v>
      </c>
    </row>
    <row r="28" spans="1:8" x14ac:dyDescent="0.25">
      <c r="A28">
        <v>13</v>
      </c>
      <c r="B28" s="5">
        <v>0.44600000000000001</v>
      </c>
      <c r="C28" s="5">
        <v>0.47899999999999998</v>
      </c>
      <c r="D28" s="5">
        <v>0.32300000000000001</v>
      </c>
      <c r="E28" s="1"/>
      <c r="F28" s="1">
        <f t="shared" si="0"/>
        <v>0.41599999999999998</v>
      </c>
      <c r="G28" s="1">
        <f t="shared" si="1"/>
        <v>8.2213137636268419E-2</v>
      </c>
      <c r="H28" s="1">
        <f t="shared" si="2"/>
        <v>4.7465777145223327E-2</v>
      </c>
    </row>
    <row r="29" spans="1:8" x14ac:dyDescent="0.25">
      <c r="A29">
        <v>13.5</v>
      </c>
      <c r="B29" s="5">
        <v>0.45500000000000002</v>
      </c>
      <c r="C29" s="5">
        <v>0.48899999999999999</v>
      </c>
      <c r="D29" s="5">
        <v>0.33200000000000002</v>
      </c>
      <c r="E29" s="1"/>
      <c r="F29" s="1">
        <f t="shared" si="0"/>
        <v>0.42533333333333334</v>
      </c>
      <c r="G29" s="1">
        <f t="shared" si="1"/>
        <v>8.2597417231613957E-2</v>
      </c>
      <c r="H29" s="1">
        <f t="shared" si="2"/>
        <v>4.7687641073040153E-2</v>
      </c>
    </row>
    <row r="30" spans="1:8" x14ac:dyDescent="0.25">
      <c r="A30">
        <v>14</v>
      </c>
      <c r="B30" s="5">
        <v>0.46800000000000003</v>
      </c>
      <c r="C30" s="5">
        <v>0.496</v>
      </c>
      <c r="D30" s="5">
        <v>0.34300000000000003</v>
      </c>
      <c r="E30" s="1"/>
      <c r="F30" s="1">
        <f t="shared" si="0"/>
        <v>0.43566666666666665</v>
      </c>
      <c r="G30" s="1">
        <f t="shared" si="1"/>
        <v>8.1463693344540636E-2</v>
      </c>
      <c r="H30" s="1">
        <f t="shared" si="2"/>
        <v>4.7033085281651663E-2</v>
      </c>
    </row>
    <row r="31" spans="1:8" x14ac:dyDescent="0.25">
      <c r="A31">
        <v>14.5</v>
      </c>
      <c r="B31" s="5">
        <v>0.47599999999999998</v>
      </c>
      <c r="C31" s="5">
        <v>0.50700000000000001</v>
      </c>
      <c r="D31" s="5">
        <v>0.35</v>
      </c>
      <c r="E31" s="1"/>
      <c r="F31" s="1">
        <f t="shared" si="0"/>
        <v>0.4443333333333333</v>
      </c>
      <c r="G31" s="1">
        <f t="shared" si="1"/>
        <v>8.3152470398258765E-2</v>
      </c>
      <c r="H31" s="1">
        <f t="shared" si="2"/>
        <v>4.8008101168217091E-2</v>
      </c>
    </row>
    <row r="32" spans="1:8" x14ac:dyDescent="0.25">
      <c r="A32">
        <v>15</v>
      </c>
      <c r="B32" s="5">
        <v>0.48299999999999998</v>
      </c>
      <c r="C32" s="5">
        <v>0.51600000000000001</v>
      </c>
      <c r="D32" s="5">
        <v>0.36</v>
      </c>
      <c r="E32" s="1"/>
      <c r="F32" s="1">
        <f t="shared" si="0"/>
        <v>0.45300000000000001</v>
      </c>
      <c r="G32" s="1">
        <f t="shared" si="1"/>
        <v>8.2213137636268419E-2</v>
      </c>
      <c r="H32" s="1">
        <f t="shared" si="2"/>
        <v>4.7465777145223327E-2</v>
      </c>
    </row>
    <row r="33" spans="1:8" x14ac:dyDescent="0.25">
      <c r="A33">
        <v>15.5</v>
      </c>
      <c r="B33" s="5">
        <v>0.49099999999999999</v>
      </c>
      <c r="C33" s="5">
        <v>0.52300000000000002</v>
      </c>
      <c r="D33" s="5">
        <v>0.36299999999999999</v>
      </c>
      <c r="E33" s="1"/>
      <c r="F33" s="1">
        <f t="shared" si="0"/>
        <v>0.45900000000000002</v>
      </c>
      <c r="G33" s="1">
        <f t="shared" si="1"/>
        <v>8.4664041954066946E-2</v>
      </c>
      <c r="H33" s="1">
        <f t="shared" si="2"/>
        <v>4.8880807412862326E-2</v>
      </c>
    </row>
    <row r="34" spans="1:8" x14ac:dyDescent="0.25">
      <c r="A34">
        <v>16</v>
      </c>
      <c r="B34" s="5">
        <v>0.501</v>
      </c>
      <c r="C34" s="5">
        <v>0.53</v>
      </c>
      <c r="D34" s="5">
        <v>0.373</v>
      </c>
      <c r="E34" s="1"/>
      <c r="F34" s="1">
        <f t="shared" si="0"/>
        <v>0.46800000000000003</v>
      </c>
      <c r="G34" s="1">
        <f t="shared" si="1"/>
        <v>8.3540409383722536E-2</v>
      </c>
      <c r="H34" s="1">
        <f t="shared" si="2"/>
        <v>4.8232077845903748E-2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6.2E-2</v>
      </c>
      <c r="C2" s="5">
        <v>0</v>
      </c>
      <c r="D2" s="5">
        <v>3.6999999999999998E-2</v>
      </c>
      <c r="E2" s="1"/>
      <c r="F2" s="1">
        <f>AVERAGE(B2:D2)</f>
        <v>3.3000000000000002E-2</v>
      </c>
      <c r="G2" s="1">
        <f>STDEV(B2:D2)</f>
        <v>3.1192947920964439E-2</v>
      </c>
      <c r="H2" s="1">
        <f>G2/(SQRT(3))</f>
        <v>1.8009256878986798E-2</v>
      </c>
      <c r="I2">
        <v>4.5</v>
      </c>
      <c r="J2">
        <v>14</v>
      </c>
    </row>
    <row r="3" spans="1:10" x14ac:dyDescent="0.25">
      <c r="A3">
        <v>0.5</v>
      </c>
      <c r="B3" s="5">
        <v>7.9000000000000001E-2</v>
      </c>
      <c r="C3" s="5">
        <v>5.2999999999999999E-2</v>
      </c>
      <c r="D3" s="5">
        <v>1.9E-2</v>
      </c>
      <c r="E3" s="1"/>
      <c r="F3" s="1">
        <f t="shared" ref="F3:F34" si="0">AVERAGE(B3:D3)</f>
        <v>5.0333333333333334E-2</v>
      </c>
      <c r="G3" s="1">
        <f t="shared" ref="G3:G34" si="1">STDEV(B3:D3)</f>
        <v>3.0088757590391351E-2</v>
      </c>
      <c r="H3" s="1">
        <f t="shared" ref="H3:H34" si="2">G3/(SQRT(3))</f>
        <v>1.7371752294393843E-2</v>
      </c>
    </row>
    <row r="4" spans="1:10" x14ac:dyDescent="0.25">
      <c r="A4">
        <v>1</v>
      </c>
      <c r="B4" s="5">
        <v>9.4E-2</v>
      </c>
      <c r="C4" s="5">
        <v>7.8E-2</v>
      </c>
      <c r="D4" s="5">
        <v>2.8000000000000001E-2</v>
      </c>
      <c r="E4" s="1"/>
      <c r="F4" s="1">
        <f t="shared" si="0"/>
        <v>6.6666666666666666E-2</v>
      </c>
      <c r="G4" s="1">
        <f t="shared" si="1"/>
        <v>3.4428670223134297E-2</v>
      </c>
      <c r="H4" s="1">
        <f t="shared" si="2"/>
        <v>1.9877402021167442E-2</v>
      </c>
    </row>
    <row r="5" spans="1:10" x14ac:dyDescent="0.25">
      <c r="A5">
        <v>1.5</v>
      </c>
      <c r="B5" s="5">
        <v>9.5000000000000001E-2</v>
      </c>
      <c r="C5" s="5">
        <v>7.9000000000000001E-2</v>
      </c>
      <c r="D5" s="5">
        <v>2.5999999999999999E-2</v>
      </c>
      <c r="E5" s="1"/>
      <c r="F5" s="1">
        <f t="shared" si="0"/>
        <v>6.6666666666666666E-2</v>
      </c>
      <c r="G5" s="1">
        <f>STDEV(B5:D5)</f>
        <v>3.6115555282084967E-2</v>
      </c>
      <c r="H5" s="1">
        <f t="shared" si="2"/>
        <v>2.0851325564044568E-2</v>
      </c>
    </row>
    <row r="6" spans="1:10" x14ac:dyDescent="0.25">
      <c r="A6">
        <v>2</v>
      </c>
      <c r="B6" s="5">
        <v>0.10299999999999999</v>
      </c>
      <c r="C6" s="5">
        <v>7.8E-2</v>
      </c>
      <c r="D6" s="5">
        <v>3.2000000000000001E-2</v>
      </c>
      <c r="E6" s="1"/>
      <c r="F6" s="1">
        <f t="shared" si="0"/>
        <v>7.0999999999999994E-2</v>
      </c>
      <c r="G6" s="1">
        <f t="shared" si="1"/>
        <v>3.601388621073822E-2</v>
      </c>
      <c r="H6" s="1">
        <f t="shared" si="2"/>
        <v>2.0792626898334263E-2</v>
      </c>
    </row>
    <row r="7" spans="1:10" x14ac:dyDescent="0.25">
      <c r="A7">
        <v>2.5</v>
      </c>
      <c r="B7" s="5">
        <v>0.107</v>
      </c>
      <c r="C7" s="5">
        <v>8.5999999999999993E-2</v>
      </c>
      <c r="D7" s="5">
        <v>3.3000000000000002E-2</v>
      </c>
      <c r="E7" s="1"/>
      <c r="F7" s="1">
        <f t="shared" si="0"/>
        <v>7.5333333333333335E-2</v>
      </c>
      <c r="G7" s="1">
        <f t="shared" si="1"/>
        <v>3.8135722535876146E-2</v>
      </c>
      <c r="H7" s="1">
        <f t="shared" si="2"/>
        <v>2.2017669671828971E-2</v>
      </c>
    </row>
    <row r="8" spans="1:10" x14ac:dyDescent="0.25">
      <c r="A8">
        <v>3</v>
      </c>
      <c r="B8" s="5">
        <v>0.107</v>
      </c>
      <c r="C8" s="5">
        <v>8.6999999999999994E-2</v>
      </c>
      <c r="D8" s="5">
        <v>3.4000000000000002E-2</v>
      </c>
      <c r="E8" s="1"/>
      <c r="F8" s="1">
        <f t="shared" si="0"/>
        <v>7.5999999999999998E-2</v>
      </c>
      <c r="G8" s="1">
        <f t="shared" si="1"/>
        <v>3.7722672227720036E-2</v>
      </c>
      <c r="H8" s="1">
        <f t="shared" si="2"/>
        <v>2.1779194965226185E-2</v>
      </c>
    </row>
    <row r="9" spans="1:10" x14ac:dyDescent="0.25">
      <c r="A9">
        <v>3.5</v>
      </c>
      <c r="B9" s="5">
        <v>0.105</v>
      </c>
      <c r="C9" s="5">
        <v>8.5000000000000006E-2</v>
      </c>
      <c r="D9" s="5">
        <v>2.8000000000000001E-2</v>
      </c>
      <c r="E9" s="1"/>
      <c r="F9" s="1">
        <f t="shared" si="0"/>
        <v>7.2666666666666671E-2</v>
      </c>
      <c r="G9" s="1">
        <f t="shared" si="1"/>
        <v>3.9954140377854871E-2</v>
      </c>
      <c r="H9" s="1">
        <f t="shared" si="2"/>
        <v>2.3067533702394609E-2</v>
      </c>
    </row>
    <row r="10" spans="1:10" x14ac:dyDescent="0.25">
      <c r="A10">
        <v>4</v>
      </c>
      <c r="B10" s="5">
        <v>0.105</v>
      </c>
      <c r="C10" s="5">
        <v>8.3000000000000004E-2</v>
      </c>
      <c r="D10" s="5">
        <v>0.03</v>
      </c>
      <c r="E10" s="1"/>
      <c r="F10" s="1">
        <f t="shared" si="0"/>
        <v>7.2666666666666671E-2</v>
      </c>
      <c r="G10" s="1">
        <f t="shared" si="1"/>
        <v>3.8552993831002726E-2</v>
      </c>
      <c r="H10" s="1">
        <f t="shared" si="2"/>
        <v>2.2258581366395407E-2</v>
      </c>
    </row>
    <row r="11" spans="1:10" x14ac:dyDescent="0.25">
      <c r="A11">
        <v>4.5</v>
      </c>
      <c r="B11" s="5">
        <v>0.105</v>
      </c>
      <c r="C11" s="5">
        <v>8.4000000000000005E-2</v>
      </c>
      <c r="D11" s="5">
        <v>3.4000000000000002E-2</v>
      </c>
      <c r="E11" s="1"/>
      <c r="F11" s="1">
        <f t="shared" si="0"/>
        <v>7.4333333333333335E-2</v>
      </c>
      <c r="G11" s="1">
        <f t="shared" si="1"/>
        <v>3.6473734842120742E-2</v>
      </c>
      <c r="H11" s="1">
        <f t="shared" si="2"/>
        <v>2.1058120629449444E-2</v>
      </c>
    </row>
    <row r="12" spans="1:10" x14ac:dyDescent="0.25">
      <c r="A12">
        <v>5</v>
      </c>
      <c r="B12" s="5">
        <v>0.10100000000000001</v>
      </c>
      <c r="C12" s="5">
        <v>8.6999999999999994E-2</v>
      </c>
      <c r="D12" s="5">
        <v>0.03</v>
      </c>
      <c r="E12" s="1"/>
      <c r="F12" s="1">
        <f t="shared" si="0"/>
        <v>7.2666666666666671E-2</v>
      </c>
      <c r="G12" s="1">
        <f t="shared" si="1"/>
        <v>3.7607623340665058E-2</v>
      </c>
      <c r="H12" s="1">
        <f t="shared" si="2"/>
        <v>2.1712771459315026E-2</v>
      </c>
    </row>
    <row r="13" spans="1:10" x14ac:dyDescent="0.25">
      <c r="A13">
        <v>5.5</v>
      </c>
      <c r="B13" s="5">
        <v>9.8000000000000004E-2</v>
      </c>
      <c r="C13" s="5">
        <v>8.7999999999999995E-2</v>
      </c>
      <c r="D13" s="5">
        <v>2.8000000000000001E-2</v>
      </c>
      <c r="E13" s="1"/>
      <c r="F13" s="1">
        <f t="shared" si="0"/>
        <v>7.1333333333333332E-2</v>
      </c>
      <c r="G13" s="1">
        <f t="shared" si="1"/>
        <v>3.7859388972001848E-2</v>
      </c>
      <c r="H13" s="1">
        <f t="shared" si="2"/>
        <v>2.1858128414340018E-2</v>
      </c>
    </row>
    <row r="14" spans="1:10" x14ac:dyDescent="0.25">
      <c r="A14">
        <v>6</v>
      </c>
      <c r="B14" s="5">
        <v>9.5000000000000001E-2</v>
      </c>
      <c r="C14" s="5">
        <v>8.5999999999999993E-2</v>
      </c>
      <c r="D14" s="5">
        <v>2.5999999999999999E-2</v>
      </c>
      <c r="E14" s="1"/>
      <c r="F14" s="1">
        <f t="shared" si="0"/>
        <v>6.8999999999999992E-2</v>
      </c>
      <c r="G14" s="1">
        <f t="shared" si="1"/>
        <v>3.7509998667022093E-2</v>
      </c>
      <c r="H14" s="1">
        <f t="shared" si="2"/>
        <v>2.165640782770771E-2</v>
      </c>
    </row>
    <row r="15" spans="1:10" x14ac:dyDescent="0.25">
      <c r="A15">
        <v>6.5</v>
      </c>
      <c r="B15" s="5">
        <v>9.0999999999999998E-2</v>
      </c>
      <c r="C15" s="5">
        <v>8.3000000000000004E-2</v>
      </c>
      <c r="D15" s="5">
        <v>2.5000000000000001E-2</v>
      </c>
      <c r="E15" s="1"/>
      <c r="F15" s="1">
        <f t="shared" si="0"/>
        <v>6.6333333333333327E-2</v>
      </c>
      <c r="G15" s="1">
        <f t="shared" si="1"/>
        <v>3.6018513757973623E-2</v>
      </c>
      <c r="H15" s="1">
        <f t="shared" si="2"/>
        <v>2.0795298613976311E-2</v>
      </c>
    </row>
    <row r="16" spans="1:10" x14ac:dyDescent="0.25">
      <c r="A16">
        <v>7</v>
      </c>
      <c r="B16" s="5">
        <v>0.09</v>
      </c>
      <c r="C16" s="5">
        <v>0.08</v>
      </c>
      <c r="D16" s="5">
        <v>2.4E-2</v>
      </c>
      <c r="E16" s="1"/>
      <c r="F16" s="1">
        <f t="shared" si="0"/>
        <v>6.4666666666666664E-2</v>
      </c>
      <c r="G16" s="1">
        <f t="shared" si="1"/>
        <v>3.5571524191877618E-2</v>
      </c>
      <c r="H16" s="1">
        <f t="shared" si="2"/>
        <v>2.0537229067665828E-2</v>
      </c>
    </row>
    <row r="17" spans="1:8" x14ac:dyDescent="0.25">
      <c r="A17">
        <v>7.5</v>
      </c>
      <c r="B17" s="5">
        <v>8.6999999999999994E-2</v>
      </c>
      <c r="C17" s="5">
        <v>7.5999999999999998E-2</v>
      </c>
      <c r="D17" s="5">
        <v>2.4E-2</v>
      </c>
      <c r="E17" s="1"/>
      <c r="F17" s="1">
        <f t="shared" si="0"/>
        <v>6.2333333333333324E-2</v>
      </c>
      <c r="G17" s="1">
        <f t="shared" si="1"/>
        <v>3.3650160970392626E-2</v>
      </c>
      <c r="H17" s="1">
        <f t="shared" si="2"/>
        <v>1.9427929494530424E-2</v>
      </c>
    </row>
    <row r="18" spans="1:8" x14ac:dyDescent="0.25">
      <c r="A18">
        <v>8</v>
      </c>
      <c r="B18" s="5">
        <v>8.5000000000000006E-2</v>
      </c>
      <c r="C18" s="5">
        <v>6.8000000000000005E-2</v>
      </c>
      <c r="D18" s="5">
        <v>0.02</v>
      </c>
      <c r="E18" s="1"/>
      <c r="F18" s="1">
        <f t="shared" si="0"/>
        <v>5.7666666666666672E-2</v>
      </c>
      <c r="G18" s="1">
        <f t="shared" si="1"/>
        <v>3.3709543653590641E-2</v>
      </c>
      <c r="H18" s="1">
        <f t="shared" si="2"/>
        <v>1.9462214102659997E-2</v>
      </c>
    </row>
    <row r="19" spans="1:8" x14ac:dyDescent="0.25">
      <c r="A19">
        <v>8.5</v>
      </c>
      <c r="B19" s="5">
        <v>8.4000000000000005E-2</v>
      </c>
      <c r="C19" s="5">
        <v>6.6000000000000003E-2</v>
      </c>
      <c r="D19" s="5">
        <v>1.9E-2</v>
      </c>
      <c r="E19" s="1"/>
      <c r="F19" s="1">
        <f t="shared" si="0"/>
        <v>5.6333333333333339E-2</v>
      </c>
      <c r="G19" s="1">
        <f t="shared" si="1"/>
        <v>3.3560889936551659E-2</v>
      </c>
      <c r="H19" s="1">
        <f t="shared" si="2"/>
        <v>1.9376388839111504E-2</v>
      </c>
    </row>
    <row r="20" spans="1:8" x14ac:dyDescent="0.25">
      <c r="A20">
        <v>9</v>
      </c>
      <c r="B20" s="5">
        <v>8.3000000000000004E-2</v>
      </c>
      <c r="C20" s="5">
        <v>6.5000000000000002E-2</v>
      </c>
      <c r="D20" s="5">
        <v>1.6E-2</v>
      </c>
      <c r="E20" s="1"/>
      <c r="F20" s="1">
        <f t="shared" si="0"/>
        <v>5.4666666666666676E-2</v>
      </c>
      <c r="G20" s="1">
        <f t="shared" si="1"/>
        <v>3.4674678561355581E-2</v>
      </c>
      <c r="H20" s="1">
        <f t="shared" si="2"/>
        <v>2.0019435001462391E-2</v>
      </c>
    </row>
    <row r="21" spans="1:8" x14ac:dyDescent="0.25">
      <c r="A21">
        <v>9.5</v>
      </c>
      <c r="B21" s="5">
        <v>8.2000000000000003E-2</v>
      </c>
      <c r="C21" s="5">
        <v>6.3E-2</v>
      </c>
      <c r="D21" s="5">
        <v>2.3E-2</v>
      </c>
      <c r="E21" s="1"/>
      <c r="F21" s="1">
        <f t="shared" si="0"/>
        <v>5.6000000000000001E-2</v>
      </c>
      <c r="G21" s="1">
        <f t="shared" si="1"/>
        <v>3.0116440692751191E-2</v>
      </c>
      <c r="H21" s="1">
        <f t="shared" si="2"/>
        <v>1.7387735140993302E-2</v>
      </c>
    </row>
    <row r="22" spans="1:8" x14ac:dyDescent="0.25">
      <c r="A22">
        <v>10</v>
      </c>
      <c r="B22" s="5">
        <v>8.1000000000000003E-2</v>
      </c>
      <c r="C22" s="5">
        <v>6.4000000000000001E-2</v>
      </c>
      <c r="D22" s="5">
        <v>1.2999999999999999E-2</v>
      </c>
      <c r="E22" s="1"/>
      <c r="F22" s="1">
        <f t="shared" si="0"/>
        <v>5.2666666666666674E-2</v>
      </c>
      <c r="G22" s="1">
        <f t="shared" si="1"/>
        <v>3.5388321990924239E-2</v>
      </c>
      <c r="H22" s="1">
        <f t="shared" si="2"/>
        <v>2.0431457227629263E-2</v>
      </c>
    </row>
    <row r="23" spans="1:8" x14ac:dyDescent="0.25">
      <c r="A23">
        <v>10.5</v>
      </c>
      <c r="B23" s="5">
        <v>0.08</v>
      </c>
      <c r="C23" s="5">
        <v>0.06</v>
      </c>
      <c r="D23" s="5">
        <v>1.9E-2</v>
      </c>
      <c r="E23" s="1"/>
      <c r="F23" s="1">
        <f t="shared" si="0"/>
        <v>5.2999999999999999E-2</v>
      </c>
      <c r="G23" s="1">
        <f t="shared" si="1"/>
        <v>3.1096623610932426E-2</v>
      </c>
      <c r="H23" s="1">
        <f t="shared" si="2"/>
        <v>1.7953644012660312E-2</v>
      </c>
    </row>
    <row r="24" spans="1:8" x14ac:dyDescent="0.25">
      <c r="A24">
        <v>11</v>
      </c>
      <c r="B24" s="5">
        <v>0.08</v>
      </c>
      <c r="C24" s="5">
        <v>6.6000000000000003E-2</v>
      </c>
      <c r="D24" s="5">
        <v>1.0999999999999999E-2</v>
      </c>
      <c r="E24" s="1"/>
      <c r="F24" s="1">
        <f t="shared" si="0"/>
        <v>5.2333333333333343E-2</v>
      </c>
      <c r="G24" s="1">
        <f t="shared" si="1"/>
        <v>3.6473734842120742E-2</v>
      </c>
      <c r="H24" s="1">
        <f t="shared" si="2"/>
        <v>2.1058120629449444E-2</v>
      </c>
    </row>
    <row r="25" spans="1:8" x14ac:dyDescent="0.25">
      <c r="A25">
        <v>11.5</v>
      </c>
      <c r="B25" s="5">
        <v>7.8E-2</v>
      </c>
      <c r="C25" s="5">
        <v>6.2E-2</v>
      </c>
      <c r="D25" s="5">
        <v>1.2999999999999999E-2</v>
      </c>
      <c r="E25" s="1"/>
      <c r="F25" s="1">
        <f t="shared" si="0"/>
        <v>5.1000000000000011E-2</v>
      </c>
      <c r="G25" s="1">
        <f t="shared" si="1"/>
        <v>3.3867388443752186E-2</v>
      </c>
      <c r="H25" s="1">
        <f t="shared" si="2"/>
        <v>1.9553345834749946E-2</v>
      </c>
    </row>
    <row r="26" spans="1:8" x14ac:dyDescent="0.25">
      <c r="A26">
        <v>12</v>
      </c>
      <c r="B26" s="5">
        <v>7.0999999999999994E-2</v>
      </c>
      <c r="C26" s="5">
        <v>0.06</v>
      </c>
      <c r="D26" s="5">
        <v>1.6E-2</v>
      </c>
      <c r="E26" s="1"/>
      <c r="F26" s="1">
        <f t="shared" si="0"/>
        <v>4.9000000000000009E-2</v>
      </c>
      <c r="G26" s="1">
        <f t="shared" si="1"/>
        <v>2.9103264421710469E-2</v>
      </c>
      <c r="H26" s="1">
        <f t="shared" si="2"/>
        <v>1.6802777548171399E-2</v>
      </c>
    </row>
    <row r="27" spans="1:8" x14ac:dyDescent="0.25">
      <c r="A27">
        <v>12.5</v>
      </c>
      <c r="B27" s="5">
        <v>7.5999999999999998E-2</v>
      </c>
      <c r="C27" s="5">
        <v>6.7000000000000004E-2</v>
      </c>
      <c r="D27" s="5">
        <v>1.4999999999999999E-2</v>
      </c>
      <c r="E27" s="1"/>
      <c r="F27" s="1">
        <f t="shared" si="0"/>
        <v>5.2666666666666674E-2</v>
      </c>
      <c r="G27" s="1">
        <f t="shared" si="1"/>
        <v>3.2929217016706168E-2</v>
      </c>
      <c r="H27" s="1">
        <f t="shared" si="2"/>
        <v>1.9011692308798914E-2</v>
      </c>
    </row>
    <row r="28" spans="1:8" x14ac:dyDescent="0.25">
      <c r="A28">
        <v>13</v>
      </c>
      <c r="B28" s="5">
        <v>7.8E-2</v>
      </c>
      <c r="C28" s="5">
        <v>6.9000000000000006E-2</v>
      </c>
      <c r="D28" s="5">
        <v>1.4E-2</v>
      </c>
      <c r="E28" s="1"/>
      <c r="F28" s="1">
        <f t="shared" si="0"/>
        <v>5.3666666666666675E-2</v>
      </c>
      <c r="G28" s="1">
        <f t="shared" si="1"/>
        <v>3.464582706955243E-2</v>
      </c>
      <c r="H28" s="1">
        <f t="shared" si="2"/>
        <v>2.000277758490332E-2</v>
      </c>
    </row>
    <row r="29" spans="1:8" x14ac:dyDescent="0.25">
      <c r="A29">
        <v>13.5</v>
      </c>
      <c r="B29" s="5">
        <v>7.8E-2</v>
      </c>
      <c r="C29" s="5">
        <v>6.7000000000000004E-2</v>
      </c>
      <c r="D29" s="5">
        <v>1.2E-2</v>
      </c>
      <c r="E29" s="1"/>
      <c r="F29" s="1">
        <f t="shared" si="0"/>
        <v>5.2333333333333343E-2</v>
      </c>
      <c r="G29" s="1">
        <f t="shared" si="1"/>
        <v>3.5360052790307489E-2</v>
      </c>
      <c r="H29" s="1">
        <f t="shared" si="2"/>
        <v>2.0415135997043407E-2</v>
      </c>
    </row>
    <row r="30" spans="1:8" x14ac:dyDescent="0.25">
      <c r="A30">
        <v>14</v>
      </c>
      <c r="B30" s="5">
        <v>8.2000000000000003E-2</v>
      </c>
      <c r="C30" s="5">
        <v>6.8000000000000005E-2</v>
      </c>
      <c r="D30" s="5">
        <v>1.4999999999999999E-2</v>
      </c>
      <c r="E30" s="1"/>
      <c r="F30" s="1">
        <f t="shared" si="0"/>
        <v>5.5000000000000014E-2</v>
      </c>
      <c r="G30" s="1">
        <f t="shared" si="1"/>
        <v>3.5341194094144546E-2</v>
      </c>
      <c r="H30" s="1">
        <f t="shared" si="2"/>
        <v>2.0404247923737167E-2</v>
      </c>
    </row>
    <row r="31" spans="1:8" x14ac:dyDescent="0.25">
      <c r="A31">
        <v>14.5</v>
      </c>
      <c r="B31" s="5">
        <v>7.8E-2</v>
      </c>
      <c r="C31" s="5">
        <v>6.8000000000000005E-2</v>
      </c>
      <c r="D31" s="5">
        <v>1.4E-2</v>
      </c>
      <c r="E31" s="1"/>
      <c r="F31" s="1">
        <f t="shared" si="0"/>
        <v>5.3333333333333344E-2</v>
      </c>
      <c r="G31" s="1">
        <f t="shared" si="1"/>
        <v>3.4428670223134263E-2</v>
      </c>
      <c r="H31" s="1">
        <f t="shared" si="2"/>
        <v>1.9877402021167421E-2</v>
      </c>
    </row>
    <row r="32" spans="1:8" x14ac:dyDescent="0.25">
      <c r="A32">
        <v>15</v>
      </c>
      <c r="B32" s="5">
        <v>7.6999999999999999E-2</v>
      </c>
      <c r="C32" s="5">
        <v>6.3E-2</v>
      </c>
      <c r="D32" s="5">
        <v>0.01</v>
      </c>
      <c r="E32" s="1"/>
      <c r="F32" s="1">
        <f t="shared" si="0"/>
        <v>5.000000000000001E-2</v>
      </c>
      <c r="G32" s="1">
        <f t="shared" si="1"/>
        <v>3.5341194094144567E-2</v>
      </c>
      <c r="H32" s="1">
        <f t="shared" si="2"/>
        <v>2.0404247923737177E-2</v>
      </c>
    </row>
    <row r="33" spans="1:8" x14ac:dyDescent="0.25">
      <c r="A33">
        <v>15.5</v>
      </c>
      <c r="B33" s="5">
        <v>7.6999999999999999E-2</v>
      </c>
      <c r="C33" s="5">
        <v>5.8000000000000003E-2</v>
      </c>
      <c r="D33" s="5">
        <v>1.0999999999999999E-2</v>
      </c>
      <c r="E33" s="1"/>
      <c r="F33" s="1">
        <f t="shared" si="0"/>
        <v>4.8666666666666671E-2</v>
      </c>
      <c r="G33" s="1">
        <f t="shared" si="1"/>
        <v>3.3975481355432373E-2</v>
      </c>
      <c r="H33" s="1">
        <f t="shared" si="2"/>
        <v>1.9615753306405994E-2</v>
      </c>
    </row>
    <row r="34" spans="1:8" x14ac:dyDescent="0.25">
      <c r="A34">
        <v>16</v>
      </c>
      <c r="B34" s="5">
        <v>7.3999999999999996E-2</v>
      </c>
      <c r="C34" s="5">
        <v>5.7000000000000002E-2</v>
      </c>
      <c r="D34" s="5">
        <v>8.9999999999999993E-3</v>
      </c>
      <c r="E34" s="1"/>
      <c r="F34" s="1">
        <f t="shared" si="0"/>
        <v>4.6666666666666669E-2</v>
      </c>
      <c r="G34" s="1">
        <f t="shared" si="1"/>
        <v>3.3709543653590635E-2</v>
      </c>
      <c r="H34" s="1">
        <f t="shared" si="2"/>
        <v>1.9462214102659994E-2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4.8000000000000001E-2</v>
      </c>
      <c r="C2" s="5">
        <v>5.0000000000000001E-3</v>
      </c>
      <c r="D2" s="5">
        <v>5.7000000000000002E-2</v>
      </c>
      <c r="E2" s="1"/>
      <c r="F2" s="1">
        <f>AVERAGE(B2:D2)</f>
        <v>3.6666666666666667E-2</v>
      </c>
      <c r="G2" s="1">
        <f>STDEV(B2:D2)</f>
        <v>2.7790885796126277E-2</v>
      </c>
      <c r="H2" s="1">
        <f>G2/(SQRT(3))</f>
        <v>1.6045075395411654E-2</v>
      </c>
      <c r="I2">
        <v>4.5</v>
      </c>
      <c r="J2">
        <v>20</v>
      </c>
    </row>
    <row r="3" spans="1:10" x14ac:dyDescent="0.25">
      <c r="A3">
        <v>0.5</v>
      </c>
      <c r="B3" s="5">
        <v>6.7000000000000004E-2</v>
      </c>
      <c r="C3" s="5">
        <v>3.4000000000000002E-2</v>
      </c>
      <c r="D3" s="5">
        <v>8.0000000000000002E-3</v>
      </c>
      <c r="E3" s="1"/>
      <c r="F3" s="1">
        <f t="shared" ref="F3:F34" si="0">AVERAGE(B3:D3)</f>
        <v>3.6333333333333336E-2</v>
      </c>
      <c r="G3" s="1">
        <f t="shared" ref="G3:G34" si="1">STDEV(B3:D3)</f>
        <v>2.9569128044860119E-2</v>
      </c>
      <c r="H3" s="1">
        <f t="shared" ref="H3:H34" si="2">G3/(SQRT(3))</f>
        <v>1.7071744036402502E-2</v>
      </c>
    </row>
    <row r="4" spans="1:10" x14ac:dyDescent="0.25">
      <c r="A4">
        <v>1</v>
      </c>
      <c r="B4" s="5">
        <v>0.08</v>
      </c>
      <c r="C4" s="5">
        <v>3.7999999999999999E-2</v>
      </c>
      <c r="D4" s="5">
        <v>1.2999999999999999E-2</v>
      </c>
      <c r="E4" s="1"/>
      <c r="F4" s="1">
        <f t="shared" si="0"/>
        <v>4.3666666666666666E-2</v>
      </c>
      <c r="G4" s="1">
        <f t="shared" si="1"/>
        <v>3.3857544703261244E-2</v>
      </c>
      <c r="H4" s="1">
        <f t="shared" si="2"/>
        <v>1.9547662548527668E-2</v>
      </c>
    </row>
    <row r="5" spans="1:10" x14ac:dyDescent="0.25">
      <c r="A5">
        <v>1.5</v>
      </c>
      <c r="B5" s="5">
        <v>8.5000000000000006E-2</v>
      </c>
      <c r="C5" s="5">
        <v>4.7E-2</v>
      </c>
      <c r="D5" s="5">
        <v>8.9999999999999993E-3</v>
      </c>
      <c r="E5" s="1"/>
      <c r="F5" s="1">
        <f t="shared" si="0"/>
        <v>4.7000000000000007E-2</v>
      </c>
      <c r="G5" s="1">
        <f>STDEV(B5:D5)</f>
        <v>3.7999999999999999E-2</v>
      </c>
      <c r="H5" s="1">
        <f t="shared" si="2"/>
        <v>2.1939310229205779E-2</v>
      </c>
    </row>
    <row r="6" spans="1:10" x14ac:dyDescent="0.25">
      <c r="A6">
        <v>2</v>
      </c>
      <c r="B6" s="5">
        <v>0.1</v>
      </c>
      <c r="C6" s="5">
        <v>4.7E-2</v>
      </c>
      <c r="D6" s="5">
        <v>0.02</v>
      </c>
      <c r="E6" s="1"/>
      <c r="F6" s="1">
        <f t="shared" si="0"/>
        <v>5.566666666666667E-2</v>
      </c>
      <c r="G6" s="1">
        <f t="shared" si="1"/>
        <v>4.0698075302566E-2</v>
      </c>
      <c r="H6" s="1">
        <f t="shared" si="2"/>
        <v>2.3497044731436142E-2</v>
      </c>
    </row>
    <row r="7" spans="1:10" x14ac:dyDescent="0.25">
      <c r="A7">
        <v>2.5</v>
      </c>
      <c r="B7" s="5">
        <v>0.108</v>
      </c>
      <c r="C7" s="5">
        <v>5.6000000000000001E-2</v>
      </c>
      <c r="D7" s="5">
        <v>2.8000000000000001E-2</v>
      </c>
      <c r="E7" s="1"/>
      <c r="F7" s="1">
        <f t="shared" si="0"/>
        <v>6.4000000000000001E-2</v>
      </c>
      <c r="G7" s="1">
        <f t="shared" si="1"/>
        <v>4.0595566260368872E-2</v>
      </c>
      <c r="H7" s="1">
        <f t="shared" si="2"/>
        <v>2.343786110832926E-2</v>
      </c>
    </row>
    <row r="8" spans="1:10" x14ac:dyDescent="0.25">
      <c r="A8">
        <v>3</v>
      </c>
      <c r="B8" s="5">
        <v>0.127</v>
      </c>
      <c r="C8" s="5">
        <v>6.4000000000000001E-2</v>
      </c>
      <c r="D8" s="5">
        <v>3.5999999999999997E-2</v>
      </c>
      <c r="E8" s="1"/>
      <c r="F8" s="1">
        <f t="shared" si="0"/>
        <v>7.5666666666666674E-2</v>
      </c>
      <c r="G8" s="1">
        <f t="shared" si="1"/>
        <v>4.660829682935573E-2</v>
      </c>
      <c r="H8" s="1">
        <f t="shared" si="2"/>
        <v>2.6909312720898512E-2</v>
      </c>
    </row>
    <row r="9" spans="1:10" x14ac:dyDescent="0.25">
      <c r="A9">
        <v>3.5</v>
      </c>
      <c r="B9" s="5">
        <v>0.14799999999999999</v>
      </c>
      <c r="C9" s="5">
        <v>6.3E-2</v>
      </c>
      <c r="D9" s="5">
        <v>4.2000000000000003E-2</v>
      </c>
      <c r="E9" s="1"/>
      <c r="F9" s="1">
        <f t="shared" si="0"/>
        <v>8.433333333333333E-2</v>
      </c>
      <c r="G9" s="1">
        <f t="shared" si="1"/>
        <v>5.6127830292407824E-2</v>
      </c>
      <c r="H9" s="1">
        <f t="shared" si="2"/>
        <v>3.2405417928351291E-2</v>
      </c>
    </row>
    <row r="10" spans="1:10" x14ac:dyDescent="0.25">
      <c r="A10">
        <v>4</v>
      </c>
      <c r="B10" s="5">
        <v>0.16800000000000001</v>
      </c>
      <c r="C10" s="5">
        <v>6.9000000000000006E-2</v>
      </c>
      <c r="D10" s="5">
        <v>3.7999999999999999E-2</v>
      </c>
      <c r="E10" s="1"/>
      <c r="F10" s="1">
        <f t="shared" si="0"/>
        <v>9.1666666666666674E-2</v>
      </c>
      <c r="G10" s="1">
        <f t="shared" si="1"/>
        <v>6.7899435441933775E-2</v>
      </c>
      <c r="H10" s="1">
        <f t="shared" si="2"/>
        <v>3.9201757330224081E-2</v>
      </c>
    </row>
    <row r="11" spans="1:10" x14ac:dyDescent="0.25">
      <c r="A11">
        <v>4.5</v>
      </c>
      <c r="B11" s="5">
        <v>0.16700000000000001</v>
      </c>
      <c r="C11" s="5">
        <v>5.6000000000000001E-2</v>
      </c>
      <c r="D11" s="5">
        <v>3.7999999999999999E-2</v>
      </c>
      <c r="E11" s="1"/>
      <c r="F11" s="1">
        <f t="shared" si="0"/>
        <v>8.7000000000000008E-2</v>
      </c>
      <c r="G11" s="1">
        <f t="shared" si="1"/>
        <v>6.9864153898834283E-2</v>
      </c>
      <c r="H11" s="1">
        <f t="shared" si="2"/>
        <v>4.0336088060197416E-2</v>
      </c>
    </row>
    <row r="12" spans="1:10" x14ac:dyDescent="0.25">
      <c r="A12">
        <v>5</v>
      </c>
      <c r="B12" s="5">
        <v>0.156</v>
      </c>
      <c r="C12" s="5">
        <v>5.2999999999999999E-2</v>
      </c>
      <c r="D12" s="5">
        <v>3.1E-2</v>
      </c>
      <c r="E12" s="1"/>
      <c r="F12" s="1">
        <f t="shared" si="0"/>
        <v>0.08</v>
      </c>
      <c r="G12" s="1">
        <f t="shared" si="1"/>
        <v>6.6730802482811491E-2</v>
      </c>
      <c r="H12" s="1">
        <f t="shared" si="2"/>
        <v>3.8527046776690964E-2</v>
      </c>
    </row>
    <row r="13" spans="1:10" x14ac:dyDescent="0.25">
      <c r="A13">
        <v>5.5</v>
      </c>
      <c r="B13" s="5">
        <v>0.14199999999999999</v>
      </c>
      <c r="C13" s="5">
        <v>4.5999999999999999E-2</v>
      </c>
      <c r="D13" s="5">
        <v>2.5999999999999999E-2</v>
      </c>
      <c r="E13" s="1"/>
      <c r="F13" s="1">
        <f t="shared" si="0"/>
        <v>7.1333333333333332E-2</v>
      </c>
      <c r="G13" s="1">
        <f t="shared" si="1"/>
        <v>6.2010751755911912E-2</v>
      </c>
      <c r="H13" s="1">
        <f t="shared" si="2"/>
        <v>3.5801924218926806E-2</v>
      </c>
    </row>
    <row r="14" spans="1:10" x14ac:dyDescent="0.25">
      <c r="A14">
        <v>6</v>
      </c>
      <c r="B14" s="5">
        <v>0.129</v>
      </c>
      <c r="C14" s="5">
        <v>4.3999999999999997E-2</v>
      </c>
      <c r="D14" s="5">
        <v>1.9E-2</v>
      </c>
      <c r="E14" s="1"/>
      <c r="F14" s="1">
        <f t="shared" si="0"/>
        <v>6.3999999999999987E-2</v>
      </c>
      <c r="G14" s="1">
        <f t="shared" si="1"/>
        <v>5.7662812973353988E-2</v>
      </c>
      <c r="H14" s="1">
        <f t="shared" si="2"/>
        <v>3.3291640592396969E-2</v>
      </c>
    </row>
    <row r="15" spans="1:10" x14ac:dyDescent="0.25">
      <c r="A15">
        <v>6.5</v>
      </c>
      <c r="B15" s="5">
        <v>0.12</v>
      </c>
      <c r="C15" s="5">
        <v>4.2999999999999997E-2</v>
      </c>
      <c r="D15" s="5">
        <v>1.7999999999999999E-2</v>
      </c>
      <c r="E15" s="1"/>
      <c r="F15" s="1">
        <f t="shared" si="0"/>
        <v>6.0333333333333322E-2</v>
      </c>
      <c r="G15" s="1">
        <f t="shared" si="1"/>
        <v>5.3163270528940709E-2</v>
      </c>
      <c r="H15" s="1">
        <f t="shared" si="2"/>
        <v>3.069382855088482E-2</v>
      </c>
    </row>
    <row r="16" spans="1:10" x14ac:dyDescent="0.25">
      <c r="A16">
        <v>7</v>
      </c>
      <c r="B16" s="5">
        <v>0.108</v>
      </c>
      <c r="C16" s="5">
        <v>3.6999999999999998E-2</v>
      </c>
      <c r="D16" s="5">
        <v>0.01</v>
      </c>
      <c r="E16" s="1"/>
      <c r="F16" s="1">
        <f t="shared" si="0"/>
        <v>5.1666666666666666E-2</v>
      </c>
      <c r="G16" s="1">
        <f t="shared" si="1"/>
        <v>5.0619495585528432E-2</v>
      </c>
      <c r="H16" s="1">
        <f t="shared" si="2"/>
        <v>2.9225179402547916E-2</v>
      </c>
    </row>
    <row r="17" spans="1:8" x14ac:dyDescent="0.25">
      <c r="A17">
        <v>7.5</v>
      </c>
      <c r="B17" s="5">
        <v>9.6000000000000002E-2</v>
      </c>
      <c r="C17" s="5">
        <v>0.04</v>
      </c>
      <c r="D17" s="5">
        <v>6.0000000000000001E-3</v>
      </c>
      <c r="E17" s="1"/>
      <c r="F17" s="1">
        <f t="shared" si="0"/>
        <v>4.7333333333333338E-2</v>
      </c>
      <c r="G17" s="1">
        <f t="shared" si="1"/>
        <v>4.5445938579078027E-2</v>
      </c>
      <c r="H17" s="1">
        <f t="shared" si="2"/>
        <v>2.6238224872205899E-2</v>
      </c>
    </row>
    <row r="18" spans="1:8" x14ac:dyDescent="0.25">
      <c r="A18">
        <v>8</v>
      </c>
      <c r="B18" s="5">
        <v>0.09</v>
      </c>
      <c r="C18" s="5">
        <v>0.03</v>
      </c>
      <c r="D18" s="5">
        <v>4.0000000000000001E-3</v>
      </c>
      <c r="E18" s="1"/>
      <c r="F18" s="1">
        <f t="shared" si="0"/>
        <v>4.1333333333333333E-2</v>
      </c>
      <c r="G18" s="1">
        <f t="shared" si="1"/>
        <v>4.4105933085394906E-2</v>
      </c>
      <c r="H18" s="1">
        <f t="shared" si="2"/>
        <v>2.5464572339712371E-2</v>
      </c>
    </row>
    <row r="19" spans="1:8" x14ac:dyDescent="0.25">
      <c r="A19">
        <v>8.5</v>
      </c>
      <c r="B19" s="5">
        <v>0.08</v>
      </c>
      <c r="C19" s="5">
        <v>0.03</v>
      </c>
      <c r="D19" s="5">
        <v>2E-3</v>
      </c>
      <c r="E19" s="1"/>
      <c r="F19" s="1">
        <f t="shared" si="0"/>
        <v>3.7333333333333336E-2</v>
      </c>
      <c r="G19" s="1">
        <f t="shared" si="1"/>
        <v>3.9513710700633177E-2</v>
      </c>
      <c r="H19" s="1">
        <f t="shared" si="2"/>
        <v>2.2813251509691563E-2</v>
      </c>
    </row>
    <row r="20" spans="1:8" x14ac:dyDescent="0.25">
      <c r="A20">
        <v>9</v>
      </c>
      <c r="B20" s="5">
        <v>7.2999999999999995E-2</v>
      </c>
      <c r="C20" s="5">
        <v>0.03</v>
      </c>
      <c r="D20" s="5">
        <v>2E-3</v>
      </c>
      <c r="E20" s="1"/>
      <c r="F20" s="1">
        <f t="shared" si="0"/>
        <v>3.4999999999999996E-2</v>
      </c>
      <c r="G20" s="1">
        <f t="shared" si="1"/>
        <v>3.5763109484495327E-2</v>
      </c>
      <c r="H20" s="1">
        <f t="shared" si="2"/>
        <v>2.0647840887931437E-2</v>
      </c>
    </row>
    <row r="21" spans="1:8" x14ac:dyDescent="0.25">
      <c r="A21">
        <v>9.5</v>
      </c>
      <c r="B21" s="5">
        <v>6.7000000000000004E-2</v>
      </c>
      <c r="C21" s="5">
        <v>2.3E-2</v>
      </c>
      <c r="D21" s="5">
        <v>2E-3</v>
      </c>
      <c r="E21" s="1"/>
      <c r="F21" s="1">
        <f t="shared" si="0"/>
        <v>3.0666666666666665E-2</v>
      </c>
      <c r="G21" s="1">
        <f t="shared" si="1"/>
        <v>3.3171272711991828E-2</v>
      </c>
      <c r="H21" s="1">
        <f t="shared" si="2"/>
        <v>1.9151443229630971E-2</v>
      </c>
    </row>
    <row r="22" spans="1:8" x14ac:dyDescent="0.25">
      <c r="A22">
        <v>10</v>
      </c>
      <c r="B22" s="5">
        <v>6.4000000000000001E-2</v>
      </c>
      <c r="C22" s="5">
        <v>2.1999999999999999E-2</v>
      </c>
      <c r="D22" s="5">
        <v>2E-3</v>
      </c>
      <c r="E22" s="1"/>
      <c r="F22" s="1">
        <f t="shared" si="0"/>
        <v>2.9333333333333333E-2</v>
      </c>
      <c r="G22" s="1">
        <f t="shared" si="1"/>
        <v>3.1643851430148848E-2</v>
      </c>
      <c r="H22" s="1">
        <f t="shared" si="2"/>
        <v>1.8269586141392964E-2</v>
      </c>
    </row>
    <row r="23" spans="1:8" x14ac:dyDescent="0.25">
      <c r="A23">
        <v>10.5</v>
      </c>
      <c r="B23" s="5">
        <v>5.6000000000000001E-2</v>
      </c>
      <c r="C23" s="5">
        <v>2.4E-2</v>
      </c>
      <c r="D23" s="5">
        <v>2E-3</v>
      </c>
      <c r="E23" s="1"/>
      <c r="F23" s="1">
        <f t="shared" si="0"/>
        <v>2.7333333333333334E-2</v>
      </c>
      <c r="G23" s="1">
        <f t="shared" si="1"/>
        <v>2.7153882472555072E-2</v>
      </c>
      <c r="H23" s="1">
        <f t="shared" si="2"/>
        <v>1.5677301355073132E-2</v>
      </c>
    </row>
    <row r="24" spans="1:8" x14ac:dyDescent="0.25">
      <c r="A24">
        <v>11</v>
      </c>
      <c r="B24" s="5">
        <v>5.0999999999999997E-2</v>
      </c>
      <c r="C24" s="5">
        <v>2.5000000000000001E-2</v>
      </c>
      <c r="D24" s="5">
        <v>2E-3</v>
      </c>
      <c r="E24" s="1"/>
      <c r="F24" s="1">
        <f t="shared" si="0"/>
        <v>2.5999999999999999E-2</v>
      </c>
      <c r="G24" s="1">
        <f t="shared" si="1"/>
        <v>2.4515301344262524E-2</v>
      </c>
      <c r="H24" s="1">
        <f t="shared" si="2"/>
        <v>1.4153915830374763E-2</v>
      </c>
    </row>
    <row r="25" spans="1:8" x14ac:dyDescent="0.25">
      <c r="A25">
        <v>11.5</v>
      </c>
      <c r="B25" s="5">
        <v>4.9000000000000002E-2</v>
      </c>
      <c r="C25" s="5">
        <v>2.1999999999999999E-2</v>
      </c>
      <c r="D25" s="5">
        <v>2E-3</v>
      </c>
      <c r="E25" s="1"/>
      <c r="F25" s="1">
        <f t="shared" si="0"/>
        <v>2.4333333333333335E-2</v>
      </c>
      <c r="G25" s="1">
        <f t="shared" si="1"/>
        <v>2.3586719427112653E-2</v>
      </c>
      <c r="H25" s="1">
        <f t="shared" si="2"/>
        <v>1.3617798810543667E-2</v>
      </c>
    </row>
    <row r="26" spans="1:8" x14ac:dyDescent="0.25">
      <c r="A26">
        <v>12</v>
      </c>
      <c r="B26" s="5">
        <v>4.8000000000000001E-2</v>
      </c>
      <c r="C26" s="5">
        <v>2.1999999999999999E-2</v>
      </c>
      <c r="D26" s="5">
        <v>2E-3</v>
      </c>
      <c r="E26" s="1"/>
      <c r="F26" s="1">
        <f t="shared" si="0"/>
        <v>2.4000000000000004E-2</v>
      </c>
      <c r="G26" s="1">
        <f t="shared" si="1"/>
        <v>2.306512518934159E-2</v>
      </c>
      <c r="H26" s="1">
        <f t="shared" si="2"/>
        <v>1.3316656236958786E-2</v>
      </c>
    </row>
    <row r="27" spans="1:8" x14ac:dyDescent="0.25">
      <c r="A27">
        <v>12.5</v>
      </c>
      <c r="B27" s="5">
        <v>4.8000000000000001E-2</v>
      </c>
      <c r="C27" s="5">
        <v>2.1000000000000001E-2</v>
      </c>
      <c r="D27" s="5">
        <v>2E-3</v>
      </c>
      <c r="E27" s="1"/>
      <c r="F27" s="1">
        <f t="shared" si="0"/>
        <v>2.3666666666666669E-2</v>
      </c>
      <c r="G27" s="1">
        <f t="shared" si="1"/>
        <v>2.311565126344774E-2</v>
      </c>
      <c r="H27" s="1">
        <f t="shared" si="2"/>
        <v>1.3345827479445066E-2</v>
      </c>
    </row>
    <row r="28" spans="1:8" x14ac:dyDescent="0.25">
      <c r="A28">
        <v>13</v>
      </c>
      <c r="B28" s="5">
        <v>4.8000000000000001E-2</v>
      </c>
      <c r="C28" s="5">
        <v>2.1000000000000001E-2</v>
      </c>
      <c r="D28" s="5">
        <v>2E-3</v>
      </c>
      <c r="E28" s="1"/>
      <c r="F28" s="1">
        <f t="shared" si="0"/>
        <v>2.3666666666666669E-2</v>
      </c>
      <c r="G28" s="1">
        <f t="shared" si="1"/>
        <v>2.311565126344774E-2</v>
      </c>
      <c r="H28" s="1">
        <f t="shared" si="2"/>
        <v>1.3345827479445066E-2</v>
      </c>
    </row>
    <row r="29" spans="1:8" x14ac:dyDescent="0.25">
      <c r="A29">
        <v>13.5</v>
      </c>
      <c r="B29" s="5">
        <v>4.8000000000000001E-2</v>
      </c>
      <c r="C29" s="5">
        <v>0.02</v>
      </c>
      <c r="D29" s="5">
        <v>2E-3</v>
      </c>
      <c r="E29" s="1"/>
      <c r="F29" s="1">
        <f t="shared" si="0"/>
        <v>2.3333333333333334E-2</v>
      </c>
      <c r="G29" s="1">
        <f t="shared" si="1"/>
        <v>2.3180451534284947E-2</v>
      </c>
      <c r="H29" s="1">
        <f t="shared" si="2"/>
        <v>1.3383239933256489E-2</v>
      </c>
    </row>
    <row r="30" spans="1:8" x14ac:dyDescent="0.25">
      <c r="A30">
        <v>14</v>
      </c>
      <c r="B30" s="5">
        <v>0.05</v>
      </c>
      <c r="C30" s="5">
        <v>2.1000000000000001E-2</v>
      </c>
      <c r="D30" s="5">
        <v>2E-3</v>
      </c>
      <c r="E30" s="1"/>
      <c r="F30" s="1">
        <f t="shared" si="0"/>
        <v>2.4333333333333335E-2</v>
      </c>
      <c r="G30" s="1">
        <f t="shared" si="1"/>
        <v>2.4172987679087859E-2</v>
      </c>
      <c r="H30" s="1">
        <f t="shared" si="2"/>
        <v>1.3956280943638884E-2</v>
      </c>
    </row>
    <row r="31" spans="1:8" x14ac:dyDescent="0.25">
      <c r="A31">
        <v>14.5</v>
      </c>
      <c r="B31" s="5">
        <v>4.7E-2</v>
      </c>
      <c r="C31" s="5">
        <v>1.9E-2</v>
      </c>
      <c r="D31" s="5">
        <v>2E-3</v>
      </c>
      <c r="E31" s="1"/>
      <c r="F31" s="1">
        <f t="shared" si="0"/>
        <v>2.2666666666666668E-2</v>
      </c>
      <c r="G31" s="1">
        <f t="shared" si="1"/>
        <v>2.272296928953902E-2</v>
      </c>
      <c r="H31" s="1">
        <f t="shared" si="2"/>
        <v>1.3119112436102953E-2</v>
      </c>
    </row>
    <row r="32" spans="1:8" x14ac:dyDescent="0.25">
      <c r="A32">
        <v>15</v>
      </c>
      <c r="B32" s="5">
        <v>0.05</v>
      </c>
      <c r="C32" s="5">
        <v>2.4E-2</v>
      </c>
      <c r="D32" s="5">
        <v>2E-3</v>
      </c>
      <c r="E32" s="1"/>
      <c r="F32" s="1">
        <f t="shared" si="0"/>
        <v>2.5333333333333336E-2</v>
      </c>
      <c r="G32" s="1">
        <f t="shared" si="1"/>
        <v>2.4027761721253468E-2</v>
      </c>
      <c r="H32" s="1">
        <f t="shared" si="2"/>
        <v>1.3872434697789876E-2</v>
      </c>
    </row>
    <row r="33" spans="1:8" x14ac:dyDescent="0.25">
      <c r="A33">
        <v>15.5</v>
      </c>
      <c r="B33" s="5">
        <v>4.9000000000000002E-2</v>
      </c>
      <c r="C33" s="5">
        <v>1.7999999999999999E-2</v>
      </c>
      <c r="D33" s="5">
        <v>2E-3</v>
      </c>
      <c r="E33" s="1"/>
      <c r="F33" s="1">
        <f t="shared" si="0"/>
        <v>2.3000000000000003E-2</v>
      </c>
      <c r="G33" s="1">
        <f t="shared" si="1"/>
        <v>2.3895606290697046E-2</v>
      </c>
      <c r="H33" s="1">
        <f t="shared" si="2"/>
        <v>1.3796134724383255E-2</v>
      </c>
    </row>
    <row r="34" spans="1:8" x14ac:dyDescent="0.25">
      <c r="A34">
        <v>16</v>
      </c>
      <c r="B34" s="5">
        <v>4.4999999999999998E-2</v>
      </c>
      <c r="C34" s="5">
        <v>1.4999999999999999E-2</v>
      </c>
      <c r="D34" s="5">
        <v>2E-3</v>
      </c>
      <c r="E34" s="1"/>
      <c r="F34" s="1">
        <f t="shared" si="0"/>
        <v>2.0666666666666667E-2</v>
      </c>
      <c r="G34" s="1">
        <f t="shared" si="1"/>
        <v>2.2052966542697453E-2</v>
      </c>
      <c r="H34" s="1">
        <f t="shared" si="2"/>
        <v>1.2732286169856185E-2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4.2999999999999997E-2</v>
      </c>
      <c r="C2" s="5">
        <v>1.2999999999999999E-2</v>
      </c>
      <c r="D2" s="5">
        <v>0.08</v>
      </c>
      <c r="E2" s="1"/>
      <c r="F2" s="1">
        <f>AVERAGE(B2:D2)</f>
        <v>4.5333333333333337E-2</v>
      </c>
      <c r="G2" s="1">
        <f>STDEV(B2:D2)</f>
        <v>3.3560889936551638E-2</v>
      </c>
      <c r="H2" s="1">
        <f>G2/(SQRT(3))</f>
        <v>1.9376388839111493E-2</v>
      </c>
      <c r="I2">
        <v>4.5</v>
      </c>
      <c r="J2">
        <v>25</v>
      </c>
    </row>
    <row r="3" spans="1:10" x14ac:dyDescent="0.25">
      <c r="A3">
        <v>0.5</v>
      </c>
      <c r="B3" s="5">
        <v>4.5999999999999999E-2</v>
      </c>
      <c r="C3" s="5">
        <v>5.7000000000000002E-2</v>
      </c>
      <c r="D3" s="5">
        <v>1.4E-2</v>
      </c>
      <c r="E3" s="1"/>
      <c r="F3" s="1">
        <f t="shared" ref="F3:F34" si="0">AVERAGE(B3:D3)</f>
        <v>3.9E-2</v>
      </c>
      <c r="G3" s="1">
        <f t="shared" ref="G3:G34" si="1">STDEV(B3:D3)</f>
        <v>2.2338307903688674E-2</v>
      </c>
      <c r="H3" s="1">
        <f t="shared" ref="H3:H34" si="2">G3/(SQRT(3))</f>
        <v>1.2897028081435401E-2</v>
      </c>
    </row>
    <row r="4" spans="1:10" x14ac:dyDescent="0.25">
      <c r="A4">
        <v>1</v>
      </c>
      <c r="B4" s="5">
        <v>5.0999999999999997E-2</v>
      </c>
      <c r="C4" s="5">
        <v>6.8000000000000005E-2</v>
      </c>
      <c r="D4" s="5">
        <v>1.6E-2</v>
      </c>
      <c r="E4" s="1"/>
      <c r="F4" s="1">
        <f t="shared" si="0"/>
        <v>4.5000000000000005E-2</v>
      </c>
      <c r="G4" s="1">
        <f t="shared" si="1"/>
        <v>2.6514147167125704E-2</v>
      </c>
      <c r="H4" s="1">
        <f t="shared" si="2"/>
        <v>1.5307950004273379E-2</v>
      </c>
    </row>
    <row r="5" spans="1:10" x14ac:dyDescent="0.25">
      <c r="A5">
        <v>1.5</v>
      </c>
      <c r="B5" s="5">
        <v>5.7000000000000002E-2</v>
      </c>
      <c r="C5" s="5">
        <v>7.0999999999999994E-2</v>
      </c>
      <c r="D5" s="5">
        <v>1.7999999999999999E-2</v>
      </c>
      <c r="E5" s="1"/>
      <c r="F5" s="1">
        <f t="shared" si="0"/>
        <v>4.8666666666666664E-2</v>
      </c>
      <c r="G5" s="1">
        <f>STDEV(B5:D5)</f>
        <v>2.746512940681935E-2</v>
      </c>
      <c r="H5" s="1">
        <f t="shared" si="2"/>
        <v>1.585699985635506E-2</v>
      </c>
    </row>
    <row r="6" spans="1:10" x14ac:dyDescent="0.25">
      <c r="A6">
        <v>2</v>
      </c>
      <c r="B6" s="5">
        <v>6.7000000000000004E-2</v>
      </c>
      <c r="C6" s="5">
        <v>7.8E-2</v>
      </c>
      <c r="D6" s="5">
        <v>1.9E-2</v>
      </c>
      <c r="E6" s="1"/>
      <c r="F6" s="1">
        <f t="shared" si="0"/>
        <v>5.4666666666666669E-2</v>
      </c>
      <c r="G6" s="1">
        <f t="shared" si="1"/>
        <v>3.1374086972106988E-2</v>
      </c>
      <c r="H6" s="1">
        <f t="shared" si="2"/>
        <v>1.8113837558924702E-2</v>
      </c>
    </row>
    <row r="7" spans="1:10" x14ac:dyDescent="0.25">
      <c r="A7">
        <v>2.5</v>
      </c>
      <c r="B7" s="5">
        <v>7.5999999999999998E-2</v>
      </c>
      <c r="C7" s="5">
        <v>9.0999999999999998E-2</v>
      </c>
      <c r="D7" s="5">
        <v>2.3E-2</v>
      </c>
      <c r="E7" s="1"/>
      <c r="F7" s="1">
        <f t="shared" si="0"/>
        <v>6.3333333333333325E-2</v>
      </c>
      <c r="G7" s="1">
        <f t="shared" si="1"/>
        <v>3.5725807665234581E-2</v>
      </c>
      <c r="H7" s="1">
        <f t="shared" si="2"/>
        <v>2.0626304672539984E-2</v>
      </c>
    </row>
    <row r="8" spans="1:10" x14ac:dyDescent="0.25">
      <c r="A8">
        <v>3</v>
      </c>
      <c r="B8" s="5">
        <v>0.09</v>
      </c>
      <c r="C8" s="5">
        <v>0.10100000000000001</v>
      </c>
      <c r="D8" s="5">
        <v>3.4000000000000002E-2</v>
      </c>
      <c r="E8" s="1"/>
      <c r="F8" s="1">
        <f t="shared" si="0"/>
        <v>7.4999999999999997E-2</v>
      </c>
      <c r="G8" s="1">
        <f t="shared" si="1"/>
        <v>3.5930488446443372E-2</v>
      </c>
      <c r="H8" s="1">
        <f t="shared" si="2"/>
        <v>2.0744477176668819E-2</v>
      </c>
    </row>
    <row r="9" spans="1:10" x14ac:dyDescent="0.25">
      <c r="A9">
        <v>3.5</v>
      </c>
      <c r="B9" s="5">
        <v>9.0999999999999998E-2</v>
      </c>
      <c r="C9" s="5">
        <v>0.11799999999999999</v>
      </c>
      <c r="D9" s="5">
        <v>3.6999999999999998E-2</v>
      </c>
      <c r="E9" s="1"/>
      <c r="F9" s="1">
        <f t="shared" si="0"/>
        <v>8.2000000000000003E-2</v>
      </c>
      <c r="G9" s="1">
        <f t="shared" si="1"/>
        <v>4.1243181254602551E-2</v>
      </c>
      <c r="H9" s="1">
        <f t="shared" si="2"/>
        <v>2.3811761799581312E-2</v>
      </c>
    </row>
    <row r="10" spans="1:10" x14ac:dyDescent="0.25">
      <c r="A10">
        <v>4</v>
      </c>
      <c r="B10" s="5">
        <v>8.6999999999999994E-2</v>
      </c>
      <c r="C10" s="5">
        <v>0.12</v>
      </c>
      <c r="D10" s="5">
        <v>3.5000000000000003E-2</v>
      </c>
      <c r="E10" s="1"/>
      <c r="F10" s="1">
        <f t="shared" si="0"/>
        <v>8.0666666666666664E-2</v>
      </c>
      <c r="G10" s="1">
        <f t="shared" si="1"/>
        <v>4.2852460061626962E-2</v>
      </c>
      <c r="H10" s="1">
        <f t="shared" si="2"/>
        <v>2.4740879352018016E-2</v>
      </c>
    </row>
    <row r="11" spans="1:10" x14ac:dyDescent="0.25">
      <c r="A11">
        <v>4.5</v>
      </c>
      <c r="B11" s="5">
        <v>0.08</v>
      </c>
      <c r="C11" s="5">
        <v>0.13</v>
      </c>
      <c r="D11" s="5">
        <v>0.03</v>
      </c>
      <c r="E11" s="1"/>
      <c r="F11" s="1">
        <f t="shared" si="0"/>
        <v>0.08</v>
      </c>
      <c r="G11" s="1">
        <f t="shared" si="1"/>
        <v>4.9999999999999989E-2</v>
      </c>
      <c r="H11" s="1">
        <f t="shared" si="2"/>
        <v>2.8867513459481284E-2</v>
      </c>
    </row>
    <row r="12" spans="1:10" x14ac:dyDescent="0.25">
      <c r="A12">
        <v>5</v>
      </c>
      <c r="B12" s="5">
        <v>7.0000000000000007E-2</v>
      </c>
      <c r="C12" s="5">
        <v>0.12</v>
      </c>
      <c r="D12" s="5">
        <v>0.03</v>
      </c>
      <c r="E12" s="1"/>
      <c r="F12" s="1">
        <f t="shared" si="0"/>
        <v>7.3333333333333334E-2</v>
      </c>
      <c r="G12" s="1">
        <f t="shared" si="1"/>
        <v>4.5092497528228963E-2</v>
      </c>
      <c r="H12" s="1">
        <f t="shared" si="2"/>
        <v>2.6034165586355528E-2</v>
      </c>
    </row>
    <row r="13" spans="1:10" x14ac:dyDescent="0.25">
      <c r="A13">
        <v>5.5</v>
      </c>
      <c r="B13" s="5">
        <v>6.3E-2</v>
      </c>
      <c r="C13" s="5">
        <v>0.11</v>
      </c>
      <c r="D13" s="5">
        <v>2.5999999999999999E-2</v>
      </c>
      <c r="E13" s="1"/>
      <c r="F13" s="1">
        <f t="shared" si="0"/>
        <v>6.6333333333333327E-2</v>
      </c>
      <c r="G13" s="1">
        <f t="shared" si="1"/>
        <v>4.209908945967044E-2</v>
      </c>
      <c r="H13" s="1">
        <f t="shared" si="2"/>
        <v>2.4305920632178867E-2</v>
      </c>
    </row>
    <row r="14" spans="1:10" x14ac:dyDescent="0.25">
      <c r="A14">
        <v>6</v>
      </c>
      <c r="B14" s="5">
        <v>5.1999999999999998E-2</v>
      </c>
      <c r="C14" s="5">
        <v>0.10100000000000001</v>
      </c>
      <c r="D14" s="5">
        <v>2.5000000000000001E-2</v>
      </c>
      <c r="E14" s="1"/>
      <c r="F14" s="1">
        <f t="shared" si="0"/>
        <v>5.9333333333333328E-2</v>
      </c>
      <c r="G14" s="1">
        <f t="shared" si="1"/>
        <v>3.8527046776690978E-2</v>
      </c>
      <c r="H14" s="1">
        <f t="shared" si="2"/>
        <v>2.2243600827603842E-2</v>
      </c>
    </row>
    <row r="15" spans="1:10" x14ac:dyDescent="0.25">
      <c r="A15">
        <v>6.5</v>
      </c>
      <c r="B15" s="5">
        <v>4.3999999999999997E-2</v>
      </c>
      <c r="C15" s="5">
        <v>9.0999999999999998E-2</v>
      </c>
      <c r="D15" s="5">
        <v>1.7000000000000001E-2</v>
      </c>
      <c r="E15" s="1"/>
      <c r="F15" s="1">
        <f t="shared" si="0"/>
        <v>5.0666666666666672E-2</v>
      </c>
      <c r="G15" s="1">
        <f t="shared" si="1"/>
        <v>3.7447741364911878E-2</v>
      </c>
      <c r="H15" s="1">
        <f t="shared" si="2"/>
        <v>2.1620463557575357E-2</v>
      </c>
    </row>
    <row r="16" spans="1:10" x14ac:dyDescent="0.25">
      <c r="A16">
        <v>7</v>
      </c>
      <c r="B16" s="5">
        <v>4.5999999999999999E-2</v>
      </c>
      <c r="C16" s="5">
        <v>8.2000000000000003E-2</v>
      </c>
      <c r="D16" s="5">
        <v>1.7000000000000001E-2</v>
      </c>
      <c r="E16" s="1"/>
      <c r="F16" s="1">
        <f t="shared" si="0"/>
        <v>4.8333333333333339E-2</v>
      </c>
      <c r="G16" s="1">
        <f t="shared" si="1"/>
        <v>3.2562759915789267E-2</v>
      </c>
      <c r="H16" s="1">
        <f t="shared" si="2"/>
        <v>1.8800118202938091E-2</v>
      </c>
    </row>
    <row r="17" spans="1:8" x14ac:dyDescent="0.25">
      <c r="A17">
        <v>7.5</v>
      </c>
      <c r="B17" s="5">
        <v>4.1000000000000002E-2</v>
      </c>
      <c r="C17" s="5">
        <v>6.5000000000000002E-2</v>
      </c>
      <c r="D17" s="5">
        <v>1.4999999999999999E-2</v>
      </c>
      <c r="E17" s="1"/>
      <c r="F17" s="1">
        <f t="shared" si="0"/>
        <v>4.0333333333333339E-2</v>
      </c>
      <c r="G17" s="1">
        <f t="shared" si="1"/>
        <v>2.5006665778014733E-2</v>
      </c>
      <c r="H17" s="1">
        <f t="shared" si="2"/>
        <v>1.4437605218471809E-2</v>
      </c>
    </row>
    <row r="18" spans="1:8" x14ac:dyDescent="0.25">
      <c r="A18">
        <v>8</v>
      </c>
      <c r="B18" s="5">
        <v>3.3000000000000002E-2</v>
      </c>
      <c r="C18" s="5">
        <v>6.3E-2</v>
      </c>
      <c r="D18" s="5">
        <v>1.4999999999999999E-2</v>
      </c>
      <c r="E18" s="1"/>
      <c r="F18" s="1">
        <f t="shared" si="0"/>
        <v>3.6999999999999998E-2</v>
      </c>
      <c r="G18" s="1">
        <f t="shared" si="1"/>
        <v>2.4248711305964281E-2</v>
      </c>
      <c r="H18" s="1">
        <f t="shared" si="2"/>
        <v>1.4E-2</v>
      </c>
    </row>
    <row r="19" spans="1:8" x14ac:dyDescent="0.25">
      <c r="A19">
        <v>8.5</v>
      </c>
      <c r="B19" s="5">
        <v>3.2000000000000001E-2</v>
      </c>
      <c r="C19" s="5">
        <v>6.0999999999999999E-2</v>
      </c>
      <c r="D19" s="5">
        <v>0.01</v>
      </c>
      <c r="E19" s="1"/>
      <c r="F19" s="1">
        <f t="shared" si="0"/>
        <v>3.4333333333333334E-2</v>
      </c>
      <c r="G19" s="1">
        <f t="shared" si="1"/>
        <v>2.5579940057266236E-2</v>
      </c>
      <c r="H19" s="1">
        <f t="shared" si="2"/>
        <v>1.4768585277917154E-2</v>
      </c>
    </row>
    <row r="20" spans="1:8" x14ac:dyDescent="0.25">
      <c r="A20">
        <v>9</v>
      </c>
      <c r="B20" s="5">
        <v>2.9000000000000001E-2</v>
      </c>
      <c r="C20" s="5">
        <v>5.3999999999999999E-2</v>
      </c>
      <c r="D20" s="5">
        <v>8.0000000000000002E-3</v>
      </c>
      <c r="E20" s="1"/>
      <c r="F20" s="1">
        <f t="shared" si="0"/>
        <v>3.0333333333333334E-2</v>
      </c>
      <c r="G20" s="1">
        <f t="shared" si="1"/>
        <v>2.302896726588783E-2</v>
      </c>
      <c r="H20" s="1">
        <f t="shared" si="2"/>
        <v>1.3295780450119419E-2</v>
      </c>
    </row>
    <row r="21" spans="1:8" x14ac:dyDescent="0.25">
      <c r="A21">
        <v>9.5</v>
      </c>
      <c r="B21" s="5">
        <v>2.9000000000000001E-2</v>
      </c>
      <c r="C21" s="5">
        <v>5.2999999999999999E-2</v>
      </c>
      <c r="D21" s="5">
        <v>6.0000000000000001E-3</v>
      </c>
      <c r="E21" s="1"/>
      <c r="F21" s="1">
        <f t="shared" si="0"/>
        <v>2.9333333333333336E-2</v>
      </c>
      <c r="G21" s="1">
        <f t="shared" si="1"/>
        <v>2.350177298276309E-2</v>
      </c>
      <c r="H21" s="1">
        <f t="shared" si="2"/>
        <v>1.3568754958031745E-2</v>
      </c>
    </row>
    <row r="22" spans="1:8" x14ac:dyDescent="0.25">
      <c r="A22">
        <v>10</v>
      </c>
      <c r="B22" s="5">
        <v>0.03</v>
      </c>
      <c r="C22" s="5">
        <v>5.0999999999999997E-2</v>
      </c>
      <c r="D22" s="5">
        <v>1.2999999999999999E-2</v>
      </c>
      <c r="E22" s="1"/>
      <c r="F22" s="1">
        <f t="shared" si="0"/>
        <v>3.1333333333333331E-2</v>
      </c>
      <c r="G22" s="1">
        <f t="shared" si="1"/>
        <v>1.9035055380358989E-2</v>
      </c>
      <c r="H22" s="1">
        <f t="shared" si="2"/>
        <v>1.0989894347889698E-2</v>
      </c>
    </row>
    <row r="23" spans="1:8" x14ac:dyDescent="0.25">
      <c r="A23">
        <v>10.5</v>
      </c>
      <c r="B23" s="5">
        <v>2.8000000000000001E-2</v>
      </c>
      <c r="C23" s="5">
        <v>4.8000000000000001E-2</v>
      </c>
      <c r="D23" s="5">
        <v>5.0000000000000001E-3</v>
      </c>
      <c r="E23" s="1"/>
      <c r="F23" s="1">
        <f t="shared" si="0"/>
        <v>2.7E-2</v>
      </c>
      <c r="G23" s="1">
        <f t="shared" si="1"/>
        <v>2.1517434791350012E-2</v>
      </c>
      <c r="H23" s="1">
        <f t="shared" si="2"/>
        <v>1.2423096769056148E-2</v>
      </c>
    </row>
    <row r="24" spans="1:8" x14ac:dyDescent="0.25">
      <c r="A24">
        <v>11</v>
      </c>
      <c r="B24" s="5">
        <v>2.8000000000000001E-2</v>
      </c>
      <c r="C24" s="5">
        <v>4.4999999999999998E-2</v>
      </c>
      <c r="D24" s="5">
        <v>5.0000000000000001E-3</v>
      </c>
      <c r="E24" s="1"/>
      <c r="F24" s="1">
        <f t="shared" si="0"/>
        <v>2.5999999999999999E-2</v>
      </c>
      <c r="G24" s="1">
        <f t="shared" si="1"/>
        <v>2.007485989988473E-2</v>
      </c>
      <c r="H24" s="1">
        <f t="shared" si="2"/>
        <v>1.1590225767142474E-2</v>
      </c>
    </row>
    <row r="25" spans="1:8" x14ac:dyDescent="0.25">
      <c r="A25">
        <v>11.5</v>
      </c>
      <c r="B25" s="5">
        <v>2.9000000000000001E-2</v>
      </c>
      <c r="C25" s="5">
        <v>4.9000000000000002E-2</v>
      </c>
      <c r="D25" s="5">
        <v>5.0000000000000001E-3</v>
      </c>
      <c r="E25" s="1"/>
      <c r="F25" s="1">
        <f t="shared" si="0"/>
        <v>2.7666666666666669E-2</v>
      </c>
      <c r="G25" s="1">
        <f t="shared" si="1"/>
        <v>2.2030282189144407E-2</v>
      </c>
      <c r="H25" s="1">
        <f t="shared" si="2"/>
        <v>1.2719189352225942E-2</v>
      </c>
    </row>
    <row r="26" spans="1:8" x14ac:dyDescent="0.25">
      <c r="A26">
        <v>12</v>
      </c>
      <c r="B26" s="5">
        <v>2.1999999999999999E-2</v>
      </c>
      <c r="C26" s="5">
        <v>4.4999999999999998E-2</v>
      </c>
      <c r="D26" s="5">
        <v>3.0000000000000001E-3</v>
      </c>
      <c r="E26" s="1"/>
      <c r="F26" s="1">
        <f t="shared" si="0"/>
        <v>2.3333333333333334E-2</v>
      </c>
      <c r="G26" s="1">
        <f t="shared" si="1"/>
        <v>2.1031722072463135E-2</v>
      </c>
      <c r="H26" s="1">
        <f t="shared" si="2"/>
        <v>1.2142670400057986E-2</v>
      </c>
    </row>
    <row r="27" spans="1:8" x14ac:dyDescent="0.25">
      <c r="A27">
        <v>12.5</v>
      </c>
      <c r="B27" s="5">
        <v>2.3E-2</v>
      </c>
      <c r="C27" s="5">
        <v>4.7E-2</v>
      </c>
      <c r="D27" s="5">
        <v>4.0000000000000001E-3</v>
      </c>
      <c r="E27" s="1"/>
      <c r="F27" s="1">
        <f t="shared" si="0"/>
        <v>2.466666666666667E-2</v>
      </c>
      <c r="G27" s="1">
        <f t="shared" si="1"/>
        <v>2.1548395145191974E-2</v>
      </c>
      <c r="H27" s="1">
        <f t="shared" si="2"/>
        <v>1.2440971737681012E-2</v>
      </c>
    </row>
    <row r="28" spans="1:8" x14ac:dyDescent="0.25">
      <c r="A28">
        <v>13</v>
      </c>
      <c r="B28" s="5">
        <v>2.8000000000000001E-2</v>
      </c>
      <c r="C28" s="5">
        <v>4.5999999999999999E-2</v>
      </c>
      <c r="D28" s="5">
        <v>2E-3</v>
      </c>
      <c r="E28" s="1"/>
      <c r="F28" s="1">
        <f t="shared" si="0"/>
        <v>2.5333333333333333E-2</v>
      </c>
      <c r="G28" s="1">
        <f t="shared" si="1"/>
        <v>2.2120880030716075E-2</v>
      </c>
      <c r="H28" s="1">
        <f t="shared" si="2"/>
        <v>1.2771496040445343E-2</v>
      </c>
    </row>
    <row r="29" spans="1:8" x14ac:dyDescent="0.25">
      <c r="A29">
        <v>13.5</v>
      </c>
      <c r="B29" s="5">
        <v>2.5000000000000001E-2</v>
      </c>
      <c r="C29" s="5">
        <v>4.7E-2</v>
      </c>
      <c r="D29" s="5">
        <v>0</v>
      </c>
      <c r="E29" s="1"/>
      <c r="F29" s="1">
        <f t="shared" si="0"/>
        <v>2.4000000000000004E-2</v>
      </c>
      <c r="G29" s="1">
        <f t="shared" si="1"/>
        <v>2.3515952032609692E-2</v>
      </c>
      <c r="H29" s="1">
        <f t="shared" si="2"/>
        <v>1.3576941236277534E-2</v>
      </c>
    </row>
    <row r="30" spans="1:8" x14ac:dyDescent="0.25">
      <c r="A30">
        <v>14</v>
      </c>
      <c r="B30" s="5">
        <v>0.03</v>
      </c>
      <c r="C30" s="5">
        <v>4.7E-2</v>
      </c>
      <c r="D30" s="5">
        <v>0</v>
      </c>
      <c r="E30" s="1"/>
      <c r="F30" s="1">
        <f t="shared" si="0"/>
        <v>2.5666666666666667E-2</v>
      </c>
      <c r="G30" s="1">
        <f t="shared" si="1"/>
        <v>2.3797758998135375E-2</v>
      </c>
      <c r="H30" s="1">
        <f t="shared" si="2"/>
        <v>1.3739642563683298E-2</v>
      </c>
    </row>
    <row r="31" spans="1:8" x14ac:dyDescent="0.25">
      <c r="A31">
        <v>14.5</v>
      </c>
      <c r="B31" s="5">
        <v>2.5999999999999999E-2</v>
      </c>
      <c r="C31" s="5">
        <v>4.4999999999999998E-2</v>
      </c>
      <c r="D31" s="5">
        <v>0</v>
      </c>
      <c r="E31" s="1"/>
      <c r="F31" s="1">
        <f t="shared" si="0"/>
        <v>2.3666666666666666E-2</v>
      </c>
      <c r="G31" s="1">
        <f t="shared" si="1"/>
        <v>2.2590558499809902E-2</v>
      </c>
      <c r="H31" s="1">
        <f t="shared" si="2"/>
        <v>1.3042665031009235E-2</v>
      </c>
    </row>
    <row r="32" spans="1:8" x14ac:dyDescent="0.25">
      <c r="A32">
        <v>15</v>
      </c>
      <c r="B32" s="5">
        <v>3.2000000000000001E-2</v>
      </c>
      <c r="C32" s="5">
        <v>4.8000000000000001E-2</v>
      </c>
      <c r="D32" s="5">
        <v>0</v>
      </c>
      <c r="E32" s="1"/>
      <c r="F32" s="1">
        <f t="shared" si="0"/>
        <v>2.6666666666666668E-2</v>
      </c>
      <c r="G32" s="1">
        <f t="shared" si="1"/>
        <v>2.4440403706431149E-2</v>
      </c>
      <c r="H32" s="1">
        <f t="shared" si="2"/>
        <v>1.4110673659011152E-2</v>
      </c>
    </row>
    <row r="33" spans="1:8" x14ac:dyDescent="0.25">
      <c r="A33">
        <v>15.5</v>
      </c>
      <c r="B33" s="5">
        <v>2.7E-2</v>
      </c>
      <c r="C33" s="5">
        <v>4.5999999999999999E-2</v>
      </c>
      <c r="D33" s="5">
        <v>0</v>
      </c>
      <c r="E33" s="1"/>
      <c r="F33" s="1">
        <f t="shared" si="0"/>
        <v>2.4333333333333332E-2</v>
      </c>
      <c r="G33" s="1">
        <f t="shared" si="1"/>
        <v>2.3115651263447747E-2</v>
      </c>
      <c r="H33" s="1">
        <f t="shared" si="2"/>
        <v>1.334582747944507E-2</v>
      </c>
    </row>
    <row r="34" spans="1:8" x14ac:dyDescent="0.25">
      <c r="A34">
        <v>16</v>
      </c>
      <c r="B34" s="5">
        <v>2.5000000000000001E-2</v>
      </c>
      <c r="C34" s="5">
        <v>4.4999999999999998E-2</v>
      </c>
      <c r="D34" s="5">
        <v>0</v>
      </c>
      <c r="E34" s="1"/>
      <c r="F34" s="1">
        <f t="shared" si="0"/>
        <v>2.3333333333333334E-2</v>
      </c>
      <c r="G34" s="1">
        <f t="shared" si="1"/>
        <v>2.2546248764114468E-2</v>
      </c>
      <c r="H34" s="1">
        <f t="shared" si="2"/>
        <v>1.3017082793177755E-2</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5.5E-2</v>
      </c>
      <c r="C2" s="5">
        <v>0</v>
      </c>
      <c r="D2" s="5">
        <v>9.4E-2</v>
      </c>
      <c r="E2" s="1"/>
      <c r="F2" s="1">
        <f>AVERAGE(B2:D2)</f>
        <v>4.9666666666666665E-2</v>
      </c>
      <c r="G2" s="1">
        <f>STDEV(B2:D2)</f>
        <v>4.7226405043506475E-2</v>
      </c>
      <c r="H2" s="1">
        <f>G2/(SQRT(3))</f>
        <v>2.7266177664726766E-2</v>
      </c>
      <c r="I2">
        <v>4.5</v>
      </c>
      <c r="J2">
        <v>30</v>
      </c>
    </row>
    <row r="3" spans="1:10" x14ac:dyDescent="0.25">
      <c r="A3">
        <v>0.5</v>
      </c>
      <c r="B3" s="5">
        <v>7.3999999999999996E-2</v>
      </c>
      <c r="C3" s="5">
        <v>5.6000000000000001E-2</v>
      </c>
      <c r="D3" s="5">
        <v>2.9000000000000001E-2</v>
      </c>
      <c r="E3" s="1"/>
      <c r="F3" s="1">
        <f t="shared" ref="F3:F34" si="0">AVERAGE(B3:D3)</f>
        <v>5.2999999999999999E-2</v>
      </c>
      <c r="G3" s="1">
        <f t="shared" ref="G3:G34" si="1">STDEV(B3:D3)</f>
        <v>2.2649503305812238E-2</v>
      </c>
      <c r="H3" s="1">
        <f t="shared" ref="H3:H34" si="2">G3/(SQRT(3))</f>
        <v>1.3076696830622014E-2</v>
      </c>
    </row>
    <row r="4" spans="1:10" x14ac:dyDescent="0.25">
      <c r="A4">
        <v>1</v>
      </c>
      <c r="B4" s="5">
        <v>8.2000000000000003E-2</v>
      </c>
      <c r="C4" s="5">
        <v>6.3E-2</v>
      </c>
      <c r="D4" s="5">
        <v>2.9000000000000001E-2</v>
      </c>
      <c r="E4" s="1"/>
      <c r="F4" s="1">
        <f t="shared" si="0"/>
        <v>5.8000000000000003E-2</v>
      </c>
      <c r="G4" s="1">
        <f t="shared" si="1"/>
        <v>2.6851443164195094E-2</v>
      </c>
      <c r="H4" s="1">
        <f t="shared" si="2"/>
        <v>1.5502687938977975E-2</v>
      </c>
    </row>
    <row r="5" spans="1:10" x14ac:dyDescent="0.25">
      <c r="A5">
        <v>1.5</v>
      </c>
      <c r="B5" s="5">
        <v>8.1000000000000003E-2</v>
      </c>
      <c r="C5" s="5">
        <v>6.9000000000000006E-2</v>
      </c>
      <c r="D5" s="5">
        <v>3.1E-2</v>
      </c>
      <c r="E5" s="1"/>
      <c r="F5" s="1">
        <f t="shared" si="0"/>
        <v>6.0333333333333343E-2</v>
      </c>
      <c r="G5" s="1">
        <f>STDEV(B5:D5)</f>
        <v>2.6102362600602506E-2</v>
      </c>
      <c r="H5" s="1">
        <f t="shared" si="2"/>
        <v>1.5070206073943078E-2</v>
      </c>
    </row>
    <row r="6" spans="1:10" x14ac:dyDescent="0.25">
      <c r="A6">
        <v>2</v>
      </c>
      <c r="B6" s="5">
        <v>0.09</v>
      </c>
      <c r="C6" s="5">
        <v>7.2999999999999995E-2</v>
      </c>
      <c r="D6" s="5">
        <v>3.2000000000000001E-2</v>
      </c>
      <c r="E6" s="1"/>
      <c r="F6" s="1">
        <f t="shared" si="0"/>
        <v>6.4999999999999988E-2</v>
      </c>
      <c r="G6" s="1">
        <f t="shared" si="1"/>
        <v>2.9816103031751178E-2</v>
      </c>
      <c r="H6" s="1">
        <f t="shared" si="2"/>
        <v>1.7214335111567159E-2</v>
      </c>
    </row>
    <row r="7" spans="1:10" x14ac:dyDescent="0.25">
      <c r="A7">
        <v>2.5</v>
      </c>
      <c r="B7" s="5">
        <v>9.7000000000000003E-2</v>
      </c>
      <c r="C7" s="5">
        <v>8.2000000000000003E-2</v>
      </c>
      <c r="D7" s="5">
        <v>3.5000000000000003E-2</v>
      </c>
      <c r="E7" s="1"/>
      <c r="F7" s="1">
        <f t="shared" si="0"/>
        <v>7.1333333333333332E-2</v>
      </c>
      <c r="G7" s="1">
        <f t="shared" si="1"/>
        <v>3.2347076117221707E-2</v>
      </c>
      <c r="H7" s="1">
        <f t="shared" si="2"/>
        <v>1.8675593103775267E-2</v>
      </c>
    </row>
    <row r="8" spans="1:10" x14ac:dyDescent="0.25">
      <c r="A8">
        <v>3</v>
      </c>
      <c r="B8" s="5">
        <v>0.113</v>
      </c>
      <c r="C8" s="5">
        <v>8.7999999999999995E-2</v>
      </c>
      <c r="D8" s="5">
        <v>3.4000000000000002E-2</v>
      </c>
      <c r="E8" s="1"/>
      <c r="F8" s="1">
        <f t="shared" si="0"/>
        <v>7.8333333333333338E-2</v>
      </c>
      <c r="G8" s="1">
        <f t="shared" si="1"/>
        <v>4.0377386410382389E-2</v>
      </c>
      <c r="H8" s="1">
        <f t="shared" si="2"/>
        <v>2.3311894913207811E-2</v>
      </c>
    </row>
    <row r="9" spans="1:10" x14ac:dyDescent="0.25">
      <c r="A9">
        <v>3.5</v>
      </c>
      <c r="B9" s="5">
        <v>0.11799999999999999</v>
      </c>
      <c r="C9" s="5">
        <v>9.2999999999999999E-2</v>
      </c>
      <c r="D9" s="5">
        <v>3.5999999999999997E-2</v>
      </c>
      <c r="E9" s="1"/>
      <c r="F9" s="1">
        <f t="shared" si="0"/>
        <v>8.2333333333333328E-2</v>
      </c>
      <c r="G9" s="1">
        <f t="shared" si="1"/>
        <v>4.2027768598074909E-2</v>
      </c>
      <c r="H9" s="1">
        <f t="shared" si="2"/>
        <v>2.4264743513537849E-2</v>
      </c>
    </row>
    <row r="10" spans="1:10" x14ac:dyDescent="0.25">
      <c r="A10">
        <v>4</v>
      </c>
      <c r="B10" s="5">
        <v>0.114</v>
      </c>
      <c r="C10" s="5">
        <v>8.5999999999999993E-2</v>
      </c>
      <c r="D10" s="5">
        <v>3.6999999999999998E-2</v>
      </c>
      <c r="E10" s="1"/>
      <c r="F10" s="1">
        <f t="shared" si="0"/>
        <v>7.9000000000000001E-2</v>
      </c>
      <c r="G10" s="1">
        <f t="shared" si="1"/>
        <v>3.8974350539810125E-2</v>
      </c>
      <c r="H10" s="1">
        <f t="shared" si="2"/>
        <v>2.2501851775650214E-2</v>
      </c>
    </row>
    <row r="11" spans="1:10" x14ac:dyDescent="0.25">
      <c r="A11">
        <v>4.5</v>
      </c>
      <c r="B11" s="5">
        <v>0.129</v>
      </c>
      <c r="C11" s="5">
        <v>8.4000000000000005E-2</v>
      </c>
      <c r="D11" s="5">
        <v>3.3000000000000002E-2</v>
      </c>
      <c r="E11" s="1"/>
      <c r="F11" s="1">
        <f t="shared" si="0"/>
        <v>8.2000000000000003E-2</v>
      </c>
      <c r="G11" s="1">
        <f t="shared" si="1"/>
        <v>4.8031239834091279E-2</v>
      </c>
      <c r="H11" s="1">
        <f t="shared" si="2"/>
        <v>2.7730849247724076E-2</v>
      </c>
    </row>
    <row r="12" spans="1:10" x14ac:dyDescent="0.25">
      <c r="A12">
        <v>5</v>
      </c>
      <c r="B12" s="5">
        <v>0.11799999999999999</v>
      </c>
      <c r="C12" s="5">
        <v>7.6999999999999999E-2</v>
      </c>
      <c r="D12" s="5">
        <v>2.9000000000000001E-2</v>
      </c>
      <c r="E12" s="1"/>
      <c r="F12" s="1">
        <f t="shared" si="0"/>
        <v>7.4666666666666673E-2</v>
      </c>
      <c r="G12" s="1">
        <f t="shared" si="1"/>
        <v>4.4545856522614231E-2</v>
      </c>
      <c r="H12" s="1">
        <f t="shared" si="2"/>
        <v>2.5718562254613775E-2</v>
      </c>
    </row>
    <row r="13" spans="1:10" x14ac:dyDescent="0.25">
      <c r="A13">
        <v>5.5</v>
      </c>
      <c r="B13" s="5">
        <v>0.106</v>
      </c>
      <c r="C13" s="5">
        <v>7.0999999999999994E-2</v>
      </c>
      <c r="D13" s="5">
        <v>2.9000000000000001E-2</v>
      </c>
      <c r="E13" s="1"/>
      <c r="F13" s="1">
        <f t="shared" si="0"/>
        <v>6.8666666666666668E-2</v>
      </c>
      <c r="G13" s="1">
        <f t="shared" si="1"/>
        <v>3.855299383100274E-2</v>
      </c>
      <c r="H13" s="1">
        <f t="shared" si="2"/>
        <v>2.2258581366395414E-2</v>
      </c>
    </row>
    <row r="14" spans="1:10" x14ac:dyDescent="0.25">
      <c r="A14">
        <v>6</v>
      </c>
      <c r="B14" s="5">
        <v>9.0999999999999998E-2</v>
      </c>
      <c r="C14" s="5">
        <v>6.5000000000000002E-2</v>
      </c>
      <c r="D14" s="5">
        <v>2.5999999999999999E-2</v>
      </c>
      <c r="E14" s="1"/>
      <c r="F14" s="1">
        <f t="shared" si="0"/>
        <v>6.0666666666666667E-2</v>
      </c>
      <c r="G14" s="1">
        <f t="shared" si="1"/>
        <v>3.2715949219506574E-2</v>
      </c>
      <c r="H14" s="1">
        <f t="shared" si="2"/>
        <v>1.8888562088676248E-2</v>
      </c>
    </row>
    <row r="15" spans="1:10" x14ac:dyDescent="0.25">
      <c r="A15">
        <v>6.5</v>
      </c>
      <c r="B15" s="5">
        <v>7.6999999999999999E-2</v>
      </c>
      <c r="C15" s="5">
        <v>5.7000000000000002E-2</v>
      </c>
      <c r="D15" s="5">
        <v>2.8000000000000001E-2</v>
      </c>
      <c r="E15" s="1"/>
      <c r="F15" s="1">
        <f t="shared" si="0"/>
        <v>5.3999999999999999E-2</v>
      </c>
      <c r="G15" s="1">
        <f t="shared" si="1"/>
        <v>2.4637369989509834E-2</v>
      </c>
      <c r="H15" s="1">
        <f t="shared" si="2"/>
        <v>1.4224392195567911E-2</v>
      </c>
    </row>
    <row r="16" spans="1:10" x14ac:dyDescent="0.25">
      <c r="A16">
        <v>7</v>
      </c>
      <c r="B16" s="5">
        <v>7.0999999999999994E-2</v>
      </c>
      <c r="C16" s="5">
        <v>5.3999999999999999E-2</v>
      </c>
      <c r="D16" s="5">
        <v>0.02</v>
      </c>
      <c r="E16" s="1"/>
      <c r="F16" s="1">
        <f t="shared" si="0"/>
        <v>4.8333333333333332E-2</v>
      </c>
      <c r="G16" s="1">
        <f t="shared" si="1"/>
        <v>2.5967928938083081E-2</v>
      </c>
      <c r="H16" s="1">
        <f t="shared" si="2"/>
        <v>1.4992590762699341E-2</v>
      </c>
    </row>
    <row r="17" spans="1:8" x14ac:dyDescent="0.25">
      <c r="A17">
        <v>7.5</v>
      </c>
      <c r="B17" s="5">
        <v>6.4000000000000001E-2</v>
      </c>
      <c r="C17" s="5">
        <v>5.0999999999999997E-2</v>
      </c>
      <c r="D17" s="5">
        <v>2.5000000000000001E-2</v>
      </c>
      <c r="E17" s="1"/>
      <c r="F17" s="1">
        <f t="shared" si="0"/>
        <v>4.6666666666666662E-2</v>
      </c>
      <c r="G17" s="1">
        <f t="shared" si="1"/>
        <v>1.9857828011475329E-2</v>
      </c>
      <c r="H17" s="1">
        <f t="shared" si="2"/>
        <v>1.1464922347946573E-2</v>
      </c>
    </row>
    <row r="18" spans="1:8" x14ac:dyDescent="0.25">
      <c r="A18">
        <v>8</v>
      </c>
      <c r="B18" s="5">
        <v>5.5E-2</v>
      </c>
      <c r="C18" s="5">
        <v>4.7E-2</v>
      </c>
      <c r="D18" s="5">
        <v>2.1000000000000001E-2</v>
      </c>
      <c r="E18" s="1"/>
      <c r="F18" s="1">
        <f t="shared" si="0"/>
        <v>4.1000000000000002E-2</v>
      </c>
      <c r="G18" s="1">
        <f t="shared" si="1"/>
        <v>1.7776388834631163E-2</v>
      </c>
      <c r="H18" s="1">
        <f t="shared" si="2"/>
        <v>1.0263202878893761E-2</v>
      </c>
    </row>
    <row r="19" spans="1:8" x14ac:dyDescent="0.25">
      <c r="A19">
        <v>8.5</v>
      </c>
      <c r="B19" s="5">
        <v>5.3999999999999999E-2</v>
      </c>
      <c r="C19" s="5">
        <v>4.5999999999999999E-2</v>
      </c>
      <c r="D19" s="5">
        <v>0.02</v>
      </c>
      <c r="E19" s="1"/>
      <c r="F19" s="1">
        <f t="shared" si="0"/>
        <v>0.04</v>
      </c>
      <c r="G19" s="1">
        <f t="shared" si="1"/>
        <v>1.7776388834631163E-2</v>
      </c>
      <c r="H19" s="1">
        <f t="shared" si="2"/>
        <v>1.0263202878893761E-2</v>
      </c>
    </row>
    <row r="20" spans="1:8" x14ac:dyDescent="0.25">
      <c r="A20">
        <v>9</v>
      </c>
      <c r="B20" s="5">
        <v>4.9000000000000002E-2</v>
      </c>
      <c r="C20" s="5">
        <v>4.3999999999999997E-2</v>
      </c>
      <c r="D20" s="5">
        <v>1.6E-2</v>
      </c>
      <c r="E20" s="1"/>
      <c r="F20" s="1">
        <f t="shared" si="0"/>
        <v>3.6333333333333336E-2</v>
      </c>
      <c r="G20" s="1">
        <f t="shared" si="1"/>
        <v>1.7785762095938813E-2</v>
      </c>
      <c r="H20" s="1">
        <f t="shared" si="2"/>
        <v>1.0268614533832916E-2</v>
      </c>
    </row>
    <row r="21" spans="1:8" x14ac:dyDescent="0.25">
      <c r="A21">
        <v>9.5</v>
      </c>
      <c r="B21" s="5">
        <v>4.4999999999999998E-2</v>
      </c>
      <c r="C21" s="5">
        <v>0.04</v>
      </c>
      <c r="D21" s="5">
        <v>0.02</v>
      </c>
      <c r="E21" s="1"/>
      <c r="F21" s="1">
        <f t="shared" si="0"/>
        <v>3.4999999999999996E-2</v>
      </c>
      <c r="G21" s="1">
        <f t="shared" si="1"/>
        <v>1.3228756555322962E-2</v>
      </c>
      <c r="H21" s="1">
        <f t="shared" si="2"/>
        <v>7.6376261582597393E-3</v>
      </c>
    </row>
    <row r="22" spans="1:8" x14ac:dyDescent="0.25">
      <c r="A22">
        <v>10</v>
      </c>
      <c r="B22" s="5">
        <v>4.4999999999999998E-2</v>
      </c>
      <c r="C22" s="5">
        <v>3.9E-2</v>
      </c>
      <c r="D22" s="5">
        <v>1.7999999999999999E-2</v>
      </c>
      <c r="E22" s="1"/>
      <c r="F22" s="1">
        <f t="shared" si="0"/>
        <v>3.3999999999999996E-2</v>
      </c>
      <c r="G22" s="1">
        <f t="shared" si="1"/>
        <v>1.4177446878757834E-2</v>
      </c>
      <c r="H22" s="1">
        <f t="shared" si="2"/>
        <v>8.1853527718724547E-3</v>
      </c>
    </row>
    <row r="23" spans="1:8" x14ac:dyDescent="0.25">
      <c r="A23">
        <v>10.5</v>
      </c>
      <c r="B23" s="5">
        <v>4.3999999999999997E-2</v>
      </c>
      <c r="C23" s="5">
        <v>0.04</v>
      </c>
      <c r="D23" s="5">
        <v>1.7999999999999999E-2</v>
      </c>
      <c r="E23" s="1"/>
      <c r="F23" s="1">
        <f t="shared" si="0"/>
        <v>3.3999999999999996E-2</v>
      </c>
      <c r="G23" s="1">
        <f t="shared" si="1"/>
        <v>1.4000000000000016E-2</v>
      </c>
      <c r="H23" s="1">
        <f t="shared" si="2"/>
        <v>8.0829037686547707E-3</v>
      </c>
    </row>
    <row r="24" spans="1:8" x14ac:dyDescent="0.25">
      <c r="A24">
        <v>11</v>
      </c>
      <c r="B24" s="5">
        <v>4.2999999999999997E-2</v>
      </c>
      <c r="C24" s="5">
        <v>0.04</v>
      </c>
      <c r="D24" s="5">
        <v>1.4E-2</v>
      </c>
      <c r="E24" s="1"/>
      <c r="F24" s="1">
        <f t="shared" si="0"/>
        <v>3.2333333333333332E-2</v>
      </c>
      <c r="G24" s="1">
        <f t="shared" si="1"/>
        <v>1.5947831618540922E-2</v>
      </c>
      <c r="H24" s="1">
        <f t="shared" si="2"/>
        <v>9.2074848779554273E-3</v>
      </c>
    </row>
    <row r="25" spans="1:8" x14ac:dyDescent="0.25">
      <c r="A25">
        <v>11.5</v>
      </c>
      <c r="B25" s="5">
        <v>4.1000000000000002E-2</v>
      </c>
      <c r="C25" s="5">
        <v>3.9E-2</v>
      </c>
      <c r="D25" s="5">
        <v>1.7000000000000001E-2</v>
      </c>
      <c r="E25" s="1"/>
      <c r="F25" s="1">
        <f t="shared" si="0"/>
        <v>3.2333333333333332E-2</v>
      </c>
      <c r="G25" s="1">
        <f t="shared" si="1"/>
        <v>1.3316656236958787E-2</v>
      </c>
      <c r="H25" s="1">
        <f t="shared" si="2"/>
        <v>7.6883750631138647E-3</v>
      </c>
    </row>
    <row r="26" spans="1:8" x14ac:dyDescent="0.25">
      <c r="A26">
        <v>12</v>
      </c>
      <c r="B26" s="5">
        <v>3.4000000000000002E-2</v>
      </c>
      <c r="C26" s="5">
        <v>0.04</v>
      </c>
      <c r="D26" s="5">
        <v>1.4999999999999999E-2</v>
      </c>
      <c r="E26" s="1"/>
      <c r="F26" s="1">
        <f t="shared" si="0"/>
        <v>2.9666666666666671E-2</v>
      </c>
      <c r="G26" s="1">
        <f t="shared" si="1"/>
        <v>1.3051181300301262E-2</v>
      </c>
      <c r="H26" s="1">
        <f t="shared" si="2"/>
        <v>7.5351030369715435E-3</v>
      </c>
    </row>
    <row r="27" spans="1:8" x14ac:dyDescent="0.25">
      <c r="A27">
        <v>12.5</v>
      </c>
      <c r="B27" s="5">
        <v>0.04</v>
      </c>
      <c r="C27" s="5">
        <v>4.1000000000000002E-2</v>
      </c>
      <c r="D27" s="5">
        <v>1.2999999999999999E-2</v>
      </c>
      <c r="E27" s="1"/>
      <c r="F27" s="1">
        <f t="shared" si="0"/>
        <v>3.1333333333333331E-2</v>
      </c>
      <c r="G27" s="1">
        <f t="shared" si="1"/>
        <v>1.5885003409925141E-2</v>
      </c>
      <c r="H27" s="1">
        <f t="shared" si="2"/>
        <v>9.1712109947984042E-3</v>
      </c>
    </row>
    <row r="28" spans="1:8" x14ac:dyDescent="0.25">
      <c r="A28">
        <v>13</v>
      </c>
      <c r="B28" s="5">
        <v>4.1000000000000002E-2</v>
      </c>
      <c r="C28" s="5">
        <v>3.9E-2</v>
      </c>
      <c r="D28" s="5">
        <v>1.2E-2</v>
      </c>
      <c r="E28" s="1"/>
      <c r="F28" s="1">
        <f t="shared" si="0"/>
        <v>3.0666666666666665E-2</v>
      </c>
      <c r="G28" s="1">
        <f t="shared" si="1"/>
        <v>1.619670748434179E-2</v>
      </c>
      <c r="H28" s="1">
        <f t="shared" si="2"/>
        <v>9.3511734260703586E-3</v>
      </c>
    </row>
    <row r="29" spans="1:8" x14ac:dyDescent="0.25">
      <c r="A29">
        <v>13.5</v>
      </c>
      <c r="B29" s="5">
        <v>4.1000000000000002E-2</v>
      </c>
      <c r="C29" s="5">
        <v>0.04</v>
      </c>
      <c r="D29" s="5">
        <v>8.0000000000000002E-3</v>
      </c>
      <c r="E29" s="1"/>
      <c r="F29" s="1">
        <f t="shared" si="0"/>
        <v>2.9666666666666664E-2</v>
      </c>
      <c r="G29" s="1">
        <f t="shared" si="1"/>
        <v>1.877054430040145E-2</v>
      </c>
      <c r="H29" s="1">
        <f t="shared" si="2"/>
        <v>1.0837178804672573E-2</v>
      </c>
    </row>
    <row r="30" spans="1:8" x14ac:dyDescent="0.25">
      <c r="A30">
        <v>14</v>
      </c>
      <c r="B30" s="5">
        <v>4.1000000000000002E-2</v>
      </c>
      <c r="C30" s="5">
        <v>3.9E-2</v>
      </c>
      <c r="D30" s="5">
        <v>1.4E-2</v>
      </c>
      <c r="E30" s="1"/>
      <c r="F30" s="1">
        <f t="shared" si="0"/>
        <v>3.1333333333333331E-2</v>
      </c>
      <c r="G30" s="1">
        <f t="shared" si="1"/>
        <v>1.5044378795195679E-2</v>
      </c>
      <c r="H30" s="1">
        <f t="shared" si="2"/>
        <v>8.6858761471969234E-3</v>
      </c>
    </row>
    <row r="31" spans="1:8" x14ac:dyDescent="0.25">
      <c r="A31">
        <v>14.5</v>
      </c>
      <c r="B31" s="5">
        <v>3.7999999999999999E-2</v>
      </c>
      <c r="C31" s="5">
        <v>3.6999999999999998E-2</v>
      </c>
      <c r="D31" s="5">
        <v>1.0999999999999999E-2</v>
      </c>
      <c r="E31" s="1"/>
      <c r="F31" s="1">
        <f t="shared" si="0"/>
        <v>2.8666666666666663E-2</v>
      </c>
      <c r="G31" s="1">
        <f t="shared" si="1"/>
        <v>1.5307950004273379E-2</v>
      </c>
      <c r="H31" s="1">
        <f t="shared" si="2"/>
        <v>8.8380490557085686E-3</v>
      </c>
    </row>
    <row r="32" spans="1:8" x14ac:dyDescent="0.25">
      <c r="A32">
        <v>15</v>
      </c>
      <c r="B32" s="5">
        <v>4.2000000000000003E-2</v>
      </c>
      <c r="C32" s="5">
        <v>3.7999999999999999E-2</v>
      </c>
      <c r="D32" s="5">
        <v>8.0000000000000002E-3</v>
      </c>
      <c r="E32" s="1"/>
      <c r="F32" s="1">
        <f t="shared" si="0"/>
        <v>2.9333333333333333E-2</v>
      </c>
      <c r="G32" s="1">
        <f t="shared" si="1"/>
        <v>1.8583146486355138E-2</v>
      </c>
      <c r="H32" s="1">
        <f t="shared" si="2"/>
        <v>1.0728984626287389E-2</v>
      </c>
    </row>
    <row r="33" spans="1:8" x14ac:dyDescent="0.25">
      <c r="A33">
        <v>15.5</v>
      </c>
      <c r="B33" s="5">
        <v>3.9E-2</v>
      </c>
      <c r="C33" s="5">
        <v>3.7999999999999999E-2</v>
      </c>
      <c r="D33" s="5">
        <v>8.0000000000000002E-3</v>
      </c>
      <c r="E33" s="1"/>
      <c r="F33" s="1">
        <f t="shared" si="0"/>
        <v>2.8333333333333332E-2</v>
      </c>
      <c r="G33" s="1">
        <f t="shared" si="1"/>
        <v>1.7616280348965081E-2</v>
      </c>
      <c r="H33" s="1">
        <f t="shared" si="2"/>
        <v>1.0170764201594905E-2</v>
      </c>
    </row>
    <row r="34" spans="1:8" x14ac:dyDescent="0.25">
      <c r="A34">
        <v>16</v>
      </c>
      <c r="B34" s="5">
        <v>3.9E-2</v>
      </c>
      <c r="C34" s="5">
        <v>3.9E-2</v>
      </c>
      <c r="D34" s="5">
        <v>5.0000000000000001E-3</v>
      </c>
      <c r="E34" s="1"/>
      <c r="F34" s="1">
        <f t="shared" si="0"/>
        <v>2.7666666666666669E-2</v>
      </c>
      <c r="G34" s="1">
        <f t="shared" si="1"/>
        <v>1.9629909152447268E-2</v>
      </c>
      <c r="H34" s="1">
        <f t="shared" si="2"/>
        <v>1.1333333333333329E-2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0.129</v>
      </c>
      <c r="C2" s="5">
        <v>0.105</v>
      </c>
      <c r="D2" s="5">
        <v>0.214</v>
      </c>
      <c r="E2" s="1"/>
      <c r="F2" s="1">
        <f>AVERAGE(B2:D2)</f>
        <v>0.14933333333333332</v>
      </c>
      <c r="G2" s="1">
        <f>STDEV(B2:D2)</f>
        <v>5.7274194305405438E-2</v>
      </c>
      <c r="H2" s="1">
        <f>G2/(SQRT(3))</f>
        <v>3.3067271499844765E-2</v>
      </c>
      <c r="I2">
        <v>7</v>
      </c>
      <c r="J2">
        <v>20</v>
      </c>
    </row>
    <row r="3" spans="1:10" x14ac:dyDescent="0.25">
      <c r="A3">
        <v>0.5</v>
      </c>
      <c r="B3" s="5">
        <v>6.4000000000000001E-2</v>
      </c>
      <c r="C3" s="5">
        <v>5.8000000000000003E-2</v>
      </c>
      <c r="D3" s="5">
        <v>4.8000000000000001E-2</v>
      </c>
      <c r="E3" s="1"/>
      <c r="F3" s="1">
        <f t="shared" ref="F3:F34" si="0">AVERAGE(B3:D3)</f>
        <v>5.6666666666666664E-2</v>
      </c>
      <c r="G3" s="1">
        <f t="shared" ref="G3:G34" si="1">STDEV(B3:D3)</f>
        <v>8.0829037686547967E-3</v>
      </c>
      <c r="H3" s="1">
        <f t="shared" ref="H3:H34" si="2">G3/(SQRT(3))</f>
        <v>4.6666666666666879E-3</v>
      </c>
    </row>
    <row r="4" spans="1:10" x14ac:dyDescent="0.25">
      <c r="A4">
        <v>1</v>
      </c>
      <c r="B4" s="5">
        <v>9.6000000000000002E-2</v>
      </c>
      <c r="C4" s="5">
        <v>9.6000000000000002E-2</v>
      </c>
      <c r="D4" s="5">
        <v>9.2999999999999999E-2</v>
      </c>
      <c r="E4" s="1"/>
      <c r="F4" s="1">
        <f t="shared" si="0"/>
        <v>9.5000000000000015E-2</v>
      </c>
      <c r="G4" s="1">
        <f t="shared" si="1"/>
        <v>1.7320508075688787E-3</v>
      </c>
      <c r="H4" s="1">
        <f t="shared" si="2"/>
        <v>1.0000000000000009E-3</v>
      </c>
    </row>
    <row r="5" spans="1:10" x14ac:dyDescent="0.25">
      <c r="A5">
        <v>1.5</v>
      </c>
      <c r="B5" s="5">
        <v>0.155</v>
      </c>
      <c r="C5" s="5">
        <v>0.158</v>
      </c>
      <c r="D5" s="5">
        <v>0.16</v>
      </c>
      <c r="E5" s="1"/>
      <c r="F5" s="1">
        <f t="shared" si="0"/>
        <v>0.15766666666666665</v>
      </c>
      <c r="G5" s="1">
        <f>STDEV(B5:D5)</f>
        <v>2.5166114784235852E-3</v>
      </c>
      <c r="H5" s="1">
        <f t="shared" si="2"/>
        <v>1.4529663145135591E-3</v>
      </c>
    </row>
    <row r="6" spans="1:10" x14ac:dyDescent="0.25">
      <c r="A6">
        <v>2</v>
      </c>
      <c r="B6" s="5">
        <v>0.24199999999999999</v>
      </c>
      <c r="C6" s="5">
        <v>0.24299999999999999</v>
      </c>
      <c r="D6" s="5">
        <v>0.254</v>
      </c>
      <c r="E6" s="1"/>
      <c r="F6" s="1">
        <f t="shared" si="0"/>
        <v>0.24633333333333332</v>
      </c>
      <c r="G6" s="1">
        <f t="shared" si="1"/>
        <v>6.6583281184793989E-3</v>
      </c>
      <c r="H6" s="1">
        <f t="shared" si="2"/>
        <v>3.8441875315569354E-3</v>
      </c>
    </row>
    <row r="7" spans="1:10" x14ac:dyDescent="0.25">
      <c r="A7">
        <v>2.5</v>
      </c>
      <c r="B7" s="5">
        <v>0.32</v>
      </c>
      <c r="C7" s="5">
        <v>0.34</v>
      </c>
      <c r="D7" s="5">
        <v>0.33700000000000002</v>
      </c>
      <c r="E7" s="1"/>
      <c r="F7" s="1">
        <f t="shared" si="0"/>
        <v>0.33233333333333337</v>
      </c>
      <c r="G7" s="1">
        <f t="shared" si="1"/>
        <v>1.0785793124908967E-2</v>
      </c>
      <c r="H7" s="1">
        <f t="shared" si="2"/>
        <v>6.2271805640898075E-3</v>
      </c>
    </row>
    <row r="8" spans="1:10" x14ac:dyDescent="0.25">
      <c r="A8">
        <v>3</v>
      </c>
      <c r="B8" s="5">
        <v>0.47299999999999998</v>
      </c>
      <c r="C8" s="5">
        <v>0.42899999999999999</v>
      </c>
      <c r="D8" s="5">
        <v>0.437</v>
      </c>
      <c r="E8" s="1"/>
      <c r="F8" s="1">
        <f t="shared" si="0"/>
        <v>0.4463333333333333</v>
      </c>
      <c r="G8" s="1">
        <f t="shared" si="1"/>
        <v>2.3437861108329249E-2</v>
      </c>
      <c r="H8" s="1">
        <f t="shared" si="2"/>
        <v>1.3531855420122953E-2</v>
      </c>
    </row>
    <row r="9" spans="1:10" x14ac:dyDescent="0.25">
      <c r="A9">
        <v>3.5</v>
      </c>
      <c r="B9" s="5">
        <v>0.71099999999999997</v>
      </c>
      <c r="C9" s="5">
        <v>0.52200000000000002</v>
      </c>
      <c r="D9" s="5">
        <v>0.54</v>
      </c>
      <c r="E9" s="1"/>
      <c r="F9" s="1">
        <f t="shared" si="0"/>
        <v>0.59100000000000008</v>
      </c>
      <c r="G9" s="1">
        <f t="shared" si="1"/>
        <v>0.1043120319042824</v>
      </c>
      <c r="H9" s="1">
        <f t="shared" si="2"/>
        <v>6.0224579699654279E-2</v>
      </c>
    </row>
    <row r="10" spans="1:10" x14ac:dyDescent="0.25">
      <c r="A10">
        <v>4</v>
      </c>
      <c r="B10" s="5">
        <v>0.82299999999999995</v>
      </c>
      <c r="C10" s="5">
        <v>0.60599999999999998</v>
      </c>
      <c r="D10" s="5">
        <v>0.78300000000000003</v>
      </c>
      <c r="E10" s="1"/>
      <c r="F10" s="1">
        <f t="shared" si="0"/>
        <v>0.73733333333333329</v>
      </c>
      <c r="G10" s="1">
        <f t="shared" si="1"/>
        <v>0.11548304348835592</v>
      </c>
      <c r="H10" s="1">
        <f t="shared" si="2"/>
        <v>6.6674166244839558E-2</v>
      </c>
    </row>
    <row r="11" spans="1:10" x14ac:dyDescent="0.25">
      <c r="A11">
        <v>4.5</v>
      </c>
      <c r="B11" s="5">
        <v>0.88</v>
      </c>
      <c r="C11" s="5">
        <v>0.69099999999999995</v>
      </c>
      <c r="D11" s="5">
        <v>0.88400000000000001</v>
      </c>
      <c r="E11" s="1"/>
      <c r="F11" s="1">
        <f t="shared" si="0"/>
        <v>0.81833333333333336</v>
      </c>
      <c r="G11" s="1">
        <f t="shared" si="1"/>
        <v>0.11029203658167357</v>
      </c>
      <c r="H11" s="1">
        <f t="shared" si="2"/>
        <v>6.3677137009901283E-2</v>
      </c>
      <c r="I11" s="2"/>
    </row>
    <row r="12" spans="1:10" x14ac:dyDescent="0.25">
      <c r="A12">
        <v>5</v>
      </c>
      <c r="B12" s="5">
        <v>0.92200000000000004</v>
      </c>
      <c r="C12" s="5">
        <v>0.74099999999999999</v>
      </c>
      <c r="D12" s="5">
        <v>0.95099999999999996</v>
      </c>
      <c r="E12" s="1"/>
      <c r="F12" s="1">
        <f t="shared" si="0"/>
        <v>0.87133333333333329</v>
      </c>
      <c r="G12" s="1">
        <f t="shared" si="1"/>
        <v>0.11379953134057011</v>
      </c>
      <c r="H12" s="1">
        <f t="shared" si="2"/>
        <v>6.570219005313141E-2</v>
      </c>
    </row>
    <row r="13" spans="1:10" x14ac:dyDescent="0.25">
      <c r="A13">
        <v>5.5</v>
      </c>
      <c r="B13" s="5">
        <v>0.94199999999999995</v>
      </c>
      <c r="C13" s="5">
        <v>0.80600000000000005</v>
      </c>
      <c r="D13" s="5">
        <v>1.004</v>
      </c>
      <c r="E13" s="1"/>
      <c r="F13" s="1">
        <f t="shared" si="0"/>
        <v>0.91733333333333322</v>
      </c>
      <c r="G13" s="1">
        <f t="shared" si="1"/>
        <v>0.10127849393298326</v>
      </c>
      <c r="H13" s="1">
        <f t="shared" si="2"/>
        <v>5.8473165735327765E-2</v>
      </c>
    </row>
    <row r="14" spans="1:10" x14ac:dyDescent="0.25">
      <c r="A14">
        <v>6</v>
      </c>
      <c r="B14" s="5">
        <v>0.97399999999999998</v>
      </c>
      <c r="C14" s="5">
        <v>0.86699999999999999</v>
      </c>
      <c r="D14" s="5">
        <v>1.03</v>
      </c>
      <c r="E14" s="1"/>
      <c r="F14" s="1">
        <f t="shared" si="0"/>
        <v>0.95699999999999996</v>
      </c>
      <c r="G14" s="1">
        <f t="shared" si="1"/>
        <v>8.2819079927272818E-2</v>
      </c>
      <c r="H14" s="1">
        <f t="shared" si="2"/>
        <v>4.7815618090048098E-2</v>
      </c>
    </row>
    <row r="15" spans="1:10" x14ac:dyDescent="0.25">
      <c r="A15">
        <v>6.5</v>
      </c>
      <c r="B15" s="5">
        <v>0.98599999999999999</v>
      </c>
      <c r="C15" s="5">
        <v>0.92300000000000004</v>
      </c>
      <c r="D15" s="5">
        <v>1.0449999999999999</v>
      </c>
      <c r="E15" s="1"/>
      <c r="F15" s="1">
        <f t="shared" si="0"/>
        <v>0.98466666666666658</v>
      </c>
      <c r="G15" s="1">
        <f t="shared" si="1"/>
        <v>6.1010927982889478E-2</v>
      </c>
      <c r="H15" s="1">
        <f t="shared" si="2"/>
        <v>3.5224675694430115E-2</v>
      </c>
    </row>
    <row r="16" spans="1:10" x14ac:dyDescent="0.25">
      <c r="A16">
        <v>7</v>
      </c>
      <c r="B16" s="5">
        <v>1.012</v>
      </c>
      <c r="C16" s="5">
        <v>0.96399999999999997</v>
      </c>
      <c r="D16" s="5">
        <v>1.05</v>
      </c>
      <c r="E16" s="1"/>
      <c r="F16" s="1">
        <f t="shared" si="0"/>
        <v>1.0086666666666666</v>
      </c>
      <c r="G16" s="1">
        <f t="shared" si="1"/>
        <v>4.3096790290383998E-2</v>
      </c>
      <c r="H16" s="1">
        <f t="shared" si="2"/>
        <v>2.4881943475362052E-2</v>
      </c>
    </row>
    <row r="17" spans="1:8" x14ac:dyDescent="0.25">
      <c r="A17">
        <v>7.5</v>
      </c>
      <c r="B17" s="5">
        <v>1.018</v>
      </c>
      <c r="C17" s="5">
        <v>0.997</v>
      </c>
      <c r="D17" s="5">
        <v>1.0660000000000001</v>
      </c>
      <c r="E17" s="1"/>
      <c r="F17" s="1">
        <f t="shared" si="0"/>
        <v>1.0270000000000001</v>
      </c>
      <c r="G17" s="1">
        <f t="shared" si="1"/>
        <v>3.5369478367654819E-2</v>
      </c>
      <c r="H17" s="1">
        <f t="shared" si="2"/>
        <v>2.0420577856662157E-2</v>
      </c>
    </row>
    <row r="18" spans="1:8" x14ac:dyDescent="0.25">
      <c r="A18">
        <v>8</v>
      </c>
      <c r="B18" s="5">
        <v>1.0840000000000001</v>
      </c>
      <c r="C18" s="5">
        <v>1.0580000000000001</v>
      </c>
      <c r="D18" s="5">
        <v>1.0740000000000001</v>
      </c>
      <c r="E18" s="1"/>
      <c r="F18" s="1">
        <f t="shared" si="0"/>
        <v>1.0720000000000001</v>
      </c>
      <c r="G18" s="1">
        <f t="shared" si="1"/>
        <v>1.3114877048604012E-2</v>
      </c>
      <c r="H18" s="1">
        <f t="shared" si="2"/>
        <v>7.5718777944003713E-3</v>
      </c>
    </row>
    <row r="19" spans="1:8" x14ac:dyDescent="0.25">
      <c r="A19">
        <v>8.5</v>
      </c>
      <c r="B19" s="5">
        <v>1.103</v>
      </c>
      <c r="C19" s="5">
        <v>1.091</v>
      </c>
      <c r="D19" s="5">
        <v>1.079</v>
      </c>
      <c r="E19" s="1"/>
      <c r="F19" s="1">
        <f t="shared" si="0"/>
        <v>1.091</v>
      </c>
      <c r="G19" s="1">
        <f t="shared" si="1"/>
        <v>1.2000000000000011E-2</v>
      </c>
      <c r="H19" s="1">
        <f t="shared" si="2"/>
        <v>6.9282032302755156E-3</v>
      </c>
    </row>
    <row r="20" spans="1:8" x14ac:dyDescent="0.25">
      <c r="A20">
        <v>9</v>
      </c>
      <c r="B20" s="5">
        <v>1.139</v>
      </c>
      <c r="C20" s="5">
        <v>1.107</v>
      </c>
      <c r="D20" s="5">
        <v>1.0840000000000001</v>
      </c>
      <c r="E20" s="1"/>
      <c r="F20" s="1">
        <f t="shared" si="0"/>
        <v>1.1100000000000001</v>
      </c>
      <c r="G20" s="1">
        <f t="shared" si="1"/>
        <v>2.7622454633866238E-2</v>
      </c>
      <c r="H20" s="1">
        <f t="shared" si="2"/>
        <v>1.5947831618540898E-2</v>
      </c>
    </row>
    <row r="21" spans="1:8" x14ac:dyDescent="0.25">
      <c r="A21">
        <v>9.5</v>
      </c>
      <c r="B21" s="5">
        <v>1.1419999999999999</v>
      </c>
      <c r="C21" s="5">
        <v>1.111</v>
      </c>
      <c r="D21" s="5">
        <v>1.087</v>
      </c>
      <c r="E21" s="1"/>
      <c r="F21" s="1">
        <f t="shared" si="0"/>
        <v>1.1133333333333333</v>
      </c>
      <c r="G21" s="1">
        <f t="shared" si="1"/>
        <v>2.7574142476844705E-2</v>
      </c>
      <c r="H21" s="1">
        <f t="shared" si="2"/>
        <v>1.5919938581679387E-2</v>
      </c>
    </row>
    <row r="22" spans="1:8" x14ac:dyDescent="0.25">
      <c r="A22">
        <v>10</v>
      </c>
      <c r="B22" s="5">
        <v>1.131</v>
      </c>
      <c r="C22" s="5">
        <v>1.1060000000000001</v>
      </c>
      <c r="D22" s="5">
        <v>1.0940000000000001</v>
      </c>
      <c r="E22" s="1"/>
      <c r="F22" s="1">
        <f t="shared" si="0"/>
        <v>1.1103333333333334</v>
      </c>
      <c r="G22" s="1">
        <f t="shared" si="1"/>
        <v>1.8876793513023647E-2</v>
      </c>
      <c r="H22" s="1">
        <f t="shared" si="2"/>
        <v>1.0898521816181185E-2</v>
      </c>
    </row>
    <row r="23" spans="1:8" x14ac:dyDescent="0.25">
      <c r="A23">
        <v>10.5</v>
      </c>
      <c r="B23" s="5">
        <v>1.133</v>
      </c>
      <c r="C23" s="5">
        <v>1.1120000000000001</v>
      </c>
      <c r="D23" s="5">
        <v>1.099</v>
      </c>
      <c r="E23" s="1"/>
      <c r="F23" s="1">
        <f t="shared" si="0"/>
        <v>1.1146666666666667</v>
      </c>
      <c r="G23" s="1">
        <f t="shared" si="1"/>
        <v>1.7156145643277033E-2</v>
      </c>
      <c r="H23" s="1">
        <f t="shared" si="2"/>
        <v>9.9051053054024212E-3</v>
      </c>
    </row>
    <row r="24" spans="1:8" x14ac:dyDescent="0.25">
      <c r="A24">
        <v>11</v>
      </c>
      <c r="B24" s="5">
        <v>1.133</v>
      </c>
      <c r="C24" s="5">
        <v>1.1120000000000001</v>
      </c>
      <c r="D24" s="5">
        <v>1.1020000000000001</v>
      </c>
      <c r="E24" s="1"/>
      <c r="F24" s="1">
        <f t="shared" si="0"/>
        <v>1.1156666666666668</v>
      </c>
      <c r="G24" s="1">
        <f t="shared" si="1"/>
        <v>1.5821925715074379E-2</v>
      </c>
      <c r="H24" s="1">
        <f t="shared" si="2"/>
        <v>9.1347930706964561E-3</v>
      </c>
    </row>
    <row r="25" spans="1:8" x14ac:dyDescent="0.25">
      <c r="A25">
        <v>11.5</v>
      </c>
      <c r="B25" s="5">
        <v>1.1399999999999999</v>
      </c>
      <c r="C25" s="5">
        <v>1.115</v>
      </c>
      <c r="D25" s="5">
        <v>1.109</v>
      </c>
      <c r="E25" s="1"/>
      <c r="F25" s="1">
        <f t="shared" si="0"/>
        <v>1.1213333333333333</v>
      </c>
      <c r="G25" s="1">
        <f t="shared" si="1"/>
        <v>1.6441816606851317E-2</v>
      </c>
      <c r="H25" s="1">
        <f t="shared" si="2"/>
        <v>9.4926872439320686E-3</v>
      </c>
    </row>
    <row r="26" spans="1:8" x14ac:dyDescent="0.25">
      <c r="A26">
        <v>12</v>
      </c>
      <c r="B26" s="5">
        <v>1.139</v>
      </c>
      <c r="C26" s="5">
        <v>1.115</v>
      </c>
      <c r="D26" s="5">
        <v>1.1120000000000001</v>
      </c>
      <c r="E26" s="1"/>
      <c r="F26" s="1">
        <f t="shared" si="0"/>
        <v>1.1220000000000001</v>
      </c>
      <c r="G26" s="1">
        <f t="shared" si="1"/>
        <v>1.4798648586948716E-2</v>
      </c>
      <c r="H26" s="1">
        <f t="shared" si="2"/>
        <v>8.5440037453175174E-3</v>
      </c>
    </row>
    <row r="27" spans="1:8" x14ac:dyDescent="0.25">
      <c r="A27">
        <v>12.5</v>
      </c>
      <c r="B27" s="5">
        <v>1.145</v>
      </c>
      <c r="C27" s="5">
        <v>1.1160000000000001</v>
      </c>
      <c r="D27" s="5">
        <v>1.119</v>
      </c>
      <c r="E27" s="1"/>
      <c r="F27" s="1">
        <f t="shared" si="0"/>
        <v>1.1266666666666667</v>
      </c>
      <c r="G27" s="1">
        <f t="shared" si="1"/>
        <v>1.5947831618540891E-2</v>
      </c>
      <c r="H27" s="1">
        <f t="shared" si="2"/>
        <v>9.2074848779554099E-3</v>
      </c>
    </row>
    <row r="28" spans="1:8" x14ac:dyDescent="0.25">
      <c r="A28">
        <v>13</v>
      </c>
      <c r="B28" s="5">
        <v>1.145</v>
      </c>
      <c r="C28" s="5">
        <v>1.1160000000000001</v>
      </c>
      <c r="D28" s="5">
        <v>1.1220000000000001</v>
      </c>
      <c r="E28" s="1"/>
      <c r="F28" s="1">
        <f t="shared" si="0"/>
        <v>1.1276666666666666</v>
      </c>
      <c r="G28" s="1">
        <f t="shared" si="1"/>
        <v>1.5307950004273329E-2</v>
      </c>
      <c r="H28" s="1">
        <f t="shared" si="2"/>
        <v>8.8380490557085391E-3</v>
      </c>
    </row>
    <row r="29" spans="1:8" x14ac:dyDescent="0.25">
      <c r="A29">
        <v>13.5</v>
      </c>
      <c r="B29" s="5">
        <v>1.1419999999999999</v>
      </c>
      <c r="C29" s="5">
        <v>1.119</v>
      </c>
      <c r="D29" s="5">
        <v>1.1279999999999999</v>
      </c>
      <c r="E29" s="1"/>
      <c r="F29" s="1">
        <f t="shared" si="0"/>
        <v>1.1296666666666668</v>
      </c>
      <c r="G29" s="1">
        <f t="shared" si="1"/>
        <v>1.1590225767142432E-2</v>
      </c>
      <c r="H29" s="1">
        <f t="shared" si="2"/>
        <v>6.6916199666282204E-3</v>
      </c>
    </row>
    <row r="30" spans="1:8" x14ac:dyDescent="0.25">
      <c r="A30">
        <v>14</v>
      </c>
      <c r="B30" s="5">
        <v>1.135</v>
      </c>
      <c r="C30" s="5">
        <v>1.1200000000000001</v>
      </c>
      <c r="D30" s="5">
        <v>1.1339999999999999</v>
      </c>
      <c r="E30" s="1"/>
      <c r="F30" s="1">
        <f t="shared" si="0"/>
        <v>1.1296666666666666</v>
      </c>
      <c r="G30" s="1">
        <f t="shared" si="1"/>
        <v>8.3864970836059968E-3</v>
      </c>
      <c r="H30" s="1">
        <f t="shared" si="2"/>
        <v>4.8419463487779342E-3</v>
      </c>
    </row>
    <row r="31" spans="1:8" x14ac:dyDescent="0.25">
      <c r="A31">
        <v>14.5</v>
      </c>
      <c r="B31" s="5">
        <v>1.1399999999999999</v>
      </c>
      <c r="C31" s="5">
        <v>1.115</v>
      </c>
      <c r="D31" s="5">
        <v>1.143</v>
      </c>
      <c r="E31" s="1"/>
      <c r="F31" s="1">
        <f t="shared" si="0"/>
        <v>1.1326666666666665</v>
      </c>
      <c r="G31" s="1">
        <f t="shared" si="1"/>
        <v>1.5373136743466928E-2</v>
      </c>
      <c r="H31" s="1">
        <f t="shared" si="2"/>
        <v>8.8756846371295574E-3</v>
      </c>
    </row>
    <row r="32" spans="1:8" x14ac:dyDescent="0.25">
      <c r="A32">
        <v>15</v>
      </c>
      <c r="B32" s="5">
        <v>1.1379999999999999</v>
      </c>
      <c r="C32" s="5">
        <v>1.1200000000000001</v>
      </c>
      <c r="D32" s="5">
        <v>1.1519999999999999</v>
      </c>
      <c r="E32" s="1"/>
      <c r="F32" s="1">
        <f t="shared" si="0"/>
        <v>1.1366666666666667</v>
      </c>
      <c r="G32" s="1">
        <f t="shared" si="1"/>
        <v>1.6041612554021187E-2</v>
      </c>
      <c r="H32" s="1">
        <f t="shared" si="2"/>
        <v>9.2616293262998122E-3</v>
      </c>
    </row>
    <row r="33" spans="1:8" x14ac:dyDescent="0.25">
      <c r="A33">
        <v>15.5</v>
      </c>
      <c r="B33" s="5">
        <v>1.131</v>
      </c>
      <c r="C33" s="5">
        <v>1.1180000000000001</v>
      </c>
      <c r="D33" s="5">
        <v>1.161</v>
      </c>
      <c r="E33" s="1"/>
      <c r="F33" s="1">
        <f t="shared" si="0"/>
        <v>1.1366666666666667</v>
      </c>
      <c r="G33" s="1">
        <f t="shared" si="1"/>
        <v>2.2052966542697425E-2</v>
      </c>
      <c r="H33" s="1">
        <f t="shared" si="2"/>
        <v>1.273228616985617E-2</v>
      </c>
    </row>
    <row r="34" spans="1:8" x14ac:dyDescent="0.25">
      <c r="A34">
        <v>16</v>
      </c>
      <c r="B34" s="5">
        <v>1.1319999999999999</v>
      </c>
      <c r="C34" s="5">
        <v>1.119</v>
      </c>
      <c r="D34" s="5">
        <v>1.1679999999999999</v>
      </c>
      <c r="E34" s="1"/>
      <c r="F34" s="1">
        <f t="shared" si="0"/>
        <v>1.1396666666666666</v>
      </c>
      <c r="G34" s="1">
        <f t="shared" si="1"/>
        <v>2.5383721817994545E-2</v>
      </c>
      <c r="H34" s="1">
        <f t="shared" si="2"/>
        <v>1.4655298624653729E-2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2.7E-2</v>
      </c>
      <c r="C2" s="5">
        <v>6.0000000000000001E-3</v>
      </c>
      <c r="D2" s="5">
        <v>7.5999999999999998E-2</v>
      </c>
      <c r="E2" s="1"/>
      <c r="F2" s="1">
        <f>AVERAGE(B2:D2)</f>
        <v>3.6333333333333336E-2</v>
      </c>
      <c r="G2" s="1">
        <f>STDEV(B2:D2)</f>
        <v>3.5921210076128189E-2</v>
      </c>
      <c r="H2" s="1">
        <f>G2/(SQRT(3))</f>
        <v>2.073912030706971E-2</v>
      </c>
      <c r="I2">
        <v>4.5</v>
      </c>
      <c r="J2">
        <v>35</v>
      </c>
    </row>
    <row r="3" spans="1:10" x14ac:dyDescent="0.25">
      <c r="A3">
        <v>0.5</v>
      </c>
      <c r="B3" s="5">
        <v>4.2999999999999997E-2</v>
      </c>
      <c r="C3" s="5">
        <v>3.5999999999999997E-2</v>
      </c>
      <c r="D3" s="5">
        <v>4.0000000000000001E-3</v>
      </c>
      <c r="E3" s="1"/>
      <c r="F3" s="1">
        <f t="shared" ref="F3:F34" si="0">AVERAGE(B3:D3)</f>
        <v>2.7666666666666662E-2</v>
      </c>
      <c r="G3" s="1">
        <f t="shared" ref="G3:G34" si="1">STDEV(B3:D3)</f>
        <v>2.0792626898334256E-2</v>
      </c>
      <c r="H3" s="1">
        <f t="shared" ref="H3:H34" si="2">G3/(SQRT(3))</f>
        <v>1.2004628736912737E-2</v>
      </c>
    </row>
    <row r="4" spans="1:10" x14ac:dyDescent="0.25">
      <c r="A4">
        <v>1</v>
      </c>
      <c r="B4" s="5">
        <v>4.9000000000000002E-2</v>
      </c>
      <c r="C4" s="5">
        <v>3.6999999999999998E-2</v>
      </c>
      <c r="D4" s="5">
        <v>4.0000000000000001E-3</v>
      </c>
      <c r="E4" s="1"/>
      <c r="F4" s="1">
        <f t="shared" si="0"/>
        <v>0.03</v>
      </c>
      <c r="G4" s="1">
        <f t="shared" si="1"/>
        <v>2.3302360395462088E-2</v>
      </c>
      <c r="H4" s="1">
        <f t="shared" si="2"/>
        <v>1.3453624047073712E-2</v>
      </c>
    </row>
    <row r="5" spans="1:10" x14ac:dyDescent="0.25">
      <c r="A5">
        <v>1.5</v>
      </c>
      <c r="B5" s="5">
        <v>0.05</v>
      </c>
      <c r="C5" s="5">
        <v>3.7999999999999999E-2</v>
      </c>
      <c r="D5" s="5">
        <v>1.2999999999999999E-2</v>
      </c>
      <c r="E5" s="1"/>
      <c r="F5" s="1">
        <f t="shared" si="0"/>
        <v>3.3666666666666664E-2</v>
      </c>
      <c r="G5" s="1">
        <f>STDEV(B5:D5)</f>
        <v>1.8876793513023703E-2</v>
      </c>
      <c r="H5" s="1">
        <f t="shared" si="2"/>
        <v>1.0898521816181218E-2</v>
      </c>
    </row>
    <row r="6" spans="1:10" x14ac:dyDescent="0.25">
      <c r="A6">
        <v>2</v>
      </c>
      <c r="B6" s="5">
        <v>5.6000000000000001E-2</v>
      </c>
      <c r="C6" s="5">
        <v>4.5999999999999999E-2</v>
      </c>
      <c r="D6" s="5">
        <v>8.0000000000000002E-3</v>
      </c>
      <c r="E6" s="1"/>
      <c r="F6" s="1">
        <f t="shared" si="0"/>
        <v>3.6666666666666674E-2</v>
      </c>
      <c r="G6" s="1">
        <f t="shared" si="1"/>
        <v>2.5324559884296761E-2</v>
      </c>
      <c r="H6" s="1">
        <f t="shared" si="2"/>
        <v>1.4621141466307533E-2</v>
      </c>
    </row>
    <row r="7" spans="1:10" x14ac:dyDescent="0.25">
      <c r="A7">
        <v>2.5</v>
      </c>
      <c r="B7" s="5">
        <v>6.0999999999999999E-2</v>
      </c>
      <c r="C7" s="5">
        <v>4.9000000000000002E-2</v>
      </c>
      <c r="D7" s="5">
        <v>7.0000000000000001E-3</v>
      </c>
      <c r="E7" s="1"/>
      <c r="F7" s="1">
        <f t="shared" si="0"/>
        <v>3.9E-2</v>
      </c>
      <c r="G7" s="1">
        <f t="shared" si="1"/>
        <v>2.8354893757515657E-2</v>
      </c>
      <c r="H7" s="1">
        <f t="shared" si="2"/>
        <v>1.6370705543744906E-2</v>
      </c>
    </row>
    <row r="8" spans="1:10" x14ac:dyDescent="0.25">
      <c r="A8">
        <v>3</v>
      </c>
      <c r="B8" s="5">
        <v>7.2999999999999995E-2</v>
      </c>
      <c r="C8" s="5">
        <v>6.2E-2</v>
      </c>
      <c r="D8" s="5">
        <v>1.2E-2</v>
      </c>
      <c r="E8" s="1"/>
      <c r="F8" s="1">
        <f t="shared" si="0"/>
        <v>4.9000000000000009E-2</v>
      </c>
      <c r="G8" s="1">
        <f t="shared" si="1"/>
        <v>3.2511536414017696E-2</v>
      </c>
      <c r="H8" s="1">
        <f t="shared" si="2"/>
        <v>1.8770544300401436E-2</v>
      </c>
    </row>
    <row r="9" spans="1:10" x14ac:dyDescent="0.25">
      <c r="A9">
        <v>3.5</v>
      </c>
      <c r="B9" s="5">
        <v>7.4999999999999997E-2</v>
      </c>
      <c r="C9" s="5">
        <v>7.0000000000000007E-2</v>
      </c>
      <c r="D9" s="5">
        <v>1.2E-2</v>
      </c>
      <c r="E9" s="1"/>
      <c r="F9" s="1">
        <f t="shared" si="0"/>
        <v>5.2333333333333343E-2</v>
      </c>
      <c r="G9" s="1">
        <f t="shared" si="1"/>
        <v>3.5019042438840783E-2</v>
      </c>
      <c r="H9" s="1">
        <f t="shared" si="2"/>
        <v>2.0218253578827654E-2</v>
      </c>
    </row>
    <row r="10" spans="1:10" x14ac:dyDescent="0.25">
      <c r="A10">
        <v>4</v>
      </c>
      <c r="B10" s="5">
        <v>7.4999999999999997E-2</v>
      </c>
      <c r="C10" s="5">
        <v>7.0000000000000007E-2</v>
      </c>
      <c r="D10" s="5">
        <v>0.02</v>
      </c>
      <c r="E10" s="1"/>
      <c r="F10" s="1">
        <f t="shared" si="0"/>
        <v>5.5E-2</v>
      </c>
      <c r="G10" s="1">
        <f t="shared" si="1"/>
        <v>3.0413812651491078E-2</v>
      </c>
      <c r="H10" s="1">
        <f t="shared" si="2"/>
        <v>1.7559422921421222E-2</v>
      </c>
    </row>
    <row r="11" spans="1:10" x14ac:dyDescent="0.25">
      <c r="A11">
        <v>4.5</v>
      </c>
      <c r="B11" s="5">
        <v>7.4999999999999997E-2</v>
      </c>
      <c r="C11" s="5">
        <v>6.5000000000000002E-2</v>
      </c>
      <c r="D11" s="5">
        <v>1.2999999999999999E-2</v>
      </c>
      <c r="E11" s="1"/>
      <c r="F11" s="1">
        <f t="shared" si="0"/>
        <v>5.1000000000000011E-2</v>
      </c>
      <c r="G11" s="1">
        <f t="shared" si="1"/>
        <v>3.3286633954186476E-2</v>
      </c>
      <c r="H11" s="1">
        <f t="shared" si="2"/>
        <v>1.9218047073866099E-2</v>
      </c>
    </row>
    <row r="12" spans="1:10" x14ac:dyDescent="0.25">
      <c r="A12">
        <v>5</v>
      </c>
      <c r="B12" s="5">
        <v>6.3E-2</v>
      </c>
      <c r="C12" s="5">
        <v>5.5E-2</v>
      </c>
      <c r="D12" s="5">
        <v>1.0999999999999999E-2</v>
      </c>
      <c r="E12" s="1"/>
      <c r="F12" s="1">
        <f t="shared" si="0"/>
        <v>4.3000000000000003E-2</v>
      </c>
      <c r="G12" s="1">
        <f t="shared" si="1"/>
        <v>2.8000000000000001E-2</v>
      </c>
      <c r="H12" s="1">
        <f t="shared" si="2"/>
        <v>1.6165807537309524E-2</v>
      </c>
    </row>
    <row r="13" spans="1:10" x14ac:dyDescent="0.25">
      <c r="A13">
        <v>5.5</v>
      </c>
      <c r="B13" s="5">
        <v>5.8999999999999997E-2</v>
      </c>
      <c r="C13" s="5">
        <v>5.0999999999999997E-2</v>
      </c>
      <c r="D13" s="5">
        <v>8.9999999999999993E-3</v>
      </c>
      <c r="E13" s="1"/>
      <c r="F13" s="1">
        <f t="shared" si="0"/>
        <v>3.9666666666666663E-2</v>
      </c>
      <c r="G13" s="1">
        <f t="shared" si="1"/>
        <v>2.6857649437978259E-2</v>
      </c>
      <c r="H13" s="1">
        <f t="shared" si="2"/>
        <v>1.5506271132817349E-2</v>
      </c>
    </row>
    <row r="14" spans="1:10" x14ac:dyDescent="0.25">
      <c r="A14">
        <v>6</v>
      </c>
      <c r="B14" s="5">
        <v>5.1999999999999998E-2</v>
      </c>
      <c r="C14" s="5">
        <v>3.9E-2</v>
      </c>
      <c r="D14" s="5">
        <v>8.9999999999999993E-3</v>
      </c>
      <c r="E14" s="1"/>
      <c r="F14" s="1">
        <f t="shared" si="0"/>
        <v>3.3333333333333333E-2</v>
      </c>
      <c r="G14" s="1">
        <f t="shared" si="1"/>
        <v>2.205296654269746E-2</v>
      </c>
      <c r="H14" s="1">
        <f t="shared" si="2"/>
        <v>1.2732286169856191E-2</v>
      </c>
    </row>
    <row r="15" spans="1:10" x14ac:dyDescent="0.25">
      <c r="A15">
        <v>6.5</v>
      </c>
      <c r="B15" s="5">
        <v>5.1999999999999998E-2</v>
      </c>
      <c r="C15" s="5">
        <v>3.5000000000000003E-2</v>
      </c>
      <c r="D15" s="5">
        <v>6.0000000000000001E-3</v>
      </c>
      <c r="E15" s="1"/>
      <c r="F15" s="1">
        <f t="shared" si="0"/>
        <v>3.1E-2</v>
      </c>
      <c r="G15" s="1">
        <f t="shared" si="1"/>
        <v>2.325940669922601E-2</v>
      </c>
      <c r="H15" s="1">
        <f t="shared" si="2"/>
        <v>1.3428824718989122E-2</v>
      </c>
    </row>
    <row r="16" spans="1:10" x14ac:dyDescent="0.25">
      <c r="A16">
        <v>7</v>
      </c>
      <c r="B16" s="5">
        <v>5.0999999999999997E-2</v>
      </c>
      <c r="C16" s="5">
        <v>2.9000000000000001E-2</v>
      </c>
      <c r="D16" s="5">
        <v>6.0000000000000001E-3</v>
      </c>
      <c r="E16" s="1"/>
      <c r="F16" s="1">
        <f t="shared" si="0"/>
        <v>2.866666666666667E-2</v>
      </c>
      <c r="G16" s="1">
        <f t="shared" si="1"/>
        <v>2.2501851775650221E-2</v>
      </c>
      <c r="H16" s="1">
        <f t="shared" si="2"/>
        <v>1.2991450179936715E-2</v>
      </c>
    </row>
    <row r="17" spans="1:8" x14ac:dyDescent="0.25">
      <c r="A17">
        <v>7.5</v>
      </c>
      <c r="B17" s="5">
        <v>0.05</v>
      </c>
      <c r="C17" s="5">
        <v>2.8000000000000001E-2</v>
      </c>
      <c r="D17" s="5">
        <v>3.0000000000000001E-3</v>
      </c>
      <c r="E17" s="1"/>
      <c r="F17" s="1">
        <f t="shared" si="0"/>
        <v>2.7E-2</v>
      </c>
      <c r="G17" s="1">
        <f t="shared" si="1"/>
        <v>2.3515952032609696E-2</v>
      </c>
      <c r="H17" s="1">
        <f t="shared" si="2"/>
        <v>1.3576941236277536E-2</v>
      </c>
    </row>
    <row r="18" spans="1:8" x14ac:dyDescent="0.25">
      <c r="A18">
        <v>8</v>
      </c>
      <c r="B18" s="5">
        <v>0.05</v>
      </c>
      <c r="C18" s="5">
        <v>0.02</v>
      </c>
      <c r="D18" s="5">
        <v>3.0000000000000001E-3</v>
      </c>
      <c r="E18" s="1"/>
      <c r="F18" s="1">
        <f t="shared" si="0"/>
        <v>2.4333333333333335E-2</v>
      </c>
      <c r="G18" s="1">
        <f t="shared" si="1"/>
        <v>2.3797758998135379E-2</v>
      </c>
      <c r="H18" s="1">
        <f t="shared" si="2"/>
        <v>1.3739642563683301E-2</v>
      </c>
    </row>
    <row r="19" spans="1:8" x14ac:dyDescent="0.25">
      <c r="A19">
        <v>8.5</v>
      </c>
      <c r="B19" s="5">
        <v>4.5999999999999999E-2</v>
      </c>
      <c r="C19" s="5">
        <v>0.02</v>
      </c>
      <c r="D19" s="5">
        <v>1E-3</v>
      </c>
      <c r="E19" s="1"/>
      <c r="F19" s="1">
        <f t="shared" si="0"/>
        <v>2.2333333333333334E-2</v>
      </c>
      <c r="G19" s="1">
        <f t="shared" si="1"/>
        <v>2.2590558499809898E-2</v>
      </c>
      <c r="H19" s="1">
        <f t="shared" si="2"/>
        <v>1.3042665031009234E-2</v>
      </c>
    </row>
    <row r="20" spans="1:8" x14ac:dyDescent="0.25">
      <c r="A20">
        <v>9</v>
      </c>
      <c r="B20" s="5">
        <v>4.2999999999999997E-2</v>
      </c>
      <c r="C20" s="5">
        <v>1.9E-2</v>
      </c>
      <c r="D20" s="5">
        <v>1E-3</v>
      </c>
      <c r="E20" s="1"/>
      <c r="F20" s="1">
        <f t="shared" si="0"/>
        <v>2.1000000000000001E-2</v>
      </c>
      <c r="G20" s="1">
        <f t="shared" si="1"/>
        <v>2.1071307505705475E-2</v>
      </c>
      <c r="H20" s="1">
        <f t="shared" si="2"/>
        <v>1.2165525060596439E-2</v>
      </c>
    </row>
    <row r="21" spans="1:8" x14ac:dyDescent="0.25">
      <c r="A21">
        <v>9.5</v>
      </c>
      <c r="B21" s="5">
        <v>4.3999999999999997E-2</v>
      </c>
      <c r="C21" s="5">
        <v>1.4999999999999999E-2</v>
      </c>
      <c r="D21" s="5">
        <v>1E-3</v>
      </c>
      <c r="E21" s="1"/>
      <c r="F21" s="1">
        <f t="shared" si="0"/>
        <v>0.02</v>
      </c>
      <c r="G21" s="1">
        <f t="shared" si="1"/>
        <v>2.1931712199461308E-2</v>
      </c>
      <c r="H21" s="1">
        <f t="shared" si="2"/>
        <v>1.2662279942148386E-2</v>
      </c>
    </row>
    <row r="22" spans="1:8" x14ac:dyDescent="0.25">
      <c r="A22">
        <v>10</v>
      </c>
      <c r="B22" s="5">
        <v>0.04</v>
      </c>
      <c r="C22" s="5">
        <v>1.7000000000000001E-2</v>
      </c>
      <c r="D22" s="5">
        <v>1E-3</v>
      </c>
      <c r="E22" s="1"/>
      <c r="F22" s="1">
        <f t="shared" si="0"/>
        <v>1.9333333333333334E-2</v>
      </c>
      <c r="G22" s="1">
        <f t="shared" si="1"/>
        <v>1.9604421270043481E-2</v>
      </c>
      <c r="H22" s="1">
        <f t="shared" si="2"/>
        <v>1.1318617897566429E-2</v>
      </c>
    </row>
    <row r="23" spans="1:8" x14ac:dyDescent="0.25">
      <c r="A23">
        <v>10.5</v>
      </c>
      <c r="B23" s="5">
        <v>4.2999999999999997E-2</v>
      </c>
      <c r="C23" s="5">
        <v>1.4999999999999999E-2</v>
      </c>
      <c r="D23" s="5">
        <v>1E-3</v>
      </c>
      <c r="E23" s="1"/>
      <c r="F23" s="1">
        <f t="shared" si="0"/>
        <v>1.9666666666666666E-2</v>
      </c>
      <c r="G23" s="1">
        <f t="shared" si="1"/>
        <v>2.1385353243127254E-2</v>
      </c>
      <c r="H23" s="1">
        <f t="shared" si="2"/>
        <v>1.2346839451634757E-2</v>
      </c>
    </row>
    <row r="24" spans="1:8" x14ac:dyDescent="0.25">
      <c r="A24">
        <v>11</v>
      </c>
      <c r="B24" s="5">
        <v>4.4999999999999998E-2</v>
      </c>
      <c r="C24" s="5">
        <v>1.4E-2</v>
      </c>
      <c r="D24" s="5">
        <v>1E-3</v>
      </c>
      <c r="E24" s="1"/>
      <c r="F24" s="1">
        <f t="shared" si="0"/>
        <v>0.02</v>
      </c>
      <c r="G24" s="1">
        <f t="shared" si="1"/>
        <v>2.2605309110914632E-2</v>
      </c>
      <c r="H24" s="1">
        <f t="shared" si="2"/>
        <v>1.3051181300301263E-2</v>
      </c>
    </row>
    <row r="25" spans="1:8" x14ac:dyDescent="0.25">
      <c r="A25">
        <v>11.5</v>
      </c>
      <c r="B25" s="5">
        <v>4.3999999999999997E-2</v>
      </c>
      <c r="C25" s="5">
        <v>1.2999999999999999E-2</v>
      </c>
      <c r="D25" s="5">
        <v>2E-3</v>
      </c>
      <c r="E25" s="1"/>
      <c r="F25" s="1">
        <f t="shared" si="0"/>
        <v>1.9666666666666666E-2</v>
      </c>
      <c r="G25" s="1">
        <f t="shared" si="1"/>
        <v>2.1779194965226175E-2</v>
      </c>
      <c r="H25" s="1">
        <f t="shared" si="2"/>
        <v>1.2574224075906675E-2</v>
      </c>
    </row>
    <row r="26" spans="1:8" x14ac:dyDescent="0.25">
      <c r="A26">
        <v>12</v>
      </c>
      <c r="B26" s="5">
        <v>3.7999999999999999E-2</v>
      </c>
      <c r="C26" s="5">
        <v>1.0999999999999999E-2</v>
      </c>
      <c r="D26" s="5">
        <v>2E-3</v>
      </c>
      <c r="E26" s="1"/>
      <c r="F26" s="1">
        <f t="shared" si="0"/>
        <v>1.7000000000000001E-2</v>
      </c>
      <c r="G26" s="1">
        <f t="shared" si="1"/>
        <v>1.8734993995195192E-2</v>
      </c>
      <c r="H26" s="1">
        <f t="shared" si="2"/>
        <v>1.0816653826391968E-2</v>
      </c>
    </row>
    <row r="27" spans="1:8" x14ac:dyDescent="0.25">
      <c r="A27">
        <v>12.5</v>
      </c>
      <c r="B27" s="5">
        <v>4.2000000000000003E-2</v>
      </c>
      <c r="C27" s="5">
        <v>1.2E-2</v>
      </c>
      <c r="D27" s="5">
        <v>2E-3</v>
      </c>
      <c r="E27" s="1"/>
      <c r="F27" s="1">
        <f t="shared" si="0"/>
        <v>1.8666666666666668E-2</v>
      </c>
      <c r="G27" s="1">
        <f t="shared" si="1"/>
        <v>2.0816659994661327E-2</v>
      </c>
      <c r="H27" s="1">
        <f t="shared" si="2"/>
        <v>1.2018504251546632E-2</v>
      </c>
    </row>
    <row r="28" spans="1:8" x14ac:dyDescent="0.25">
      <c r="A28">
        <v>13</v>
      </c>
      <c r="B28" s="5">
        <v>4.2999999999999997E-2</v>
      </c>
      <c r="C28" s="5">
        <v>1.4999999999999999E-2</v>
      </c>
      <c r="D28" s="5">
        <v>2E-3</v>
      </c>
      <c r="E28" s="1"/>
      <c r="F28" s="1">
        <f t="shared" si="0"/>
        <v>0.02</v>
      </c>
      <c r="G28" s="1">
        <f t="shared" si="1"/>
        <v>2.0952326839756966E-2</v>
      </c>
      <c r="H28" s="1">
        <f t="shared" si="2"/>
        <v>1.2096831541082705E-2</v>
      </c>
    </row>
    <row r="29" spans="1:8" x14ac:dyDescent="0.25">
      <c r="A29">
        <v>13.5</v>
      </c>
      <c r="B29" s="5">
        <v>4.2999999999999997E-2</v>
      </c>
      <c r="C29" s="5">
        <v>1.4E-2</v>
      </c>
      <c r="D29" s="5">
        <v>2E-3</v>
      </c>
      <c r="E29" s="1"/>
      <c r="F29" s="1">
        <f t="shared" si="0"/>
        <v>1.9666666666666666E-2</v>
      </c>
      <c r="G29" s="1">
        <f t="shared" si="1"/>
        <v>2.1079215671683169E-2</v>
      </c>
      <c r="H29" s="1">
        <f t="shared" si="2"/>
        <v>1.2170090842352457E-2</v>
      </c>
    </row>
    <row r="30" spans="1:8" x14ac:dyDescent="0.25">
      <c r="A30">
        <v>14</v>
      </c>
      <c r="B30" s="5">
        <v>4.2000000000000003E-2</v>
      </c>
      <c r="C30" s="5">
        <v>1.2E-2</v>
      </c>
      <c r="D30" s="5">
        <v>2E-3</v>
      </c>
      <c r="E30" s="1"/>
      <c r="F30" s="1">
        <f t="shared" si="0"/>
        <v>1.8666666666666668E-2</v>
      </c>
      <c r="G30" s="1">
        <f t="shared" si="1"/>
        <v>2.0816659994661327E-2</v>
      </c>
      <c r="H30" s="1">
        <f t="shared" si="2"/>
        <v>1.2018504251546632E-2</v>
      </c>
    </row>
    <row r="31" spans="1:8" x14ac:dyDescent="0.25">
      <c r="A31">
        <v>14.5</v>
      </c>
      <c r="B31" s="5">
        <v>3.9E-2</v>
      </c>
      <c r="C31" s="5">
        <v>1.0999999999999999E-2</v>
      </c>
      <c r="D31" s="5">
        <v>2E-3</v>
      </c>
      <c r="E31" s="1"/>
      <c r="F31" s="1">
        <f t="shared" si="0"/>
        <v>1.7333333333333336E-2</v>
      </c>
      <c r="G31" s="1">
        <f t="shared" si="1"/>
        <v>1.9295940851208403E-2</v>
      </c>
      <c r="H31" s="1">
        <f t="shared" si="2"/>
        <v>1.1140516644712269E-2</v>
      </c>
    </row>
    <row r="32" spans="1:8" x14ac:dyDescent="0.25">
      <c r="A32">
        <v>15</v>
      </c>
      <c r="B32" s="5">
        <v>3.9E-2</v>
      </c>
      <c r="C32" s="5">
        <v>8.9999999999999993E-3</v>
      </c>
      <c r="D32" s="5">
        <v>2E-3</v>
      </c>
      <c r="E32" s="1"/>
      <c r="F32" s="1">
        <f t="shared" si="0"/>
        <v>1.6666666666666666E-2</v>
      </c>
      <c r="G32" s="1">
        <f t="shared" si="1"/>
        <v>1.9655363983740754E-2</v>
      </c>
      <c r="H32" s="1">
        <f t="shared" si="2"/>
        <v>1.13480296870328E-2</v>
      </c>
    </row>
    <row r="33" spans="1:8" x14ac:dyDescent="0.25">
      <c r="A33">
        <v>15.5</v>
      </c>
      <c r="B33" s="5">
        <v>4.2000000000000003E-2</v>
      </c>
      <c r="C33" s="5">
        <v>0.01</v>
      </c>
      <c r="D33" s="5">
        <v>2E-3</v>
      </c>
      <c r="E33" s="1"/>
      <c r="F33" s="1">
        <f t="shared" si="0"/>
        <v>1.8000000000000002E-2</v>
      </c>
      <c r="G33" s="1">
        <f t="shared" si="1"/>
        <v>2.1166010488516726E-2</v>
      </c>
      <c r="H33" s="1">
        <f t="shared" si="2"/>
        <v>1.2220201853215575E-2</v>
      </c>
    </row>
    <row r="34" spans="1:8" x14ac:dyDescent="0.25">
      <c r="A34">
        <v>16</v>
      </c>
      <c r="B34" s="5">
        <v>3.5999999999999997E-2</v>
      </c>
      <c r="C34" s="5">
        <v>8.9999999999999993E-3</v>
      </c>
      <c r="D34" s="5">
        <v>2E-3</v>
      </c>
      <c r="E34" s="1"/>
      <c r="F34" s="1">
        <f t="shared" si="0"/>
        <v>1.5666666666666666E-2</v>
      </c>
      <c r="G34" s="1">
        <f t="shared" si="1"/>
        <v>1.7953644012660308E-2</v>
      </c>
      <c r="H34" s="1">
        <f t="shared" si="2"/>
        <v>1.0365541203644142E-2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2.5999999999999999E-2</v>
      </c>
      <c r="C2" s="5">
        <v>1.2999999999999999E-2</v>
      </c>
      <c r="D2" s="5">
        <v>7.5999999999999998E-2</v>
      </c>
      <c r="E2" s="1"/>
      <c r="F2" s="1">
        <f>AVERAGE(B2:D2)</f>
        <v>3.833333333333333E-2</v>
      </c>
      <c r="G2" s="1">
        <f>STDEV(B2:D2)</f>
        <v>3.3261589458913922E-2</v>
      </c>
      <c r="H2" s="1">
        <f>G2/(SQRT(3))</f>
        <v>1.9203587627778771E-2</v>
      </c>
      <c r="I2">
        <v>4.5</v>
      </c>
      <c r="J2">
        <v>40</v>
      </c>
    </row>
    <row r="3" spans="1:10" x14ac:dyDescent="0.25">
      <c r="A3">
        <v>0.5</v>
      </c>
      <c r="B3" s="5">
        <v>4.2999999999999997E-2</v>
      </c>
      <c r="C3" s="5">
        <v>5.6000000000000001E-2</v>
      </c>
      <c r="D3" s="5">
        <v>8.0000000000000002E-3</v>
      </c>
      <c r="E3" s="1"/>
      <c r="F3" s="1">
        <f t="shared" ref="F3:F34" si="0">AVERAGE(B3:D3)</f>
        <v>3.5666666666666673E-2</v>
      </c>
      <c r="G3" s="1">
        <f t="shared" ref="G3:G34" si="1">STDEV(B3:D3)</f>
        <v>2.4826061575153893E-2</v>
      </c>
      <c r="H3" s="1">
        <f t="shared" ref="H3:H34" si="2">G3/(SQRT(3))</f>
        <v>1.4333333333333326E-2</v>
      </c>
    </row>
    <row r="4" spans="1:10" x14ac:dyDescent="0.25">
      <c r="A4">
        <v>1</v>
      </c>
      <c r="B4" s="5">
        <v>4.7E-2</v>
      </c>
      <c r="C4" s="5">
        <v>5.8999999999999997E-2</v>
      </c>
      <c r="D4" s="5">
        <v>1.2999999999999999E-2</v>
      </c>
      <c r="E4" s="1"/>
      <c r="F4" s="1">
        <f t="shared" si="0"/>
        <v>3.9666666666666663E-2</v>
      </c>
      <c r="G4" s="1">
        <f t="shared" si="1"/>
        <v>2.3860706890897712E-2</v>
      </c>
      <c r="H4" s="1">
        <f t="shared" si="2"/>
        <v>1.3775985546514553E-2</v>
      </c>
    </row>
    <row r="5" spans="1:10" x14ac:dyDescent="0.25">
      <c r="A5">
        <v>1.5</v>
      </c>
      <c r="B5" s="5">
        <v>5.7000000000000002E-2</v>
      </c>
      <c r="C5" s="5">
        <v>5.8000000000000003E-2</v>
      </c>
      <c r="D5" s="5">
        <v>1.7000000000000001E-2</v>
      </c>
      <c r="E5" s="1"/>
      <c r="F5" s="1">
        <f t="shared" si="0"/>
        <v>4.4000000000000004E-2</v>
      </c>
      <c r="G5" s="1">
        <f>STDEV(B5:D5)</f>
        <v>2.3388031127053004E-2</v>
      </c>
      <c r="H5" s="1">
        <f t="shared" si="2"/>
        <v>1.35030860670194E-2</v>
      </c>
    </row>
    <row r="6" spans="1:10" x14ac:dyDescent="0.25">
      <c r="A6">
        <v>2</v>
      </c>
      <c r="B6" s="5">
        <v>6.3E-2</v>
      </c>
      <c r="C6" s="5">
        <v>6.5000000000000002E-2</v>
      </c>
      <c r="D6" s="5">
        <v>1.7000000000000001E-2</v>
      </c>
      <c r="E6" s="1"/>
      <c r="F6" s="1">
        <f t="shared" si="0"/>
        <v>4.8333333333333339E-2</v>
      </c>
      <c r="G6" s="1">
        <f t="shared" si="1"/>
        <v>2.7153882472555044E-2</v>
      </c>
      <c r="H6" s="1">
        <f t="shared" si="2"/>
        <v>1.5677301355073118E-2</v>
      </c>
    </row>
    <row r="7" spans="1:10" x14ac:dyDescent="0.25">
      <c r="A7">
        <v>2.5</v>
      </c>
      <c r="B7" s="5">
        <v>6.0999999999999999E-2</v>
      </c>
      <c r="C7" s="5">
        <v>6.9000000000000006E-2</v>
      </c>
      <c r="D7" s="5">
        <v>2.4E-2</v>
      </c>
      <c r="E7" s="1"/>
      <c r="F7" s="1">
        <f t="shared" si="0"/>
        <v>5.1333333333333335E-2</v>
      </c>
      <c r="G7" s="1">
        <f t="shared" si="1"/>
        <v>2.4006943440041117E-2</v>
      </c>
      <c r="H7" s="1">
        <f t="shared" si="2"/>
        <v>1.3860415257527861E-2</v>
      </c>
    </row>
    <row r="8" spans="1:10" x14ac:dyDescent="0.25">
      <c r="A8">
        <v>3</v>
      </c>
      <c r="B8" s="5">
        <v>7.0000000000000007E-2</v>
      </c>
      <c r="C8" s="5">
        <v>7.0000000000000007E-2</v>
      </c>
      <c r="D8" s="5">
        <v>2.3E-2</v>
      </c>
      <c r="E8" s="1"/>
      <c r="F8" s="1">
        <f t="shared" si="0"/>
        <v>5.4333333333333338E-2</v>
      </c>
      <c r="G8" s="1">
        <f t="shared" si="1"/>
        <v>2.7135462651912415E-2</v>
      </c>
      <c r="H8" s="1">
        <f t="shared" si="2"/>
        <v>1.5666666666666669E-2</v>
      </c>
    </row>
    <row r="9" spans="1:10" x14ac:dyDescent="0.25">
      <c r="A9">
        <v>3.5</v>
      </c>
      <c r="B9" s="5">
        <v>7.3999999999999996E-2</v>
      </c>
      <c r="C9" s="5">
        <v>7.1999999999999995E-2</v>
      </c>
      <c r="D9" s="5">
        <v>2.4E-2</v>
      </c>
      <c r="E9" s="1"/>
      <c r="F9" s="1">
        <f t="shared" si="0"/>
        <v>5.6666666666666664E-2</v>
      </c>
      <c r="G9" s="1">
        <f t="shared" si="1"/>
        <v>2.830783166074953E-2</v>
      </c>
      <c r="H9" s="1">
        <f t="shared" si="2"/>
        <v>1.6343534229508353E-2</v>
      </c>
    </row>
    <row r="10" spans="1:10" x14ac:dyDescent="0.25">
      <c r="A10">
        <v>4</v>
      </c>
      <c r="B10" s="5">
        <v>6.6000000000000003E-2</v>
      </c>
      <c r="C10" s="5">
        <v>0.06</v>
      </c>
      <c r="D10" s="5">
        <v>3.4000000000000002E-2</v>
      </c>
      <c r="E10" s="1"/>
      <c r="F10" s="1">
        <f t="shared" si="0"/>
        <v>5.3333333333333337E-2</v>
      </c>
      <c r="G10" s="1">
        <f t="shared" si="1"/>
        <v>1.7009801096230789E-2</v>
      </c>
      <c r="H10" s="1">
        <f t="shared" si="2"/>
        <v>9.8206132417708383E-3</v>
      </c>
    </row>
    <row r="11" spans="1:10" x14ac:dyDescent="0.25">
      <c r="A11">
        <v>4.5</v>
      </c>
      <c r="B11" s="5">
        <v>6.6000000000000003E-2</v>
      </c>
      <c r="C11" s="5">
        <v>6.4000000000000001E-2</v>
      </c>
      <c r="D11" s="5">
        <v>2.7E-2</v>
      </c>
      <c r="E11" s="1"/>
      <c r="F11" s="1">
        <f t="shared" si="0"/>
        <v>5.2333333333333336E-2</v>
      </c>
      <c r="G11" s="1">
        <f t="shared" si="1"/>
        <v>2.1962088546705519E-2</v>
      </c>
      <c r="H11" s="1">
        <f t="shared" si="2"/>
        <v>1.2679817734406828E-2</v>
      </c>
    </row>
    <row r="12" spans="1:10" x14ac:dyDescent="0.25">
      <c r="A12">
        <v>5</v>
      </c>
      <c r="B12" s="5">
        <v>6.4000000000000001E-2</v>
      </c>
      <c r="C12" s="5">
        <v>5.7000000000000002E-2</v>
      </c>
      <c r="D12" s="5">
        <v>2.5000000000000001E-2</v>
      </c>
      <c r="E12" s="1"/>
      <c r="F12" s="1">
        <f t="shared" si="0"/>
        <v>4.8666666666666664E-2</v>
      </c>
      <c r="G12" s="1">
        <f t="shared" si="1"/>
        <v>2.0792626898334266E-2</v>
      </c>
      <c r="H12" s="1">
        <f t="shared" si="2"/>
        <v>1.2004628736912742E-2</v>
      </c>
    </row>
    <row r="13" spans="1:10" x14ac:dyDescent="0.25">
      <c r="A13">
        <v>5.5</v>
      </c>
      <c r="B13" s="5">
        <v>5.6000000000000001E-2</v>
      </c>
      <c r="C13" s="5">
        <v>5.6000000000000001E-2</v>
      </c>
      <c r="D13" s="5">
        <v>2.1999999999999999E-2</v>
      </c>
      <c r="E13" s="1"/>
      <c r="F13" s="1">
        <f t="shared" si="0"/>
        <v>4.4666666666666667E-2</v>
      </c>
      <c r="G13" s="1">
        <f t="shared" si="1"/>
        <v>1.9629909152447268E-2</v>
      </c>
      <c r="H13" s="1">
        <f t="shared" si="2"/>
        <v>1.1333333333333329E-2</v>
      </c>
    </row>
    <row r="14" spans="1:10" x14ac:dyDescent="0.25">
      <c r="A14">
        <v>6</v>
      </c>
      <c r="B14" s="5">
        <v>5.3999999999999999E-2</v>
      </c>
      <c r="C14" s="5">
        <v>5.1999999999999998E-2</v>
      </c>
      <c r="D14" s="5">
        <v>0.02</v>
      </c>
      <c r="E14" s="1"/>
      <c r="F14" s="1">
        <f t="shared" si="0"/>
        <v>4.2000000000000003E-2</v>
      </c>
      <c r="G14" s="1">
        <f t="shared" si="1"/>
        <v>1.9078784028338906E-2</v>
      </c>
      <c r="H14" s="1">
        <f t="shared" si="2"/>
        <v>1.10151410945722E-2</v>
      </c>
    </row>
    <row r="15" spans="1:10" x14ac:dyDescent="0.25">
      <c r="A15">
        <v>6.5</v>
      </c>
      <c r="B15" s="5">
        <v>4.5999999999999999E-2</v>
      </c>
      <c r="C15" s="5">
        <v>4.9000000000000002E-2</v>
      </c>
      <c r="D15" s="5">
        <v>1.7999999999999999E-2</v>
      </c>
      <c r="E15" s="1"/>
      <c r="F15" s="1">
        <f t="shared" si="0"/>
        <v>3.7666666666666668E-2</v>
      </c>
      <c r="G15" s="1">
        <f t="shared" si="1"/>
        <v>1.7097758137642877E-2</v>
      </c>
      <c r="H15" s="1">
        <f t="shared" si="2"/>
        <v>9.87139526330723E-3</v>
      </c>
    </row>
    <row r="16" spans="1:10" x14ac:dyDescent="0.25">
      <c r="A16">
        <v>7</v>
      </c>
      <c r="B16" s="5">
        <v>0.05</v>
      </c>
      <c r="C16" s="5">
        <v>4.9000000000000002E-2</v>
      </c>
      <c r="D16" s="5">
        <v>1.2999999999999999E-2</v>
      </c>
      <c r="E16" s="1"/>
      <c r="F16" s="1">
        <f t="shared" si="0"/>
        <v>3.7333333333333336E-2</v>
      </c>
      <c r="G16" s="1">
        <f t="shared" si="1"/>
        <v>2.1079215671683173E-2</v>
      </c>
      <c r="H16" s="1">
        <f t="shared" si="2"/>
        <v>1.2170090842352458E-2</v>
      </c>
    </row>
    <row r="17" spans="1:8" x14ac:dyDescent="0.25">
      <c r="A17">
        <v>7.5</v>
      </c>
      <c r="B17" s="5">
        <v>3.7999999999999999E-2</v>
      </c>
      <c r="C17" s="5">
        <v>4.3999999999999997E-2</v>
      </c>
      <c r="D17" s="5">
        <v>1.4999999999999999E-2</v>
      </c>
      <c r="E17" s="1"/>
      <c r="F17" s="1">
        <f t="shared" si="0"/>
        <v>3.2333333333333332E-2</v>
      </c>
      <c r="G17" s="1">
        <f t="shared" si="1"/>
        <v>1.5307950004273386E-2</v>
      </c>
      <c r="H17" s="1">
        <f t="shared" si="2"/>
        <v>8.838049055708572E-3</v>
      </c>
    </row>
    <row r="18" spans="1:8" x14ac:dyDescent="0.25">
      <c r="A18">
        <v>8</v>
      </c>
      <c r="B18" s="5">
        <v>3.2000000000000001E-2</v>
      </c>
      <c r="C18" s="5">
        <v>4.5999999999999999E-2</v>
      </c>
      <c r="D18" s="5">
        <v>8.0000000000000002E-3</v>
      </c>
      <c r="E18" s="1"/>
      <c r="F18" s="1">
        <f t="shared" si="0"/>
        <v>2.8666666666666663E-2</v>
      </c>
      <c r="G18" s="1">
        <f t="shared" si="1"/>
        <v>1.9218047073866099E-2</v>
      </c>
      <c r="H18" s="1">
        <f t="shared" si="2"/>
        <v>1.1095544651395492E-2</v>
      </c>
    </row>
    <row r="19" spans="1:8" x14ac:dyDescent="0.25">
      <c r="A19">
        <v>8.5</v>
      </c>
      <c r="B19" s="5">
        <v>0.03</v>
      </c>
      <c r="C19" s="5">
        <v>4.4999999999999998E-2</v>
      </c>
      <c r="D19" s="5">
        <v>8.0000000000000002E-3</v>
      </c>
      <c r="E19" s="1"/>
      <c r="F19" s="1">
        <f t="shared" si="0"/>
        <v>2.7666666666666662E-2</v>
      </c>
      <c r="G19" s="1">
        <f t="shared" si="1"/>
        <v>1.8610033136277144E-2</v>
      </c>
      <c r="H19" s="1">
        <f t="shared" si="2"/>
        <v>1.0744507640857465E-2</v>
      </c>
    </row>
    <row r="20" spans="1:8" x14ac:dyDescent="0.25">
      <c r="A20">
        <v>9</v>
      </c>
      <c r="B20" s="5">
        <v>3.4000000000000002E-2</v>
      </c>
      <c r="C20" s="5">
        <v>4.2000000000000003E-2</v>
      </c>
      <c r="D20" s="5">
        <v>8.0000000000000002E-3</v>
      </c>
      <c r="E20" s="1"/>
      <c r="F20" s="1">
        <f t="shared" si="0"/>
        <v>2.8000000000000008E-2</v>
      </c>
      <c r="G20" s="1">
        <f t="shared" si="1"/>
        <v>1.7776388834631163E-2</v>
      </c>
      <c r="H20" s="1">
        <f t="shared" si="2"/>
        <v>1.0263202878893761E-2</v>
      </c>
    </row>
    <row r="21" spans="1:8" x14ac:dyDescent="0.25">
      <c r="A21">
        <v>9.5</v>
      </c>
      <c r="B21" s="5">
        <v>2.9000000000000001E-2</v>
      </c>
      <c r="C21" s="5">
        <v>4.2000000000000003E-2</v>
      </c>
      <c r="D21" s="5">
        <v>6.0000000000000001E-3</v>
      </c>
      <c r="E21" s="1"/>
      <c r="F21" s="1">
        <f t="shared" si="0"/>
        <v>2.5666666666666671E-2</v>
      </c>
      <c r="G21" s="1">
        <f t="shared" si="1"/>
        <v>1.8230011885167083E-2</v>
      </c>
      <c r="H21" s="1">
        <f t="shared" si="2"/>
        <v>1.0525102269231293E-2</v>
      </c>
    </row>
    <row r="22" spans="1:8" x14ac:dyDescent="0.25">
      <c r="A22">
        <v>10</v>
      </c>
      <c r="B22" s="5">
        <v>3.1E-2</v>
      </c>
      <c r="C22" s="5">
        <v>0.04</v>
      </c>
      <c r="D22" s="5">
        <v>5.0000000000000001E-3</v>
      </c>
      <c r="E22" s="1"/>
      <c r="F22" s="1">
        <f t="shared" si="0"/>
        <v>2.5333333333333336E-2</v>
      </c>
      <c r="G22" s="1">
        <f t="shared" si="1"/>
        <v>1.8175074506954103E-2</v>
      </c>
      <c r="H22" s="1">
        <f t="shared" si="2"/>
        <v>1.0493384159131456E-2</v>
      </c>
    </row>
    <row r="23" spans="1:8" x14ac:dyDescent="0.25">
      <c r="A23">
        <v>10.5</v>
      </c>
      <c r="B23" s="5">
        <v>2.1000000000000001E-2</v>
      </c>
      <c r="C23" s="5">
        <v>3.7999999999999999E-2</v>
      </c>
      <c r="D23" s="5">
        <v>3.0000000000000001E-3</v>
      </c>
      <c r="E23" s="1"/>
      <c r="F23" s="1">
        <f t="shared" si="0"/>
        <v>2.0666666666666667E-2</v>
      </c>
      <c r="G23" s="1">
        <f t="shared" si="1"/>
        <v>1.7502380790433432E-2</v>
      </c>
      <c r="H23" s="1">
        <f t="shared" si="2"/>
        <v>1.0105004260816078E-2</v>
      </c>
    </row>
    <row r="24" spans="1:8" x14ac:dyDescent="0.25">
      <c r="A24">
        <v>11</v>
      </c>
      <c r="B24" s="5">
        <v>2.1999999999999999E-2</v>
      </c>
      <c r="C24" s="5">
        <v>3.9E-2</v>
      </c>
      <c r="D24" s="5">
        <v>0</v>
      </c>
      <c r="E24" s="1"/>
      <c r="F24" s="1">
        <f t="shared" si="0"/>
        <v>2.0333333333333332E-2</v>
      </c>
      <c r="G24" s="1">
        <f t="shared" si="1"/>
        <v>1.9553345834749953E-2</v>
      </c>
      <c r="H24" s="1">
        <f t="shared" si="2"/>
        <v>1.1289129481250734E-2</v>
      </c>
    </row>
    <row r="25" spans="1:8" x14ac:dyDescent="0.25">
      <c r="A25">
        <v>11.5</v>
      </c>
      <c r="B25" s="5">
        <v>1.9E-2</v>
      </c>
      <c r="C25" s="5">
        <v>0.04</v>
      </c>
      <c r="D25" s="5">
        <v>7.0000000000000001E-3</v>
      </c>
      <c r="E25" s="1"/>
      <c r="F25" s="1">
        <f t="shared" si="0"/>
        <v>2.2000000000000002E-2</v>
      </c>
      <c r="G25" s="1">
        <f t="shared" si="1"/>
        <v>1.6703293088490064E-2</v>
      </c>
      <c r="H25" s="1">
        <f t="shared" si="2"/>
        <v>9.6436507609929546E-3</v>
      </c>
    </row>
    <row r="26" spans="1:8" x14ac:dyDescent="0.25">
      <c r="A26">
        <v>12</v>
      </c>
      <c r="B26" s="5">
        <v>1.4E-2</v>
      </c>
      <c r="C26" s="5">
        <v>3.7999999999999999E-2</v>
      </c>
      <c r="D26" s="5">
        <v>7.0000000000000001E-3</v>
      </c>
      <c r="E26" s="1"/>
      <c r="F26" s="1">
        <f t="shared" si="0"/>
        <v>1.9666666666666666E-2</v>
      </c>
      <c r="G26" s="1">
        <f t="shared" si="1"/>
        <v>1.6258331197676265E-2</v>
      </c>
      <c r="H26" s="1">
        <f t="shared" si="2"/>
        <v>9.3867518935524825E-3</v>
      </c>
    </row>
    <row r="27" spans="1:8" x14ac:dyDescent="0.25">
      <c r="A27">
        <v>12.5</v>
      </c>
      <c r="B27" s="5">
        <v>2.5999999999999999E-2</v>
      </c>
      <c r="C27" s="5">
        <v>3.6999999999999998E-2</v>
      </c>
      <c r="D27" s="5">
        <v>1E-3</v>
      </c>
      <c r="E27" s="1"/>
      <c r="F27" s="1">
        <f t="shared" si="0"/>
        <v>2.1333333333333333E-2</v>
      </c>
      <c r="G27" s="1">
        <f t="shared" si="1"/>
        <v>1.8448125469362284E-2</v>
      </c>
      <c r="H27" s="1">
        <f t="shared" si="2"/>
        <v>1.0651030205780307E-2</v>
      </c>
    </row>
    <row r="28" spans="1:8" x14ac:dyDescent="0.25">
      <c r="A28">
        <v>13</v>
      </c>
      <c r="B28" s="5">
        <v>2.9000000000000001E-2</v>
      </c>
      <c r="C28" s="5">
        <v>3.6999999999999998E-2</v>
      </c>
      <c r="D28" s="5">
        <v>1E-3</v>
      </c>
      <c r="E28" s="1"/>
      <c r="F28" s="1">
        <f t="shared" si="0"/>
        <v>2.2333333333333334E-2</v>
      </c>
      <c r="G28" s="1">
        <f t="shared" si="1"/>
        <v>1.8903262505010426E-2</v>
      </c>
      <c r="H28" s="1">
        <f t="shared" si="2"/>
        <v>1.091380369582993E-2</v>
      </c>
    </row>
    <row r="29" spans="1:8" x14ac:dyDescent="0.25">
      <c r="A29">
        <v>13.5</v>
      </c>
      <c r="B29" s="5">
        <v>1.7000000000000001E-2</v>
      </c>
      <c r="C29" s="5">
        <v>3.5000000000000003E-2</v>
      </c>
      <c r="D29" s="5">
        <v>1E-3</v>
      </c>
      <c r="E29" s="1"/>
      <c r="F29" s="1">
        <f t="shared" si="0"/>
        <v>1.7666666666666667E-2</v>
      </c>
      <c r="G29" s="1">
        <f t="shared" si="1"/>
        <v>1.7009801096230761E-2</v>
      </c>
      <c r="H29" s="1">
        <f t="shared" si="2"/>
        <v>9.820613241770821E-3</v>
      </c>
    </row>
    <row r="30" spans="1:8" x14ac:dyDescent="0.25">
      <c r="A30">
        <v>14</v>
      </c>
      <c r="B30" s="5">
        <v>2.8000000000000001E-2</v>
      </c>
      <c r="C30" s="5">
        <v>3.6999999999999998E-2</v>
      </c>
      <c r="D30" s="5">
        <v>1E-3</v>
      </c>
      <c r="E30" s="1"/>
      <c r="F30" s="1">
        <f t="shared" si="0"/>
        <v>2.2000000000000002E-2</v>
      </c>
      <c r="G30" s="1">
        <f t="shared" si="1"/>
        <v>1.8734993995195192E-2</v>
      </c>
      <c r="H30" s="1">
        <f t="shared" si="2"/>
        <v>1.0816653826391968E-2</v>
      </c>
    </row>
    <row r="31" spans="1:8" x14ac:dyDescent="0.25">
      <c r="A31">
        <v>14.5</v>
      </c>
      <c r="B31" s="5">
        <v>2.5000000000000001E-2</v>
      </c>
      <c r="C31" s="5">
        <v>3.4000000000000002E-2</v>
      </c>
      <c r="D31" s="5">
        <v>1E-3</v>
      </c>
      <c r="E31" s="1"/>
      <c r="F31" s="1">
        <f t="shared" si="0"/>
        <v>0.02</v>
      </c>
      <c r="G31" s="1">
        <f t="shared" si="1"/>
        <v>1.7058722109231979E-2</v>
      </c>
      <c r="H31" s="1">
        <f t="shared" si="2"/>
        <v>9.8488578017961043E-3</v>
      </c>
    </row>
    <row r="32" spans="1:8" x14ac:dyDescent="0.25">
      <c r="A32">
        <v>15</v>
      </c>
      <c r="B32" s="5">
        <v>2.5999999999999999E-2</v>
      </c>
      <c r="C32" s="5">
        <v>3.2000000000000001E-2</v>
      </c>
      <c r="D32" s="5">
        <v>1E-3</v>
      </c>
      <c r="E32" s="1"/>
      <c r="F32" s="1">
        <f t="shared" si="0"/>
        <v>1.9666666666666666E-2</v>
      </c>
      <c r="G32" s="1">
        <f t="shared" si="1"/>
        <v>1.6441816606851362E-2</v>
      </c>
      <c r="H32" s="1">
        <f t="shared" si="2"/>
        <v>9.4926872439320947E-3</v>
      </c>
    </row>
    <row r="33" spans="1:8" x14ac:dyDescent="0.25">
      <c r="A33">
        <v>15.5</v>
      </c>
      <c r="B33" s="5">
        <v>1.7000000000000001E-2</v>
      </c>
      <c r="C33" s="5">
        <v>3.4000000000000002E-2</v>
      </c>
      <c r="D33" s="5">
        <v>1E-3</v>
      </c>
      <c r="E33" s="1"/>
      <c r="F33" s="1">
        <f t="shared" si="0"/>
        <v>1.7333333333333336E-2</v>
      </c>
      <c r="G33" s="1">
        <f t="shared" si="1"/>
        <v>1.6502525059315414E-2</v>
      </c>
      <c r="H33" s="1">
        <f t="shared" si="2"/>
        <v>9.5277372853043007E-3</v>
      </c>
    </row>
    <row r="34" spans="1:8" x14ac:dyDescent="0.25">
      <c r="A34">
        <v>16</v>
      </c>
      <c r="B34" s="5">
        <v>2.3E-2</v>
      </c>
      <c r="C34" s="5">
        <v>3.3000000000000002E-2</v>
      </c>
      <c r="D34" s="5">
        <v>1E-3</v>
      </c>
      <c r="E34" s="1"/>
      <c r="F34" s="1">
        <f t="shared" si="0"/>
        <v>1.9E-2</v>
      </c>
      <c r="G34" s="1">
        <f t="shared" si="1"/>
        <v>1.6370705543744899E-2</v>
      </c>
      <c r="H34" s="1">
        <f t="shared" si="2"/>
        <v>9.4516312525052167E-3</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0.03</v>
      </c>
      <c r="C2" s="5">
        <v>2.1999999999999999E-2</v>
      </c>
      <c r="D2" s="5">
        <v>8.5000000000000006E-2</v>
      </c>
      <c r="E2" s="1"/>
      <c r="F2" s="1">
        <f>AVERAGE(B2:D2)</f>
        <v>4.5666666666666668E-2</v>
      </c>
      <c r="G2" s="1">
        <f>STDEV(B2:D2)</f>
        <v>3.4297716153314547E-2</v>
      </c>
      <c r="H2" s="1">
        <f>G2/(SQRT(3))</f>
        <v>1.9801795653705531E-2</v>
      </c>
      <c r="I2">
        <v>4.5</v>
      </c>
      <c r="J2">
        <v>45</v>
      </c>
    </row>
    <row r="3" spans="1:10" x14ac:dyDescent="0.25">
      <c r="A3">
        <v>0.5</v>
      </c>
      <c r="B3" s="5">
        <v>4.5999999999999999E-2</v>
      </c>
      <c r="C3" s="5">
        <v>5.3999999999999999E-2</v>
      </c>
      <c r="D3" s="5">
        <v>1.9E-2</v>
      </c>
      <c r="E3" s="1"/>
      <c r="F3" s="1">
        <f t="shared" ref="F3:F34" si="0">AVERAGE(B3:D3)</f>
        <v>3.966666666666667E-2</v>
      </c>
      <c r="G3" s="1">
        <f t="shared" ref="G3:G34" si="1">STDEV(B3:D3)</f>
        <v>1.8339392937971884E-2</v>
      </c>
      <c r="H3" s="1">
        <f t="shared" ref="H3:H34" si="2">G3/(SQRT(3))</f>
        <v>1.058825344951239E-2</v>
      </c>
    </row>
    <row r="4" spans="1:10" x14ac:dyDescent="0.25">
      <c r="A4">
        <v>1</v>
      </c>
      <c r="B4" s="5">
        <v>5.6000000000000001E-2</v>
      </c>
      <c r="C4" s="5">
        <v>5.0999999999999997E-2</v>
      </c>
      <c r="D4" s="5">
        <v>0.02</v>
      </c>
      <c r="E4" s="1"/>
      <c r="F4" s="1">
        <f t="shared" si="0"/>
        <v>4.2333333333333334E-2</v>
      </c>
      <c r="G4" s="1">
        <f t="shared" si="1"/>
        <v>1.9502136635080096E-2</v>
      </c>
      <c r="H4" s="1">
        <f t="shared" si="2"/>
        <v>1.1259563836036357E-2</v>
      </c>
    </row>
    <row r="5" spans="1:10" x14ac:dyDescent="0.25">
      <c r="A5">
        <v>1.5</v>
      </c>
      <c r="B5" s="5">
        <v>5.8000000000000003E-2</v>
      </c>
      <c r="C5" s="5">
        <v>5.5E-2</v>
      </c>
      <c r="D5" s="5">
        <v>1.7000000000000001E-2</v>
      </c>
      <c r="E5" s="1"/>
      <c r="F5" s="1">
        <f t="shared" si="0"/>
        <v>4.3333333333333335E-2</v>
      </c>
      <c r="G5" s="1">
        <f>STDEV(B5:D5)</f>
        <v>2.2854612955229267E-2</v>
      </c>
      <c r="H5" s="1">
        <f t="shared" si="2"/>
        <v>1.3195116941926327E-2</v>
      </c>
    </row>
    <row r="6" spans="1:10" x14ac:dyDescent="0.25">
      <c r="A6">
        <v>2</v>
      </c>
      <c r="B6" s="5">
        <v>6.3E-2</v>
      </c>
      <c r="C6" s="5">
        <v>5.1999999999999998E-2</v>
      </c>
      <c r="D6" s="5">
        <v>0.02</v>
      </c>
      <c r="E6" s="1"/>
      <c r="F6" s="1">
        <f t="shared" si="0"/>
        <v>4.4999999999999991E-2</v>
      </c>
      <c r="G6" s="1">
        <f t="shared" si="1"/>
        <v>2.2338307903688702E-2</v>
      </c>
      <c r="H6" s="1">
        <f t="shared" si="2"/>
        <v>1.2897028081435417E-2</v>
      </c>
    </row>
    <row r="7" spans="1:10" x14ac:dyDescent="0.25">
      <c r="A7">
        <v>2.5</v>
      </c>
      <c r="B7" s="5">
        <v>6.4000000000000001E-2</v>
      </c>
      <c r="C7" s="5">
        <v>6.3E-2</v>
      </c>
      <c r="D7" s="5">
        <v>1.7999999999999999E-2</v>
      </c>
      <c r="E7" s="1"/>
      <c r="F7" s="1">
        <f t="shared" si="0"/>
        <v>4.8333333333333332E-2</v>
      </c>
      <c r="G7" s="1">
        <f t="shared" si="1"/>
        <v>2.6274195198584736E-2</v>
      </c>
      <c r="H7" s="1">
        <f t="shared" si="2"/>
        <v>1.516941367064367E-2</v>
      </c>
    </row>
    <row r="8" spans="1:10" x14ac:dyDescent="0.25">
      <c r="A8">
        <v>3</v>
      </c>
      <c r="B8" s="5">
        <v>7.9000000000000001E-2</v>
      </c>
      <c r="C8" s="5">
        <v>6.5000000000000002E-2</v>
      </c>
      <c r="D8" s="5">
        <v>2.4E-2</v>
      </c>
      <c r="E8" s="1"/>
      <c r="F8" s="1">
        <f t="shared" si="0"/>
        <v>5.6000000000000001E-2</v>
      </c>
      <c r="G8" s="1">
        <f t="shared" si="1"/>
        <v>2.858321185591289E-2</v>
      </c>
      <c r="H8" s="1">
        <f t="shared" si="2"/>
        <v>1.6502525059315411E-2</v>
      </c>
    </row>
    <row r="9" spans="1:10" x14ac:dyDescent="0.25">
      <c r="A9">
        <v>3.5</v>
      </c>
      <c r="B9" s="5">
        <v>8.5000000000000006E-2</v>
      </c>
      <c r="C9" s="5">
        <v>6.5000000000000002E-2</v>
      </c>
      <c r="D9" s="5">
        <v>2.5000000000000001E-2</v>
      </c>
      <c r="E9" s="1"/>
      <c r="F9" s="1">
        <f t="shared" si="0"/>
        <v>5.8333333333333341E-2</v>
      </c>
      <c r="G9" s="1">
        <f t="shared" si="1"/>
        <v>3.055050463303894E-2</v>
      </c>
      <c r="H9" s="1">
        <f t="shared" si="2"/>
        <v>1.7638342073763941E-2</v>
      </c>
    </row>
    <row r="10" spans="1:10" x14ac:dyDescent="0.25">
      <c r="A10">
        <v>4</v>
      </c>
      <c r="B10" s="5">
        <v>8.4000000000000005E-2</v>
      </c>
      <c r="C10" s="5">
        <v>6.8000000000000005E-2</v>
      </c>
      <c r="D10" s="5">
        <v>3.3000000000000002E-2</v>
      </c>
      <c r="E10" s="1"/>
      <c r="F10" s="1">
        <f t="shared" si="0"/>
        <v>6.1666666666666675E-2</v>
      </c>
      <c r="G10" s="1">
        <f t="shared" si="1"/>
        <v>2.6083200212652806E-2</v>
      </c>
      <c r="H10" s="1">
        <f t="shared" si="2"/>
        <v>1.5059142664102002E-2</v>
      </c>
    </row>
    <row r="11" spans="1:10" x14ac:dyDescent="0.25">
      <c r="A11">
        <v>4.5</v>
      </c>
      <c r="B11" s="5">
        <v>8.2000000000000003E-2</v>
      </c>
      <c r="C11" s="5">
        <v>6.3E-2</v>
      </c>
      <c r="D11" s="5">
        <v>0.03</v>
      </c>
      <c r="E11" s="1"/>
      <c r="F11" s="1">
        <f t="shared" si="0"/>
        <v>5.8333333333333341E-2</v>
      </c>
      <c r="G11" s="1">
        <f t="shared" si="1"/>
        <v>2.6312227829154509E-2</v>
      </c>
      <c r="H11" s="1">
        <f t="shared" si="2"/>
        <v>1.5191371820141119E-2</v>
      </c>
    </row>
    <row r="12" spans="1:10" x14ac:dyDescent="0.25">
      <c r="A12">
        <v>5</v>
      </c>
      <c r="B12" s="5">
        <v>7.9000000000000001E-2</v>
      </c>
      <c r="C12" s="5">
        <v>6.0999999999999999E-2</v>
      </c>
      <c r="D12" s="5">
        <v>2.4E-2</v>
      </c>
      <c r="E12" s="1"/>
      <c r="F12" s="1">
        <f t="shared" si="0"/>
        <v>5.4666666666666669E-2</v>
      </c>
      <c r="G12" s="1">
        <f t="shared" si="1"/>
        <v>2.804163571073081E-2</v>
      </c>
      <c r="H12" s="1">
        <f t="shared" si="2"/>
        <v>1.6189845926107858E-2</v>
      </c>
    </row>
    <row r="13" spans="1:10" x14ac:dyDescent="0.25">
      <c r="A13">
        <v>5.5</v>
      </c>
      <c r="B13" s="5">
        <v>6.7000000000000004E-2</v>
      </c>
      <c r="C13" s="5">
        <v>6.0999999999999999E-2</v>
      </c>
      <c r="D13" s="5">
        <v>2.5000000000000001E-2</v>
      </c>
      <c r="E13" s="1"/>
      <c r="F13" s="1">
        <f t="shared" si="0"/>
        <v>5.0999999999999997E-2</v>
      </c>
      <c r="G13" s="1">
        <f t="shared" si="1"/>
        <v>2.2715633383201102E-2</v>
      </c>
      <c r="H13" s="1">
        <f t="shared" si="2"/>
        <v>1.3114877048604007E-2</v>
      </c>
    </row>
    <row r="14" spans="1:10" x14ac:dyDescent="0.25">
      <c r="A14">
        <v>6</v>
      </c>
      <c r="B14" s="5">
        <v>6.6000000000000003E-2</v>
      </c>
      <c r="C14" s="5">
        <v>5.5E-2</v>
      </c>
      <c r="D14" s="5">
        <v>2.5000000000000001E-2</v>
      </c>
      <c r="E14" s="1"/>
      <c r="F14" s="1">
        <f t="shared" si="0"/>
        <v>4.8666666666666664E-2</v>
      </c>
      <c r="G14" s="1">
        <f t="shared" si="1"/>
        <v>2.1221058723196028E-2</v>
      </c>
      <c r="H14" s="1">
        <f t="shared" si="2"/>
        <v>1.2251983966326084E-2</v>
      </c>
    </row>
    <row r="15" spans="1:10" x14ac:dyDescent="0.25">
      <c r="A15">
        <v>6.5</v>
      </c>
      <c r="B15" s="5">
        <v>5.3999999999999999E-2</v>
      </c>
      <c r="C15" s="5">
        <v>5.0999999999999997E-2</v>
      </c>
      <c r="D15" s="5">
        <v>2.1000000000000001E-2</v>
      </c>
      <c r="E15" s="1"/>
      <c r="F15" s="1">
        <f t="shared" si="0"/>
        <v>4.2000000000000003E-2</v>
      </c>
      <c r="G15" s="1">
        <f t="shared" si="1"/>
        <v>1.8248287590894648E-2</v>
      </c>
      <c r="H15" s="1">
        <f t="shared" si="2"/>
        <v>1.0535653752852732E-2</v>
      </c>
    </row>
    <row r="16" spans="1:10" x14ac:dyDescent="0.25">
      <c r="A16">
        <v>7</v>
      </c>
      <c r="B16" s="5">
        <v>5.5E-2</v>
      </c>
      <c r="C16" s="5">
        <v>0.05</v>
      </c>
      <c r="D16" s="5">
        <v>1.4999999999999999E-2</v>
      </c>
      <c r="E16" s="1"/>
      <c r="F16" s="1">
        <f t="shared" si="0"/>
        <v>0.04</v>
      </c>
      <c r="G16" s="1">
        <f t="shared" si="1"/>
        <v>2.1794494717703363E-2</v>
      </c>
      <c r="H16" s="1">
        <f t="shared" si="2"/>
        <v>1.2583057392117914E-2</v>
      </c>
    </row>
    <row r="17" spans="1:8" x14ac:dyDescent="0.25">
      <c r="A17">
        <v>7.5</v>
      </c>
      <c r="B17" s="5">
        <v>4.9000000000000002E-2</v>
      </c>
      <c r="C17" s="5">
        <v>4.9000000000000002E-2</v>
      </c>
      <c r="D17" s="5">
        <v>1.4999999999999999E-2</v>
      </c>
      <c r="E17" s="1"/>
      <c r="F17" s="1">
        <f t="shared" si="0"/>
        <v>3.7666666666666668E-2</v>
      </c>
      <c r="G17" s="1">
        <f t="shared" si="1"/>
        <v>1.9629909152447288E-2</v>
      </c>
      <c r="H17" s="1">
        <f t="shared" si="2"/>
        <v>1.1333333333333341E-2</v>
      </c>
    </row>
    <row r="18" spans="1:8" x14ac:dyDescent="0.25">
      <c r="A18">
        <v>8</v>
      </c>
      <c r="B18" s="5">
        <v>4.1000000000000002E-2</v>
      </c>
      <c r="C18" s="5">
        <v>4.3999999999999997E-2</v>
      </c>
      <c r="D18" s="5">
        <v>1.2999999999999999E-2</v>
      </c>
      <c r="E18" s="1"/>
      <c r="F18" s="1">
        <f t="shared" si="0"/>
        <v>3.2666666666666663E-2</v>
      </c>
      <c r="G18" s="1">
        <f t="shared" si="1"/>
        <v>1.7097758137642891E-2</v>
      </c>
      <c r="H18" s="1">
        <f t="shared" si="2"/>
        <v>9.8713952633072387E-3</v>
      </c>
    </row>
    <row r="19" spans="1:8" x14ac:dyDescent="0.25">
      <c r="A19">
        <v>8.5</v>
      </c>
      <c r="B19" s="5">
        <v>4.1000000000000002E-2</v>
      </c>
      <c r="C19" s="5">
        <v>4.2999999999999997E-2</v>
      </c>
      <c r="D19" s="5">
        <v>1.0999999999999999E-2</v>
      </c>
      <c r="E19" s="1"/>
      <c r="F19" s="1">
        <f t="shared" si="0"/>
        <v>3.1666666666666662E-2</v>
      </c>
      <c r="G19" s="1">
        <f t="shared" si="1"/>
        <v>1.7925772879665011E-2</v>
      </c>
      <c r="H19" s="1">
        <f t="shared" si="2"/>
        <v>1.0349449797506688E-2</v>
      </c>
    </row>
    <row r="20" spans="1:8" x14ac:dyDescent="0.25">
      <c r="A20">
        <v>9</v>
      </c>
      <c r="B20" s="5">
        <v>3.5999999999999997E-2</v>
      </c>
      <c r="C20" s="5">
        <v>4.1000000000000002E-2</v>
      </c>
      <c r="D20" s="5">
        <v>5.0000000000000001E-3</v>
      </c>
      <c r="E20" s="1"/>
      <c r="F20" s="1">
        <f t="shared" si="0"/>
        <v>2.7333333333333334E-2</v>
      </c>
      <c r="G20" s="1">
        <f t="shared" si="1"/>
        <v>1.9502136635080096E-2</v>
      </c>
      <c r="H20" s="1">
        <f t="shared" si="2"/>
        <v>1.1259563836036357E-2</v>
      </c>
    </row>
    <row r="21" spans="1:8" x14ac:dyDescent="0.25">
      <c r="A21">
        <v>9.5</v>
      </c>
      <c r="B21" s="5">
        <v>3.9E-2</v>
      </c>
      <c r="C21" s="5">
        <v>4.1000000000000002E-2</v>
      </c>
      <c r="D21" s="5">
        <v>7.0000000000000001E-3</v>
      </c>
      <c r="E21" s="1"/>
      <c r="F21" s="1">
        <f t="shared" si="0"/>
        <v>2.9000000000000001E-2</v>
      </c>
      <c r="G21" s="1">
        <f t="shared" si="1"/>
        <v>1.9078784028338906E-2</v>
      </c>
      <c r="H21" s="1">
        <f t="shared" si="2"/>
        <v>1.10151410945722E-2</v>
      </c>
    </row>
    <row r="22" spans="1:8" x14ac:dyDescent="0.25">
      <c r="A22">
        <v>10</v>
      </c>
      <c r="B22" s="5">
        <v>3.4000000000000002E-2</v>
      </c>
      <c r="C22" s="5">
        <v>4.2999999999999997E-2</v>
      </c>
      <c r="D22" s="5">
        <v>5.0000000000000001E-3</v>
      </c>
      <c r="E22" s="1"/>
      <c r="F22" s="1">
        <f t="shared" si="0"/>
        <v>2.7333333333333334E-2</v>
      </c>
      <c r="G22" s="1">
        <f t="shared" si="1"/>
        <v>1.9857828011475301E-2</v>
      </c>
      <c r="H22" s="1">
        <f t="shared" si="2"/>
        <v>1.1464922347946556E-2</v>
      </c>
    </row>
    <row r="23" spans="1:8" x14ac:dyDescent="0.25">
      <c r="A23">
        <v>10.5</v>
      </c>
      <c r="B23" s="5">
        <v>3.5000000000000003E-2</v>
      </c>
      <c r="C23" s="5">
        <v>0.04</v>
      </c>
      <c r="D23" s="5">
        <v>2E-3</v>
      </c>
      <c r="E23" s="1"/>
      <c r="F23" s="1">
        <f t="shared" si="0"/>
        <v>2.5666666666666671E-2</v>
      </c>
      <c r="G23" s="1">
        <f t="shared" si="1"/>
        <v>2.0647840887931437E-2</v>
      </c>
      <c r="H23" s="1">
        <f t="shared" si="2"/>
        <v>1.1921036494831777E-2</v>
      </c>
    </row>
    <row r="24" spans="1:8" x14ac:dyDescent="0.25">
      <c r="A24">
        <v>11</v>
      </c>
      <c r="B24" s="5">
        <v>3.5000000000000003E-2</v>
      </c>
      <c r="C24" s="5">
        <v>3.5000000000000003E-2</v>
      </c>
      <c r="D24" s="5">
        <v>2E-3</v>
      </c>
      <c r="E24" s="1"/>
      <c r="F24" s="1">
        <f t="shared" si="0"/>
        <v>2.4000000000000004E-2</v>
      </c>
      <c r="G24" s="1">
        <f t="shared" si="1"/>
        <v>1.9052558883257652E-2</v>
      </c>
      <c r="H24" s="1">
        <f t="shared" si="2"/>
        <v>1.1000000000000001E-2</v>
      </c>
    </row>
    <row r="25" spans="1:8" x14ac:dyDescent="0.25">
      <c r="A25">
        <v>11.5</v>
      </c>
      <c r="B25" s="5">
        <v>3.3000000000000002E-2</v>
      </c>
      <c r="C25" s="5">
        <v>3.5999999999999997E-2</v>
      </c>
      <c r="D25" s="5">
        <v>1E-3</v>
      </c>
      <c r="E25" s="1"/>
      <c r="F25" s="1">
        <f t="shared" si="0"/>
        <v>2.3333333333333334E-2</v>
      </c>
      <c r="G25" s="1">
        <f t="shared" si="1"/>
        <v>1.9399312702601947E-2</v>
      </c>
      <c r="H25" s="1">
        <f t="shared" si="2"/>
        <v>1.1200198410940962E-2</v>
      </c>
    </row>
    <row r="26" spans="1:8" x14ac:dyDescent="0.25">
      <c r="A26">
        <v>12</v>
      </c>
      <c r="B26" s="5">
        <v>3.2000000000000001E-2</v>
      </c>
      <c r="C26" s="5">
        <v>3.5999999999999997E-2</v>
      </c>
      <c r="D26" s="5">
        <v>1E-3</v>
      </c>
      <c r="E26" s="1"/>
      <c r="F26" s="1">
        <f t="shared" si="0"/>
        <v>2.3000000000000003E-2</v>
      </c>
      <c r="G26" s="1">
        <f t="shared" si="1"/>
        <v>1.9157244060668016E-2</v>
      </c>
      <c r="H26" s="1">
        <f t="shared" si="2"/>
        <v>1.1060440015358039E-2</v>
      </c>
    </row>
    <row r="27" spans="1:8" x14ac:dyDescent="0.25">
      <c r="A27">
        <v>12.5</v>
      </c>
      <c r="B27" s="5">
        <v>3.1E-2</v>
      </c>
      <c r="C27" s="5">
        <v>3.4000000000000002E-2</v>
      </c>
      <c r="D27" s="5">
        <v>2E-3</v>
      </c>
      <c r="E27" s="1"/>
      <c r="F27" s="1">
        <f t="shared" si="0"/>
        <v>2.2333333333333334E-2</v>
      </c>
      <c r="G27" s="1">
        <f t="shared" si="1"/>
        <v>1.7672954855748747E-2</v>
      </c>
      <c r="H27" s="1">
        <f t="shared" si="2"/>
        <v>1.0203485243342643E-2</v>
      </c>
    </row>
    <row r="28" spans="1:8" x14ac:dyDescent="0.25">
      <c r="A28">
        <v>13</v>
      </c>
      <c r="B28" s="5">
        <v>3.2000000000000001E-2</v>
      </c>
      <c r="C28" s="5">
        <v>3.6999999999999998E-2</v>
      </c>
      <c r="D28" s="5">
        <v>2E-3</v>
      </c>
      <c r="E28" s="1"/>
      <c r="F28" s="1">
        <f t="shared" si="0"/>
        <v>2.3666666666666669E-2</v>
      </c>
      <c r="G28" s="1">
        <f t="shared" si="1"/>
        <v>1.8929694486000903E-2</v>
      </c>
      <c r="H28" s="1">
        <f t="shared" si="2"/>
        <v>1.0929064207169997E-2</v>
      </c>
    </row>
    <row r="29" spans="1:8" x14ac:dyDescent="0.25">
      <c r="A29">
        <v>13.5</v>
      </c>
      <c r="B29" s="5">
        <v>2.9000000000000001E-2</v>
      </c>
      <c r="C29" s="5">
        <v>3.4000000000000002E-2</v>
      </c>
      <c r="D29" s="5">
        <v>2E-3</v>
      </c>
      <c r="E29" s="1"/>
      <c r="F29" s="1">
        <f t="shared" si="0"/>
        <v>2.1666666666666667E-2</v>
      </c>
      <c r="G29" s="1">
        <f t="shared" si="1"/>
        <v>1.7214335111567142E-2</v>
      </c>
      <c r="H29" s="1">
        <f t="shared" si="2"/>
        <v>9.9387010105837156E-3</v>
      </c>
    </row>
    <row r="30" spans="1:8" x14ac:dyDescent="0.25">
      <c r="A30">
        <v>14</v>
      </c>
      <c r="B30" s="5">
        <v>3.1E-2</v>
      </c>
      <c r="C30" s="5">
        <v>3.2000000000000001E-2</v>
      </c>
      <c r="D30" s="5">
        <v>2E-3</v>
      </c>
      <c r="E30" s="1"/>
      <c r="F30" s="1">
        <f t="shared" si="0"/>
        <v>2.1666666666666667E-2</v>
      </c>
      <c r="G30" s="1">
        <f t="shared" si="1"/>
        <v>1.7039170558842739E-2</v>
      </c>
      <c r="H30" s="1">
        <f t="shared" si="2"/>
        <v>9.8375697089158019E-3</v>
      </c>
    </row>
    <row r="31" spans="1:8" x14ac:dyDescent="0.25">
      <c r="A31">
        <v>14.5</v>
      </c>
      <c r="B31" s="5">
        <v>2.9000000000000001E-2</v>
      </c>
      <c r="C31" s="5">
        <v>3.4000000000000002E-2</v>
      </c>
      <c r="D31" s="5">
        <v>2E-3</v>
      </c>
      <c r="E31" s="1"/>
      <c r="F31" s="1">
        <f t="shared" si="0"/>
        <v>2.1666666666666667E-2</v>
      </c>
      <c r="G31" s="1">
        <f t="shared" si="1"/>
        <v>1.7214335111567142E-2</v>
      </c>
      <c r="H31" s="1">
        <f t="shared" si="2"/>
        <v>9.9387010105837156E-3</v>
      </c>
    </row>
    <row r="32" spans="1:8" x14ac:dyDescent="0.25">
      <c r="A32">
        <v>15</v>
      </c>
      <c r="B32" s="5">
        <v>2.7E-2</v>
      </c>
      <c r="C32" s="5">
        <v>3.3000000000000002E-2</v>
      </c>
      <c r="D32" s="5">
        <v>2E-3</v>
      </c>
      <c r="E32" s="1"/>
      <c r="F32" s="1">
        <f t="shared" si="0"/>
        <v>2.0666666666666667E-2</v>
      </c>
      <c r="G32" s="1">
        <f t="shared" si="1"/>
        <v>1.6441816606851369E-2</v>
      </c>
      <c r="H32" s="1">
        <f t="shared" si="2"/>
        <v>9.4926872439320981E-3</v>
      </c>
    </row>
    <row r="33" spans="1:8" x14ac:dyDescent="0.25">
      <c r="A33">
        <v>15.5</v>
      </c>
      <c r="B33" s="5">
        <v>2.5000000000000001E-2</v>
      </c>
      <c r="C33" s="5">
        <v>3.3000000000000002E-2</v>
      </c>
      <c r="D33" s="5">
        <v>2E-3</v>
      </c>
      <c r="E33" s="1"/>
      <c r="F33" s="1">
        <f t="shared" si="0"/>
        <v>0.02</v>
      </c>
      <c r="G33" s="1">
        <f t="shared" si="1"/>
        <v>1.609347693943108E-2</v>
      </c>
      <c r="H33" s="1">
        <f t="shared" si="2"/>
        <v>9.2915732431775692E-3</v>
      </c>
    </row>
    <row r="34" spans="1:8" x14ac:dyDescent="0.25">
      <c r="A34">
        <v>16</v>
      </c>
      <c r="B34" s="5">
        <v>2.5999999999999999E-2</v>
      </c>
      <c r="C34" s="5">
        <v>3.2000000000000001E-2</v>
      </c>
      <c r="D34" s="5">
        <v>2E-3</v>
      </c>
      <c r="E34" s="1"/>
      <c r="F34" s="1">
        <f t="shared" si="0"/>
        <v>0.02</v>
      </c>
      <c r="G34" s="1">
        <f t="shared" si="1"/>
        <v>1.5874507866387545E-2</v>
      </c>
      <c r="H34" s="1">
        <f t="shared" si="2"/>
        <v>9.1651513899116809E-3</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4.3999999999999997E-2</v>
      </c>
      <c r="C2" s="5">
        <v>1.2E-2</v>
      </c>
      <c r="D2" s="5">
        <v>7.6999999999999999E-2</v>
      </c>
      <c r="E2" s="1"/>
      <c r="F2" s="1">
        <f>AVERAGE(B2:D2)</f>
        <v>4.4333333333333336E-2</v>
      </c>
      <c r="G2" s="1">
        <f>STDEV(B2:D2)</f>
        <v>3.2501282025996038E-2</v>
      </c>
      <c r="H2" s="1">
        <f>G2/(SQRT(3))</f>
        <v>1.876462392671676E-2</v>
      </c>
      <c r="I2">
        <v>4.5</v>
      </c>
      <c r="J2">
        <v>50</v>
      </c>
    </row>
    <row r="3" spans="1:10" x14ac:dyDescent="0.25">
      <c r="A3">
        <v>0.5</v>
      </c>
      <c r="B3" s="5">
        <v>6.7000000000000004E-2</v>
      </c>
      <c r="C3" s="5">
        <v>5.8000000000000003E-2</v>
      </c>
      <c r="D3" s="5">
        <v>3.7999999999999999E-2</v>
      </c>
      <c r="E3" s="1"/>
      <c r="F3" s="1">
        <f t="shared" ref="F3:F34" si="0">AVERAGE(B3:D3)</f>
        <v>5.4333333333333338E-2</v>
      </c>
      <c r="G3" s="1">
        <f t="shared" ref="G3:G34" si="1">STDEV(B3:D3)</f>
        <v>1.4843629385474861E-2</v>
      </c>
      <c r="H3" s="1">
        <f t="shared" ref="H3:H34" si="2">G3/(SQRT(3))</f>
        <v>8.5699734214549506E-3</v>
      </c>
    </row>
    <row r="4" spans="1:10" x14ac:dyDescent="0.25">
      <c r="A4">
        <v>1</v>
      </c>
      <c r="B4" s="5">
        <v>7.0999999999999994E-2</v>
      </c>
      <c r="C4" s="5">
        <v>0.06</v>
      </c>
      <c r="D4" s="5">
        <v>4.8000000000000001E-2</v>
      </c>
      <c r="E4" s="1"/>
      <c r="F4" s="1">
        <f t="shared" si="0"/>
        <v>5.9666666666666666E-2</v>
      </c>
      <c r="G4" s="1">
        <f t="shared" si="1"/>
        <v>1.1503622617824928E-2</v>
      </c>
      <c r="H4" s="1">
        <f t="shared" si="2"/>
        <v>6.64161961505709E-3</v>
      </c>
    </row>
    <row r="5" spans="1:10" x14ac:dyDescent="0.25">
      <c r="A5">
        <v>1.5</v>
      </c>
      <c r="B5" s="5">
        <v>6.9000000000000006E-2</v>
      </c>
      <c r="C5" s="5">
        <v>6.2E-2</v>
      </c>
      <c r="D5" s="5">
        <v>4.8000000000000001E-2</v>
      </c>
      <c r="E5" s="1"/>
      <c r="F5" s="1">
        <f t="shared" si="0"/>
        <v>5.9666666666666666E-2</v>
      </c>
      <c r="G5" s="1">
        <f>STDEV(B5:D5)</f>
        <v>1.0692676621563634E-2</v>
      </c>
      <c r="H5" s="1">
        <f t="shared" si="2"/>
        <v>6.1734197258173822E-3</v>
      </c>
    </row>
    <row r="6" spans="1:10" x14ac:dyDescent="0.25">
      <c r="A6">
        <v>2</v>
      </c>
      <c r="B6" s="5">
        <v>7.2999999999999995E-2</v>
      </c>
      <c r="C6" s="5">
        <v>6.3E-2</v>
      </c>
      <c r="D6" s="5">
        <v>5.5E-2</v>
      </c>
      <c r="E6" s="1"/>
      <c r="F6" s="1">
        <f t="shared" si="0"/>
        <v>6.3666666666666663E-2</v>
      </c>
      <c r="G6" s="1">
        <f t="shared" si="1"/>
        <v>9.0184995056457936E-3</v>
      </c>
      <c r="H6" s="1">
        <f t="shared" si="2"/>
        <v>5.2068331172711061E-3</v>
      </c>
    </row>
    <row r="7" spans="1:10" x14ac:dyDescent="0.25">
      <c r="A7">
        <v>2.5</v>
      </c>
      <c r="B7" s="5">
        <v>7.9000000000000001E-2</v>
      </c>
      <c r="C7" s="5">
        <v>0.08</v>
      </c>
      <c r="D7" s="5">
        <v>5.6000000000000001E-2</v>
      </c>
      <c r="E7" s="1"/>
      <c r="F7" s="1">
        <f t="shared" si="0"/>
        <v>7.166666666666667E-2</v>
      </c>
      <c r="G7" s="1">
        <f t="shared" si="1"/>
        <v>1.3576941236277562E-2</v>
      </c>
      <c r="H7" s="1">
        <f t="shared" si="2"/>
        <v>7.8386506775365815E-3</v>
      </c>
    </row>
    <row r="8" spans="1:10" x14ac:dyDescent="0.25">
      <c r="A8">
        <v>3</v>
      </c>
      <c r="B8" s="5">
        <v>8.5999999999999993E-2</v>
      </c>
      <c r="C8" s="5">
        <v>7.5999999999999998E-2</v>
      </c>
      <c r="D8" s="5">
        <v>5.6000000000000001E-2</v>
      </c>
      <c r="E8" s="1"/>
      <c r="F8" s="1">
        <f t="shared" si="0"/>
        <v>7.2666666666666657E-2</v>
      </c>
      <c r="G8" s="1">
        <f t="shared" si="1"/>
        <v>1.5275252316519534E-2</v>
      </c>
      <c r="H8" s="1">
        <f t="shared" si="2"/>
        <v>8.8191710368820085E-3</v>
      </c>
    </row>
    <row r="9" spans="1:10" x14ac:dyDescent="0.25">
      <c r="A9">
        <v>3.5</v>
      </c>
      <c r="B9" s="5">
        <v>8.2000000000000003E-2</v>
      </c>
      <c r="C9" s="5">
        <v>7.2999999999999995E-2</v>
      </c>
      <c r="D9" s="5">
        <v>6.2E-2</v>
      </c>
      <c r="E9" s="1"/>
      <c r="F9" s="1">
        <f t="shared" si="0"/>
        <v>7.2333333333333333E-2</v>
      </c>
      <c r="G9" s="1">
        <f t="shared" si="1"/>
        <v>1.0016652800877856E-2</v>
      </c>
      <c r="H9" s="1">
        <f t="shared" si="2"/>
        <v>5.7831171909658498E-3</v>
      </c>
    </row>
    <row r="10" spans="1:10" x14ac:dyDescent="0.25">
      <c r="A10">
        <v>4</v>
      </c>
      <c r="B10" s="5">
        <v>7.8E-2</v>
      </c>
      <c r="C10" s="5">
        <v>7.0000000000000007E-2</v>
      </c>
      <c r="D10" s="5">
        <v>6.6000000000000003E-2</v>
      </c>
      <c r="E10" s="1"/>
      <c r="F10" s="1">
        <f t="shared" si="0"/>
        <v>7.1333333333333346E-2</v>
      </c>
      <c r="G10" s="1">
        <f t="shared" si="1"/>
        <v>6.1101009266077847E-3</v>
      </c>
      <c r="H10" s="1">
        <f t="shared" si="2"/>
        <v>3.5276684147527867E-3</v>
      </c>
    </row>
    <row r="11" spans="1:10" x14ac:dyDescent="0.25">
      <c r="A11">
        <v>4.5</v>
      </c>
      <c r="B11" s="5">
        <v>7.6999999999999999E-2</v>
      </c>
      <c r="C11" s="5">
        <v>7.0000000000000007E-2</v>
      </c>
      <c r="D11" s="5">
        <v>6.7000000000000004E-2</v>
      </c>
      <c r="E11" s="1"/>
      <c r="F11" s="1">
        <f t="shared" si="0"/>
        <v>7.1333333333333346E-2</v>
      </c>
      <c r="G11" s="1">
        <f t="shared" si="1"/>
        <v>5.1316014394468812E-3</v>
      </c>
      <c r="H11" s="1">
        <f t="shared" si="2"/>
        <v>2.9627314724385281E-3</v>
      </c>
    </row>
    <row r="12" spans="1:10" x14ac:dyDescent="0.25">
      <c r="A12">
        <v>5</v>
      </c>
      <c r="B12" s="5">
        <v>7.3999999999999996E-2</v>
      </c>
      <c r="C12" s="5">
        <v>6.4000000000000001E-2</v>
      </c>
      <c r="D12" s="5">
        <v>6.8000000000000005E-2</v>
      </c>
      <c r="E12" s="1"/>
      <c r="F12" s="1">
        <f t="shared" si="0"/>
        <v>6.8666666666666668E-2</v>
      </c>
      <c r="G12" s="1">
        <f t="shared" si="1"/>
        <v>5.0332229568471635E-3</v>
      </c>
      <c r="H12" s="1">
        <f t="shared" si="2"/>
        <v>2.9059326290271142E-3</v>
      </c>
    </row>
    <row r="13" spans="1:10" x14ac:dyDescent="0.25">
      <c r="A13">
        <v>5.5</v>
      </c>
      <c r="B13" s="5">
        <v>6.9000000000000006E-2</v>
      </c>
      <c r="C13" s="5">
        <v>5.8000000000000003E-2</v>
      </c>
      <c r="D13" s="5">
        <v>6.4000000000000001E-2</v>
      </c>
      <c r="E13" s="1"/>
      <c r="F13" s="1">
        <f t="shared" si="0"/>
        <v>6.3666666666666663E-2</v>
      </c>
      <c r="G13" s="1">
        <f t="shared" si="1"/>
        <v>5.5075705472861034E-3</v>
      </c>
      <c r="H13" s="1">
        <f t="shared" si="2"/>
        <v>3.1797973380564863E-3</v>
      </c>
    </row>
    <row r="14" spans="1:10" x14ac:dyDescent="0.25">
      <c r="A14">
        <v>6</v>
      </c>
      <c r="B14" s="5">
        <v>6.6000000000000003E-2</v>
      </c>
      <c r="C14" s="5">
        <v>5.3999999999999999E-2</v>
      </c>
      <c r="D14" s="5">
        <v>6.2E-2</v>
      </c>
      <c r="E14" s="1"/>
      <c r="F14" s="1">
        <f t="shared" si="0"/>
        <v>6.0666666666666667E-2</v>
      </c>
      <c r="G14" s="1">
        <f t="shared" si="1"/>
        <v>6.110100926607789E-3</v>
      </c>
      <c r="H14" s="1">
        <f t="shared" si="2"/>
        <v>3.5276684147527888E-3</v>
      </c>
    </row>
    <row r="15" spans="1:10" x14ac:dyDescent="0.25">
      <c r="A15">
        <v>6.5</v>
      </c>
      <c r="B15" s="5">
        <v>0.06</v>
      </c>
      <c r="C15" s="5">
        <v>5.3999999999999999E-2</v>
      </c>
      <c r="D15" s="5">
        <v>0.06</v>
      </c>
      <c r="E15" s="1"/>
      <c r="F15" s="1">
        <f t="shared" si="0"/>
        <v>5.7999999999999996E-2</v>
      </c>
      <c r="G15" s="1">
        <f t="shared" si="1"/>
        <v>3.4641016151377535E-3</v>
      </c>
      <c r="H15" s="1">
        <f t="shared" si="2"/>
        <v>1.9999999999999996E-3</v>
      </c>
    </row>
    <row r="16" spans="1:10" x14ac:dyDescent="0.25">
      <c r="A16">
        <v>7</v>
      </c>
      <c r="B16" s="5">
        <v>6.0999999999999999E-2</v>
      </c>
      <c r="C16" s="5">
        <v>5.1999999999999998E-2</v>
      </c>
      <c r="D16" s="5">
        <v>5.1999999999999998E-2</v>
      </c>
      <c r="E16" s="1"/>
      <c r="F16" s="1">
        <f t="shared" si="0"/>
        <v>5.4999999999999993E-2</v>
      </c>
      <c r="G16" s="1">
        <f t="shared" si="1"/>
        <v>5.1961524227066326E-3</v>
      </c>
      <c r="H16" s="1">
        <f t="shared" si="2"/>
        <v>3.0000000000000005E-3</v>
      </c>
    </row>
    <row r="17" spans="1:8" x14ac:dyDescent="0.25">
      <c r="A17">
        <v>7.5</v>
      </c>
      <c r="B17" s="5">
        <v>5.5E-2</v>
      </c>
      <c r="C17" s="5">
        <v>5.0999999999999997E-2</v>
      </c>
      <c r="D17" s="5">
        <v>5.2999999999999999E-2</v>
      </c>
      <c r="E17" s="1"/>
      <c r="F17" s="1">
        <f t="shared" si="0"/>
        <v>5.2999999999999999E-2</v>
      </c>
      <c r="G17" s="1">
        <f t="shared" si="1"/>
        <v>2.0000000000000018E-3</v>
      </c>
      <c r="H17" s="1">
        <f t="shared" si="2"/>
        <v>1.1547005383792527E-3</v>
      </c>
    </row>
    <row r="18" spans="1:8" x14ac:dyDescent="0.25">
      <c r="A18">
        <v>8</v>
      </c>
      <c r="B18" s="5">
        <v>5.0999999999999997E-2</v>
      </c>
      <c r="C18" s="5">
        <v>4.5999999999999999E-2</v>
      </c>
      <c r="D18" s="5">
        <v>4.8000000000000001E-2</v>
      </c>
      <c r="E18" s="1"/>
      <c r="F18" s="1">
        <f t="shared" si="0"/>
        <v>4.8333333333333339E-2</v>
      </c>
      <c r="G18" s="1">
        <f t="shared" si="1"/>
        <v>2.5166114784235818E-3</v>
      </c>
      <c r="H18" s="1">
        <f t="shared" si="2"/>
        <v>1.4529663145135571E-3</v>
      </c>
    </row>
    <row r="19" spans="1:8" x14ac:dyDescent="0.25">
      <c r="A19">
        <v>8.5</v>
      </c>
      <c r="B19" s="5">
        <v>5.3999999999999999E-2</v>
      </c>
      <c r="C19" s="5">
        <v>4.3999999999999997E-2</v>
      </c>
      <c r="D19" s="5">
        <v>4.4999999999999998E-2</v>
      </c>
      <c r="E19" s="1"/>
      <c r="F19" s="1">
        <f t="shared" si="0"/>
        <v>4.766666666666667E-2</v>
      </c>
      <c r="G19" s="1">
        <f t="shared" si="1"/>
        <v>5.5075705472861025E-3</v>
      </c>
      <c r="H19" s="1">
        <f t="shared" si="2"/>
        <v>3.1797973380564858E-3</v>
      </c>
    </row>
    <row r="20" spans="1:8" x14ac:dyDescent="0.25">
      <c r="A20">
        <v>9</v>
      </c>
      <c r="B20" s="5">
        <v>4.7E-2</v>
      </c>
      <c r="C20" s="5">
        <v>5.0999999999999997E-2</v>
      </c>
      <c r="D20" s="5">
        <v>0.04</v>
      </c>
      <c r="E20" s="1"/>
      <c r="F20" s="1">
        <f t="shared" si="0"/>
        <v>4.6000000000000006E-2</v>
      </c>
      <c r="G20" s="1">
        <f t="shared" si="1"/>
        <v>5.5677643628300206E-3</v>
      </c>
      <c r="H20" s="1">
        <f t="shared" si="2"/>
        <v>3.2145502536643179E-3</v>
      </c>
    </row>
    <row r="21" spans="1:8" x14ac:dyDescent="0.25">
      <c r="A21">
        <v>9.5</v>
      </c>
      <c r="B21" s="5">
        <v>0.05</v>
      </c>
      <c r="C21" s="5">
        <v>4.3999999999999997E-2</v>
      </c>
      <c r="D21" s="5">
        <v>3.7999999999999999E-2</v>
      </c>
      <c r="E21" s="1"/>
      <c r="F21" s="1">
        <f t="shared" si="0"/>
        <v>4.4000000000000004E-2</v>
      </c>
      <c r="G21" s="1">
        <f t="shared" si="1"/>
        <v>6.0000000000000019E-3</v>
      </c>
      <c r="H21" s="1">
        <f t="shared" si="2"/>
        <v>3.4641016151377556E-3</v>
      </c>
    </row>
    <row r="22" spans="1:8" x14ac:dyDescent="0.25">
      <c r="A22">
        <v>10</v>
      </c>
      <c r="B22" s="5">
        <v>4.8000000000000001E-2</v>
      </c>
      <c r="C22" s="5">
        <v>4.8000000000000001E-2</v>
      </c>
      <c r="D22" s="5">
        <v>3.7999999999999999E-2</v>
      </c>
      <c r="E22" s="1"/>
      <c r="F22" s="1">
        <f t="shared" si="0"/>
        <v>4.4666666666666667E-2</v>
      </c>
      <c r="G22" s="1">
        <f t="shared" si="1"/>
        <v>5.7735026918962588E-3</v>
      </c>
      <c r="H22" s="1">
        <f t="shared" si="2"/>
        <v>3.3333333333333344E-3</v>
      </c>
    </row>
    <row r="23" spans="1:8" x14ac:dyDescent="0.25">
      <c r="A23">
        <v>10.5</v>
      </c>
      <c r="B23" s="5">
        <v>0.04</v>
      </c>
      <c r="C23" s="5">
        <v>4.3999999999999997E-2</v>
      </c>
      <c r="D23" s="5">
        <v>3.5999999999999997E-2</v>
      </c>
      <c r="E23" s="1"/>
      <c r="F23" s="1">
        <f t="shared" si="0"/>
        <v>0.04</v>
      </c>
      <c r="G23" s="1">
        <f t="shared" si="1"/>
        <v>4.0000000000000001E-3</v>
      </c>
      <c r="H23" s="1">
        <f t="shared" si="2"/>
        <v>2.3094010767585032E-3</v>
      </c>
    </row>
    <row r="24" spans="1:8" x14ac:dyDescent="0.25">
      <c r="A24">
        <v>11</v>
      </c>
      <c r="B24" s="5">
        <v>4.5999999999999999E-2</v>
      </c>
      <c r="C24" s="5">
        <v>4.2999999999999997E-2</v>
      </c>
      <c r="D24" s="5">
        <v>3.2000000000000001E-2</v>
      </c>
      <c r="E24" s="1"/>
      <c r="F24" s="1">
        <f t="shared" si="0"/>
        <v>4.0333333333333332E-2</v>
      </c>
      <c r="G24" s="1">
        <f t="shared" si="1"/>
        <v>7.3711147958319921E-3</v>
      </c>
      <c r="H24" s="1">
        <f t="shared" si="2"/>
        <v>4.2557151116012345E-3</v>
      </c>
    </row>
    <row r="25" spans="1:8" x14ac:dyDescent="0.25">
      <c r="A25">
        <v>11.5</v>
      </c>
      <c r="B25" s="5">
        <v>4.5999999999999999E-2</v>
      </c>
      <c r="C25" s="5">
        <v>4.2000000000000003E-2</v>
      </c>
      <c r="D25" s="5">
        <v>2.9000000000000001E-2</v>
      </c>
      <c r="E25" s="1"/>
      <c r="F25" s="1">
        <f t="shared" si="0"/>
        <v>3.9E-2</v>
      </c>
      <c r="G25" s="1">
        <f t="shared" si="1"/>
        <v>8.8881944173155938E-3</v>
      </c>
      <c r="H25" s="1">
        <f t="shared" si="2"/>
        <v>5.1316014394468873E-3</v>
      </c>
    </row>
    <row r="26" spans="1:8" x14ac:dyDescent="0.25">
      <c r="A26">
        <v>12</v>
      </c>
      <c r="B26" s="5">
        <v>3.7999999999999999E-2</v>
      </c>
      <c r="C26" s="5">
        <v>0.04</v>
      </c>
      <c r="D26" s="5">
        <v>2.8000000000000001E-2</v>
      </c>
      <c r="E26" s="1"/>
      <c r="F26" s="1">
        <f t="shared" si="0"/>
        <v>3.5333333333333335E-2</v>
      </c>
      <c r="G26" s="1">
        <f t="shared" si="1"/>
        <v>6.4291005073286358E-3</v>
      </c>
      <c r="H26" s="1">
        <f t="shared" si="2"/>
        <v>3.7118429085533475E-3</v>
      </c>
    </row>
    <row r="27" spans="1:8" x14ac:dyDescent="0.25">
      <c r="A27">
        <v>12.5</v>
      </c>
      <c r="B27" s="5">
        <v>4.3999999999999997E-2</v>
      </c>
      <c r="C27" s="5">
        <v>4.1000000000000002E-2</v>
      </c>
      <c r="D27" s="5">
        <v>2.7E-2</v>
      </c>
      <c r="E27" s="1"/>
      <c r="F27" s="1">
        <f t="shared" si="0"/>
        <v>3.7333333333333329E-2</v>
      </c>
      <c r="G27" s="1">
        <f t="shared" si="1"/>
        <v>9.0737717258774792E-3</v>
      </c>
      <c r="H27" s="1">
        <f t="shared" si="2"/>
        <v>5.2387445485005783E-3</v>
      </c>
    </row>
    <row r="28" spans="1:8" x14ac:dyDescent="0.25">
      <c r="A28">
        <v>13</v>
      </c>
      <c r="B28" s="5">
        <v>4.2999999999999997E-2</v>
      </c>
      <c r="C28" s="5">
        <v>4.5999999999999999E-2</v>
      </c>
      <c r="D28" s="5">
        <v>2.5000000000000001E-2</v>
      </c>
      <c r="E28" s="1"/>
      <c r="F28" s="1">
        <f t="shared" si="0"/>
        <v>3.7999999999999999E-2</v>
      </c>
      <c r="G28" s="1">
        <f t="shared" si="1"/>
        <v>1.1357816691600575E-2</v>
      </c>
      <c r="H28" s="1">
        <f t="shared" si="2"/>
        <v>6.5574385243020172E-3</v>
      </c>
    </row>
    <row r="29" spans="1:8" x14ac:dyDescent="0.25">
      <c r="A29">
        <v>13.5</v>
      </c>
      <c r="B29" s="5">
        <v>4.4999999999999998E-2</v>
      </c>
      <c r="C29" s="5">
        <v>4.4999999999999998E-2</v>
      </c>
      <c r="D29" s="5">
        <v>2.5999999999999999E-2</v>
      </c>
      <c r="E29" s="1"/>
      <c r="F29" s="1">
        <f t="shared" si="0"/>
        <v>3.8666666666666662E-2</v>
      </c>
      <c r="G29" s="1">
        <f t="shared" si="1"/>
        <v>1.0969655114602893E-2</v>
      </c>
      <c r="H29" s="1">
        <f t="shared" si="2"/>
        <v>6.3333333333333358E-3</v>
      </c>
    </row>
    <row r="30" spans="1:8" x14ac:dyDescent="0.25">
      <c r="A30">
        <v>14</v>
      </c>
      <c r="B30" s="5">
        <v>4.1000000000000002E-2</v>
      </c>
      <c r="C30" s="5">
        <v>4.4999999999999998E-2</v>
      </c>
      <c r="D30" s="5">
        <v>2.8000000000000001E-2</v>
      </c>
      <c r="E30" s="1"/>
      <c r="F30" s="1">
        <f t="shared" si="0"/>
        <v>3.7999999999999999E-2</v>
      </c>
      <c r="G30" s="1">
        <f t="shared" si="1"/>
        <v>8.8881944173156181E-3</v>
      </c>
      <c r="H30" s="1">
        <f t="shared" si="2"/>
        <v>5.1316014394469011E-3</v>
      </c>
    </row>
    <row r="31" spans="1:8" x14ac:dyDescent="0.25">
      <c r="A31">
        <v>14.5</v>
      </c>
      <c r="B31" s="5">
        <v>3.9E-2</v>
      </c>
      <c r="C31" s="5">
        <v>4.3999999999999997E-2</v>
      </c>
      <c r="D31" s="5">
        <v>2.5000000000000001E-2</v>
      </c>
      <c r="E31" s="1"/>
      <c r="F31" s="1">
        <f t="shared" si="0"/>
        <v>3.5999999999999997E-2</v>
      </c>
      <c r="G31" s="1">
        <f t="shared" si="1"/>
        <v>9.8488578017961424E-3</v>
      </c>
      <c r="H31" s="1">
        <f t="shared" si="2"/>
        <v>5.6862407030773493E-3</v>
      </c>
    </row>
    <row r="32" spans="1:8" x14ac:dyDescent="0.25">
      <c r="A32">
        <v>15</v>
      </c>
      <c r="B32" s="5">
        <v>4.2999999999999997E-2</v>
      </c>
      <c r="C32" s="5">
        <v>4.1000000000000002E-2</v>
      </c>
      <c r="D32" s="5">
        <v>2.3E-2</v>
      </c>
      <c r="E32" s="1"/>
      <c r="F32" s="1">
        <f t="shared" si="0"/>
        <v>3.5666666666666659E-2</v>
      </c>
      <c r="G32" s="1">
        <f t="shared" si="1"/>
        <v>1.1015141094572222E-2</v>
      </c>
      <c r="H32" s="1">
        <f t="shared" si="2"/>
        <v>6.3595946761129821E-3</v>
      </c>
    </row>
    <row r="33" spans="1:8" x14ac:dyDescent="0.25">
      <c r="A33">
        <v>15.5</v>
      </c>
      <c r="B33" s="5">
        <v>0.04</v>
      </c>
      <c r="C33" s="5">
        <v>4.2999999999999997E-2</v>
      </c>
      <c r="D33" s="5">
        <v>1.9E-2</v>
      </c>
      <c r="E33" s="1"/>
      <c r="F33" s="1">
        <f t="shared" si="0"/>
        <v>3.3999999999999996E-2</v>
      </c>
      <c r="G33" s="1">
        <f t="shared" si="1"/>
        <v>1.3076696830622035E-2</v>
      </c>
      <c r="H33" s="1">
        <f t="shared" si="2"/>
        <v>7.5498344352707587E-3</v>
      </c>
    </row>
    <row r="34" spans="1:8" x14ac:dyDescent="0.25">
      <c r="A34">
        <v>16</v>
      </c>
      <c r="B34" s="5">
        <v>4.2999999999999997E-2</v>
      </c>
      <c r="C34" s="5">
        <v>4.3999999999999997E-2</v>
      </c>
      <c r="D34" s="5">
        <v>0.02</v>
      </c>
      <c r="E34" s="1"/>
      <c r="F34" s="1">
        <f t="shared" si="0"/>
        <v>3.5666666666666666E-2</v>
      </c>
      <c r="G34" s="1">
        <f t="shared" si="1"/>
        <v>1.3576941236277529E-2</v>
      </c>
      <c r="H34" s="1">
        <f t="shared" si="2"/>
        <v>7.8386506775365624E-3</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4.7E-2</v>
      </c>
      <c r="C2" s="5">
        <v>0.11899999999999999</v>
      </c>
      <c r="D2" s="5">
        <v>1E-3</v>
      </c>
      <c r="E2" s="1"/>
      <c r="F2" s="1">
        <f>AVERAGE(B2:D2)</f>
        <v>5.5666666666666663E-2</v>
      </c>
      <c r="G2" s="1">
        <f>STDEV(B2:D2)</f>
        <v>5.947548514584252E-2</v>
      </c>
      <c r="H2" s="1">
        <f>G2/(SQRT(3))</f>
        <v>3.4338187359135769E-2</v>
      </c>
      <c r="I2">
        <v>4</v>
      </c>
      <c r="J2">
        <v>0</v>
      </c>
    </row>
    <row r="3" spans="1:10" x14ac:dyDescent="0.25">
      <c r="A3">
        <v>0.5</v>
      </c>
      <c r="B3" s="5">
        <v>8.2000000000000003E-2</v>
      </c>
      <c r="C3" s="5">
        <v>7.0999999999999994E-2</v>
      </c>
      <c r="D3" s="5">
        <v>2.1999999999999999E-2</v>
      </c>
      <c r="E3" s="1"/>
      <c r="F3" s="1">
        <f t="shared" ref="F3:F34" si="0">AVERAGE(B3:D3)</f>
        <v>5.8333333333333327E-2</v>
      </c>
      <c r="G3" s="1">
        <f t="shared" ref="G3:G34" si="1">STDEV(B3:D3)</f>
        <v>3.1942656954820382E-2</v>
      </c>
      <c r="H3" s="1">
        <f t="shared" ref="H3:H34" si="2">G3/(SQRT(3))</f>
        <v>1.8442101591497419E-2</v>
      </c>
    </row>
    <row r="4" spans="1:10" x14ac:dyDescent="0.25">
      <c r="A4">
        <v>1</v>
      </c>
      <c r="B4" s="5">
        <v>0.126</v>
      </c>
      <c r="C4" s="5">
        <v>0.125</v>
      </c>
      <c r="D4" s="5">
        <v>7.6999999999999999E-2</v>
      </c>
      <c r="E4" s="1"/>
      <c r="F4" s="1">
        <f t="shared" si="0"/>
        <v>0.10933333333333334</v>
      </c>
      <c r="G4" s="1">
        <f t="shared" si="1"/>
        <v>2.8005951748393317E-2</v>
      </c>
      <c r="H4" s="1">
        <f t="shared" si="2"/>
        <v>1.6169243780846554E-2</v>
      </c>
    </row>
    <row r="5" spans="1:10" x14ac:dyDescent="0.25">
      <c r="A5">
        <v>1.5</v>
      </c>
      <c r="B5" s="5">
        <v>0.17699999999999999</v>
      </c>
      <c r="C5" s="5">
        <v>0.187</v>
      </c>
      <c r="D5" s="5">
        <v>0.123</v>
      </c>
      <c r="E5" s="1"/>
      <c r="F5" s="1">
        <f t="shared" si="0"/>
        <v>0.16233333333333333</v>
      </c>
      <c r="G5" s="1">
        <f>STDEV(B5:D5)</f>
        <v>3.4428670223134332E-2</v>
      </c>
      <c r="H5" s="1">
        <f t="shared" si="2"/>
        <v>1.9877402021167459E-2</v>
      </c>
    </row>
    <row r="6" spans="1:10" x14ac:dyDescent="0.25">
      <c r="A6">
        <v>2</v>
      </c>
      <c r="B6" s="5">
        <v>0.23899999999999999</v>
      </c>
      <c r="C6" s="5">
        <v>0.24399999999999999</v>
      </c>
      <c r="D6" s="5">
        <v>0.17799999999999999</v>
      </c>
      <c r="E6" s="1"/>
      <c r="F6" s="1">
        <f t="shared" si="0"/>
        <v>0.22033333333333335</v>
      </c>
      <c r="G6" s="1">
        <f t="shared" si="1"/>
        <v>3.6746881953892745E-2</v>
      </c>
      <c r="H6" s="1">
        <f t="shared" si="2"/>
        <v>2.1215822187959379E-2</v>
      </c>
    </row>
    <row r="7" spans="1:10" x14ac:dyDescent="0.25">
      <c r="A7">
        <v>2.5</v>
      </c>
      <c r="B7" s="5">
        <v>0.29599999999999999</v>
      </c>
      <c r="C7" s="5">
        <v>0.30599999999999999</v>
      </c>
      <c r="D7" s="5">
        <v>0.223</v>
      </c>
      <c r="E7" s="1"/>
      <c r="F7" s="1">
        <f t="shared" si="0"/>
        <v>0.27499999999999997</v>
      </c>
      <c r="G7" s="1">
        <f t="shared" si="1"/>
        <v>4.5310043036836757E-2</v>
      </c>
      <c r="H7" s="1">
        <f t="shared" si="2"/>
        <v>2.6159765544311233E-2</v>
      </c>
    </row>
    <row r="8" spans="1:10" x14ac:dyDescent="0.25">
      <c r="A8">
        <v>3</v>
      </c>
      <c r="B8" s="5">
        <v>0.36599999999999999</v>
      </c>
      <c r="C8" s="5">
        <v>0.373</v>
      </c>
      <c r="D8" s="5">
        <v>0.28199999999999997</v>
      </c>
      <c r="E8" s="1"/>
      <c r="F8" s="1">
        <f t="shared" si="0"/>
        <v>0.34033333333333332</v>
      </c>
      <c r="G8" s="1">
        <f t="shared" si="1"/>
        <v>5.0639246966492212E-2</v>
      </c>
      <c r="H8" s="1">
        <f t="shared" si="2"/>
        <v>2.9236582867664219E-2</v>
      </c>
    </row>
    <row r="9" spans="1:10" x14ac:dyDescent="0.25">
      <c r="A9">
        <v>3.5</v>
      </c>
      <c r="B9" s="5">
        <v>0.41599999999999998</v>
      </c>
      <c r="C9" s="5">
        <v>0.42499999999999999</v>
      </c>
      <c r="D9" s="5">
        <v>0.35099999999999998</v>
      </c>
      <c r="E9" s="1"/>
      <c r="F9" s="1">
        <f t="shared" si="0"/>
        <v>0.39733333333333332</v>
      </c>
      <c r="G9" s="1">
        <f t="shared" si="1"/>
        <v>4.0377386410382403E-2</v>
      </c>
      <c r="H9" s="1">
        <f t="shared" si="2"/>
        <v>2.3311894913207818E-2</v>
      </c>
    </row>
    <row r="10" spans="1:10" x14ac:dyDescent="0.25">
      <c r="A10">
        <v>4</v>
      </c>
      <c r="B10" s="5">
        <v>0.45700000000000002</v>
      </c>
      <c r="C10" s="5">
        <v>0.45300000000000001</v>
      </c>
      <c r="D10" s="5">
        <v>0.39200000000000002</v>
      </c>
      <c r="E10" s="1"/>
      <c r="F10" s="1">
        <f t="shared" si="0"/>
        <v>0.434</v>
      </c>
      <c r="G10" s="1">
        <f t="shared" si="1"/>
        <v>3.6428011200173971E-2</v>
      </c>
      <c r="H10" s="1">
        <f t="shared" si="2"/>
        <v>2.1031722072463146E-2</v>
      </c>
    </row>
    <row r="11" spans="1:10" x14ac:dyDescent="0.25">
      <c r="A11">
        <v>4.5</v>
      </c>
      <c r="B11" s="5">
        <v>0.47499999999999998</v>
      </c>
      <c r="C11" s="5">
        <v>0.48</v>
      </c>
      <c r="D11" s="5">
        <v>0.39800000000000002</v>
      </c>
      <c r="E11" s="1"/>
      <c r="F11" s="1">
        <f t="shared" si="0"/>
        <v>0.45100000000000001</v>
      </c>
      <c r="G11" s="1">
        <f t="shared" si="1"/>
        <v>4.5967379738244787E-2</v>
      </c>
      <c r="H11" s="1">
        <f t="shared" si="2"/>
        <v>2.6539279065817378E-2</v>
      </c>
    </row>
    <row r="12" spans="1:10" x14ac:dyDescent="0.25">
      <c r="A12">
        <v>5</v>
      </c>
      <c r="B12" s="5">
        <v>0.499</v>
      </c>
      <c r="C12" s="5">
        <v>0.497</v>
      </c>
      <c r="D12" s="5">
        <v>0.39800000000000002</v>
      </c>
      <c r="E12" s="1"/>
      <c r="F12" s="1">
        <f t="shared" si="0"/>
        <v>0.46466666666666673</v>
      </c>
      <c r="G12" s="1">
        <f t="shared" si="1"/>
        <v>5.7743686523578253E-2</v>
      </c>
      <c r="H12" s="1">
        <f t="shared" si="2"/>
        <v>3.3338332958389269E-2</v>
      </c>
    </row>
    <row r="13" spans="1:10" x14ac:dyDescent="0.25">
      <c r="A13">
        <v>5.5</v>
      </c>
      <c r="B13" s="5">
        <v>0.52</v>
      </c>
      <c r="C13" s="5">
        <v>0.51100000000000001</v>
      </c>
      <c r="D13" s="5">
        <v>0.40500000000000003</v>
      </c>
      <c r="E13" s="1"/>
      <c r="F13" s="1">
        <f t="shared" si="0"/>
        <v>0.47866666666666674</v>
      </c>
      <c r="G13" s="1">
        <f t="shared" si="1"/>
        <v>6.3955713844294257E-2</v>
      </c>
      <c r="H13" s="1">
        <f t="shared" si="2"/>
        <v>3.6924848604217964E-2</v>
      </c>
    </row>
    <row r="14" spans="1:10" x14ac:dyDescent="0.25">
      <c r="A14">
        <v>6</v>
      </c>
      <c r="B14" s="5">
        <v>0.54300000000000004</v>
      </c>
      <c r="C14" s="5">
        <v>0.52900000000000003</v>
      </c>
      <c r="D14" s="5">
        <v>0.41</v>
      </c>
      <c r="E14" s="1"/>
      <c r="F14" s="1">
        <f t="shared" si="0"/>
        <v>0.49399999999999999</v>
      </c>
      <c r="G14" s="1">
        <f t="shared" si="1"/>
        <v>7.3082145562373746E-2</v>
      </c>
      <c r="H14" s="1">
        <f t="shared" si="2"/>
        <v>4.2193996413391902E-2</v>
      </c>
    </row>
    <row r="15" spans="1:10" x14ac:dyDescent="0.25">
      <c r="A15">
        <v>6.5</v>
      </c>
      <c r="B15" s="5">
        <v>0.56599999999999995</v>
      </c>
      <c r="C15" s="5">
        <v>0.54200000000000004</v>
      </c>
      <c r="D15" s="5">
        <v>0.41899999999999998</v>
      </c>
      <c r="E15" s="1"/>
      <c r="F15" s="1">
        <f t="shared" si="0"/>
        <v>0.50900000000000001</v>
      </c>
      <c r="G15" s="1">
        <f t="shared" si="1"/>
        <v>7.8860636568568634E-2</v>
      </c>
      <c r="H15" s="1">
        <f t="shared" si="2"/>
        <v>4.5530209751328349E-2</v>
      </c>
    </row>
    <row r="16" spans="1:10" x14ac:dyDescent="0.25">
      <c r="A16">
        <v>7</v>
      </c>
      <c r="B16" s="5">
        <v>0.58299999999999996</v>
      </c>
      <c r="C16" s="5">
        <v>0.55800000000000005</v>
      </c>
      <c r="D16" s="5">
        <v>0.42699999999999999</v>
      </c>
      <c r="E16" s="1"/>
      <c r="F16" s="1">
        <f t="shared" si="0"/>
        <v>0.52266666666666672</v>
      </c>
      <c r="G16" s="1">
        <f t="shared" si="1"/>
        <v>8.3787429446983849E-2</v>
      </c>
      <c r="H16" s="1">
        <f t="shared" si="2"/>
        <v>4.8374694945922905E-2</v>
      </c>
    </row>
    <row r="17" spans="1:8" x14ac:dyDescent="0.25">
      <c r="A17">
        <v>7.5</v>
      </c>
      <c r="B17" s="5">
        <v>0.6</v>
      </c>
      <c r="C17" s="5">
        <v>0.56399999999999995</v>
      </c>
      <c r="D17" s="5">
        <v>0.439</v>
      </c>
      <c r="E17" s="1"/>
      <c r="F17" s="1">
        <f t="shared" si="0"/>
        <v>0.53433333333333333</v>
      </c>
      <c r="G17" s="1">
        <f t="shared" si="1"/>
        <v>8.4500493095208379E-2</v>
      </c>
      <c r="H17" s="1">
        <f t="shared" si="2"/>
        <v>4.878638243517467E-2</v>
      </c>
    </row>
    <row r="18" spans="1:8" x14ac:dyDescent="0.25">
      <c r="A18">
        <v>8</v>
      </c>
      <c r="B18" s="5">
        <v>0.62</v>
      </c>
      <c r="C18" s="5">
        <v>0.58299999999999996</v>
      </c>
      <c r="D18" s="5">
        <v>0.44700000000000001</v>
      </c>
      <c r="E18" s="1"/>
      <c r="F18" s="1">
        <f t="shared" si="0"/>
        <v>0.54999999999999993</v>
      </c>
      <c r="G18" s="1">
        <f t="shared" si="1"/>
        <v>9.1098847413126238E-2</v>
      </c>
      <c r="H18" s="1">
        <f t="shared" si="2"/>
        <v>5.259594407683308E-2</v>
      </c>
    </row>
    <row r="19" spans="1:8" x14ac:dyDescent="0.25">
      <c r="A19">
        <v>8.5</v>
      </c>
      <c r="B19" s="5">
        <v>0.63200000000000001</v>
      </c>
      <c r="C19" s="5">
        <v>0.59199999999999997</v>
      </c>
      <c r="D19" s="5">
        <v>0.45600000000000002</v>
      </c>
      <c r="E19" s="1"/>
      <c r="F19" s="1">
        <f t="shared" si="0"/>
        <v>0.55999999999999994</v>
      </c>
      <c r="G19" s="1">
        <f t="shared" si="1"/>
        <v>9.226050075736647E-2</v>
      </c>
      <c r="H19" s="1">
        <f t="shared" si="2"/>
        <v>5.3266624947835205E-2</v>
      </c>
    </row>
    <row r="20" spans="1:8" x14ac:dyDescent="0.25">
      <c r="A20">
        <v>9</v>
      </c>
      <c r="B20" s="5">
        <v>0.64100000000000001</v>
      </c>
      <c r="C20" s="5">
        <v>0.60399999999999998</v>
      </c>
      <c r="D20" s="5">
        <v>0.46500000000000002</v>
      </c>
      <c r="E20" s="1"/>
      <c r="F20" s="1">
        <f t="shared" si="0"/>
        <v>0.57000000000000006</v>
      </c>
      <c r="G20" s="1">
        <f t="shared" si="1"/>
        <v>9.279547402756165E-2</v>
      </c>
      <c r="H20" s="1">
        <f t="shared" si="2"/>
        <v>5.3575491909391648E-2</v>
      </c>
    </row>
    <row r="21" spans="1:8" x14ac:dyDescent="0.25">
      <c r="A21">
        <v>9.5</v>
      </c>
      <c r="B21" s="5">
        <v>0.65200000000000002</v>
      </c>
      <c r="C21" s="5">
        <v>0.61399999999999999</v>
      </c>
      <c r="D21" s="5">
        <v>0.47499999999999998</v>
      </c>
      <c r="E21" s="1"/>
      <c r="F21" s="1">
        <f t="shared" si="0"/>
        <v>0.58033333333333337</v>
      </c>
      <c r="G21" s="1">
        <f t="shared" si="1"/>
        <v>9.3179039130768221E-2</v>
      </c>
      <c r="H21" s="1">
        <f t="shared" si="2"/>
        <v>5.379694332497971E-2</v>
      </c>
    </row>
    <row r="22" spans="1:8" x14ac:dyDescent="0.25">
      <c r="A22">
        <v>10</v>
      </c>
      <c r="B22" s="5">
        <v>0.66200000000000003</v>
      </c>
      <c r="C22" s="5">
        <v>0.625</v>
      </c>
      <c r="D22" s="5">
        <v>0.47699999999999998</v>
      </c>
      <c r="E22" s="1"/>
      <c r="F22" s="1">
        <f t="shared" si="0"/>
        <v>0.58799999999999997</v>
      </c>
      <c r="G22" s="1">
        <f t="shared" si="1"/>
        <v>9.7892798509391032E-2</v>
      </c>
      <c r="H22" s="1">
        <f t="shared" si="2"/>
        <v>5.6518433571122711E-2</v>
      </c>
    </row>
    <row r="23" spans="1:8" x14ac:dyDescent="0.25">
      <c r="A23">
        <v>10.5</v>
      </c>
      <c r="B23" s="5">
        <v>0.66700000000000004</v>
      </c>
      <c r="C23" s="5">
        <v>0.628</v>
      </c>
      <c r="D23" s="5">
        <v>0.48199999999999998</v>
      </c>
      <c r="E23" s="1"/>
      <c r="F23" s="1">
        <f t="shared" si="0"/>
        <v>0.59233333333333327</v>
      </c>
      <c r="G23" s="1">
        <f t="shared" si="1"/>
        <v>9.7520937922752765E-2</v>
      </c>
      <c r="H23" s="1">
        <f t="shared" si="2"/>
        <v>5.6303739761326098E-2</v>
      </c>
    </row>
    <row r="24" spans="1:8" x14ac:dyDescent="0.25">
      <c r="A24">
        <v>11</v>
      </c>
      <c r="B24" s="5">
        <v>0.67700000000000005</v>
      </c>
      <c r="C24" s="5">
        <v>0.63400000000000001</v>
      </c>
      <c r="D24" s="5">
        <v>0.48699999999999999</v>
      </c>
      <c r="E24" s="1"/>
      <c r="F24" s="1">
        <f t="shared" si="0"/>
        <v>0.59933333333333338</v>
      </c>
      <c r="G24" s="1">
        <f t="shared" si="1"/>
        <v>9.9630985809302172E-2</v>
      </c>
      <c r="H24" s="1">
        <f t="shared" si="2"/>
        <v>5.7521976476628399E-2</v>
      </c>
    </row>
    <row r="25" spans="1:8" x14ac:dyDescent="0.25">
      <c r="A25">
        <v>11.5</v>
      </c>
      <c r="B25" s="5">
        <v>0.68100000000000005</v>
      </c>
      <c r="C25" s="5">
        <v>0.64200000000000002</v>
      </c>
      <c r="D25" s="5">
        <v>0.48899999999999999</v>
      </c>
      <c r="E25" s="1"/>
      <c r="F25" s="1">
        <f t="shared" si="0"/>
        <v>0.60399999999999998</v>
      </c>
      <c r="G25" s="1">
        <f t="shared" si="1"/>
        <v>0.10148398888494706</v>
      </c>
      <c r="H25" s="1">
        <f t="shared" si="2"/>
        <v>5.8591808301161175E-2</v>
      </c>
    </row>
    <row r="26" spans="1:8" x14ac:dyDescent="0.25">
      <c r="A26">
        <v>12</v>
      </c>
      <c r="B26" s="5">
        <v>0.67600000000000005</v>
      </c>
      <c r="C26" s="5">
        <v>0.64200000000000002</v>
      </c>
      <c r="D26" s="5">
        <v>0.49099999999999999</v>
      </c>
      <c r="E26" s="1"/>
      <c r="F26" s="1">
        <f t="shared" si="0"/>
        <v>0.60300000000000009</v>
      </c>
      <c r="G26" s="1">
        <f t="shared" si="1"/>
        <v>9.8473346647709473E-2</v>
      </c>
      <c r="H26" s="1">
        <f t="shared" si="2"/>
        <v>5.6853613195058397E-2</v>
      </c>
    </row>
    <row r="27" spans="1:8" x14ac:dyDescent="0.25">
      <c r="A27">
        <v>12.5</v>
      </c>
      <c r="B27" s="5">
        <v>0.69</v>
      </c>
      <c r="C27" s="5">
        <v>0.65200000000000002</v>
      </c>
      <c r="D27" s="5">
        <v>0.495</v>
      </c>
      <c r="E27" s="1"/>
      <c r="F27" s="1">
        <f t="shared" si="0"/>
        <v>0.6123333333333334</v>
      </c>
      <c r="G27" s="1">
        <f t="shared" si="1"/>
        <v>0.10337472289362251</v>
      </c>
      <c r="H27" s="1">
        <f t="shared" si="2"/>
        <v>5.9683424090035929E-2</v>
      </c>
    </row>
    <row r="28" spans="1:8" x14ac:dyDescent="0.25">
      <c r="A28">
        <v>13</v>
      </c>
      <c r="B28" s="5">
        <v>0.69599999999999995</v>
      </c>
      <c r="C28" s="5">
        <v>0.65400000000000003</v>
      </c>
      <c r="D28" s="5">
        <v>0.498</v>
      </c>
      <c r="E28" s="1"/>
      <c r="F28" s="1">
        <f t="shared" si="0"/>
        <v>0.61599999999999999</v>
      </c>
      <c r="G28" s="1">
        <f t="shared" si="1"/>
        <v>0.10432641084595982</v>
      </c>
      <c r="H28" s="1">
        <f t="shared" si="2"/>
        <v>6.0232881385502403E-2</v>
      </c>
    </row>
    <row r="29" spans="1:8" x14ac:dyDescent="0.25">
      <c r="A29">
        <v>13.5</v>
      </c>
      <c r="B29" s="5">
        <v>0.70199999999999996</v>
      </c>
      <c r="C29" s="5">
        <v>0.66</v>
      </c>
      <c r="D29" s="5">
        <v>0.499</v>
      </c>
      <c r="E29" s="1"/>
      <c r="F29" s="1">
        <f t="shared" si="0"/>
        <v>0.6203333333333334</v>
      </c>
      <c r="G29" s="1">
        <f t="shared" si="1"/>
        <v>0.1071556500299128</v>
      </c>
      <c r="H29" s="1">
        <f t="shared" si="2"/>
        <v>6.1866343389959486E-2</v>
      </c>
    </row>
    <row r="30" spans="1:8" x14ac:dyDescent="0.25">
      <c r="A30">
        <v>14</v>
      </c>
      <c r="B30" s="5">
        <v>0.70599999999999996</v>
      </c>
      <c r="C30" s="5">
        <v>0.66400000000000003</v>
      </c>
      <c r="D30" s="5">
        <v>0.5</v>
      </c>
      <c r="E30" s="1"/>
      <c r="F30" s="1">
        <f t="shared" si="0"/>
        <v>0.62333333333333341</v>
      </c>
      <c r="G30" s="1">
        <f t="shared" si="1"/>
        <v>0.10885464314090267</v>
      </c>
      <c r="H30" s="1">
        <f t="shared" si="2"/>
        <v>6.2847257519940802E-2</v>
      </c>
    </row>
    <row r="31" spans="1:8" x14ac:dyDescent="0.25">
      <c r="A31">
        <v>14.5</v>
      </c>
      <c r="B31" s="5">
        <v>0.71099999999999997</v>
      </c>
      <c r="C31" s="5">
        <v>0.66800000000000004</v>
      </c>
      <c r="D31" s="5">
        <v>0.5</v>
      </c>
      <c r="E31" s="1"/>
      <c r="F31" s="1">
        <f t="shared" si="0"/>
        <v>0.6263333333333333</v>
      </c>
      <c r="G31" s="1">
        <f t="shared" si="1"/>
        <v>0.11150037369145172</v>
      </c>
      <c r="H31" s="1">
        <f t="shared" si="2"/>
        <v>6.437477076550352E-2</v>
      </c>
    </row>
    <row r="32" spans="1:8" x14ac:dyDescent="0.25">
      <c r="A32">
        <v>15</v>
      </c>
      <c r="B32" s="5">
        <v>0.71499999999999997</v>
      </c>
      <c r="C32" s="5">
        <v>0.67</v>
      </c>
      <c r="D32" s="5">
        <v>0.498</v>
      </c>
      <c r="E32" s="1"/>
      <c r="F32" s="1">
        <f t="shared" si="0"/>
        <v>0.62766666666666671</v>
      </c>
      <c r="G32" s="1">
        <f t="shared" si="1"/>
        <v>0.11452656169349273</v>
      </c>
      <c r="H32" s="1">
        <f t="shared" si="2"/>
        <v>6.612194122310032E-2</v>
      </c>
    </row>
    <row r="33" spans="1:8" x14ac:dyDescent="0.25">
      <c r="A33">
        <v>15.5</v>
      </c>
      <c r="B33" s="5">
        <v>0.71699999999999997</v>
      </c>
      <c r="C33" s="5">
        <v>0.67400000000000004</v>
      </c>
      <c r="D33" s="5">
        <v>0.495</v>
      </c>
      <c r="E33" s="1"/>
      <c r="F33" s="1">
        <f t="shared" si="0"/>
        <v>0.62866666666666671</v>
      </c>
      <c r="G33" s="1">
        <f t="shared" si="1"/>
        <v>0.11773841061154729</v>
      </c>
      <c r="H33" s="1">
        <f t="shared" si="2"/>
        <v>6.7976303060535523E-2</v>
      </c>
    </row>
    <row r="34" spans="1:8" x14ac:dyDescent="0.25">
      <c r="A34">
        <v>16</v>
      </c>
      <c r="B34" s="5">
        <v>0.72399999999999998</v>
      </c>
      <c r="C34" s="5">
        <v>0.67400000000000004</v>
      </c>
      <c r="D34" s="5">
        <v>0.498</v>
      </c>
      <c r="E34" s="1"/>
      <c r="F34" s="1">
        <f t="shared" si="0"/>
        <v>0.63200000000000001</v>
      </c>
      <c r="G34" s="1">
        <f t="shared" si="1"/>
        <v>0.11870973001401357</v>
      </c>
      <c r="H34" s="1">
        <f t="shared" si="2"/>
        <v>6.8537094579018534E-2</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3.7999999999999999E-2</v>
      </c>
      <c r="C2" s="5">
        <v>0.13700000000000001</v>
      </c>
      <c r="D2" s="5">
        <v>1.0999999999999999E-2</v>
      </c>
      <c r="E2" s="1"/>
      <c r="F2" s="1">
        <f>AVERAGE(B2:D2)</f>
        <v>6.2000000000000006E-2</v>
      </c>
      <c r="G2" s="1">
        <f>STDEV(B2:D2)</f>
        <v>6.6340033162487946E-2</v>
      </c>
      <c r="H2" s="1">
        <f>G2/(SQRT(3))</f>
        <v>3.8301436004411119E-2</v>
      </c>
      <c r="I2">
        <v>4</v>
      </c>
      <c r="J2">
        <v>2</v>
      </c>
    </row>
    <row r="3" spans="1:10" x14ac:dyDescent="0.25">
      <c r="A3">
        <v>0.5</v>
      </c>
      <c r="B3" s="5">
        <v>6.7000000000000004E-2</v>
      </c>
      <c r="C3" s="5">
        <v>5.1999999999999998E-2</v>
      </c>
      <c r="D3" s="5">
        <v>2.1999999999999999E-2</v>
      </c>
      <c r="E3" s="1"/>
      <c r="F3" s="1">
        <f t="shared" ref="F3:F34" si="0">AVERAGE(B3:D3)</f>
        <v>4.6999999999999993E-2</v>
      </c>
      <c r="G3" s="1">
        <f t="shared" ref="G3:G34" si="1">STDEV(B3:D3)</f>
        <v>2.2912878474779224E-2</v>
      </c>
      <c r="H3" s="1">
        <f t="shared" ref="H3:H34" si="2">G3/(SQRT(3))</f>
        <v>1.3228756555322968E-2</v>
      </c>
    </row>
    <row r="4" spans="1:10" x14ac:dyDescent="0.25">
      <c r="A4">
        <v>1</v>
      </c>
      <c r="B4" s="5">
        <v>0.10199999999999999</v>
      </c>
      <c r="C4" s="5">
        <v>6.8000000000000005E-2</v>
      </c>
      <c r="D4" s="5">
        <v>5.3999999999999999E-2</v>
      </c>
      <c r="E4" s="1"/>
      <c r="F4" s="1">
        <f t="shared" si="0"/>
        <v>7.4666666666666659E-2</v>
      </c>
      <c r="G4" s="1">
        <f t="shared" si="1"/>
        <v>2.4684678108764822E-2</v>
      </c>
      <c r="H4" s="1">
        <f t="shared" si="2"/>
        <v>1.4251705550954633E-2</v>
      </c>
    </row>
    <row r="5" spans="1:10" x14ac:dyDescent="0.25">
      <c r="A5">
        <v>1.5</v>
      </c>
      <c r="B5" s="5">
        <v>0.13600000000000001</v>
      </c>
      <c r="C5" s="5">
        <v>8.3000000000000004E-2</v>
      </c>
      <c r="D5" s="5">
        <v>6.9000000000000006E-2</v>
      </c>
      <c r="E5" s="1"/>
      <c r="F5" s="1">
        <f t="shared" si="0"/>
        <v>9.6000000000000016E-2</v>
      </c>
      <c r="G5" s="1">
        <f>STDEV(B5:D5)</f>
        <v>3.5341194094144587E-2</v>
      </c>
      <c r="H5" s="1">
        <f t="shared" si="2"/>
        <v>2.0404247923737191E-2</v>
      </c>
    </row>
    <row r="6" spans="1:10" x14ac:dyDescent="0.25">
      <c r="A6">
        <v>2</v>
      </c>
      <c r="B6" s="5">
        <v>0.16400000000000001</v>
      </c>
      <c r="C6" s="5">
        <v>0.109</v>
      </c>
      <c r="D6" s="5">
        <v>7.8E-2</v>
      </c>
      <c r="E6" s="1"/>
      <c r="F6" s="1">
        <f t="shared" si="0"/>
        <v>0.11700000000000001</v>
      </c>
      <c r="G6" s="1">
        <f t="shared" si="1"/>
        <v>4.3554563480765127E-2</v>
      </c>
      <c r="H6" s="1">
        <f t="shared" si="2"/>
        <v>2.5146238950056393E-2</v>
      </c>
    </row>
    <row r="7" spans="1:10" x14ac:dyDescent="0.25">
      <c r="A7">
        <v>2.5</v>
      </c>
      <c r="B7" s="5">
        <v>0.19500000000000001</v>
      </c>
      <c r="C7" s="5">
        <v>0.123</v>
      </c>
      <c r="D7" s="5">
        <v>8.4000000000000005E-2</v>
      </c>
      <c r="E7" s="1"/>
      <c r="F7" s="1">
        <f t="shared" si="0"/>
        <v>0.13400000000000001</v>
      </c>
      <c r="G7" s="1">
        <f t="shared" si="1"/>
        <v>5.6311632901204348E-2</v>
      </c>
      <c r="H7" s="1">
        <f t="shared" si="2"/>
        <v>3.2511536414017717E-2</v>
      </c>
    </row>
    <row r="8" spans="1:10" x14ac:dyDescent="0.25">
      <c r="A8">
        <v>3</v>
      </c>
      <c r="B8" s="5">
        <v>0.24399999999999999</v>
      </c>
      <c r="C8" s="5">
        <v>0.13800000000000001</v>
      </c>
      <c r="D8" s="5">
        <v>0.09</v>
      </c>
      <c r="E8" s="1"/>
      <c r="F8" s="1">
        <f t="shared" si="0"/>
        <v>0.15733333333333333</v>
      </c>
      <c r="G8" s="1">
        <f t="shared" si="1"/>
        <v>7.8799323178142408E-2</v>
      </c>
      <c r="H8" s="1">
        <f t="shared" si="2"/>
        <v>4.5494810448860841E-2</v>
      </c>
    </row>
    <row r="9" spans="1:10" x14ac:dyDescent="0.25">
      <c r="A9">
        <v>3.5</v>
      </c>
      <c r="B9" s="5">
        <v>0.28599999999999998</v>
      </c>
      <c r="C9" s="5">
        <v>0.16400000000000001</v>
      </c>
      <c r="D9" s="5">
        <v>0.105</v>
      </c>
      <c r="E9" s="1"/>
      <c r="F9" s="1">
        <f t="shared" si="0"/>
        <v>0.18499999999999997</v>
      </c>
      <c r="G9" s="1">
        <f t="shared" si="1"/>
        <v>9.2309262807152792E-2</v>
      </c>
      <c r="H9" s="1">
        <f t="shared" si="2"/>
        <v>5.3294777730405578E-2</v>
      </c>
    </row>
    <row r="10" spans="1:10" x14ac:dyDescent="0.25">
      <c r="A10">
        <v>4</v>
      </c>
      <c r="B10" s="5">
        <v>0.32800000000000001</v>
      </c>
      <c r="C10" s="5">
        <v>0.192</v>
      </c>
      <c r="D10" s="5">
        <v>0.11799999999999999</v>
      </c>
      <c r="E10" s="1"/>
      <c r="F10" s="1">
        <f t="shared" si="0"/>
        <v>0.21266666666666667</v>
      </c>
      <c r="G10" s="1">
        <f t="shared" si="1"/>
        <v>0.10651447475969326</v>
      </c>
      <c r="H10" s="1">
        <f t="shared" si="2"/>
        <v>6.1496160675100511E-2</v>
      </c>
    </row>
    <row r="11" spans="1:10" x14ac:dyDescent="0.25">
      <c r="A11">
        <v>4.5</v>
      </c>
      <c r="B11" s="5">
        <v>0.35699999999999998</v>
      </c>
      <c r="C11" s="5">
        <v>0.22800000000000001</v>
      </c>
      <c r="D11" s="5">
        <v>0.127</v>
      </c>
      <c r="E11" s="1"/>
      <c r="F11" s="1">
        <f t="shared" si="0"/>
        <v>0.23733333333333331</v>
      </c>
      <c r="G11" s="1">
        <f t="shared" si="1"/>
        <v>0.11528370801346274</v>
      </c>
      <c r="H11" s="1">
        <f t="shared" si="2"/>
        <v>6.655907985475093E-2</v>
      </c>
    </row>
    <row r="12" spans="1:10" x14ac:dyDescent="0.25">
      <c r="A12">
        <v>5</v>
      </c>
      <c r="B12" s="5">
        <v>0.38100000000000001</v>
      </c>
      <c r="C12" s="5">
        <v>0.254</v>
      </c>
      <c r="D12" s="5">
        <v>0.14699999999999999</v>
      </c>
      <c r="E12" s="1"/>
      <c r="F12" s="1">
        <f t="shared" si="0"/>
        <v>0.26066666666666666</v>
      </c>
      <c r="G12" s="1">
        <f t="shared" si="1"/>
        <v>0.11714236352973813</v>
      </c>
      <c r="H12" s="1">
        <f t="shared" si="2"/>
        <v>6.7632175117403312E-2</v>
      </c>
    </row>
    <row r="13" spans="1:10" x14ac:dyDescent="0.25">
      <c r="A13">
        <v>5.5</v>
      </c>
      <c r="B13" s="5">
        <v>0.38900000000000001</v>
      </c>
      <c r="C13" s="5">
        <v>0.28100000000000003</v>
      </c>
      <c r="D13" s="5">
        <v>0.16300000000000001</v>
      </c>
      <c r="E13" s="1"/>
      <c r="F13" s="1">
        <f t="shared" si="0"/>
        <v>0.27766666666666667</v>
      </c>
      <c r="G13" s="1">
        <f t="shared" si="1"/>
        <v>0.11303686714224412</v>
      </c>
      <c r="H13" s="1">
        <f t="shared" si="2"/>
        <v>6.5261865672926606E-2</v>
      </c>
    </row>
    <row r="14" spans="1:10" x14ac:dyDescent="0.25">
      <c r="A14">
        <v>6</v>
      </c>
      <c r="B14" s="5">
        <v>0.4</v>
      </c>
      <c r="C14" s="5">
        <v>0.308</v>
      </c>
      <c r="D14" s="5">
        <v>0.17899999999999999</v>
      </c>
      <c r="E14" s="1"/>
      <c r="F14" s="1">
        <f t="shared" si="0"/>
        <v>0.29566666666666669</v>
      </c>
      <c r="G14" s="1">
        <f t="shared" si="1"/>
        <v>0.11101501399960875</v>
      </c>
      <c r="H14" s="1">
        <f t="shared" si="2"/>
        <v>6.4094548216764191E-2</v>
      </c>
    </row>
    <row r="15" spans="1:10" x14ac:dyDescent="0.25">
      <c r="A15">
        <v>6.5</v>
      </c>
      <c r="B15" s="5">
        <v>0.41399999999999998</v>
      </c>
      <c r="C15" s="5">
        <v>0.33200000000000002</v>
      </c>
      <c r="D15" s="5">
        <v>0.20100000000000001</v>
      </c>
      <c r="E15" s="1"/>
      <c r="F15" s="1">
        <f t="shared" si="0"/>
        <v>0.31566666666666671</v>
      </c>
      <c r="G15" s="1">
        <f t="shared" si="1"/>
        <v>0.1074352518186341</v>
      </c>
      <c r="H15" s="1">
        <f t="shared" si="2"/>
        <v>6.2027771557943631E-2</v>
      </c>
    </row>
    <row r="16" spans="1:10" x14ac:dyDescent="0.25">
      <c r="A16">
        <v>7</v>
      </c>
      <c r="B16" s="5">
        <v>0.432</v>
      </c>
      <c r="C16" s="5">
        <v>0.35699999999999998</v>
      </c>
      <c r="D16" s="5">
        <v>0.218</v>
      </c>
      <c r="E16" s="1"/>
      <c r="F16" s="1">
        <f t="shared" si="0"/>
        <v>0.33566666666666661</v>
      </c>
      <c r="G16" s="1">
        <f t="shared" si="1"/>
        <v>0.10858330135584084</v>
      </c>
      <c r="H16" s="1">
        <f t="shared" si="2"/>
        <v>6.2690598267292966E-2</v>
      </c>
    </row>
    <row r="17" spans="1:8" x14ac:dyDescent="0.25">
      <c r="A17">
        <v>7.5</v>
      </c>
      <c r="B17" s="5">
        <v>0.443</v>
      </c>
      <c r="C17" s="5">
        <v>0.36799999999999999</v>
      </c>
      <c r="D17" s="5">
        <v>0.23200000000000001</v>
      </c>
      <c r="E17" s="1"/>
      <c r="F17" s="1">
        <f t="shared" si="0"/>
        <v>0.34766666666666662</v>
      </c>
      <c r="G17" s="1">
        <f t="shared" si="1"/>
        <v>0.10695949389060028</v>
      </c>
      <c r="H17" s="1">
        <f t="shared" si="2"/>
        <v>6.1753092590124209E-2</v>
      </c>
    </row>
    <row r="18" spans="1:8" x14ac:dyDescent="0.25">
      <c r="A18">
        <v>8</v>
      </c>
      <c r="B18" s="5">
        <v>0.45</v>
      </c>
      <c r="C18" s="5">
        <v>0.39</v>
      </c>
      <c r="D18" s="5">
        <v>0.251</v>
      </c>
      <c r="E18" s="1"/>
      <c r="F18" s="1">
        <f t="shared" si="0"/>
        <v>0.36366666666666675</v>
      </c>
      <c r="G18" s="1">
        <f t="shared" si="1"/>
        <v>0.10208003396028668</v>
      </c>
      <c r="H18" s="1">
        <f t="shared" si="2"/>
        <v>5.8935935085857663E-2</v>
      </c>
    </row>
    <row r="19" spans="1:8" x14ac:dyDescent="0.25">
      <c r="A19">
        <v>8.5</v>
      </c>
      <c r="B19" s="5">
        <v>0.46200000000000002</v>
      </c>
      <c r="C19" s="5">
        <v>0.40500000000000003</v>
      </c>
      <c r="D19" s="5">
        <v>0.27800000000000002</v>
      </c>
      <c r="E19" s="1"/>
      <c r="F19" s="1">
        <f t="shared" si="0"/>
        <v>0.38166666666666665</v>
      </c>
      <c r="G19" s="1">
        <f t="shared" si="1"/>
        <v>9.4193064146641622E-2</v>
      </c>
      <c r="H19" s="1">
        <f t="shared" si="2"/>
        <v>5.4382390940859233E-2</v>
      </c>
    </row>
    <row r="20" spans="1:8" x14ac:dyDescent="0.25">
      <c r="A20">
        <v>9</v>
      </c>
      <c r="B20" s="5">
        <v>0.47</v>
      </c>
      <c r="C20" s="5">
        <v>0.41799999999999998</v>
      </c>
      <c r="D20" s="5">
        <v>0.28399999999999997</v>
      </c>
      <c r="E20" s="1"/>
      <c r="F20" s="1">
        <f t="shared" si="0"/>
        <v>0.39066666666666666</v>
      </c>
      <c r="G20" s="1">
        <f t="shared" si="1"/>
        <v>9.5965271496168583E-2</v>
      </c>
      <c r="H20" s="1">
        <f t="shared" si="2"/>
        <v>5.5405575331168452E-2</v>
      </c>
    </row>
    <row r="21" spans="1:8" x14ac:dyDescent="0.25">
      <c r="A21">
        <v>9.5</v>
      </c>
      <c r="B21" s="5">
        <v>0.48599999999999999</v>
      </c>
      <c r="C21" s="5">
        <v>0.42799999999999999</v>
      </c>
      <c r="D21" s="5">
        <v>0.30199999999999999</v>
      </c>
      <c r="E21" s="1"/>
      <c r="F21" s="1">
        <f t="shared" si="0"/>
        <v>0.40533333333333332</v>
      </c>
      <c r="G21" s="1">
        <f t="shared" si="1"/>
        <v>9.407089525104613E-2</v>
      </c>
      <c r="H21" s="1">
        <f t="shared" si="2"/>
        <v>5.4311856696100572E-2</v>
      </c>
    </row>
    <row r="22" spans="1:8" x14ac:dyDescent="0.25">
      <c r="A22">
        <v>10</v>
      </c>
      <c r="B22" s="5">
        <v>0.48899999999999999</v>
      </c>
      <c r="C22" s="5">
        <v>0.435</v>
      </c>
      <c r="D22" s="5">
        <v>0.315</v>
      </c>
      <c r="E22" s="1"/>
      <c r="F22" s="1">
        <f t="shared" si="0"/>
        <v>0.41299999999999998</v>
      </c>
      <c r="G22" s="1">
        <f t="shared" si="1"/>
        <v>8.9061776312849561E-2</v>
      </c>
      <c r="H22" s="1">
        <f t="shared" si="2"/>
        <v>5.1419840528729929E-2</v>
      </c>
    </row>
    <row r="23" spans="1:8" x14ac:dyDescent="0.25">
      <c r="A23">
        <v>10.5</v>
      </c>
      <c r="B23" s="5">
        <v>0.497</v>
      </c>
      <c r="C23" s="5">
        <v>0.44500000000000001</v>
      </c>
      <c r="D23" s="5">
        <v>0.32400000000000001</v>
      </c>
      <c r="E23" s="1"/>
      <c r="F23" s="1">
        <f t="shared" si="0"/>
        <v>0.42199999999999999</v>
      </c>
      <c r="G23" s="1">
        <f t="shared" si="1"/>
        <v>8.8763731332115417E-2</v>
      </c>
      <c r="H23" s="1">
        <f t="shared" si="2"/>
        <v>5.124776417887246E-2</v>
      </c>
    </row>
    <row r="24" spans="1:8" x14ac:dyDescent="0.25">
      <c r="A24">
        <v>11</v>
      </c>
      <c r="B24" s="5">
        <v>0.50700000000000001</v>
      </c>
      <c r="C24" s="5">
        <v>0.45900000000000002</v>
      </c>
      <c r="D24" s="5">
        <v>0.33100000000000002</v>
      </c>
      <c r="E24" s="1"/>
      <c r="F24" s="1">
        <f t="shared" si="0"/>
        <v>0.43233333333333329</v>
      </c>
      <c r="G24" s="1">
        <f t="shared" si="1"/>
        <v>9.0979851249237367E-2</v>
      </c>
      <c r="H24" s="1">
        <f t="shared" si="2"/>
        <v>5.2527241609579306E-2</v>
      </c>
    </row>
    <row r="25" spans="1:8" x14ac:dyDescent="0.25">
      <c r="A25">
        <v>11.5</v>
      </c>
      <c r="B25" s="5">
        <v>0.51600000000000001</v>
      </c>
      <c r="C25" s="5">
        <v>0.47199999999999998</v>
      </c>
      <c r="D25" s="5">
        <v>0.34499999999999997</v>
      </c>
      <c r="E25" s="1"/>
      <c r="F25" s="1">
        <f t="shared" si="0"/>
        <v>0.4443333333333333</v>
      </c>
      <c r="G25" s="1">
        <f t="shared" si="1"/>
        <v>8.8793768550125898E-2</v>
      </c>
      <c r="H25" s="1">
        <f t="shared" si="2"/>
        <v>5.1265106174776517E-2</v>
      </c>
    </row>
    <row r="26" spans="1:8" x14ac:dyDescent="0.25">
      <c r="A26">
        <v>12</v>
      </c>
      <c r="B26" s="5">
        <v>0.52500000000000002</v>
      </c>
      <c r="C26" s="5">
        <v>0.48699999999999999</v>
      </c>
      <c r="D26" s="5">
        <v>0.34599999999999997</v>
      </c>
      <c r="E26" s="1"/>
      <c r="F26" s="1">
        <f t="shared" si="0"/>
        <v>0.45266666666666672</v>
      </c>
      <c r="G26" s="1">
        <f t="shared" si="1"/>
        <v>9.4309773265198904E-2</v>
      </c>
      <c r="H26" s="1">
        <f t="shared" si="2"/>
        <v>5.4449772981875165E-2</v>
      </c>
    </row>
    <row r="27" spans="1:8" x14ac:dyDescent="0.25">
      <c r="A27">
        <v>12.5</v>
      </c>
      <c r="B27" s="5">
        <v>0.52300000000000002</v>
      </c>
      <c r="C27" s="5">
        <v>0.499</v>
      </c>
      <c r="D27" s="5">
        <v>0.34799999999999998</v>
      </c>
      <c r="E27" s="1"/>
      <c r="F27" s="1">
        <f t="shared" si="0"/>
        <v>0.45666666666666672</v>
      </c>
      <c r="G27" s="1">
        <f t="shared" si="1"/>
        <v>9.4870086609707138E-2</v>
      </c>
      <c r="H27" s="1">
        <f t="shared" si="2"/>
        <v>5.4773270042157533E-2</v>
      </c>
    </row>
    <row r="28" spans="1:8" x14ac:dyDescent="0.25">
      <c r="A28">
        <v>13</v>
      </c>
      <c r="B28" s="5">
        <v>0.53100000000000003</v>
      </c>
      <c r="C28" s="5">
        <v>0.503</v>
      </c>
      <c r="D28" s="5">
        <v>0.36</v>
      </c>
      <c r="E28" s="1"/>
      <c r="F28" s="1">
        <f t="shared" si="0"/>
        <v>0.46466666666666673</v>
      </c>
      <c r="G28" s="1">
        <f t="shared" si="1"/>
        <v>9.1718773069275131E-2</v>
      </c>
      <c r="H28" s="1">
        <f t="shared" si="2"/>
        <v>5.2953858321288197E-2</v>
      </c>
    </row>
    <row r="29" spans="1:8" x14ac:dyDescent="0.25">
      <c r="A29">
        <v>13.5</v>
      </c>
      <c r="B29" s="5">
        <v>0.53700000000000003</v>
      </c>
      <c r="C29" s="5">
        <v>0.51500000000000001</v>
      </c>
      <c r="D29" s="5">
        <v>0.372</v>
      </c>
      <c r="E29" s="1"/>
      <c r="F29" s="1">
        <f t="shared" si="0"/>
        <v>0.47466666666666663</v>
      </c>
      <c r="G29" s="1">
        <f t="shared" si="1"/>
        <v>8.9589805967717984E-2</v>
      </c>
      <c r="H29" s="1">
        <f t="shared" si="2"/>
        <v>5.172469859210832E-2</v>
      </c>
    </row>
    <row r="30" spans="1:8" x14ac:dyDescent="0.25">
      <c r="A30">
        <v>14</v>
      </c>
      <c r="B30" s="5">
        <v>0.54300000000000004</v>
      </c>
      <c r="C30" s="5">
        <v>0.52100000000000002</v>
      </c>
      <c r="D30" s="5">
        <v>0.377</v>
      </c>
      <c r="E30" s="1"/>
      <c r="F30" s="1">
        <f t="shared" si="0"/>
        <v>0.48033333333333333</v>
      </c>
      <c r="G30" s="1">
        <f t="shared" si="1"/>
        <v>9.0162815691022968E-2</v>
      </c>
      <c r="H30" s="1">
        <f t="shared" si="2"/>
        <v>5.2055525910106724E-2</v>
      </c>
    </row>
    <row r="31" spans="1:8" x14ac:dyDescent="0.25">
      <c r="A31">
        <v>14.5</v>
      </c>
      <c r="B31" s="5">
        <v>0.54300000000000004</v>
      </c>
      <c r="C31" s="5">
        <v>0.53200000000000003</v>
      </c>
      <c r="D31" s="5">
        <v>0.38400000000000001</v>
      </c>
      <c r="E31" s="1"/>
      <c r="F31" s="1">
        <f t="shared" si="0"/>
        <v>0.48633333333333334</v>
      </c>
      <c r="G31" s="1">
        <f t="shared" si="1"/>
        <v>8.8793768550125898E-2</v>
      </c>
      <c r="H31" s="1">
        <f t="shared" si="2"/>
        <v>5.1265106174776517E-2</v>
      </c>
    </row>
    <row r="32" spans="1:8" x14ac:dyDescent="0.25">
      <c r="A32">
        <v>15</v>
      </c>
      <c r="B32" s="5">
        <v>0.54800000000000004</v>
      </c>
      <c r="C32" s="5">
        <v>0.53100000000000003</v>
      </c>
      <c r="D32" s="5">
        <v>0.39100000000000001</v>
      </c>
      <c r="E32" s="1"/>
      <c r="F32" s="1">
        <f t="shared" si="0"/>
        <v>0.49000000000000005</v>
      </c>
      <c r="G32" s="1">
        <f t="shared" si="1"/>
        <v>8.6156833739407468E-2</v>
      </c>
      <c r="H32" s="1">
        <f t="shared" si="2"/>
        <v>4.9742671151972735E-2</v>
      </c>
    </row>
    <row r="33" spans="1:8" x14ac:dyDescent="0.25">
      <c r="A33">
        <v>15.5</v>
      </c>
      <c r="B33" s="5">
        <v>0.55000000000000004</v>
      </c>
      <c r="C33" s="5">
        <v>0.53800000000000003</v>
      </c>
      <c r="D33" s="5">
        <v>0.39700000000000002</v>
      </c>
      <c r="E33" s="1"/>
      <c r="F33" s="1">
        <f t="shared" si="0"/>
        <v>0.49500000000000005</v>
      </c>
      <c r="G33" s="1">
        <f t="shared" si="1"/>
        <v>8.5082313085622793E-2</v>
      </c>
      <c r="H33" s="1">
        <f t="shared" si="2"/>
        <v>4.9122296363260341E-2</v>
      </c>
    </row>
    <row r="34" spans="1:8" x14ac:dyDescent="0.25">
      <c r="A34">
        <v>16</v>
      </c>
      <c r="B34" s="5">
        <v>0.55200000000000005</v>
      </c>
      <c r="C34" s="5">
        <v>0.53900000000000003</v>
      </c>
      <c r="D34" s="5">
        <v>0.40300000000000002</v>
      </c>
      <c r="E34" s="1"/>
      <c r="F34" s="1">
        <f t="shared" si="0"/>
        <v>0.49800000000000005</v>
      </c>
      <c r="G34" s="1">
        <f t="shared" si="1"/>
        <v>8.2528782857860902E-2</v>
      </c>
      <c r="H34" s="1">
        <f t="shared" si="2"/>
        <v>4.764801499887817E-2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3.6999999999999998E-2</v>
      </c>
      <c r="C2" s="5">
        <v>9.8000000000000004E-2</v>
      </c>
      <c r="D2" s="5">
        <v>0</v>
      </c>
      <c r="E2" s="1"/>
      <c r="F2" s="1">
        <f>AVERAGE(B2:D2)</f>
        <v>4.5000000000000005E-2</v>
      </c>
      <c r="G2" s="1">
        <f>STDEV(B2:D2)</f>
        <v>4.9487372126634496E-2</v>
      </c>
      <c r="H2" s="1">
        <f>G2/(SQRT(3))</f>
        <v>2.8571547618799611E-2</v>
      </c>
      <c r="I2">
        <v>4</v>
      </c>
      <c r="J2">
        <v>4</v>
      </c>
    </row>
    <row r="3" spans="1:10" x14ac:dyDescent="0.25">
      <c r="A3">
        <v>0.5</v>
      </c>
      <c r="B3" s="5">
        <v>4.4999999999999998E-2</v>
      </c>
      <c r="C3" s="5">
        <v>4.7E-2</v>
      </c>
      <c r="D3" s="5">
        <v>1.4999999999999999E-2</v>
      </c>
      <c r="E3" s="1"/>
      <c r="F3" s="1">
        <f t="shared" ref="F3:F34" si="0">AVERAGE(B3:D3)</f>
        <v>3.5666666666666666E-2</v>
      </c>
      <c r="G3" s="1">
        <f t="shared" ref="G3:G34" si="1">STDEV(B3:D3)</f>
        <v>1.7925772879665011E-2</v>
      </c>
      <c r="H3" s="1">
        <f t="shared" ref="H3:H34" si="2">G3/(SQRT(3))</f>
        <v>1.0349449797506688E-2</v>
      </c>
    </row>
    <row r="4" spans="1:10" x14ac:dyDescent="0.25">
      <c r="A4">
        <v>1</v>
      </c>
      <c r="B4" s="5">
        <v>6.9000000000000006E-2</v>
      </c>
      <c r="C4" s="5">
        <v>6.7000000000000004E-2</v>
      </c>
      <c r="D4" s="5">
        <v>2.7E-2</v>
      </c>
      <c r="E4" s="1"/>
      <c r="F4" s="1">
        <f t="shared" si="0"/>
        <v>5.4333333333333338E-2</v>
      </c>
      <c r="G4" s="1">
        <f t="shared" si="1"/>
        <v>2.3692474191889159E-2</v>
      </c>
      <c r="H4" s="1">
        <f t="shared" si="2"/>
        <v>1.3678856352455467E-2</v>
      </c>
    </row>
    <row r="5" spans="1:10" x14ac:dyDescent="0.25">
      <c r="A5">
        <v>1.5</v>
      </c>
      <c r="B5" s="5">
        <v>8.4000000000000005E-2</v>
      </c>
      <c r="C5" s="5">
        <v>8.3000000000000004E-2</v>
      </c>
      <c r="D5" s="5">
        <v>4.2999999999999997E-2</v>
      </c>
      <c r="E5" s="1"/>
      <c r="F5" s="1">
        <f t="shared" si="0"/>
        <v>7.0000000000000007E-2</v>
      </c>
      <c r="G5" s="1">
        <f>STDEV(B5:D5)</f>
        <v>2.3388031127052993E-2</v>
      </c>
      <c r="H5" s="1">
        <f t="shared" si="2"/>
        <v>1.3503086067019393E-2</v>
      </c>
    </row>
    <row r="6" spans="1:10" x14ac:dyDescent="0.25">
      <c r="A6">
        <v>2</v>
      </c>
      <c r="B6" s="5">
        <v>0.1</v>
      </c>
      <c r="C6" s="5">
        <v>0.10100000000000001</v>
      </c>
      <c r="D6" s="5">
        <v>5.6000000000000001E-2</v>
      </c>
      <c r="E6" s="1"/>
      <c r="F6" s="1">
        <f t="shared" si="0"/>
        <v>8.5666666666666669E-2</v>
      </c>
      <c r="G6" s="1">
        <f t="shared" si="1"/>
        <v>2.5696951829610758E-2</v>
      </c>
      <c r="H6" s="1">
        <f t="shared" si="2"/>
        <v>1.4836142056178617E-2</v>
      </c>
    </row>
    <row r="7" spans="1:10" x14ac:dyDescent="0.25">
      <c r="A7">
        <v>2.5</v>
      </c>
      <c r="B7" s="5">
        <v>0.121</v>
      </c>
      <c r="C7" s="5">
        <v>0.107</v>
      </c>
      <c r="D7" s="5">
        <v>6.6000000000000003E-2</v>
      </c>
      <c r="E7" s="1"/>
      <c r="F7" s="1">
        <f t="shared" si="0"/>
        <v>9.799999999999999E-2</v>
      </c>
      <c r="G7" s="1">
        <f t="shared" si="1"/>
        <v>2.8583211855912966E-2</v>
      </c>
      <c r="H7" s="1">
        <f t="shared" si="2"/>
        <v>1.6502525059315456E-2</v>
      </c>
    </row>
    <row r="8" spans="1:10" x14ac:dyDescent="0.25">
      <c r="A8">
        <v>3</v>
      </c>
      <c r="B8" s="5">
        <v>0.13700000000000001</v>
      </c>
      <c r="C8" s="5">
        <v>0.13100000000000001</v>
      </c>
      <c r="D8" s="5">
        <v>8.1000000000000003E-2</v>
      </c>
      <c r="E8" s="1"/>
      <c r="F8" s="1">
        <f t="shared" si="0"/>
        <v>0.11633333333333334</v>
      </c>
      <c r="G8" s="1">
        <f t="shared" si="1"/>
        <v>3.0746273486933814E-2</v>
      </c>
      <c r="H8" s="1">
        <f t="shared" si="2"/>
        <v>1.7751369274259091E-2</v>
      </c>
    </row>
    <row r="9" spans="1:10" x14ac:dyDescent="0.25">
      <c r="A9">
        <v>3.5</v>
      </c>
      <c r="B9" s="5">
        <v>0.157</v>
      </c>
      <c r="C9" s="5">
        <v>0.153</v>
      </c>
      <c r="D9" s="5">
        <v>8.6999999999999994E-2</v>
      </c>
      <c r="E9" s="1"/>
      <c r="F9" s="1">
        <f t="shared" si="0"/>
        <v>0.13233333333333333</v>
      </c>
      <c r="G9" s="1">
        <f t="shared" si="1"/>
        <v>3.931072796748146E-2</v>
      </c>
      <c r="H9" s="1">
        <f t="shared" si="2"/>
        <v>2.2696059374065571E-2</v>
      </c>
    </row>
    <row r="10" spans="1:10" x14ac:dyDescent="0.25">
      <c r="A10">
        <v>4</v>
      </c>
      <c r="B10" s="5">
        <v>0.18099999999999999</v>
      </c>
      <c r="C10" s="5">
        <v>0.17199999999999999</v>
      </c>
      <c r="D10" s="5">
        <v>9.8000000000000004E-2</v>
      </c>
      <c r="E10" s="1"/>
      <c r="F10" s="1">
        <f t="shared" si="0"/>
        <v>0.15033333333333332</v>
      </c>
      <c r="G10" s="1">
        <f t="shared" si="1"/>
        <v>4.5544849690534031E-2</v>
      </c>
      <c r="H10" s="1">
        <f t="shared" si="2"/>
        <v>2.6295331229030869E-2</v>
      </c>
    </row>
    <row r="11" spans="1:10" x14ac:dyDescent="0.25">
      <c r="A11">
        <v>4.5</v>
      </c>
      <c r="B11" s="5">
        <v>0.20599999999999999</v>
      </c>
      <c r="C11" s="5">
        <v>0.192</v>
      </c>
      <c r="D11" s="5">
        <v>0.115</v>
      </c>
      <c r="E11" s="1"/>
      <c r="F11" s="1">
        <f t="shared" si="0"/>
        <v>0.17100000000000001</v>
      </c>
      <c r="G11" s="1">
        <f t="shared" si="1"/>
        <v>4.9000000000000002E-2</v>
      </c>
      <c r="H11" s="1">
        <f t="shared" si="2"/>
        <v>2.8290163190291664E-2</v>
      </c>
    </row>
    <row r="12" spans="1:10" x14ac:dyDescent="0.25">
      <c r="A12">
        <v>5</v>
      </c>
      <c r="B12" s="5">
        <v>0.23599999999999999</v>
      </c>
      <c r="C12" s="5">
        <v>0.221</v>
      </c>
      <c r="D12" s="5">
        <v>0.13200000000000001</v>
      </c>
      <c r="E12" s="1"/>
      <c r="F12" s="1">
        <f t="shared" si="0"/>
        <v>0.19633333333333333</v>
      </c>
      <c r="G12" s="1">
        <f t="shared" si="1"/>
        <v>5.6216842078983122E-2</v>
      </c>
      <c r="H12" s="1">
        <f t="shared" si="2"/>
        <v>3.2456808907291586E-2</v>
      </c>
    </row>
    <row r="13" spans="1:10" x14ac:dyDescent="0.25">
      <c r="A13">
        <v>5.5</v>
      </c>
      <c r="B13" s="5">
        <v>0.26300000000000001</v>
      </c>
      <c r="C13" s="5">
        <v>0.25600000000000001</v>
      </c>
      <c r="D13" s="5">
        <v>0.156</v>
      </c>
      <c r="E13" s="1"/>
      <c r="F13" s="1">
        <f t="shared" si="0"/>
        <v>0.22500000000000001</v>
      </c>
      <c r="G13" s="1">
        <f t="shared" si="1"/>
        <v>5.9858165691908757E-2</v>
      </c>
      <c r="H13" s="1">
        <f t="shared" si="2"/>
        <v>3.4559128075420747E-2</v>
      </c>
    </row>
    <row r="14" spans="1:10" x14ac:dyDescent="0.25">
      <c r="A14">
        <v>6</v>
      </c>
      <c r="B14" s="5">
        <v>0.28699999999999998</v>
      </c>
      <c r="C14" s="5">
        <v>0.27900000000000003</v>
      </c>
      <c r="D14" s="5">
        <v>0.17499999999999999</v>
      </c>
      <c r="E14" s="1"/>
      <c r="F14" s="1">
        <f t="shared" si="0"/>
        <v>0.24700000000000003</v>
      </c>
      <c r="G14" s="1">
        <f t="shared" si="1"/>
        <v>6.2481997407253048E-2</v>
      </c>
      <c r="H14" s="1">
        <f t="shared" si="2"/>
        <v>3.6073998022583049E-2</v>
      </c>
    </row>
    <row r="15" spans="1:10" x14ac:dyDescent="0.25">
      <c r="A15">
        <v>6.5</v>
      </c>
      <c r="B15" s="5">
        <v>0.307</v>
      </c>
      <c r="C15" s="5">
        <v>0.309</v>
      </c>
      <c r="D15" s="5">
        <v>0.19600000000000001</v>
      </c>
      <c r="E15" s="1"/>
      <c r="F15" s="1">
        <f t="shared" si="0"/>
        <v>0.27066666666666667</v>
      </c>
      <c r="G15" s="1">
        <f t="shared" si="1"/>
        <v>6.4670962056655151E-2</v>
      </c>
      <c r="H15" s="1">
        <f t="shared" si="2"/>
        <v>3.7337797352161931E-2</v>
      </c>
    </row>
    <row r="16" spans="1:10" x14ac:dyDescent="0.25">
      <c r="A16">
        <v>7</v>
      </c>
      <c r="B16" s="5">
        <v>0.34</v>
      </c>
      <c r="C16" s="5">
        <v>0.33900000000000002</v>
      </c>
      <c r="D16" s="5">
        <v>0.21199999999999999</v>
      </c>
      <c r="E16" s="1"/>
      <c r="F16" s="1">
        <f t="shared" si="0"/>
        <v>0.29699999999999999</v>
      </c>
      <c r="G16" s="1">
        <f t="shared" si="1"/>
        <v>7.3613857391119017E-2</v>
      </c>
      <c r="H16" s="1">
        <f t="shared" si="2"/>
        <v>4.250098038084929E-2</v>
      </c>
    </row>
    <row r="17" spans="1:8" x14ac:dyDescent="0.25">
      <c r="A17">
        <v>7.5</v>
      </c>
      <c r="B17" s="5">
        <v>0.36</v>
      </c>
      <c r="C17" s="5">
        <v>0.36699999999999999</v>
      </c>
      <c r="D17" s="5">
        <v>0.23799999999999999</v>
      </c>
      <c r="E17" s="1"/>
      <c r="F17" s="1">
        <f t="shared" si="0"/>
        <v>0.32166666666666666</v>
      </c>
      <c r="G17" s="1">
        <f t="shared" si="1"/>
        <v>7.254194189111092E-2</v>
      </c>
      <c r="H17" s="1">
        <f t="shared" si="2"/>
        <v>4.1882109678371082E-2</v>
      </c>
    </row>
    <row r="18" spans="1:8" x14ac:dyDescent="0.25">
      <c r="A18">
        <v>8</v>
      </c>
      <c r="B18" s="5">
        <v>0.38</v>
      </c>
      <c r="C18" s="5">
        <v>0.38400000000000001</v>
      </c>
      <c r="D18" s="5">
        <v>0.252</v>
      </c>
      <c r="E18" s="1"/>
      <c r="F18" s="1">
        <f t="shared" si="0"/>
        <v>0.33866666666666667</v>
      </c>
      <c r="G18" s="1">
        <f t="shared" si="1"/>
        <v>7.508217720160576E-2</v>
      </c>
      <c r="H18" s="1">
        <f t="shared" si="2"/>
        <v>4.334871521869027E-2</v>
      </c>
    </row>
    <row r="19" spans="1:8" x14ac:dyDescent="0.25">
      <c r="A19">
        <v>8.5</v>
      </c>
      <c r="B19" s="5">
        <v>0.40300000000000002</v>
      </c>
      <c r="C19" s="5">
        <v>0.41199999999999998</v>
      </c>
      <c r="D19" s="5">
        <v>0.27</v>
      </c>
      <c r="E19" s="1"/>
      <c r="F19" s="1">
        <f t="shared" si="0"/>
        <v>0.36166666666666664</v>
      </c>
      <c r="G19" s="1">
        <f t="shared" si="1"/>
        <v>7.9513101645787745E-2</v>
      </c>
      <c r="H19" s="1">
        <f t="shared" si="2"/>
        <v>4.5906910639297631E-2</v>
      </c>
    </row>
    <row r="20" spans="1:8" x14ac:dyDescent="0.25">
      <c r="A20">
        <v>9</v>
      </c>
      <c r="B20" s="5">
        <v>0.42</v>
      </c>
      <c r="C20" s="5">
        <v>0.43099999999999999</v>
      </c>
      <c r="D20" s="5">
        <v>0.29299999999999998</v>
      </c>
      <c r="E20" s="1"/>
      <c r="F20" s="1">
        <f t="shared" si="0"/>
        <v>0.3813333333333333</v>
      </c>
      <c r="G20" s="1">
        <f t="shared" si="1"/>
        <v>7.6696371057132673E-2</v>
      </c>
      <c r="H20" s="1">
        <f t="shared" si="2"/>
        <v>4.4280670475702971E-2</v>
      </c>
    </row>
    <row r="21" spans="1:8" x14ac:dyDescent="0.25">
      <c r="A21">
        <v>9.5</v>
      </c>
      <c r="B21" s="5">
        <v>0.42899999999999999</v>
      </c>
      <c r="C21" s="5">
        <v>0.45300000000000001</v>
      </c>
      <c r="D21" s="5">
        <v>0.3</v>
      </c>
      <c r="E21" s="1"/>
      <c r="F21" s="1">
        <f t="shared" si="0"/>
        <v>0.39399999999999996</v>
      </c>
      <c r="G21" s="1">
        <f t="shared" si="1"/>
        <v>8.2286086308682824E-2</v>
      </c>
      <c r="H21" s="1">
        <f t="shared" si="2"/>
        <v>4.7507894080878812E-2</v>
      </c>
    </row>
    <row r="22" spans="1:8" x14ac:dyDescent="0.25">
      <c r="A22">
        <v>10</v>
      </c>
      <c r="B22" s="5">
        <v>0.44600000000000001</v>
      </c>
      <c r="C22" s="5">
        <v>0.46600000000000003</v>
      </c>
      <c r="D22" s="5">
        <v>0.31</v>
      </c>
      <c r="E22" s="1"/>
      <c r="F22" s="1">
        <f t="shared" si="0"/>
        <v>0.40733333333333333</v>
      </c>
      <c r="G22" s="1">
        <f t="shared" si="1"/>
        <v>8.4884234892784072E-2</v>
      </c>
      <c r="H22" s="1">
        <f t="shared" si="2"/>
        <v>4.900793586530431E-2</v>
      </c>
    </row>
    <row r="23" spans="1:8" x14ac:dyDescent="0.25">
      <c r="A23">
        <v>10.5</v>
      </c>
      <c r="B23" s="5">
        <v>0.46400000000000002</v>
      </c>
      <c r="C23" s="5">
        <v>0.47</v>
      </c>
      <c r="D23" s="5">
        <v>0.32100000000000001</v>
      </c>
      <c r="E23" s="1"/>
      <c r="F23" s="1">
        <f t="shared" si="0"/>
        <v>0.41833333333333328</v>
      </c>
      <c r="G23" s="1">
        <f t="shared" si="1"/>
        <v>8.4346507534891119E-2</v>
      </c>
      <c r="H23" s="1">
        <f t="shared" si="2"/>
        <v>4.8697478830474185E-2</v>
      </c>
    </row>
    <row r="24" spans="1:8" x14ac:dyDescent="0.25">
      <c r="A24">
        <v>11</v>
      </c>
      <c r="B24" s="5">
        <v>0.48199999999999998</v>
      </c>
      <c r="C24" s="5">
        <v>0.48199999999999998</v>
      </c>
      <c r="D24" s="5">
        <v>0.33500000000000002</v>
      </c>
      <c r="E24" s="1"/>
      <c r="F24" s="1">
        <f t="shared" si="0"/>
        <v>0.433</v>
      </c>
      <c r="G24" s="1">
        <f t="shared" si="1"/>
        <v>8.4870489570875077E-2</v>
      </c>
      <c r="H24" s="1">
        <f t="shared" si="2"/>
        <v>4.9000000000000057E-2</v>
      </c>
    </row>
    <row r="25" spans="1:8" x14ac:dyDescent="0.25">
      <c r="A25">
        <v>11.5</v>
      </c>
      <c r="B25" s="5">
        <v>0.5</v>
      </c>
      <c r="C25" s="5">
        <v>0.49399999999999999</v>
      </c>
      <c r="D25" s="5">
        <v>0.34899999999999998</v>
      </c>
      <c r="E25" s="1"/>
      <c r="F25" s="1">
        <f t="shared" si="0"/>
        <v>0.44766666666666666</v>
      </c>
      <c r="G25" s="1">
        <f t="shared" si="1"/>
        <v>8.5500487328046049E-2</v>
      </c>
      <c r="H25" s="1">
        <f t="shared" si="2"/>
        <v>4.9363729374691578E-2</v>
      </c>
    </row>
    <row r="26" spans="1:8" x14ac:dyDescent="0.25">
      <c r="A26">
        <v>12</v>
      </c>
      <c r="B26" s="5">
        <v>0.51100000000000001</v>
      </c>
      <c r="C26" s="5">
        <v>0.498</v>
      </c>
      <c r="D26" s="5">
        <v>0.35299999999999998</v>
      </c>
      <c r="E26" s="1"/>
      <c r="F26" s="1">
        <f t="shared" si="0"/>
        <v>0.45399999999999996</v>
      </c>
      <c r="G26" s="1">
        <f t="shared" si="1"/>
        <v>8.7709748602992021E-2</v>
      </c>
      <c r="H26" s="1">
        <f t="shared" si="2"/>
        <v>5.0639246966491851E-2</v>
      </c>
    </row>
    <row r="27" spans="1:8" x14ac:dyDescent="0.25">
      <c r="A27">
        <v>12.5</v>
      </c>
      <c r="B27" s="5">
        <v>0.52100000000000002</v>
      </c>
      <c r="C27" s="5">
        <v>0.51100000000000001</v>
      </c>
      <c r="D27" s="5">
        <v>0.35899999999999999</v>
      </c>
      <c r="E27" s="1"/>
      <c r="F27" s="1">
        <f t="shared" si="0"/>
        <v>0.46366666666666667</v>
      </c>
      <c r="G27" s="1">
        <f t="shared" si="1"/>
        <v>9.0781789657030459E-2</v>
      </c>
      <c r="H27" s="1">
        <f t="shared" si="2"/>
        <v>5.2412890696002523E-2</v>
      </c>
    </row>
    <row r="28" spans="1:8" x14ac:dyDescent="0.25">
      <c r="A28">
        <v>13</v>
      </c>
      <c r="B28" s="5">
        <v>0.53500000000000003</v>
      </c>
      <c r="C28" s="5">
        <v>0.51700000000000002</v>
      </c>
      <c r="D28" s="5">
        <v>0.36699999999999999</v>
      </c>
      <c r="E28" s="1"/>
      <c r="F28" s="1">
        <f t="shared" si="0"/>
        <v>0.47300000000000003</v>
      </c>
      <c r="G28" s="1">
        <f t="shared" si="1"/>
        <v>9.2238820460801729E-2</v>
      </c>
      <c r="H28" s="1">
        <f t="shared" si="2"/>
        <v>5.3254107822777445E-2</v>
      </c>
    </row>
    <row r="29" spans="1:8" x14ac:dyDescent="0.25">
      <c r="A29">
        <v>13.5</v>
      </c>
      <c r="B29" s="5">
        <v>0.54500000000000004</v>
      </c>
      <c r="C29" s="5">
        <v>0.52700000000000002</v>
      </c>
      <c r="D29" s="5">
        <v>0.376</v>
      </c>
      <c r="E29" s="1"/>
      <c r="F29" s="1">
        <f t="shared" si="0"/>
        <v>0.48266666666666663</v>
      </c>
      <c r="G29" s="1">
        <f t="shared" si="1"/>
        <v>9.2813432935827431E-2</v>
      </c>
      <c r="H29" s="1">
        <f t="shared" si="2"/>
        <v>5.3585860489913248E-2</v>
      </c>
    </row>
    <row r="30" spans="1:8" x14ac:dyDescent="0.25">
      <c r="A30">
        <v>14</v>
      </c>
      <c r="B30" s="5">
        <v>0.55400000000000005</v>
      </c>
      <c r="C30" s="5">
        <v>0.53900000000000003</v>
      </c>
      <c r="D30" s="5">
        <v>0.38300000000000001</v>
      </c>
      <c r="E30" s="1"/>
      <c r="F30" s="1">
        <f t="shared" si="0"/>
        <v>0.49199999999999999</v>
      </c>
      <c r="G30" s="1">
        <f t="shared" si="1"/>
        <v>9.4694244809280792E-2</v>
      </c>
      <c r="H30" s="1">
        <f t="shared" si="2"/>
        <v>5.4671747731346594E-2</v>
      </c>
    </row>
    <row r="31" spans="1:8" x14ac:dyDescent="0.25">
      <c r="A31">
        <v>14.5</v>
      </c>
      <c r="B31" s="5">
        <v>0.56200000000000006</v>
      </c>
      <c r="C31" s="5">
        <v>0.55100000000000005</v>
      </c>
      <c r="D31" s="5">
        <v>0.39300000000000002</v>
      </c>
      <c r="E31" s="1"/>
      <c r="F31" s="1">
        <f t="shared" si="0"/>
        <v>0.502</v>
      </c>
      <c r="G31" s="1">
        <f t="shared" si="1"/>
        <v>9.4556861200020978E-2</v>
      </c>
      <c r="H31" s="1">
        <f t="shared" si="2"/>
        <v>5.4592429267558196E-2</v>
      </c>
    </row>
    <row r="32" spans="1:8" x14ac:dyDescent="0.25">
      <c r="A32">
        <v>15</v>
      </c>
      <c r="B32" s="5">
        <v>0.57299999999999995</v>
      </c>
      <c r="C32" s="5">
        <v>0.55900000000000005</v>
      </c>
      <c r="D32" s="5">
        <v>0.39400000000000002</v>
      </c>
      <c r="E32" s="1"/>
      <c r="F32" s="1">
        <f t="shared" si="0"/>
        <v>0.50866666666666671</v>
      </c>
      <c r="G32" s="1">
        <f t="shared" si="1"/>
        <v>9.955065712155417E-2</v>
      </c>
      <c r="H32" s="1">
        <f t="shared" si="2"/>
        <v>5.7475598687133436E-2</v>
      </c>
    </row>
    <row r="33" spans="1:8" x14ac:dyDescent="0.25">
      <c r="A33">
        <v>15.5</v>
      </c>
      <c r="B33" s="5">
        <v>0.57699999999999996</v>
      </c>
      <c r="C33" s="5">
        <v>0.56499999999999995</v>
      </c>
      <c r="D33" s="5">
        <v>0.4</v>
      </c>
      <c r="E33" s="1"/>
      <c r="F33" s="1">
        <f t="shared" si="0"/>
        <v>0.5139999999999999</v>
      </c>
      <c r="G33" s="1">
        <f t="shared" si="1"/>
        <v>9.8909049131007426E-2</v>
      </c>
      <c r="H33" s="1">
        <f t="shared" si="2"/>
        <v>5.7105166141077059E-2</v>
      </c>
    </row>
    <row r="34" spans="1:8" x14ac:dyDescent="0.25">
      <c r="A34">
        <v>16</v>
      </c>
      <c r="B34" s="5">
        <v>0.58199999999999996</v>
      </c>
      <c r="C34" s="5">
        <v>0.57199999999999995</v>
      </c>
      <c r="D34" s="5">
        <v>0.40799999999999997</v>
      </c>
      <c r="E34" s="1"/>
      <c r="F34" s="1">
        <f t="shared" si="0"/>
        <v>0.52066666666666661</v>
      </c>
      <c r="G34" s="1">
        <f t="shared" si="1"/>
        <v>9.7700221767063306E-2</v>
      </c>
      <c r="H34" s="1">
        <f t="shared" si="2"/>
        <v>5.6407249337100139E-2</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4.7E-2</v>
      </c>
      <c r="C2" s="5">
        <v>6.7000000000000004E-2</v>
      </c>
      <c r="D2" s="5">
        <v>1E-3</v>
      </c>
      <c r="E2" s="1"/>
      <c r="F2" s="1">
        <f>AVERAGE(B2:D2)</f>
        <v>3.8333333333333337E-2</v>
      </c>
      <c r="G2" s="1">
        <f>STDEV(B2:D2)</f>
        <v>3.3842773723992151E-2</v>
      </c>
      <c r="H2" s="1">
        <f>G2/(SQRT(3))</f>
        <v>1.9539134519670463E-2</v>
      </c>
      <c r="I2">
        <v>4</v>
      </c>
      <c r="J2">
        <v>6</v>
      </c>
    </row>
    <row r="3" spans="1:10" x14ac:dyDescent="0.25">
      <c r="A3">
        <v>0.5</v>
      </c>
      <c r="B3" s="5">
        <v>7.0999999999999994E-2</v>
      </c>
      <c r="C3" s="5">
        <v>3.9E-2</v>
      </c>
      <c r="D3" s="5">
        <v>2.3E-2</v>
      </c>
      <c r="E3" s="1"/>
      <c r="F3" s="1">
        <f t="shared" ref="F3:F34" si="0">AVERAGE(B3:D3)</f>
        <v>4.4333333333333329E-2</v>
      </c>
      <c r="G3" s="1">
        <f t="shared" ref="G3:G34" si="1">STDEV(B3:D3)</f>
        <v>2.4440403706431166E-2</v>
      </c>
      <c r="H3" s="1">
        <f t="shared" ref="H3:H34" si="2">G3/(SQRT(3))</f>
        <v>1.4110673659011162E-2</v>
      </c>
    </row>
    <row r="4" spans="1:10" x14ac:dyDescent="0.25">
      <c r="A4">
        <v>1</v>
      </c>
      <c r="B4" s="5">
        <v>8.5999999999999993E-2</v>
      </c>
      <c r="C4" s="5">
        <v>5.6000000000000001E-2</v>
      </c>
      <c r="D4" s="5">
        <v>5.6000000000000001E-2</v>
      </c>
      <c r="E4" s="1"/>
      <c r="F4" s="1">
        <f t="shared" si="0"/>
        <v>6.5999999999999989E-2</v>
      </c>
      <c r="G4" s="1">
        <f t="shared" si="1"/>
        <v>1.7320508075688797E-2</v>
      </c>
      <c r="H4" s="1">
        <f t="shared" si="2"/>
        <v>1.0000000000000014E-2</v>
      </c>
    </row>
    <row r="5" spans="1:10" x14ac:dyDescent="0.25">
      <c r="A5">
        <v>1.5</v>
      </c>
      <c r="B5" s="5">
        <v>9.6000000000000002E-2</v>
      </c>
      <c r="C5" s="5">
        <v>6.2E-2</v>
      </c>
      <c r="D5" s="5">
        <v>0.06</v>
      </c>
      <c r="E5" s="1"/>
      <c r="F5" s="1">
        <f t="shared" si="0"/>
        <v>7.2666666666666671E-2</v>
      </c>
      <c r="G5" s="1">
        <f>STDEV(B5:D5)</f>
        <v>2.0231987873991386E-2</v>
      </c>
      <c r="H5" s="1">
        <f t="shared" si="2"/>
        <v>1.1680943645290171E-2</v>
      </c>
    </row>
    <row r="6" spans="1:10" x14ac:dyDescent="0.25">
      <c r="A6">
        <v>2</v>
      </c>
      <c r="B6" s="5">
        <v>0.10199999999999999</v>
      </c>
      <c r="C6" s="5">
        <v>7.6999999999999999E-2</v>
      </c>
      <c r="D6" s="5">
        <v>7.1999999999999995E-2</v>
      </c>
      <c r="E6" s="1"/>
      <c r="F6" s="1">
        <f t="shared" si="0"/>
        <v>8.3666666666666667E-2</v>
      </c>
      <c r="G6" s="1">
        <f t="shared" si="1"/>
        <v>1.6072751268321625E-2</v>
      </c>
      <c r="H6" s="1">
        <f t="shared" si="2"/>
        <v>9.2796072713833902E-3</v>
      </c>
    </row>
    <row r="7" spans="1:10" x14ac:dyDescent="0.25">
      <c r="A7">
        <v>2.5</v>
      </c>
      <c r="B7" s="5">
        <v>0.10100000000000001</v>
      </c>
      <c r="C7" s="5">
        <v>8.5000000000000006E-2</v>
      </c>
      <c r="D7" s="5">
        <v>7.0000000000000007E-2</v>
      </c>
      <c r="E7" s="1"/>
      <c r="F7" s="1">
        <f t="shared" si="0"/>
        <v>8.533333333333333E-2</v>
      </c>
      <c r="G7" s="1">
        <f t="shared" si="1"/>
        <v>1.5502687938978105E-2</v>
      </c>
      <c r="H7" s="1">
        <f t="shared" si="2"/>
        <v>8.9504810547317744E-3</v>
      </c>
    </row>
    <row r="8" spans="1:10" x14ac:dyDescent="0.25">
      <c r="A8">
        <v>3</v>
      </c>
      <c r="B8" s="5">
        <v>0.11</v>
      </c>
      <c r="C8" s="5">
        <v>9.2999999999999999E-2</v>
      </c>
      <c r="D8" s="5">
        <v>7.5999999999999998E-2</v>
      </c>
      <c r="E8" s="1"/>
      <c r="F8" s="1">
        <f t="shared" si="0"/>
        <v>9.3000000000000013E-2</v>
      </c>
      <c r="G8" s="1">
        <f t="shared" si="1"/>
        <v>1.699999999999988E-2</v>
      </c>
      <c r="H8" s="1">
        <f t="shared" si="2"/>
        <v>9.8149545762235696E-3</v>
      </c>
    </row>
    <row r="9" spans="1:10" x14ac:dyDescent="0.25">
      <c r="A9">
        <v>3.5</v>
      </c>
      <c r="B9" s="5">
        <v>0.109</v>
      </c>
      <c r="C9" s="5">
        <v>9.7000000000000003E-2</v>
      </c>
      <c r="D9" s="5">
        <v>7.5999999999999998E-2</v>
      </c>
      <c r="E9" s="1"/>
      <c r="F9" s="1">
        <f t="shared" si="0"/>
        <v>9.4000000000000014E-2</v>
      </c>
      <c r="G9" s="1">
        <f t="shared" si="1"/>
        <v>1.6703293088490005E-2</v>
      </c>
      <c r="H9" s="1">
        <f t="shared" si="2"/>
        <v>9.6436507609929199E-3</v>
      </c>
    </row>
    <row r="10" spans="1:10" x14ac:dyDescent="0.25">
      <c r="A10">
        <v>4</v>
      </c>
      <c r="B10" s="5">
        <v>0.112</v>
      </c>
      <c r="C10" s="5">
        <v>9.4E-2</v>
      </c>
      <c r="D10" s="5">
        <v>7.6999999999999999E-2</v>
      </c>
      <c r="E10" s="1"/>
      <c r="F10" s="1">
        <f t="shared" si="0"/>
        <v>9.4333333333333338E-2</v>
      </c>
      <c r="G10" s="1">
        <f t="shared" si="1"/>
        <v>1.7502380790433401E-2</v>
      </c>
      <c r="H10" s="1">
        <f t="shared" si="2"/>
        <v>1.0105004260816059E-2</v>
      </c>
    </row>
    <row r="11" spans="1:10" x14ac:dyDescent="0.25">
      <c r="A11">
        <v>4.5</v>
      </c>
      <c r="B11" s="5">
        <v>0.11600000000000001</v>
      </c>
      <c r="C11" s="5">
        <v>0.112</v>
      </c>
      <c r="D11" s="5">
        <v>8.2000000000000003E-2</v>
      </c>
      <c r="E11" s="1"/>
      <c r="F11" s="1">
        <f t="shared" si="0"/>
        <v>0.10333333333333333</v>
      </c>
      <c r="G11" s="1">
        <f t="shared" si="1"/>
        <v>1.8583146486355128E-2</v>
      </c>
      <c r="H11" s="1">
        <f t="shared" si="2"/>
        <v>1.0728984626287382E-2</v>
      </c>
    </row>
    <row r="12" spans="1:10" x14ac:dyDescent="0.25">
      <c r="A12">
        <v>5</v>
      </c>
      <c r="B12" s="5">
        <v>0.11600000000000001</v>
      </c>
      <c r="C12" s="5">
        <v>0.121</v>
      </c>
      <c r="D12" s="5">
        <v>7.8E-2</v>
      </c>
      <c r="E12" s="1"/>
      <c r="F12" s="1">
        <f t="shared" si="0"/>
        <v>0.105</v>
      </c>
      <c r="G12" s="1">
        <f t="shared" si="1"/>
        <v>2.3515952032609724E-2</v>
      </c>
      <c r="H12" s="1">
        <f t="shared" si="2"/>
        <v>1.3576941236277552E-2</v>
      </c>
    </row>
    <row r="13" spans="1:10" x14ac:dyDescent="0.25">
      <c r="A13">
        <v>5.5</v>
      </c>
      <c r="B13" s="5">
        <v>0.11700000000000001</v>
      </c>
      <c r="C13" s="5">
        <v>0.129</v>
      </c>
      <c r="D13" s="5">
        <v>8.5000000000000006E-2</v>
      </c>
      <c r="E13" s="1"/>
      <c r="F13" s="1">
        <f t="shared" si="0"/>
        <v>0.11033333333333334</v>
      </c>
      <c r="G13" s="1">
        <f t="shared" si="1"/>
        <v>2.2744962812309342E-2</v>
      </c>
      <c r="H13" s="1">
        <f t="shared" si="2"/>
        <v>1.3131810402394826E-2</v>
      </c>
    </row>
    <row r="14" spans="1:10" x14ac:dyDescent="0.25">
      <c r="A14">
        <v>6</v>
      </c>
      <c r="B14" s="5">
        <v>0.123</v>
      </c>
      <c r="C14" s="5">
        <v>0.14399999999999999</v>
      </c>
      <c r="D14" s="5">
        <v>7.5999999999999998E-2</v>
      </c>
      <c r="E14" s="1"/>
      <c r="F14" s="1">
        <f t="shared" si="0"/>
        <v>0.11433333333333334</v>
      </c>
      <c r="G14" s="1">
        <f t="shared" si="1"/>
        <v>3.4818577416852188E-2</v>
      </c>
      <c r="H14" s="1">
        <f t="shared" si="2"/>
        <v>2.0102515044419435E-2</v>
      </c>
    </row>
    <row r="15" spans="1:10" x14ac:dyDescent="0.25">
      <c r="A15">
        <v>6.5</v>
      </c>
      <c r="B15" s="5">
        <v>0.12</v>
      </c>
      <c r="C15" s="5">
        <v>0.156</v>
      </c>
      <c r="D15" s="5">
        <v>8.6999999999999994E-2</v>
      </c>
      <c r="E15" s="1"/>
      <c r="F15" s="1">
        <f t="shared" si="0"/>
        <v>0.121</v>
      </c>
      <c r="G15" s="1">
        <f t="shared" si="1"/>
        <v>3.4510867853474812E-2</v>
      </c>
      <c r="H15" s="1">
        <f t="shared" si="2"/>
        <v>1.9924858845171287E-2</v>
      </c>
    </row>
    <row r="16" spans="1:10" x14ac:dyDescent="0.25">
      <c r="A16">
        <v>7</v>
      </c>
      <c r="B16" s="5">
        <v>0.13400000000000001</v>
      </c>
      <c r="C16" s="5">
        <v>0.17399999999999999</v>
      </c>
      <c r="D16" s="5">
        <v>8.7999999999999995E-2</v>
      </c>
      <c r="E16" s="1"/>
      <c r="F16" s="1">
        <f t="shared" si="0"/>
        <v>0.13200000000000001</v>
      </c>
      <c r="G16" s="1">
        <f t="shared" si="1"/>
        <v>4.3034869582699982E-2</v>
      </c>
      <c r="H16" s="1">
        <f t="shared" si="2"/>
        <v>2.4846193538112273E-2</v>
      </c>
    </row>
    <row r="17" spans="1:8" x14ac:dyDescent="0.25">
      <c r="A17">
        <v>7.5</v>
      </c>
      <c r="B17" s="5">
        <v>0.13700000000000001</v>
      </c>
      <c r="C17" s="5">
        <v>0.187</v>
      </c>
      <c r="D17" s="5">
        <v>9.4E-2</v>
      </c>
      <c r="E17" s="1"/>
      <c r="F17" s="1">
        <f t="shared" si="0"/>
        <v>0.13933333333333334</v>
      </c>
      <c r="G17" s="1">
        <f t="shared" si="1"/>
        <v>4.6543886100467939E-2</v>
      </c>
      <c r="H17" s="1">
        <f t="shared" si="2"/>
        <v>2.6872125169236448E-2</v>
      </c>
    </row>
    <row r="18" spans="1:8" x14ac:dyDescent="0.25">
      <c r="A18">
        <v>8</v>
      </c>
      <c r="B18" s="5">
        <v>0.14000000000000001</v>
      </c>
      <c r="C18" s="5">
        <v>0.20699999999999999</v>
      </c>
      <c r="D18" s="5">
        <v>9.1999999999999998E-2</v>
      </c>
      <c r="E18" s="1"/>
      <c r="F18" s="1">
        <f t="shared" si="0"/>
        <v>0.14633333333333332</v>
      </c>
      <c r="G18" s="1">
        <f t="shared" si="1"/>
        <v>5.7761001838033801E-2</v>
      </c>
      <c r="H18" s="1">
        <f t="shared" si="2"/>
        <v>3.3348329959851285E-2</v>
      </c>
    </row>
    <row r="19" spans="1:8" x14ac:dyDescent="0.25">
      <c r="A19">
        <v>8.5</v>
      </c>
      <c r="B19" s="5">
        <v>0.153</v>
      </c>
      <c r="C19" s="5">
        <v>0.218</v>
      </c>
      <c r="D19" s="5">
        <v>0.106</v>
      </c>
      <c r="E19" s="1"/>
      <c r="F19" s="1">
        <f t="shared" si="0"/>
        <v>0.159</v>
      </c>
      <c r="G19" s="1">
        <f t="shared" si="1"/>
        <v>5.6240554762555454E-2</v>
      </c>
      <c r="H19" s="1">
        <f t="shared" si="2"/>
        <v>3.247049943153528E-2</v>
      </c>
    </row>
    <row r="20" spans="1:8" x14ac:dyDescent="0.25">
      <c r="A20">
        <v>9</v>
      </c>
      <c r="B20" s="5">
        <v>0.16</v>
      </c>
      <c r="C20" s="5">
        <v>0.23599999999999999</v>
      </c>
      <c r="D20" s="5">
        <v>0.107</v>
      </c>
      <c r="E20" s="1"/>
      <c r="F20" s="1">
        <f t="shared" si="0"/>
        <v>0.16766666666666666</v>
      </c>
      <c r="G20" s="1">
        <f t="shared" si="1"/>
        <v>6.4840830757581527E-2</v>
      </c>
      <c r="H20" s="1">
        <f t="shared" si="2"/>
        <v>3.7435871092368664E-2</v>
      </c>
    </row>
    <row r="21" spans="1:8" x14ac:dyDescent="0.25">
      <c r="A21">
        <v>9.5</v>
      </c>
      <c r="B21" s="5">
        <v>0.17699999999999999</v>
      </c>
      <c r="C21" s="5">
        <v>0.248</v>
      </c>
      <c r="D21" s="5">
        <v>0.121</v>
      </c>
      <c r="E21" s="1"/>
      <c r="F21" s="1">
        <f t="shared" si="0"/>
        <v>0.18200000000000002</v>
      </c>
      <c r="G21" s="1">
        <f t="shared" si="1"/>
        <v>6.3647466563878194E-2</v>
      </c>
      <c r="H21" s="1">
        <f t="shared" si="2"/>
        <v>3.6746881953892779E-2</v>
      </c>
    </row>
    <row r="22" spans="1:8" x14ac:dyDescent="0.25">
      <c r="A22">
        <v>10</v>
      </c>
      <c r="B22" s="5">
        <v>0.16900000000000001</v>
      </c>
      <c r="C22" s="5">
        <v>0.26500000000000001</v>
      </c>
      <c r="D22" s="5">
        <v>0.13100000000000001</v>
      </c>
      <c r="E22" s="1"/>
      <c r="F22" s="1">
        <f t="shared" si="0"/>
        <v>0.18833333333333335</v>
      </c>
      <c r="G22" s="1">
        <f t="shared" si="1"/>
        <v>6.9060360072427412E-2</v>
      </c>
      <c r="H22" s="1">
        <f t="shared" si="2"/>
        <v>3.9872017478148454E-2</v>
      </c>
    </row>
    <row r="23" spans="1:8" x14ac:dyDescent="0.25">
      <c r="A23">
        <v>10.5</v>
      </c>
      <c r="B23" s="5">
        <v>0.188</v>
      </c>
      <c r="C23" s="5">
        <v>0.28000000000000003</v>
      </c>
      <c r="D23" s="5">
        <v>0.14099999999999999</v>
      </c>
      <c r="E23" s="1"/>
      <c r="F23" s="1">
        <f t="shared" si="0"/>
        <v>0.20299999999999999</v>
      </c>
      <c r="G23" s="1">
        <f t="shared" si="1"/>
        <v>7.0703606697254159E-2</v>
      </c>
      <c r="H23" s="1">
        <f t="shared" si="2"/>
        <v>4.0820746359337121E-2</v>
      </c>
    </row>
    <row r="24" spans="1:8" x14ac:dyDescent="0.25">
      <c r="A24">
        <v>11</v>
      </c>
      <c r="B24" s="5">
        <v>0.19600000000000001</v>
      </c>
      <c r="C24" s="5">
        <v>0.29299999999999998</v>
      </c>
      <c r="D24" s="5">
        <v>0.14599999999999999</v>
      </c>
      <c r="E24" s="1"/>
      <c r="F24" s="1">
        <f t="shared" si="0"/>
        <v>0.21166666666666667</v>
      </c>
      <c r="G24" s="1">
        <f t="shared" si="1"/>
        <v>7.4741777697171025E-2</v>
      </c>
      <c r="H24" s="1">
        <f t="shared" si="2"/>
        <v>4.3152185473172858E-2</v>
      </c>
    </row>
    <row r="25" spans="1:8" x14ac:dyDescent="0.25">
      <c r="A25">
        <v>11.5</v>
      </c>
      <c r="B25" s="5">
        <v>0.20799999999999999</v>
      </c>
      <c r="C25" s="5">
        <v>0.30099999999999999</v>
      </c>
      <c r="D25" s="5">
        <v>0.157</v>
      </c>
      <c r="E25" s="1"/>
      <c r="F25" s="1">
        <f t="shared" si="0"/>
        <v>0.222</v>
      </c>
      <c r="G25" s="1">
        <f t="shared" si="1"/>
        <v>7.301369734508717E-2</v>
      </c>
      <c r="H25" s="1">
        <f t="shared" si="2"/>
        <v>4.2154477816715941E-2</v>
      </c>
    </row>
    <row r="26" spans="1:8" x14ac:dyDescent="0.25">
      <c r="A26">
        <v>12</v>
      </c>
      <c r="B26" s="5">
        <v>0.21099999999999999</v>
      </c>
      <c r="C26" s="5">
        <v>0.30599999999999999</v>
      </c>
      <c r="D26" s="5">
        <v>0.16800000000000001</v>
      </c>
      <c r="E26" s="1"/>
      <c r="F26" s="1">
        <f t="shared" si="0"/>
        <v>0.22833333333333336</v>
      </c>
      <c r="G26" s="1">
        <f t="shared" si="1"/>
        <v>7.0613974065572377E-2</v>
      </c>
      <c r="H26" s="1">
        <f t="shared" si="2"/>
        <v>4.0768996935307465E-2</v>
      </c>
    </row>
    <row r="27" spans="1:8" x14ac:dyDescent="0.25">
      <c r="A27">
        <v>12.5</v>
      </c>
      <c r="B27" s="5">
        <v>0.219</v>
      </c>
      <c r="C27" s="5">
        <v>0.316</v>
      </c>
      <c r="D27" s="5">
        <v>0.17499999999999999</v>
      </c>
      <c r="E27" s="1"/>
      <c r="F27" s="1">
        <f t="shared" si="0"/>
        <v>0.23666666666666666</v>
      </c>
      <c r="G27" s="1">
        <f t="shared" si="1"/>
        <v>7.2141065512877786E-2</v>
      </c>
      <c r="H27" s="1">
        <f t="shared" si="2"/>
        <v>4.1650663593486417E-2</v>
      </c>
    </row>
    <row r="28" spans="1:8" x14ac:dyDescent="0.25">
      <c r="A28">
        <v>13</v>
      </c>
      <c r="B28" s="5">
        <v>0.22900000000000001</v>
      </c>
      <c r="C28" s="5">
        <v>0.317</v>
      </c>
      <c r="D28" s="5">
        <v>0.184</v>
      </c>
      <c r="E28" s="1"/>
      <c r="F28" s="1">
        <f t="shared" si="0"/>
        <v>0.24333333333333332</v>
      </c>
      <c r="G28" s="1">
        <f t="shared" si="1"/>
        <v>6.7648601857934573E-2</v>
      </c>
      <c r="H28" s="1">
        <f t="shared" si="2"/>
        <v>3.9056938492980343E-2</v>
      </c>
    </row>
    <row r="29" spans="1:8" x14ac:dyDescent="0.25">
      <c r="A29">
        <v>13.5</v>
      </c>
      <c r="B29" s="5">
        <v>0.23400000000000001</v>
      </c>
      <c r="C29" s="5">
        <v>0.32200000000000001</v>
      </c>
      <c r="D29" s="5">
        <v>0.191</v>
      </c>
      <c r="E29" s="1"/>
      <c r="F29" s="1">
        <f t="shared" si="0"/>
        <v>0.24900000000000003</v>
      </c>
      <c r="G29" s="1">
        <f t="shared" si="1"/>
        <v>6.6775744099186018E-2</v>
      </c>
      <c r="H29" s="1">
        <f t="shared" si="2"/>
        <v>3.8552993831002615E-2</v>
      </c>
    </row>
    <row r="30" spans="1:8" x14ac:dyDescent="0.25">
      <c r="A30">
        <v>14</v>
      </c>
      <c r="B30" s="5">
        <v>0.24299999999999999</v>
      </c>
      <c r="C30" s="5">
        <v>0.32300000000000001</v>
      </c>
      <c r="D30" s="5">
        <v>0.20100000000000001</v>
      </c>
      <c r="E30" s="1"/>
      <c r="F30" s="1">
        <f t="shared" si="0"/>
        <v>0.25566666666666671</v>
      </c>
      <c r="G30" s="1">
        <f t="shared" si="1"/>
        <v>6.1978490892674161E-2</v>
      </c>
      <c r="H30" s="1">
        <f t="shared" si="2"/>
        <v>3.5783298400852197E-2</v>
      </c>
    </row>
    <row r="31" spans="1:8" x14ac:dyDescent="0.25">
      <c r="A31">
        <v>14.5</v>
      </c>
      <c r="B31" s="5">
        <v>0.25</v>
      </c>
      <c r="C31" s="5">
        <v>0.32400000000000001</v>
      </c>
      <c r="D31" s="5">
        <v>0.217</v>
      </c>
      <c r="E31" s="1"/>
      <c r="F31" s="1">
        <f t="shared" si="0"/>
        <v>0.26366666666666666</v>
      </c>
      <c r="G31" s="1">
        <f t="shared" si="1"/>
        <v>5.4793551932078001E-2</v>
      </c>
      <c r="H31" s="1">
        <f t="shared" si="2"/>
        <v>3.1635071957840974E-2</v>
      </c>
    </row>
    <row r="32" spans="1:8" x14ac:dyDescent="0.25">
      <c r="A32">
        <v>15</v>
      </c>
      <c r="B32" s="5">
        <v>0.26500000000000001</v>
      </c>
      <c r="C32" s="5">
        <v>0.33200000000000002</v>
      </c>
      <c r="D32" s="5">
        <v>0.221</v>
      </c>
      <c r="E32" s="1"/>
      <c r="F32" s="1">
        <f t="shared" si="0"/>
        <v>0.27266666666666667</v>
      </c>
      <c r="G32" s="1">
        <f t="shared" si="1"/>
        <v>5.5895736271502447E-2</v>
      </c>
      <c r="H32" s="1">
        <f t="shared" si="2"/>
        <v>3.2271418382904267E-2</v>
      </c>
    </row>
    <row r="33" spans="1:8" x14ac:dyDescent="0.25">
      <c r="A33">
        <v>15.5</v>
      </c>
      <c r="B33" s="5">
        <v>0.26100000000000001</v>
      </c>
      <c r="C33" s="5">
        <v>0.33600000000000002</v>
      </c>
      <c r="D33" s="5">
        <v>0.22700000000000001</v>
      </c>
      <c r="E33" s="1"/>
      <c r="F33" s="1">
        <f t="shared" si="0"/>
        <v>0.27466666666666667</v>
      </c>
      <c r="G33" s="1">
        <f t="shared" si="1"/>
        <v>5.577036249956932E-2</v>
      </c>
      <c r="H33" s="1">
        <f t="shared" si="2"/>
        <v>3.2199033801929358E-2</v>
      </c>
    </row>
    <row r="34" spans="1:8" x14ac:dyDescent="0.25">
      <c r="A34">
        <v>16</v>
      </c>
      <c r="B34" s="5">
        <v>0.26900000000000002</v>
      </c>
      <c r="C34" s="5">
        <v>0.33800000000000002</v>
      </c>
      <c r="D34" s="5">
        <v>0.23200000000000001</v>
      </c>
      <c r="E34" s="1"/>
      <c r="F34" s="1">
        <f t="shared" si="0"/>
        <v>0.27966666666666667</v>
      </c>
      <c r="G34" s="1">
        <f t="shared" si="1"/>
        <v>5.3799008664968541E-2</v>
      </c>
      <c r="H34" s="1">
        <f t="shared" si="2"/>
        <v>3.1060872134854599E-2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6.3E-2</v>
      </c>
      <c r="C2" s="5">
        <v>7.3999999999999996E-2</v>
      </c>
      <c r="D2" s="5">
        <v>7.0000000000000001E-3</v>
      </c>
      <c r="E2" s="1"/>
      <c r="F2" s="1">
        <f>AVERAGE(B2:D2)</f>
        <v>4.8000000000000008E-2</v>
      </c>
      <c r="G2" s="1">
        <f>STDEV(B2:D2)</f>
        <v>3.5930488446443344E-2</v>
      </c>
      <c r="H2" s="1">
        <f>G2/(SQRT(3))</f>
        <v>2.0744477176668805E-2</v>
      </c>
      <c r="I2">
        <v>4</v>
      </c>
      <c r="J2">
        <v>14</v>
      </c>
    </row>
    <row r="3" spans="1:10" x14ac:dyDescent="0.25">
      <c r="A3">
        <v>0.5</v>
      </c>
      <c r="B3" s="5">
        <v>9.0999999999999998E-2</v>
      </c>
      <c r="C3" s="5">
        <v>5.0999999999999997E-2</v>
      </c>
      <c r="D3" s="5">
        <v>0.01</v>
      </c>
      <c r="E3" s="1"/>
      <c r="F3" s="1">
        <f t="shared" ref="F3:F34" si="0">AVERAGE(B3:D3)</f>
        <v>5.0666666666666665E-2</v>
      </c>
      <c r="G3" s="1">
        <f t="shared" ref="G3:G34" si="1">STDEV(B3:D3)</f>
        <v>4.0501028793517489E-2</v>
      </c>
      <c r="H3" s="1">
        <f t="shared" ref="H3:H34" si="2">G3/(SQRT(3))</f>
        <v>2.3383279876394106E-2</v>
      </c>
    </row>
    <row r="4" spans="1:10" x14ac:dyDescent="0.25">
      <c r="A4">
        <v>1</v>
      </c>
      <c r="B4" s="5">
        <v>0.105</v>
      </c>
      <c r="C4" s="5">
        <v>6.6000000000000003E-2</v>
      </c>
      <c r="D4" s="5">
        <v>2.8000000000000001E-2</v>
      </c>
      <c r="E4" s="1"/>
      <c r="F4" s="1">
        <f t="shared" si="0"/>
        <v>6.6333333333333327E-2</v>
      </c>
      <c r="G4" s="1">
        <f t="shared" si="1"/>
        <v>3.8501082235871432E-2</v>
      </c>
      <c r="H4" s="1">
        <f t="shared" si="2"/>
        <v>2.222861019297229E-2</v>
      </c>
    </row>
    <row r="5" spans="1:10" x14ac:dyDescent="0.25">
      <c r="A5">
        <v>1.5</v>
      </c>
      <c r="B5" s="5">
        <v>0.11799999999999999</v>
      </c>
      <c r="C5" s="5">
        <v>7.9000000000000001E-2</v>
      </c>
      <c r="D5" s="5">
        <v>2.3E-2</v>
      </c>
      <c r="E5" s="1"/>
      <c r="F5" s="1">
        <f t="shared" si="0"/>
        <v>7.3333333333333334E-2</v>
      </c>
      <c r="G5" s="1">
        <f>STDEV(B5:D5)</f>
        <v>4.7752835866923464E-2</v>
      </c>
      <c r="H5" s="1">
        <f t="shared" si="2"/>
        <v>2.7570112642336279E-2</v>
      </c>
    </row>
    <row r="6" spans="1:10" x14ac:dyDescent="0.25">
      <c r="A6">
        <v>2</v>
      </c>
      <c r="B6" s="5">
        <v>0.129</v>
      </c>
      <c r="C6" s="5">
        <v>8.1000000000000003E-2</v>
      </c>
      <c r="D6" s="5">
        <v>3.2000000000000001E-2</v>
      </c>
      <c r="E6" s="1"/>
      <c r="F6" s="1">
        <f t="shared" si="0"/>
        <v>8.0666666666666678E-2</v>
      </c>
      <c r="G6" s="1">
        <f t="shared" si="1"/>
        <v>4.8500859098920414E-2</v>
      </c>
      <c r="H6" s="1">
        <f t="shared" si="2"/>
        <v>2.8001984056689813E-2</v>
      </c>
    </row>
    <row r="7" spans="1:10" x14ac:dyDescent="0.25">
      <c r="A7">
        <v>2.5</v>
      </c>
      <c r="B7" s="5">
        <v>0.129</v>
      </c>
      <c r="C7" s="5">
        <v>9.6000000000000002E-2</v>
      </c>
      <c r="D7" s="5">
        <v>3.4000000000000002E-2</v>
      </c>
      <c r="E7" s="1"/>
      <c r="F7" s="1">
        <f t="shared" si="0"/>
        <v>8.6333333333333331E-2</v>
      </c>
      <c r="G7" s="1">
        <f t="shared" si="1"/>
        <v>4.8232077845903894E-2</v>
      </c>
      <c r="H7" s="1">
        <f t="shared" si="2"/>
        <v>2.7846803127907601E-2</v>
      </c>
    </row>
    <row r="8" spans="1:10" x14ac:dyDescent="0.25">
      <c r="A8">
        <v>3</v>
      </c>
      <c r="B8" s="5">
        <v>0.13</v>
      </c>
      <c r="C8" s="5">
        <v>8.6999999999999994E-2</v>
      </c>
      <c r="D8" s="5">
        <v>3.2000000000000001E-2</v>
      </c>
      <c r="E8" s="1"/>
      <c r="F8" s="1">
        <f t="shared" si="0"/>
        <v>8.3000000000000004E-2</v>
      </c>
      <c r="G8" s="1">
        <f t="shared" si="1"/>
        <v>4.9122296363260542E-2</v>
      </c>
      <c r="H8" s="1">
        <f t="shared" si="2"/>
        <v>2.8360771028541051E-2</v>
      </c>
    </row>
    <row r="9" spans="1:10" x14ac:dyDescent="0.25">
      <c r="A9">
        <v>3.5</v>
      </c>
      <c r="B9" s="5">
        <v>0.11899999999999999</v>
      </c>
      <c r="C9" s="5">
        <v>8.5000000000000006E-2</v>
      </c>
      <c r="D9" s="5">
        <v>3.3000000000000002E-2</v>
      </c>
      <c r="E9" s="1"/>
      <c r="F9" s="1">
        <f t="shared" si="0"/>
        <v>7.9000000000000001E-2</v>
      </c>
      <c r="G9" s="1">
        <f t="shared" si="1"/>
        <v>4.33128156554154E-2</v>
      </c>
      <c r="H9" s="1">
        <f t="shared" si="2"/>
        <v>2.5006665778014719E-2</v>
      </c>
    </row>
    <row r="10" spans="1:10" x14ac:dyDescent="0.25">
      <c r="A10">
        <v>4</v>
      </c>
      <c r="B10" s="5">
        <v>0.112</v>
      </c>
      <c r="C10" s="5">
        <v>8.5000000000000006E-2</v>
      </c>
      <c r="D10" s="5">
        <v>2.5999999999999999E-2</v>
      </c>
      <c r="E10" s="1"/>
      <c r="F10" s="1">
        <f t="shared" si="0"/>
        <v>7.4333333333333335E-2</v>
      </c>
      <c r="G10" s="1">
        <f t="shared" si="1"/>
        <v>4.398105652816145E-2</v>
      </c>
      <c r="H10" s="1">
        <f t="shared" si="2"/>
        <v>2.5392474825778163E-2</v>
      </c>
    </row>
    <row r="11" spans="1:10" x14ac:dyDescent="0.25">
      <c r="A11">
        <v>4.5</v>
      </c>
      <c r="B11" s="5">
        <v>0.108</v>
      </c>
      <c r="C11" s="5">
        <v>8.8999999999999996E-2</v>
      </c>
      <c r="D11" s="5">
        <v>2.9000000000000001E-2</v>
      </c>
      <c r="E11" s="1"/>
      <c r="F11" s="1">
        <f t="shared" si="0"/>
        <v>7.5333333333333335E-2</v>
      </c>
      <c r="G11" s="1">
        <f t="shared" si="1"/>
        <v>4.1235098318463281E-2</v>
      </c>
      <c r="H11" s="1">
        <f t="shared" si="2"/>
        <v>2.3807095114225463E-2</v>
      </c>
    </row>
    <row r="12" spans="1:10" x14ac:dyDescent="0.25">
      <c r="A12">
        <v>5</v>
      </c>
      <c r="B12" s="5">
        <v>0.10100000000000001</v>
      </c>
      <c r="C12" s="5">
        <v>8.1000000000000003E-2</v>
      </c>
      <c r="D12" s="5">
        <v>3.2000000000000001E-2</v>
      </c>
      <c r="E12" s="1"/>
      <c r="F12" s="1">
        <f t="shared" si="0"/>
        <v>7.1333333333333332E-2</v>
      </c>
      <c r="G12" s="1">
        <f t="shared" si="1"/>
        <v>3.5501173689518148E-2</v>
      </c>
      <c r="H12" s="1">
        <f t="shared" si="2"/>
        <v>2.0496612186190963E-2</v>
      </c>
    </row>
    <row r="13" spans="1:10" x14ac:dyDescent="0.25">
      <c r="A13">
        <v>5.5</v>
      </c>
      <c r="B13" s="5">
        <v>9.6000000000000002E-2</v>
      </c>
      <c r="C13" s="5">
        <v>8.2000000000000003E-2</v>
      </c>
      <c r="D13" s="5">
        <v>2.8000000000000001E-2</v>
      </c>
      <c r="E13" s="1"/>
      <c r="F13" s="1">
        <f t="shared" si="0"/>
        <v>6.8666666666666668E-2</v>
      </c>
      <c r="G13" s="1">
        <f t="shared" si="1"/>
        <v>3.5907288025320651E-2</v>
      </c>
      <c r="H13" s="1">
        <f t="shared" si="2"/>
        <v>2.0731082407288305E-2</v>
      </c>
    </row>
    <row r="14" spans="1:10" x14ac:dyDescent="0.25">
      <c r="A14">
        <v>6</v>
      </c>
      <c r="B14" s="5">
        <v>0.09</v>
      </c>
      <c r="C14" s="5">
        <v>8.1000000000000003E-2</v>
      </c>
      <c r="D14" s="5">
        <v>0.02</v>
      </c>
      <c r="E14" s="1"/>
      <c r="F14" s="1">
        <f t="shared" si="0"/>
        <v>6.3666666666666663E-2</v>
      </c>
      <c r="G14" s="1">
        <f t="shared" si="1"/>
        <v>3.8083242158898904E-2</v>
      </c>
      <c r="H14" s="1">
        <f t="shared" si="2"/>
        <v>2.1987370112053987E-2</v>
      </c>
    </row>
    <row r="15" spans="1:10" x14ac:dyDescent="0.25">
      <c r="A15">
        <v>6.5</v>
      </c>
      <c r="B15" s="5">
        <v>8.1000000000000003E-2</v>
      </c>
      <c r="C15" s="5">
        <v>7.2999999999999995E-2</v>
      </c>
      <c r="D15" s="5">
        <v>1.9E-2</v>
      </c>
      <c r="E15" s="1"/>
      <c r="F15" s="1">
        <f t="shared" si="0"/>
        <v>5.7666666666666665E-2</v>
      </c>
      <c r="G15" s="1">
        <f t="shared" si="1"/>
        <v>3.3724372986511313E-2</v>
      </c>
      <c r="H15" s="1">
        <f t="shared" si="2"/>
        <v>1.9470775822013651E-2</v>
      </c>
    </row>
    <row r="16" spans="1:10" x14ac:dyDescent="0.25">
      <c r="A16">
        <v>7</v>
      </c>
      <c r="B16" s="5">
        <v>8.2000000000000003E-2</v>
      </c>
      <c r="C16" s="5">
        <v>7.2999999999999995E-2</v>
      </c>
      <c r="D16" s="5">
        <v>1.4E-2</v>
      </c>
      <c r="E16" s="1"/>
      <c r="F16" s="1">
        <f t="shared" si="0"/>
        <v>5.6333333333333339E-2</v>
      </c>
      <c r="G16" s="1">
        <f t="shared" si="1"/>
        <v>3.6936883102575584E-2</v>
      </c>
      <c r="H16" s="1">
        <f t="shared" si="2"/>
        <v>2.1325519402297755E-2</v>
      </c>
    </row>
    <row r="17" spans="1:8" x14ac:dyDescent="0.25">
      <c r="A17">
        <v>7.5</v>
      </c>
      <c r="B17" s="5">
        <v>7.4999999999999997E-2</v>
      </c>
      <c r="C17" s="5">
        <v>6.4000000000000001E-2</v>
      </c>
      <c r="D17" s="5">
        <v>1.6E-2</v>
      </c>
      <c r="E17" s="1"/>
      <c r="F17" s="1">
        <f t="shared" si="0"/>
        <v>5.1666666666666673E-2</v>
      </c>
      <c r="G17" s="1">
        <f t="shared" si="1"/>
        <v>3.137408697210696E-2</v>
      </c>
      <c r="H17" s="1">
        <f t="shared" si="2"/>
        <v>1.8113837558924685E-2</v>
      </c>
    </row>
    <row r="18" spans="1:8" x14ac:dyDescent="0.25">
      <c r="A18">
        <v>8</v>
      </c>
      <c r="B18" s="5">
        <v>7.4999999999999997E-2</v>
      </c>
      <c r="C18" s="5">
        <v>6.6000000000000003E-2</v>
      </c>
      <c r="D18" s="5">
        <v>1.2999999999999999E-2</v>
      </c>
      <c r="E18" s="1"/>
      <c r="F18" s="1">
        <f t="shared" si="0"/>
        <v>5.1333333333333342E-2</v>
      </c>
      <c r="G18" s="1">
        <f t="shared" si="1"/>
        <v>3.350124375800595E-2</v>
      </c>
      <c r="H18" s="1">
        <f t="shared" si="2"/>
        <v>1.9341952101872006E-2</v>
      </c>
    </row>
    <row r="19" spans="1:8" x14ac:dyDescent="0.25">
      <c r="A19">
        <v>8.5</v>
      </c>
      <c r="B19" s="5">
        <v>7.2999999999999995E-2</v>
      </c>
      <c r="C19" s="5">
        <v>6.7000000000000004E-2</v>
      </c>
      <c r="D19" s="5">
        <v>1.2E-2</v>
      </c>
      <c r="E19" s="1"/>
      <c r="F19" s="1">
        <f t="shared" si="0"/>
        <v>5.0666666666666672E-2</v>
      </c>
      <c r="G19" s="1">
        <f t="shared" si="1"/>
        <v>3.3620430296671285E-2</v>
      </c>
      <c r="H19" s="1">
        <f t="shared" si="2"/>
        <v>1.9410764482054216E-2</v>
      </c>
    </row>
    <row r="20" spans="1:8" x14ac:dyDescent="0.25">
      <c r="A20">
        <v>9</v>
      </c>
      <c r="B20" s="5">
        <v>7.0999999999999994E-2</v>
      </c>
      <c r="C20" s="5">
        <v>6.7000000000000004E-2</v>
      </c>
      <c r="D20" s="5">
        <v>1.0999999999999999E-2</v>
      </c>
      <c r="E20" s="1"/>
      <c r="F20" s="1">
        <f t="shared" si="0"/>
        <v>4.9666666666666671E-2</v>
      </c>
      <c r="G20" s="1">
        <f t="shared" si="1"/>
        <v>3.3545988334424313E-2</v>
      </c>
      <c r="H20" s="1">
        <f t="shared" si="2"/>
        <v>1.9367785395111924E-2</v>
      </c>
    </row>
    <row r="21" spans="1:8" x14ac:dyDescent="0.25">
      <c r="A21">
        <v>9.5</v>
      </c>
      <c r="B21" s="5">
        <v>7.0999999999999994E-2</v>
      </c>
      <c r="C21" s="5">
        <v>6.6000000000000003E-2</v>
      </c>
      <c r="D21" s="5">
        <v>8.0000000000000002E-3</v>
      </c>
      <c r="E21" s="1"/>
      <c r="F21" s="1">
        <f t="shared" si="0"/>
        <v>4.8333333333333339E-2</v>
      </c>
      <c r="G21" s="1">
        <f t="shared" si="1"/>
        <v>3.5019042438840783E-2</v>
      </c>
      <c r="H21" s="1">
        <f t="shared" si="2"/>
        <v>2.0218253578827654E-2</v>
      </c>
    </row>
    <row r="22" spans="1:8" x14ac:dyDescent="0.25">
      <c r="A22">
        <v>10</v>
      </c>
      <c r="B22" s="5">
        <v>6.7000000000000004E-2</v>
      </c>
      <c r="C22" s="5">
        <v>6.3E-2</v>
      </c>
      <c r="D22" s="5">
        <v>0.01</v>
      </c>
      <c r="E22" s="1"/>
      <c r="F22" s="1">
        <f t="shared" si="0"/>
        <v>4.6666666666666669E-2</v>
      </c>
      <c r="G22" s="1">
        <f t="shared" si="1"/>
        <v>3.1817186131607118E-2</v>
      </c>
      <c r="H22" s="1">
        <f t="shared" si="2"/>
        <v>1.8369660977939798E-2</v>
      </c>
    </row>
    <row r="23" spans="1:8" x14ac:dyDescent="0.25">
      <c r="A23">
        <v>10.5</v>
      </c>
      <c r="B23" s="5">
        <v>6.5000000000000002E-2</v>
      </c>
      <c r="C23" s="5">
        <v>6.3E-2</v>
      </c>
      <c r="D23" s="5">
        <v>6.0000000000000001E-3</v>
      </c>
      <c r="E23" s="1"/>
      <c r="F23" s="1">
        <f t="shared" si="0"/>
        <v>4.4666666666666667E-2</v>
      </c>
      <c r="G23" s="1">
        <f t="shared" si="1"/>
        <v>3.350124375800595E-2</v>
      </c>
      <c r="H23" s="1">
        <f t="shared" si="2"/>
        <v>1.9341952101872006E-2</v>
      </c>
    </row>
    <row r="24" spans="1:8" x14ac:dyDescent="0.25">
      <c r="A24">
        <v>11</v>
      </c>
      <c r="B24" s="5">
        <v>7.3999999999999996E-2</v>
      </c>
      <c r="C24" s="5">
        <v>6.7000000000000004E-2</v>
      </c>
      <c r="D24" s="5">
        <v>3.0000000000000001E-3</v>
      </c>
      <c r="E24" s="1"/>
      <c r="F24" s="1">
        <f t="shared" si="0"/>
        <v>4.8000000000000008E-2</v>
      </c>
      <c r="G24" s="1">
        <f t="shared" si="1"/>
        <v>3.9127995093027695E-2</v>
      </c>
      <c r="H24" s="1">
        <f t="shared" si="2"/>
        <v>2.2590558499809898E-2</v>
      </c>
    </row>
    <row r="25" spans="1:8" x14ac:dyDescent="0.25">
      <c r="A25">
        <v>11.5</v>
      </c>
      <c r="B25" s="5">
        <v>7.0000000000000007E-2</v>
      </c>
      <c r="C25" s="5">
        <v>6.0999999999999999E-2</v>
      </c>
      <c r="D25" s="5">
        <v>3.0000000000000001E-3</v>
      </c>
      <c r="E25" s="1"/>
      <c r="F25" s="1">
        <f t="shared" si="0"/>
        <v>4.4666666666666667E-2</v>
      </c>
      <c r="G25" s="1">
        <f t="shared" si="1"/>
        <v>3.6363901514184817E-2</v>
      </c>
      <c r="H25" s="1">
        <f t="shared" si="2"/>
        <v>2.0994708327999646E-2</v>
      </c>
    </row>
    <row r="26" spans="1:8" x14ac:dyDescent="0.25">
      <c r="A26">
        <v>12</v>
      </c>
      <c r="B26" s="5">
        <v>6.5000000000000002E-2</v>
      </c>
      <c r="C26" s="5">
        <v>5.8999999999999997E-2</v>
      </c>
      <c r="D26" s="5">
        <v>5.0000000000000001E-3</v>
      </c>
      <c r="E26" s="1"/>
      <c r="F26" s="1">
        <f t="shared" si="0"/>
        <v>4.3000000000000003E-2</v>
      </c>
      <c r="G26" s="1">
        <f t="shared" si="1"/>
        <v>3.304542328371661E-2</v>
      </c>
      <c r="H26" s="1">
        <f t="shared" si="2"/>
        <v>1.9078784028338912E-2</v>
      </c>
    </row>
    <row r="27" spans="1:8" x14ac:dyDescent="0.25">
      <c r="A27">
        <v>12.5</v>
      </c>
      <c r="B27" s="5">
        <v>6.0999999999999999E-2</v>
      </c>
      <c r="C27" s="5">
        <v>6.0999999999999999E-2</v>
      </c>
      <c r="D27" s="5">
        <v>4.0000000000000001E-3</v>
      </c>
      <c r="E27" s="1"/>
      <c r="F27" s="1">
        <f t="shared" si="0"/>
        <v>4.2000000000000003E-2</v>
      </c>
      <c r="G27" s="1">
        <f t="shared" si="1"/>
        <v>3.2908965343808667E-2</v>
      </c>
      <c r="H27" s="1">
        <f t="shared" si="2"/>
        <v>1.9E-2</v>
      </c>
    </row>
    <row r="28" spans="1:8" x14ac:dyDescent="0.25">
      <c r="A28">
        <v>13</v>
      </c>
      <c r="B28" s="5">
        <v>6.4000000000000001E-2</v>
      </c>
      <c r="C28" s="5">
        <v>6.2E-2</v>
      </c>
      <c r="D28" s="5">
        <v>1E-3</v>
      </c>
      <c r="E28" s="1"/>
      <c r="F28" s="1">
        <f t="shared" si="0"/>
        <v>4.2333333333333334E-2</v>
      </c>
      <c r="G28" s="1">
        <f t="shared" si="1"/>
        <v>3.5809682117177923E-2</v>
      </c>
      <c r="H28" s="1">
        <f t="shared" si="2"/>
        <v>2.0674729609947602E-2</v>
      </c>
    </row>
    <row r="29" spans="1:8" x14ac:dyDescent="0.25">
      <c r="A29">
        <v>13.5</v>
      </c>
      <c r="B29" s="5">
        <v>6.4000000000000001E-2</v>
      </c>
      <c r="C29" s="5">
        <v>0.06</v>
      </c>
      <c r="D29" s="5">
        <v>1E-3</v>
      </c>
      <c r="E29" s="1"/>
      <c r="F29" s="1">
        <f t="shared" si="0"/>
        <v>4.1666666666666664E-2</v>
      </c>
      <c r="G29" s="1">
        <f t="shared" si="1"/>
        <v>3.527510926040249E-2</v>
      </c>
      <c r="H29" s="1">
        <f t="shared" si="2"/>
        <v>2.0366093827186838E-2</v>
      </c>
    </row>
    <row r="30" spans="1:8" x14ac:dyDescent="0.25">
      <c r="A30">
        <v>14</v>
      </c>
      <c r="B30" s="5">
        <v>6.2E-2</v>
      </c>
      <c r="C30" s="5">
        <v>0.06</v>
      </c>
      <c r="D30" s="5">
        <v>1E-3</v>
      </c>
      <c r="E30" s="1"/>
      <c r="F30" s="1">
        <f t="shared" si="0"/>
        <v>4.1000000000000002E-2</v>
      </c>
      <c r="G30" s="1">
        <f t="shared" si="1"/>
        <v>3.4655446902326907E-2</v>
      </c>
      <c r="H30" s="1">
        <f t="shared" si="2"/>
        <v>2.0008331597945222E-2</v>
      </c>
    </row>
    <row r="31" spans="1:8" x14ac:dyDescent="0.25">
      <c r="A31">
        <v>14.5</v>
      </c>
      <c r="B31" s="5">
        <v>6.6000000000000003E-2</v>
      </c>
      <c r="C31" s="5">
        <v>5.7000000000000002E-2</v>
      </c>
      <c r="D31" s="5">
        <v>1E-3</v>
      </c>
      <c r="E31" s="1"/>
      <c r="F31" s="1">
        <f t="shared" si="0"/>
        <v>4.1333333333333333E-2</v>
      </c>
      <c r="G31" s="1">
        <f t="shared" si="1"/>
        <v>3.5218366420567179E-2</v>
      </c>
      <c r="H31" s="1">
        <f t="shared" si="2"/>
        <v>2.0333333333333339E-2</v>
      </c>
    </row>
    <row r="32" spans="1:8" x14ac:dyDescent="0.25">
      <c r="A32">
        <v>15</v>
      </c>
      <c r="B32" s="5">
        <v>5.7000000000000002E-2</v>
      </c>
      <c r="C32" s="5">
        <v>5.8000000000000003E-2</v>
      </c>
      <c r="D32" s="5">
        <v>1E-3</v>
      </c>
      <c r="E32" s="1"/>
      <c r="F32" s="1">
        <f t="shared" si="0"/>
        <v>3.8666666666666669E-2</v>
      </c>
      <c r="G32" s="1">
        <f t="shared" si="1"/>
        <v>3.2624121954978859E-2</v>
      </c>
      <c r="H32" s="1">
        <f t="shared" si="2"/>
        <v>1.8835545592782225E-2</v>
      </c>
    </row>
    <row r="33" spans="1:8" x14ac:dyDescent="0.25">
      <c r="A33">
        <v>15.5</v>
      </c>
      <c r="B33" s="5">
        <v>6.6000000000000003E-2</v>
      </c>
      <c r="C33" s="5">
        <v>5.8999999999999997E-2</v>
      </c>
      <c r="D33" s="5">
        <v>1E-3</v>
      </c>
      <c r="E33" s="1"/>
      <c r="F33" s="1">
        <f t="shared" si="0"/>
        <v>4.2000000000000003E-2</v>
      </c>
      <c r="G33" s="1">
        <f t="shared" si="1"/>
        <v>3.5679125549822541E-2</v>
      </c>
      <c r="H33" s="1">
        <f t="shared" si="2"/>
        <v>2.0599352740640498E-2</v>
      </c>
    </row>
    <row r="34" spans="1:8" x14ac:dyDescent="0.25">
      <c r="A34">
        <v>16</v>
      </c>
      <c r="B34" s="5">
        <v>6.8000000000000005E-2</v>
      </c>
      <c r="C34" s="5">
        <v>5.6000000000000001E-2</v>
      </c>
      <c r="D34" s="5">
        <v>1E-3</v>
      </c>
      <c r="E34" s="1"/>
      <c r="F34" s="1">
        <f t="shared" si="0"/>
        <v>4.1666666666666664E-2</v>
      </c>
      <c r="G34" s="1">
        <f t="shared" si="1"/>
        <v>3.5725807665234581E-2</v>
      </c>
      <c r="H34" s="1">
        <f t="shared" si="2"/>
        <v>2.0626304672539984E-2</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3.9E-2</v>
      </c>
      <c r="C2" s="5">
        <v>5.5E-2</v>
      </c>
      <c r="D2" s="5">
        <v>2.9000000000000001E-2</v>
      </c>
      <c r="E2" s="1"/>
      <c r="F2" s="1">
        <f>AVERAGE(B2:D2)</f>
        <v>4.1000000000000002E-2</v>
      </c>
      <c r="G2" s="1">
        <f>STDEV(B2:D2)</f>
        <v>1.3114877048603995E-2</v>
      </c>
      <c r="H2" s="1">
        <f>G2/(SQRT(3))</f>
        <v>7.5718777944003618E-3</v>
      </c>
      <c r="I2">
        <v>4</v>
      </c>
      <c r="J2">
        <v>20</v>
      </c>
    </row>
    <row r="3" spans="1:10" x14ac:dyDescent="0.25">
      <c r="A3">
        <v>0.5</v>
      </c>
      <c r="B3" s="5">
        <v>4.3999999999999997E-2</v>
      </c>
      <c r="C3" s="5">
        <v>4.4999999999999998E-2</v>
      </c>
      <c r="D3" s="5">
        <v>0.02</v>
      </c>
      <c r="E3" s="1"/>
      <c r="F3" s="1">
        <f t="shared" ref="F3:F34" si="0">AVERAGE(B3:D3)</f>
        <v>3.6333333333333336E-2</v>
      </c>
      <c r="G3" s="1">
        <f t="shared" ref="G3:G34" si="1">STDEV(B3:D3)</f>
        <v>1.4153915830374758E-2</v>
      </c>
      <c r="H3" s="1">
        <f t="shared" ref="H3:H34" si="2">G3/(SQRT(3))</f>
        <v>8.1717671147541731E-3</v>
      </c>
    </row>
    <row r="4" spans="1:10" x14ac:dyDescent="0.25">
      <c r="A4">
        <v>1</v>
      </c>
      <c r="B4" s="5">
        <v>5.3999999999999999E-2</v>
      </c>
      <c r="C4" s="5">
        <v>0.05</v>
      </c>
      <c r="D4" s="5">
        <v>2.1999999999999999E-2</v>
      </c>
      <c r="E4" s="1"/>
      <c r="F4" s="1">
        <f t="shared" si="0"/>
        <v>4.2000000000000003E-2</v>
      </c>
      <c r="G4" s="1">
        <f t="shared" si="1"/>
        <v>1.7435595774162694E-2</v>
      </c>
      <c r="H4" s="1">
        <f t="shared" si="2"/>
        <v>1.0066445913694334E-2</v>
      </c>
    </row>
    <row r="5" spans="1:10" x14ac:dyDescent="0.25">
      <c r="A5">
        <v>1.5</v>
      </c>
      <c r="B5" s="5">
        <v>7.1999999999999995E-2</v>
      </c>
      <c r="C5" s="5">
        <v>0.06</v>
      </c>
      <c r="D5" s="5">
        <v>1.7000000000000001E-2</v>
      </c>
      <c r="E5" s="1"/>
      <c r="F5" s="1">
        <f t="shared" si="0"/>
        <v>4.9666666666666671E-2</v>
      </c>
      <c r="G5" s="1">
        <f>STDEV(B5:D5)</f>
        <v>2.8919428302325276E-2</v>
      </c>
      <c r="H5" s="1">
        <f t="shared" si="2"/>
        <v>1.6696639715157582E-2</v>
      </c>
    </row>
    <row r="6" spans="1:10" x14ac:dyDescent="0.25">
      <c r="A6">
        <v>2</v>
      </c>
      <c r="B6" s="5">
        <v>8.4000000000000005E-2</v>
      </c>
      <c r="C6" s="5">
        <v>6.9000000000000006E-2</v>
      </c>
      <c r="D6" s="5">
        <v>3.2000000000000001E-2</v>
      </c>
      <c r="E6" s="1"/>
      <c r="F6" s="1">
        <f t="shared" si="0"/>
        <v>6.1666666666666675E-2</v>
      </c>
      <c r="G6" s="1">
        <f t="shared" si="1"/>
        <v>2.6764404221527739E-2</v>
      </c>
      <c r="H6" s="1">
        <f t="shared" si="2"/>
        <v>1.5452435981998996E-2</v>
      </c>
    </row>
    <row r="7" spans="1:10" x14ac:dyDescent="0.25">
      <c r="A7">
        <v>2.5</v>
      </c>
      <c r="B7" s="5">
        <v>8.5999999999999993E-2</v>
      </c>
      <c r="C7" s="5">
        <v>7.0999999999999994E-2</v>
      </c>
      <c r="D7" s="5">
        <v>2.9000000000000001E-2</v>
      </c>
      <c r="E7" s="1"/>
      <c r="F7" s="1">
        <f t="shared" si="0"/>
        <v>6.1999999999999993E-2</v>
      </c>
      <c r="G7" s="1">
        <f t="shared" si="1"/>
        <v>2.9546573405388337E-2</v>
      </c>
      <c r="H7" s="1">
        <f t="shared" si="2"/>
        <v>1.7058722109231993E-2</v>
      </c>
    </row>
    <row r="8" spans="1:10" x14ac:dyDescent="0.25">
      <c r="A8">
        <v>3</v>
      </c>
      <c r="B8" s="5">
        <v>7.6999999999999999E-2</v>
      </c>
      <c r="C8" s="5">
        <v>8.1000000000000003E-2</v>
      </c>
      <c r="D8" s="5">
        <v>3.1E-2</v>
      </c>
      <c r="E8" s="1"/>
      <c r="F8" s="1">
        <f t="shared" si="0"/>
        <v>6.3E-2</v>
      </c>
      <c r="G8" s="1">
        <f t="shared" si="1"/>
        <v>2.7784887978899612E-2</v>
      </c>
      <c r="H8" s="1">
        <f t="shared" si="2"/>
        <v>1.6041612554021287E-2</v>
      </c>
    </row>
    <row r="9" spans="1:10" x14ac:dyDescent="0.25">
      <c r="A9">
        <v>3.5</v>
      </c>
      <c r="B9" s="5">
        <v>6.2E-2</v>
      </c>
      <c r="C9" s="5">
        <v>7.3999999999999996E-2</v>
      </c>
      <c r="D9" s="5">
        <v>3.5000000000000003E-2</v>
      </c>
      <c r="E9" s="1"/>
      <c r="F9" s="1">
        <f t="shared" si="0"/>
        <v>5.7000000000000002E-2</v>
      </c>
      <c r="G9" s="1">
        <f t="shared" si="1"/>
        <v>1.9974984355438159E-2</v>
      </c>
      <c r="H9" s="1">
        <f t="shared" si="2"/>
        <v>1.1532562594670785E-2</v>
      </c>
    </row>
    <row r="10" spans="1:10" x14ac:dyDescent="0.25">
      <c r="A10">
        <v>4</v>
      </c>
      <c r="B10" s="5">
        <v>5.6000000000000001E-2</v>
      </c>
      <c r="C10" s="5">
        <v>7.0000000000000007E-2</v>
      </c>
      <c r="D10" s="5">
        <v>2.5999999999999999E-2</v>
      </c>
      <c r="E10" s="1"/>
      <c r="F10" s="1">
        <f t="shared" si="0"/>
        <v>5.0666666666666665E-2</v>
      </c>
      <c r="G10" s="1">
        <f t="shared" si="1"/>
        <v>2.2479620400116498E-2</v>
      </c>
      <c r="H10" s="1">
        <f t="shared" si="2"/>
        <v>1.2978614889287863E-2</v>
      </c>
    </row>
    <row r="11" spans="1:10" x14ac:dyDescent="0.25">
      <c r="A11">
        <v>4.5</v>
      </c>
      <c r="B11" s="5">
        <v>4.2999999999999997E-2</v>
      </c>
      <c r="C11" s="5">
        <v>6.9000000000000006E-2</v>
      </c>
      <c r="D11" s="5">
        <v>2.5000000000000001E-2</v>
      </c>
      <c r="E11" s="1"/>
      <c r="F11" s="1">
        <f t="shared" si="0"/>
        <v>4.5666666666666668E-2</v>
      </c>
      <c r="G11" s="1">
        <f t="shared" si="1"/>
        <v>2.2120880030716057E-2</v>
      </c>
      <c r="H11" s="1">
        <f t="shared" si="2"/>
        <v>1.2771496040445333E-2</v>
      </c>
    </row>
    <row r="12" spans="1:10" x14ac:dyDescent="0.25">
      <c r="A12">
        <v>5</v>
      </c>
      <c r="B12" s="5">
        <v>0.04</v>
      </c>
      <c r="C12" s="5">
        <v>6.3E-2</v>
      </c>
      <c r="D12" s="5">
        <v>2.4E-2</v>
      </c>
      <c r="E12" s="1"/>
      <c r="F12" s="1">
        <f t="shared" si="0"/>
        <v>4.2333333333333334E-2</v>
      </c>
      <c r="G12" s="1">
        <f t="shared" si="1"/>
        <v>1.9604421270043481E-2</v>
      </c>
      <c r="H12" s="1">
        <f t="shared" si="2"/>
        <v>1.1318617897566429E-2</v>
      </c>
    </row>
    <row r="13" spans="1:10" x14ac:dyDescent="0.25">
      <c r="A13">
        <v>5.5</v>
      </c>
      <c r="B13" s="5">
        <v>3.5000000000000003E-2</v>
      </c>
      <c r="C13" s="5">
        <v>6.4000000000000001E-2</v>
      </c>
      <c r="D13" s="5">
        <v>0.02</v>
      </c>
      <c r="E13" s="1"/>
      <c r="F13" s="1">
        <f t="shared" si="0"/>
        <v>3.966666666666667E-2</v>
      </c>
      <c r="G13" s="1">
        <f t="shared" si="1"/>
        <v>2.2368132093076819E-2</v>
      </c>
      <c r="H13" s="1">
        <f t="shared" si="2"/>
        <v>1.291424708520701E-2</v>
      </c>
    </row>
    <row r="14" spans="1:10" x14ac:dyDescent="0.25">
      <c r="A14">
        <v>6</v>
      </c>
      <c r="B14" s="5">
        <v>2.9000000000000001E-2</v>
      </c>
      <c r="C14" s="5">
        <v>5.7000000000000002E-2</v>
      </c>
      <c r="D14" s="5">
        <v>1.4999999999999999E-2</v>
      </c>
      <c r="E14" s="1"/>
      <c r="F14" s="1">
        <f t="shared" si="0"/>
        <v>3.3666666666666671E-2</v>
      </c>
      <c r="G14" s="1">
        <f t="shared" si="1"/>
        <v>2.138535324312725E-2</v>
      </c>
      <c r="H14" s="1">
        <f t="shared" si="2"/>
        <v>1.2346839451634756E-2</v>
      </c>
    </row>
    <row r="15" spans="1:10" x14ac:dyDescent="0.25">
      <c r="A15">
        <v>6.5</v>
      </c>
      <c r="B15" s="5">
        <v>2.7E-2</v>
      </c>
      <c r="C15" s="5">
        <v>5.6000000000000001E-2</v>
      </c>
      <c r="D15" s="5">
        <v>8.0000000000000002E-3</v>
      </c>
      <c r="E15" s="1"/>
      <c r="F15" s="1">
        <f t="shared" si="0"/>
        <v>3.0333333333333334E-2</v>
      </c>
      <c r="G15" s="1">
        <f t="shared" si="1"/>
        <v>2.4172987679087859E-2</v>
      </c>
      <c r="H15" s="1">
        <f t="shared" si="2"/>
        <v>1.3956280943638884E-2</v>
      </c>
    </row>
    <row r="16" spans="1:10" x14ac:dyDescent="0.25">
      <c r="A16">
        <v>7</v>
      </c>
      <c r="B16" s="5">
        <v>2.1999999999999999E-2</v>
      </c>
      <c r="C16" s="5">
        <v>5.0999999999999997E-2</v>
      </c>
      <c r="D16" s="5">
        <v>8.9999999999999993E-3</v>
      </c>
      <c r="E16" s="1"/>
      <c r="F16" s="1">
        <f t="shared" si="0"/>
        <v>2.7333333333333331E-2</v>
      </c>
      <c r="G16" s="1">
        <f t="shared" si="1"/>
        <v>2.1501937897160189E-2</v>
      </c>
      <c r="H16" s="1">
        <f t="shared" si="2"/>
        <v>1.2414149633024051E-2</v>
      </c>
    </row>
    <row r="17" spans="1:8" x14ac:dyDescent="0.25">
      <c r="A17">
        <v>7.5</v>
      </c>
      <c r="B17" s="5">
        <v>2.5000000000000001E-2</v>
      </c>
      <c r="C17" s="5">
        <v>5.5E-2</v>
      </c>
      <c r="D17" s="5">
        <v>8.9999999999999993E-3</v>
      </c>
      <c r="E17" s="1"/>
      <c r="F17" s="1">
        <f t="shared" si="0"/>
        <v>2.9666666666666664E-2</v>
      </c>
      <c r="G17" s="1">
        <f t="shared" si="1"/>
        <v>2.3352373184182661E-2</v>
      </c>
      <c r="H17" s="1">
        <f t="shared" si="2"/>
        <v>1.3482498944104459E-2</v>
      </c>
    </row>
    <row r="18" spans="1:8" x14ac:dyDescent="0.25">
      <c r="A18">
        <v>8</v>
      </c>
      <c r="B18" s="5">
        <v>2.5000000000000001E-2</v>
      </c>
      <c r="C18" s="5">
        <v>4.9000000000000002E-2</v>
      </c>
      <c r="D18" s="5">
        <v>4.0000000000000001E-3</v>
      </c>
      <c r="E18" s="1"/>
      <c r="F18" s="1">
        <f t="shared" si="0"/>
        <v>2.6000000000000006E-2</v>
      </c>
      <c r="G18" s="1">
        <f t="shared" si="1"/>
        <v>2.2516660498395402E-2</v>
      </c>
      <c r="H18" s="1">
        <f t="shared" si="2"/>
        <v>1.2999999999999999E-2</v>
      </c>
    </row>
    <row r="19" spans="1:8" x14ac:dyDescent="0.25">
      <c r="A19">
        <v>8.5</v>
      </c>
      <c r="B19" s="5">
        <v>2.3E-2</v>
      </c>
      <c r="C19" s="5">
        <v>5.0999999999999997E-2</v>
      </c>
      <c r="D19" s="5">
        <v>4.0000000000000001E-3</v>
      </c>
      <c r="E19" s="1"/>
      <c r="F19" s="1">
        <f t="shared" si="0"/>
        <v>2.5999999999999999E-2</v>
      </c>
      <c r="G19" s="1">
        <f t="shared" si="1"/>
        <v>2.3643180835073774E-2</v>
      </c>
      <c r="H19" s="1">
        <f t="shared" si="2"/>
        <v>1.3650396819628844E-2</v>
      </c>
    </row>
    <row r="20" spans="1:8" x14ac:dyDescent="0.25">
      <c r="A20">
        <v>9</v>
      </c>
      <c r="B20" s="5">
        <v>2.5000000000000001E-2</v>
      </c>
      <c r="C20" s="5">
        <v>4.5999999999999999E-2</v>
      </c>
      <c r="D20" s="5">
        <v>1E-3</v>
      </c>
      <c r="E20" s="1"/>
      <c r="F20" s="1">
        <f t="shared" si="0"/>
        <v>2.4000000000000004E-2</v>
      </c>
      <c r="G20" s="1">
        <f t="shared" si="1"/>
        <v>2.2516660498395402E-2</v>
      </c>
      <c r="H20" s="1">
        <f t="shared" si="2"/>
        <v>1.2999999999999999E-2</v>
      </c>
    </row>
    <row r="21" spans="1:8" x14ac:dyDescent="0.25">
      <c r="A21">
        <v>9.5</v>
      </c>
      <c r="B21" s="5">
        <v>2.3E-2</v>
      </c>
      <c r="C21" s="5">
        <v>4.8000000000000001E-2</v>
      </c>
      <c r="D21" s="5">
        <v>1E-3</v>
      </c>
      <c r="E21" s="1"/>
      <c r="F21" s="1">
        <f t="shared" si="0"/>
        <v>2.4000000000000004E-2</v>
      </c>
      <c r="G21" s="1">
        <f t="shared" si="1"/>
        <v>2.3515952032609692E-2</v>
      </c>
      <c r="H21" s="1">
        <f t="shared" si="2"/>
        <v>1.3576941236277534E-2</v>
      </c>
    </row>
    <row r="22" spans="1:8" x14ac:dyDescent="0.25">
      <c r="A22">
        <v>10</v>
      </c>
      <c r="B22" s="5">
        <v>1.9E-2</v>
      </c>
      <c r="C22" s="5">
        <v>4.7E-2</v>
      </c>
      <c r="D22" s="5">
        <v>2E-3</v>
      </c>
      <c r="E22" s="1"/>
      <c r="F22" s="1">
        <f t="shared" si="0"/>
        <v>2.2666666666666668E-2</v>
      </c>
      <c r="G22" s="1">
        <f t="shared" si="1"/>
        <v>2.272296928953902E-2</v>
      </c>
      <c r="H22" s="1">
        <f t="shared" si="2"/>
        <v>1.3119112436102953E-2</v>
      </c>
    </row>
    <row r="23" spans="1:8" x14ac:dyDescent="0.25">
      <c r="A23">
        <v>10.5</v>
      </c>
      <c r="B23" s="5">
        <v>2.1999999999999999E-2</v>
      </c>
      <c r="C23" s="5">
        <v>4.7E-2</v>
      </c>
      <c r="D23" s="5">
        <v>0</v>
      </c>
      <c r="E23" s="1"/>
      <c r="F23" s="1">
        <f t="shared" si="0"/>
        <v>2.3000000000000003E-2</v>
      </c>
      <c r="G23" s="1">
        <f t="shared" si="1"/>
        <v>2.3515952032609692E-2</v>
      </c>
      <c r="H23" s="1">
        <f t="shared" si="2"/>
        <v>1.3576941236277534E-2</v>
      </c>
    </row>
    <row r="24" spans="1:8" x14ac:dyDescent="0.25">
      <c r="A24">
        <v>11</v>
      </c>
      <c r="B24" s="5">
        <v>0.02</v>
      </c>
      <c r="C24" s="5">
        <v>4.1000000000000002E-2</v>
      </c>
      <c r="D24" s="5">
        <v>2E-3</v>
      </c>
      <c r="E24" s="1"/>
      <c r="F24" s="1">
        <f t="shared" si="0"/>
        <v>2.1000000000000001E-2</v>
      </c>
      <c r="G24" s="1">
        <f t="shared" si="1"/>
        <v>1.9519221295943138E-2</v>
      </c>
      <c r="H24" s="1">
        <f t="shared" si="2"/>
        <v>1.1269427669584647E-2</v>
      </c>
    </row>
    <row r="25" spans="1:8" x14ac:dyDescent="0.25">
      <c r="A25">
        <v>11.5</v>
      </c>
      <c r="B25" s="5">
        <v>2.4E-2</v>
      </c>
      <c r="C25" s="5">
        <v>4.2999999999999997E-2</v>
      </c>
      <c r="D25" s="5">
        <v>2E-3</v>
      </c>
      <c r="E25" s="1"/>
      <c r="F25" s="1">
        <f t="shared" si="0"/>
        <v>2.3000000000000003E-2</v>
      </c>
      <c r="G25" s="1">
        <f t="shared" si="1"/>
        <v>2.0518284528683185E-2</v>
      </c>
      <c r="H25" s="1">
        <f t="shared" si="2"/>
        <v>1.1846237095944571E-2</v>
      </c>
    </row>
    <row r="26" spans="1:8" x14ac:dyDescent="0.25">
      <c r="A26">
        <v>12</v>
      </c>
      <c r="B26" s="5">
        <v>1.9E-2</v>
      </c>
      <c r="C26" s="5">
        <v>4.5999999999999999E-2</v>
      </c>
      <c r="D26" s="5">
        <v>2E-3</v>
      </c>
      <c r="E26" s="1"/>
      <c r="F26" s="1">
        <f t="shared" si="0"/>
        <v>2.2333333333333334E-2</v>
      </c>
      <c r="G26" s="1">
        <f t="shared" si="1"/>
        <v>2.2188585654190157E-2</v>
      </c>
      <c r="H26" s="1">
        <f t="shared" si="2"/>
        <v>1.2810585900383756E-2</v>
      </c>
    </row>
    <row r="27" spans="1:8" x14ac:dyDescent="0.25">
      <c r="A27">
        <v>12.5</v>
      </c>
      <c r="B27" s="5">
        <v>0.02</v>
      </c>
      <c r="C27" s="5">
        <v>4.3999999999999997E-2</v>
      </c>
      <c r="D27" s="5">
        <v>2E-3</v>
      </c>
      <c r="E27" s="1"/>
      <c r="F27" s="1">
        <f t="shared" si="0"/>
        <v>2.2000000000000002E-2</v>
      </c>
      <c r="G27" s="1">
        <f t="shared" si="1"/>
        <v>2.1071307505705475E-2</v>
      </c>
      <c r="H27" s="1">
        <f t="shared" si="2"/>
        <v>1.2165525060596439E-2</v>
      </c>
    </row>
    <row r="28" spans="1:8" x14ac:dyDescent="0.25">
      <c r="A28">
        <v>13</v>
      </c>
      <c r="B28" s="5">
        <v>2.1000000000000001E-2</v>
      </c>
      <c r="C28" s="5">
        <v>4.2999999999999997E-2</v>
      </c>
      <c r="D28" s="5">
        <v>2E-3</v>
      </c>
      <c r="E28" s="1"/>
      <c r="F28" s="1">
        <f t="shared" si="0"/>
        <v>2.2000000000000002E-2</v>
      </c>
      <c r="G28" s="1">
        <f t="shared" si="1"/>
        <v>2.0518284528683189E-2</v>
      </c>
      <c r="H28" s="1">
        <f t="shared" si="2"/>
        <v>1.1846237095944573E-2</v>
      </c>
    </row>
    <row r="29" spans="1:8" x14ac:dyDescent="0.25">
      <c r="A29">
        <v>13.5</v>
      </c>
      <c r="B29" s="5">
        <v>1.7999999999999999E-2</v>
      </c>
      <c r="C29" s="5">
        <v>4.1000000000000002E-2</v>
      </c>
      <c r="D29" s="5">
        <v>2E-3</v>
      </c>
      <c r="E29" s="1"/>
      <c r="F29" s="1">
        <f t="shared" si="0"/>
        <v>2.0333333333333332E-2</v>
      </c>
      <c r="G29" s="1">
        <f t="shared" si="1"/>
        <v>1.9604421270043488E-2</v>
      </c>
      <c r="H29" s="1">
        <f t="shared" si="2"/>
        <v>1.1318617897566434E-2</v>
      </c>
    </row>
    <row r="30" spans="1:8" x14ac:dyDescent="0.25">
      <c r="A30">
        <v>14</v>
      </c>
      <c r="B30" s="5">
        <v>2.3E-2</v>
      </c>
      <c r="C30" s="5">
        <v>0.04</v>
      </c>
      <c r="D30" s="5">
        <v>2E-3</v>
      </c>
      <c r="E30" s="1"/>
      <c r="F30" s="1">
        <f t="shared" si="0"/>
        <v>2.1666666666666667E-2</v>
      </c>
      <c r="G30" s="1">
        <f t="shared" si="1"/>
        <v>1.9035055380358976E-2</v>
      </c>
      <c r="H30" s="1">
        <f t="shared" si="2"/>
        <v>1.0989894347889689E-2</v>
      </c>
    </row>
    <row r="31" spans="1:8" x14ac:dyDescent="0.25">
      <c r="A31">
        <v>14.5</v>
      </c>
      <c r="B31" s="5">
        <v>0.02</v>
      </c>
      <c r="C31" s="5">
        <v>0.04</v>
      </c>
      <c r="D31" s="5">
        <v>2E-3</v>
      </c>
      <c r="E31" s="1"/>
      <c r="F31" s="1">
        <f t="shared" si="0"/>
        <v>2.0666666666666667E-2</v>
      </c>
      <c r="G31" s="1">
        <f t="shared" si="1"/>
        <v>1.9008769905844339E-2</v>
      </c>
      <c r="H31" s="1">
        <f t="shared" si="2"/>
        <v>1.0974718422102887E-2</v>
      </c>
    </row>
    <row r="32" spans="1:8" x14ac:dyDescent="0.25">
      <c r="A32">
        <v>15</v>
      </c>
      <c r="B32" s="5">
        <v>0.02</v>
      </c>
      <c r="C32" s="5">
        <v>4.1000000000000002E-2</v>
      </c>
      <c r="D32" s="5">
        <v>2E-3</v>
      </c>
      <c r="E32" s="1"/>
      <c r="F32" s="1">
        <f t="shared" si="0"/>
        <v>2.1000000000000001E-2</v>
      </c>
      <c r="G32" s="1">
        <f t="shared" si="1"/>
        <v>1.9519221295943138E-2</v>
      </c>
      <c r="H32" s="1">
        <f t="shared" si="2"/>
        <v>1.1269427669584647E-2</v>
      </c>
    </row>
    <row r="33" spans="1:8" x14ac:dyDescent="0.25">
      <c r="A33">
        <v>15.5</v>
      </c>
      <c r="B33" s="5">
        <v>1.7000000000000001E-2</v>
      </c>
      <c r="C33" s="5">
        <v>0.04</v>
      </c>
      <c r="D33" s="5">
        <v>2E-3</v>
      </c>
      <c r="E33" s="1"/>
      <c r="F33" s="1">
        <f t="shared" si="0"/>
        <v>1.9666666666666669E-2</v>
      </c>
      <c r="G33" s="1">
        <f t="shared" si="1"/>
        <v>1.9139836293274124E-2</v>
      </c>
      <c r="H33" s="1">
        <f t="shared" si="2"/>
        <v>1.1050389636167186E-2</v>
      </c>
    </row>
    <row r="34" spans="1:8" x14ac:dyDescent="0.25">
      <c r="A34">
        <v>16</v>
      </c>
      <c r="B34" s="5">
        <v>0.02</v>
      </c>
      <c r="C34" s="5">
        <v>4.2000000000000003E-2</v>
      </c>
      <c r="D34" s="5">
        <v>2E-3</v>
      </c>
      <c r="E34" s="1"/>
      <c r="F34" s="1">
        <f t="shared" si="0"/>
        <v>2.1333333333333333E-2</v>
      </c>
      <c r="G34" s="1">
        <f t="shared" si="1"/>
        <v>2.0033305601755629E-2</v>
      </c>
      <c r="H34" s="1">
        <f t="shared" si="2"/>
        <v>1.1566234381931651E-2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0.114</v>
      </c>
      <c r="C2" s="5">
        <v>9.5000000000000001E-2</v>
      </c>
      <c r="D2" s="5">
        <v>0.19600000000000001</v>
      </c>
      <c r="E2" s="1"/>
      <c r="F2" s="1">
        <f>AVERAGE(B2:D2)</f>
        <v>0.13500000000000001</v>
      </c>
      <c r="G2" s="1">
        <f>STDEV(B2:D2)</f>
        <v>5.3674947601278548E-2</v>
      </c>
      <c r="H2" s="1">
        <f>G2/(SQRT(3))</f>
        <v>3.098924544633723E-2</v>
      </c>
      <c r="I2">
        <v>7</v>
      </c>
      <c r="J2">
        <v>25</v>
      </c>
    </row>
    <row r="3" spans="1:10" x14ac:dyDescent="0.25">
      <c r="A3">
        <v>0.5</v>
      </c>
      <c r="B3" s="5">
        <v>0.06</v>
      </c>
      <c r="C3" s="5">
        <v>6.7000000000000004E-2</v>
      </c>
      <c r="D3" s="5">
        <v>0.03</v>
      </c>
      <c r="E3" s="1"/>
      <c r="F3" s="1">
        <f t="shared" ref="F3:F34" si="0">AVERAGE(B3:D3)</f>
        <v>5.2333333333333336E-2</v>
      </c>
      <c r="G3" s="1">
        <f t="shared" ref="G3:G34" si="1">STDEV(B3:D3)</f>
        <v>1.9655363983740754E-2</v>
      </c>
      <c r="H3" s="1">
        <f t="shared" ref="H3:H34" si="2">G3/(SQRT(3))</f>
        <v>1.13480296870328E-2</v>
      </c>
    </row>
    <row r="4" spans="1:10" x14ac:dyDescent="0.25">
      <c r="A4">
        <v>1</v>
      </c>
      <c r="B4" s="5">
        <v>0.09</v>
      </c>
      <c r="C4" s="5">
        <v>0.111</v>
      </c>
      <c r="D4" s="5">
        <v>5.7000000000000002E-2</v>
      </c>
      <c r="E4" s="1"/>
      <c r="F4" s="1">
        <f t="shared" si="0"/>
        <v>8.6000000000000007E-2</v>
      </c>
      <c r="G4" s="1">
        <f t="shared" si="1"/>
        <v>2.7221315177632436E-2</v>
      </c>
      <c r="H4" s="1">
        <f t="shared" si="2"/>
        <v>1.5716233645501735E-2</v>
      </c>
    </row>
    <row r="5" spans="1:10" x14ac:dyDescent="0.25">
      <c r="A5">
        <v>1.5</v>
      </c>
      <c r="B5" s="5">
        <v>0.121</v>
      </c>
      <c r="C5" s="5">
        <v>0.16500000000000001</v>
      </c>
      <c r="D5" s="5">
        <v>0.124</v>
      </c>
      <c r="E5" s="1"/>
      <c r="F5" s="1">
        <f t="shared" si="0"/>
        <v>0.13666666666666669</v>
      </c>
      <c r="G5" s="1">
        <f>STDEV(B5:D5)</f>
        <v>2.458319208998962E-2</v>
      </c>
      <c r="H5" s="1">
        <f t="shared" si="2"/>
        <v>1.4193112570695787E-2</v>
      </c>
    </row>
    <row r="6" spans="1:10" x14ac:dyDescent="0.25">
      <c r="A6">
        <v>2</v>
      </c>
      <c r="B6" s="5">
        <v>0.17299999999999999</v>
      </c>
      <c r="C6" s="5">
        <v>0.26600000000000001</v>
      </c>
      <c r="D6" s="5">
        <v>0.18</v>
      </c>
      <c r="E6" s="1"/>
      <c r="F6" s="1">
        <f t="shared" si="0"/>
        <v>0.20633333333333334</v>
      </c>
      <c r="G6" s="1">
        <f t="shared" si="1"/>
        <v>5.1791247651831504E-2</v>
      </c>
      <c r="H6" s="1">
        <f t="shared" si="2"/>
        <v>2.9901690773451495E-2</v>
      </c>
    </row>
    <row r="7" spans="1:10" x14ac:dyDescent="0.25">
      <c r="A7">
        <v>2.5</v>
      </c>
      <c r="B7" s="5">
        <v>0.245</v>
      </c>
      <c r="C7" s="5">
        <v>0.35099999999999998</v>
      </c>
      <c r="D7" s="5">
        <v>0.26900000000000002</v>
      </c>
      <c r="E7" s="1"/>
      <c r="F7" s="1">
        <f t="shared" si="0"/>
        <v>0.28833333333333333</v>
      </c>
      <c r="G7" s="1">
        <f t="shared" si="1"/>
        <v>5.5581771592252555E-2</v>
      </c>
      <c r="H7" s="1">
        <f t="shared" si="2"/>
        <v>3.2090150790823307E-2</v>
      </c>
    </row>
    <row r="8" spans="1:10" x14ac:dyDescent="0.25">
      <c r="A8">
        <v>3</v>
      </c>
      <c r="B8" s="5">
        <v>0.32800000000000001</v>
      </c>
      <c r="C8" s="5">
        <v>0.45500000000000002</v>
      </c>
      <c r="D8" s="5">
        <v>0.33600000000000002</v>
      </c>
      <c r="E8" s="1"/>
      <c r="F8" s="1">
        <f t="shared" si="0"/>
        <v>0.373</v>
      </c>
      <c r="G8" s="1">
        <f t="shared" si="1"/>
        <v>7.1126647608333177E-2</v>
      </c>
      <c r="H8" s="1">
        <f t="shared" si="2"/>
        <v>4.1064989143226815E-2</v>
      </c>
    </row>
    <row r="9" spans="1:10" x14ac:dyDescent="0.25">
      <c r="A9">
        <v>3.5</v>
      </c>
      <c r="B9" s="5">
        <v>0.40300000000000002</v>
      </c>
      <c r="C9" s="5">
        <v>0.57499999999999996</v>
      </c>
      <c r="D9" s="5">
        <v>0.39800000000000002</v>
      </c>
      <c r="E9" s="1"/>
      <c r="F9" s="1">
        <f t="shared" si="0"/>
        <v>0.45866666666666661</v>
      </c>
      <c r="G9" s="1">
        <f t="shared" si="1"/>
        <v>0.10077863530199929</v>
      </c>
      <c r="H9" s="1">
        <f t="shared" si="2"/>
        <v>5.8184572220172419E-2</v>
      </c>
    </row>
    <row r="10" spans="1:10" x14ac:dyDescent="0.25">
      <c r="A10">
        <v>4</v>
      </c>
      <c r="B10" s="5">
        <v>0.46300000000000002</v>
      </c>
      <c r="C10" s="5">
        <v>0.67800000000000005</v>
      </c>
      <c r="D10" s="5">
        <v>0.46600000000000003</v>
      </c>
      <c r="E10" s="1"/>
      <c r="F10" s="1">
        <f t="shared" si="0"/>
        <v>0.53566666666666662</v>
      </c>
      <c r="G10" s="1">
        <f t="shared" si="1"/>
        <v>0.12327340886555124</v>
      </c>
      <c r="H10" s="1">
        <f t="shared" si="2"/>
        <v>7.1171935792448807E-2</v>
      </c>
    </row>
    <row r="11" spans="1:10" x14ac:dyDescent="0.25">
      <c r="A11">
        <v>4.5</v>
      </c>
      <c r="B11" s="5">
        <v>0.60199999999999998</v>
      </c>
      <c r="C11" s="5">
        <v>0.75900000000000001</v>
      </c>
      <c r="D11" s="5">
        <v>0.55500000000000005</v>
      </c>
      <c r="E11" s="1"/>
      <c r="F11" s="1">
        <f t="shared" si="0"/>
        <v>0.6386666666666666</v>
      </c>
      <c r="G11" s="1">
        <f t="shared" si="1"/>
        <v>0.10682852303263093</v>
      </c>
      <c r="H11" s="1">
        <f t="shared" si="2"/>
        <v>6.1677476530019607E-2</v>
      </c>
      <c r="I11" s="2"/>
    </row>
    <row r="12" spans="1:10" x14ac:dyDescent="0.25">
      <c r="A12">
        <v>5</v>
      </c>
      <c r="B12" s="5">
        <v>0.76100000000000001</v>
      </c>
      <c r="C12" s="5">
        <v>0.80500000000000005</v>
      </c>
      <c r="D12" s="5">
        <v>0.75600000000000001</v>
      </c>
      <c r="E12" s="1"/>
      <c r="F12" s="1">
        <f t="shared" si="0"/>
        <v>0.77400000000000002</v>
      </c>
      <c r="G12" s="1">
        <f t="shared" si="1"/>
        <v>2.696293752542555E-2</v>
      </c>
      <c r="H12" s="1">
        <f t="shared" si="2"/>
        <v>1.5567059238447504E-2</v>
      </c>
    </row>
    <row r="13" spans="1:10" x14ac:dyDescent="0.25">
      <c r="A13">
        <v>5.5</v>
      </c>
      <c r="B13" s="5">
        <v>0.83699999999999997</v>
      </c>
      <c r="C13" s="5">
        <v>0.84899999999999998</v>
      </c>
      <c r="D13" s="5">
        <v>0.89600000000000002</v>
      </c>
      <c r="E13" s="1"/>
      <c r="F13" s="1">
        <f t="shared" si="0"/>
        <v>0.86066666666666658</v>
      </c>
      <c r="G13" s="1">
        <f t="shared" si="1"/>
        <v>3.1182259913824961E-2</v>
      </c>
      <c r="H13" s="1">
        <f t="shared" si="2"/>
        <v>1.8003086155187718E-2</v>
      </c>
    </row>
    <row r="14" spans="1:10" x14ac:dyDescent="0.25">
      <c r="A14">
        <v>6</v>
      </c>
      <c r="B14" s="5">
        <v>0.89700000000000002</v>
      </c>
      <c r="C14" s="5">
        <v>0.88800000000000001</v>
      </c>
      <c r="D14" s="5">
        <v>0.96499999999999997</v>
      </c>
      <c r="E14" s="1"/>
      <c r="F14" s="1">
        <f t="shared" si="0"/>
        <v>0.91666666666666663</v>
      </c>
      <c r="G14" s="1">
        <f t="shared" si="1"/>
        <v>4.2099089459670398E-2</v>
      </c>
      <c r="H14" s="1">
        <f t="shared" si="2"/>
        <v>2.4305920632178842E-2</v>
      </c>
    </row>
    <row r="15" spans="1:10" x14ac:dyDescent="0.25">
      <c r="A15">
        <v>6.5</v>
      </c>
      <c r="B15" s="5">
        <v>0.92500000000000004</v>
      </c>
      <c r="C15" s="5">
        <v>0.92600000000000005</v>
      </c>
      <c r="D15" s="5">
        <v>0.99299999999999999</v>
      </c>
      <c r="E15" s="1"/>
      <c r="F15" s="1">
        <f t="shared" si="0"/>
        <v>0.94799999999999995</v>
      </c>
      <c r="G15" s="1">
        <f t="shared" si="1"/>
        <v>3.8974350539810125E-2</v>
      </c>
      <c r="H15" s="1">
        <f t="shared" si="2"/>
        <v>2.2501851775650214E-2</v>
      </c>
    </row>
    <row r="16" spans="1:10" x14ac:dyDescent="0.25">
      <c r="A16">
        <v>7</v>
      </c>
      <c r="B16" s="5">
        <v>0.95799999999999996</v>
      </c>
      <c r="C16" s="5">
        <v>0.96599999999999997</v>
      </c>
      <c r="D16" s="5">
        <v>1.0169999999999999</v>
      </c>
      <c r="E16" s="1"/>
      <c r="F16" s="1">
        <f t="shared" si="0"/>
        <v>0.98033333333333328</v>
      </c>
      <c r="G16" s="1">
        <f t="shared" si="1"/>
        <v>3.2005207909547022E-2</v>
      </c>
      <c r="H16" s="1">
        <f t="shared" si="2"/>
        <v>1.8478215402046912E-2</v>
      </c>
    </row>
    <row r="17" spans="1:8" x14ac:dyDescent="0.25">
      <c r="A17">
        <v>7.5</v>
      </c>
      <c r="B17" s="5">
        <v>0.96899999999999997</v>
      </c>
      <c r="C17" s="5">
        <v>0.996</v>
      </c>
      <c r="D17" s="5">
        <v>1.0269999999999999</v>
      </c>
      <c r="E17" s="1"/>
      <c r="F17" s="1">
        <f t="shared" si="0"/>
        <v>0.99733333333333329</v>
      </c>
      <c r="G17" s="1">
        <f t="shared" si="1"/>
        <v>2.9022979401386956E-2</v>
      </c>
      <c r="H17" s="1">
        <f t="shared" si="2"/>
        <v>1.6756424970075724E-2</v>
      </c>
    </row>
    <row r="18" spans="1:8" x14ac:dyDescent="0.25">
      <c r="A18">
        <v>8</v>
      </c>
      <c r="B18" s="5">
        <v>0.97799999999999998</v>
      </c>
      <c r="C18" s="5">
        <v>1.056</v>
      </c>
      <c r="D18" s="5">
        <v>1.018</v>
      </c>
      <c r="E18" s="1"/>
      <c r="F18" s="1">
        <f t="shared" si="0"/>
        <v>1.0173333333333332</v>
      </c>
      <c r="G18" s="1">
        <f t="shared" si="1"/>
        <v>3.9004273270160233E-2</v>
      </c>
      <c r="H18" s="1">
        <f t="shared" si="2"/>
        <v>2.2519127672072738E-2</v>
      </c>
    </row>
    <row r="19" spans="1:8" x14ac:dyDescent="0.25">
      <c r="A19">
        <v>8.5</v>
      </c>
      <c r="B19" s="5">
        <v>0.99</v>
      </c>
      <c r="C19" s="5">
        <v>1.085</v>
      </c>
      <c r="D19" s="5">
        <v>1.0169999999999999</v>
      </c>
      <c r="E19" s="1"/>
      <c r="F19" s="1">
        <f t="shared" si="0"/>
        <v>1.0306666666666666</v>
      </c>
      <c r="G19" s="1">
        <f t="shared" si="1"/>
        <v>4.895235779136009E-2</v>
      </c>
      <c r="H19" s="1">
        <f t="shared" si="2"/>
        <v>2.8262656948308623E-2</v>
      </c>
    </row>
    <row r="20" spans="1:8" x14ac:dyDescent="0.25">
      <c r="A20">
        <v>9</v>
      </c>
      <c r="B20" s="5">
        <v>1.0189999999999999</v>
      </c>
      <c r="C20" s="5">
        <v>1.109</v>
      </c>
      <c r="D20" s="5">
        <v>1.022</v>
      </c>
      <c r="E20" s="1"/>
      <c r="F20" s="1">
        <f t="shared" si="0"/>
        <v>1.05</v>
      </c>
      <c r="G20" s="1">
        <f t="shared" si="1"/>
        <v>5.1117511676528248E-2</v>
      </c>
      <c r="H20" s="1">
        <f t="shared" si="2"/>
        <v>2.9512709126747423E-2</v>
      </c>
    </row>
    <row r="21" spans="1:8" x14ac:dyDescent="0.25">
      <c r="A21">
        <v>9.5</v>
      </c>
      <c r="B21" s="5">
        <v>1.0429999999999999</v>
      </c>
      <c r="C21" s="5">
        <v>1.113</v>
      </c>
      <c r="D21" s="5">
        <v>1.0229999999999999</v>
      </c>
      <c r="E21" s="1"/>
      <c r="F21" s="1">
        <f t="shared" si="0"/>
        <v>1.0596666666666665</v>
      </c>
      <c r="G21" s="1">
        <f t="shared" si="1"/>
        <v>4.7258156262526121E-2</v>
      </c>
      <c r="H21" s="1">
        <f t="shared" si="2"/>
        <v>2.7284509239574855E-2</v>
      </c>
    </row>
    <row r="22" spans="1:8" x14ac:dyDescent="0.25">
      <c r="A22">
        <v>10</v>
      </c>
      <c r="B22" s="5">
        <v>1.052</v>
      </c>
      <c r="C22" s="5">
        <v>1.1200000000000001</v>
      </c>
      <c r="D22" s="5">
        <v>1.026</v>
      </c>
      <c r="E22" s="1"/>
      <c r="F22" s="1">
        <f t="shared" si="0"/>
        <v>1.0660000000000001</v>
      </c>
      <c r="G22" s="1">
        <f t="shared" si="1"/>
        <v>4.8538644398046435E-2</v>
      </c>
      <c r="H22" s="1">
        <f t="shared" si="2"/>
        <v>2.8023799409311632E-2</v>
      </c>
    </row>
    <row r="23" spans="1:8" x14ac:dyDescent="0.25">
      <c r="A23">
        <v>10.5</v>
      </c>
      <c r="B23" s="5">
        <v>1.075</v>
      </c>
      <c r="C23" s="5">
        <v>1.1240000000000001</v>
      </c>
      <c r="D23" s="5">
        <v>1.0209999999999999</v>
      </c>
      <c r="E23" s="1"/>
      <c r="F23" s="1">
        <f t="shared" si="0"/>
        <v>1.0733333333333333</v>
      </c>
      <c r="G23" s="1">
        <f t="shared" si="1"/>
        <v>5.152022256680714E-2</v>
      </c>
      <c r="H23" s="1">
        <f t="shared" si="2"/>
        <v>2.9745214367655537E-2</v>
      </c>
    </row>
    <row r="24" spans="1:8" x14ac:dyDescent="0.25">
      <c r="A24">
        <v>11</v>
      </c>
      <c r="B24" s="5">
        <v>1.087</v>
      </c>
      <c r="C24" s="5">
        <v>1.129</v>
      </c>
      <c r="D24" s="5">
        <v>1.024</v>
      </c>
      <c r="E24" s="1"/>
      <c r="F24" s="1">
        <f t="shared" si="0"/>
        <v>1.08</v>
      </c>
      <c r="G24" s="1">
        <f t="shared" si="1"/>
        <v>5.2848841046895231E-2</v>
      </c>
      <c r="H24" s="1">
        <f t="shared" si="2"/>
        <v>3.0512292604784708E-2</v>
      </c>
    </row>
    <row r="25" spans="1:8" x14ac:dyDescent="0.25">
      <c r="A25">
        <v>11.5</v>
      </c>
      <c r="B25" s="5">
        <v>1.0880000000000001</v>
      </c>
      <c r="C25" s="5">
        <v>1.1339999999999999</v>
      </c>
      <c r="D25" s="5">
        <v>1.026</v>
      </c>
      <c r="E25" s="1"/>
      <c r="F25" s="1">
        <f t="shared" si="0"/>
        <v>1.0826666666666667</v>
      </c>
      <c r="G25" s="1">
        <f t="shared" si="1"/>
        <v>5.4197170897873695E-2</v>
      </c>
      <c r="H25" s="1">
        <f t="shared" si="2"/>
        <v>3.1290751207203531E-2</v>
      </c>
    </row>
    <row r="26" spans="1:8" x14ac:dyDescent="0.25">
      <c r="A26">
        <v>12</v>
      </c>
      <c r="B26" s="5">
        <v>1.087</v>
      </c>
      <c r="C26" s="5">
        <v>1.1379999999999999</v>
      </c>
      <c r="D26" s="5">
        <v>1.0269999999999999</v>
      </c>
      <c r="E26" s="1"/>
      <c r="F26" s="1">
        <f t="shared" si="0"/>
        <v>1.0839999999999999</v>
      </c>
      <c r="G26" s="1">
        <f t="shared" si="1"/>
        <v>5.5560777532356401E-2</v>
      </c>
      <c r="H26" s="1">
        <f t="shared" si="2"/>
        <v>3.2078029864690882E-2</v>
      </c>
    </row>
    <row r="27" spans="1:8" x14ac:dyDescent="0.25">
      <c r="A27">
        <v>12.5</v>
      </c>
      <c r="B27" s="5">
        <v>1.095</v>
      </c>
      <c r="C27" s="5">
        <v>1.1459999999999999</v>
      </c>
      <c r="D27" s="5">
        <v>1.0329999999999999</v>
      </c>
      <c r="E27" s="1"/>
      <c r="F27" s="1">
        <f t="shared" si="0"/>
        <v>1.0913333333333333</v>
      </c>
      <c r="G27" s="1">
        <f t="shared" si="1"/>
        <v>5.6589162684504646E-2</v>
      </c>
      <c r="H27" s="1">
        <f t="shared" si="2"/>
        <v>3.2671768309114287E-2</v>
      </c>
    </row>
    <row r="28" spans="1:8" x14ac:dyDescent="0.25">
      <c r="A28">
        <v>13</v>
      </c>
      <c r="B28" s="5">
        <v>1.099</v>
      </c>
      <c r="C28" s="5">
        <v>1.1499999999999999</v>
      </c>
      <c r="D28" s="5">
        <v>1.032</v>
      </c>
      <c r="E28" s="1"/>
      <c r="F28" s="1">
        <f t="shared" si="0"/>
        <v>1.0936666666666666</v>
      </c>
      <c r="G28" s="1">
        <f t="shared" si="1"/>
        <v>5.9180514811323887E-2</v>
      </c>
      <c r="H28" s="1">
        <f t="shared" si="2"/>
        <v>3.4167886157098482E-2</v>
      </c>
    </row>
    <row r="29" spans="1:8" x14ac:dyDescent="0.25">
      <c r="A29">
        <v>13.5</v>
      </c>
      <c r="B29" s="5">
        <v>1.1000000000000001</v>
      </c>
      <c r="C29" s="5">
        <v>1.1539999999999999</v>
      </c>
      <c r="D29" s="5">
        <v>1.0329999999999999</v>
      </c>
      <c r="E29" s="1"/>
      <c r="F29" s="1">
        <f t="shared" si="0"/>
        <v>1.0956666666666666</v>
      </c>
      <c r="G29" s="1">
        <f t="shared" si="1"/>
        <v>6.0616279441527372E-2</v>
      </c>
      <c r="H29" s="1">
        <f t="shared" si="2"/>
        <v>3.4996825252839411E-2</v>
      </c>
    </row>
    <row r="30" spans="1:8" x14ac:dyDescent="0.25">
      <c r="A30">
        <v>14</v>
      </c>
      <c r="B30" s="5">
        <v>1.1040000000000001</v>
      </c>
      <c r="C30" s="5">
        <v>1.161</v>
      </c>
      <c r="D30" s="5">
        <v>1.0369999999999999</v>
      </c>
      <c r="E30" s="1"/>
      <c r="F30" s="1">
        <f t="shared" si="0"/>
        <v>1.1006666666666667</v>
      </c>
      <c r="G30" s="1">
        <f t="shared" si="1"/>
        <v>6.2067167917775501E-2</v>
      </c>
      <c r="H30" s="1">
        <f t="shared" si="2"/>
        <v>3.5834496105165391E-2</v>
      </c>
    </row>
    <row r="31" spans="1:8" x14ac:dyDescent="0.25">
      <c r="A31">
        <v>14.5</v>
      </c>
      <c r="B31" s="5">
        <v>1.107</v>
      </c>
      <c r="C31" s="5">
        <v>1.1659999999999999</v>
      </c>
      <c r="D31" s="5">
        <v>1.038</v>
      </c>
      <c r="E31" s="1"/>
      <c r="F31" s="1">
        <f t="shared" si="0"/>
        <v>1.1036666666666666</v>
      </c>
      <c r="G31" s="1">
        <f t="shared" si="1"/>
        <v>6.4065071086617284E-2</v>
      </c>
      <c r="H31" s="1">
        <f t="shared" si="2"/>
        <v>3.6987986037511002E-2</v>
      </c>
    </row>
    <row r="32" spans="1:8" x14ac:dyDescent="0.25">
      <c r="A32">
        <v>15</v>
      </c>
      <c r="B32" s="5">
        <v>1.107</v>
      </c>
      <c r="C32" s="5">
        <v>1.173</v>
      </c>
      <c r="D32" s="5">
        <v>1.0369999999999999</v>
      </c>
      <c r="E32" s="1"/>
      <c r="F32" s="1">
        <f t="shared" si="0"/>
        <v>1.1056666666666668</v>
      </c>
      <c r="G32" s="1">
        <f t="shared" si="1"/>
        <v>6.8009803214928818E-2</v>
      </c>
      <c r="H32" s="1">
        <f t="shared" si="2"/>
        <v>3.9265478193672633E-2</v>
      </c>
    </row>
    <row r="33" spans="1:8" x14ac:dyDescent="0.25">
      <c r="A33">
        <v>15.5</v>
      </c>
      <c r="B33" s="5">
        <v>1.1120000000000001</v>
      </c>
      <c r="C33" s="5">
        <v>1.1819999999999999</v>
      </c>
      <c r="D33" s="5">
        <v>1.0369999999999999</v>
      </c>
      <c r="E33" s="1"/>
      <c r="F33" s="1">
        <f t="shared" si="0"/>
        <v>1.1103333333333334</v>
      </c>
      <c r="G33" s="1">
        <f t="shared" si="1"/>
        <v>7.2514366392690321E-2</v>
      </c>
      <c r="H33" s="1">
        <f t="shared" si="2"/>
        <v>4.1866188956934912E-2</v>
      </c>
    </row>
    <row r="34" spans="1:8" x14ac:dyDescent="0.25">
      <c r="A34">
        <v>16</v>
      </c>
      <c r="B34" s="5">
        <v>1.1160000000000001</v>
      </c>
      <c r="C34" s="5">
        <v>1.1890000000000001</v>
      </c>
      <c r="D34" s="5">
        <v>1.0389999999999999</v>
      </c>
      <c r="E34" s="1"/>
      <c r="F34" s="1">
        <f t="shared" si="0"/>
        <v>1.1146666666666667</v>
      </c>
      <c r="G34" s="1">
        <f t="shared" si="1"/>
        <v>7.5008888362202403E-2</v>
      </c>
      <c r="H34" s="1">
        <f t="shared" si="2"/>
        <v>4.3306401887532146E-2</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5.7000000000000002E-2</v>
      </c>
      <c r="C2" s="5">
        <v>6.3E-2</v>
      </c>
      <c r="D2" s="5">
        <v>5.3999999999999999E-2</v>
      </c>
      <c r="E2" s="1"/>
      <c r="F2" s="1">
        <f>AVERAGE(B2:D2)</f>
        <v>5.7999999999999996E-2</v>
      </c>
      <c r="G2" s="1">
        <f>STDEV(B2:D2)</f>
        <v>4.5825756949558405E-3</v>
      </c>
      <c r="H2" s="1">
        <f>G2/(SQRT(3))</f>
        <v>2.6457513110645912E-3</v>
      </c>
      <c r="I2">
        <v>4</v>
      </c>
      <c r="J2">
        <v>25</v>
      </c>
    </row>
    <row r="3" spans="1:10" x14ac:dyDescent="0.25">
      <c r="A3">
        <v>0.5</v>
      </c>
      <c r="B3" s="5">
        <v>6.7000000000000004E-2</v>
      </c>
      <c r="C3" s="5">
        <v>2.1000000000000001E-2</v>
      </c>
      <c r="D3" s="5">
        <v>4.1000000000000002E-2</v>
      </c>
      <c r="E3" s="1"/>
      <c r="F3" s="1">
        <f t="shared" ref="F3:F34" si="0">AVERAGE(B3:D3)</f>
        <v>4.3000000000000003E-2</v>
      </c>
      <c r="G3" s="1">
        <f t="shared" ref="G3:G34" si="1">STDEV(B3:D3)</f>
        <v>2.3065125189341607E-2</v>
      </c>
      <c r="H3" s="1">
        <f t="shared" ref="H3:H34" si="2">G3/(SQRT(3))</f>
        <v>1.3316656236958796E-2</v>
      </c>
    </row>
    <row r="4" spans="1:10" x14ac:dyDescent="0.25">
      <c r="A4">
        <v>1</v>
      </c>
      <c r="B4" s="5">
        <v>8.1000000000000003E-2</v>
      </c>
      <c r="C4" s="5">
        <v>2.8000000000000001E-2</v>
      </c>
      <c r="D4" s="5">
        <v>4.2999999999999997E-2</v>
      </c>
      <c r="E4" s="1"/>
      <c r="F4" s="1">
        <f t="shared" si="0"/>
        <v>5.0666666666666665E-2</v>
      </c>
      <c r="G4" s="1">
        <f t="shared" si="1"/>
        <v>2.7319101986217131E-2</v>
      </c>
      <c r="H4" s="1">
        <f t="shared" si="2"/>
        <v>1.57726908857613E-2</v>
      </c>
    </row>
    <row r="5" spans="1:10" x14ac:dyDescent="0.25">
      <c r="A5">
        <v>1.5</v>
      </c>
      <c r="B5" s="5">
        <v>8.4000000000000005E-2</v>
      </c>
      <c r="C5" s="5">
        <v>3.4000000000000002E-2</v>
      </c>
      <c r="D5" s="5">
        <v>4.8000000000000001E-2</v>
      </c>
      <c r="E5" s="1"/>
      <c r="F5" s="1">
        <f t="shared" si="0"/>
        <v>5.5333333333333339E-2</v>
      </c>
      <c r="G5" s="1">
        <f>STDEV(B5:D5)</f>
        <v>2.5794056162870796E-2</v>
      </c>
      <c r="H5" s="1">
        <f t="shared" si="2"/>
        <v>1.4892205269125781E-2</v>
      </c>
    </row>
    <row r="6" spans="1:10" x14ac:dyDescent="0.25">
      <c r="A6">
        <v>2</v>
      </c>
      <c r="B6" s="5">
        <v>9.9000000000000005E-2</v>
      </c>
      <c r="C6" s="5">
        <v>4.7E-2</v>
      </c>
      <c r="D6" s="5">
        <v>5.0999999999999997E-2</v>
      </c>
      <c r="E6" s="1"/>
      <c r="F6" s="1">
        <f t="shared" si="0"/>
        <v>6.5666666666666665E-2</v>
      </c>
      <c r="G6" s="1">
        <f t="shared" si="1"/>
        <v>2.8936712552280922E-2</v>
      </c>
      <c r="H6" s="1">
        <f t="shared" si="2"/>
        <v>1.6706618781522214E-2</v>
      </c>
    </row>
    <row r="7" spans="1:10" x14ac:dyDescent="0.25">
      <c r="A7">
        <v>2.5</v>
      </c>
      <c r="B7" s="5">
        <v>0.112</v>
      </c>
      <c r="C7" s="5">
        <v>5.7000000000000002E-2</v>
      </c>
      <c r="D7" s="5">
        <v>5.3999999999999999E-2</v>
      </c>
      <c r="E7" s="1"/>
      <c r="F7" s="1">
        <f t="shared" si="0"/>
        <v>7.4333333333333335E-2</v>
      </c>
      <c r="G7" s="1">
        <f t="shared" si="1"/>
        <v>3.2654759734735951E-2</v>
      </c>
      <c r="H7" s="1">
        <f t="shared" si="2"/>
        <v>1.8853234323172353E-2</v>
      </c>
    </row>
    <row r="8" spans="1:10" x14ac:dyDescent="0.25">
      <c r="A8">
        <v>3</v>
      </c>
      <c r="B8" s="5">
        <v>0.106</v>
      </c>
      <c r="C8" s="5">
        <v>6.3E-2</v>
      </c>
      <c r="D8" s="5">
        <v>5.8999999999999997E-2</v>
      </c>
      <c r="E8" s="1"/>
      <c r="F8" s="1">
        <f t="shared" si="0"/>
        <v>7.5999999999999998E-2</v>
      </c>
      <c r="G8" s="1">
        <f t="shared" si="1"/>
        <v>2.6057628441590815E-2</v>
      </c>
      <c r="H8" s="1">
        <f t="shared" si="2"/>
        <v>1.5044378795195707E-2</v>
      </c>
    </row>
    <row r="9" spans="1:10" x14ac:dyDescent="0.25">
      <c r="A9">
        <v>3.5</v>
      </c>
      <c r="B9" s="5">
        <v>9.9000000000000005E-2</v>
      </c>
      <c r="C9" s="5">
        <v>5.8000000000000003E-2</v>
      </c>
      <c r="D9" s="5">
        <v>5.6000000000000001E-2</v>
      </c>
      <c r="E9" s="1"/>
      <c r="F9" s="1">
        <f t="shared" si="0"/>
        <v>7.0999999999999994E-2</v>
      </c>
      <c r="G9" s="1">
        <f t="shared" si="1"/>
        <v>2.4269322199023231E-2</v>
      </c>
      <c r="H9" s="1">
        <f t="shared" si="2"/>
        <v>1.4011899704655825E-2</v>
      </c>
    </row>
    <row r="10" spans="1:10" x14ac:dyDescent="0.25">
      <c r="A10">
        <v>4</v>
      </c>
      <c r="B10" s="5">
        <v>9.0999999999999998E-2</v>
      </c>
      <c r="C10" s="5">
        <v>5.1999999999999998E-2</v>
      </c>
      <c r="D10" s="5">
        <v>5.6000000000000001E-2</v>
      </c>
      <c r="E10" s="1"/>
      <c r="F10" s="1">
        <f t="shared" si="0"/>
        <v>6.6333333333333327E-2</v>
      </c>
      <c r="G10" s="1">
        <f t="shared" si="1"/>
        <v>2.1455380055672171E-2</v>
      </c>
      <c r="H10" s="1">
        <f t="shared" si="2"/>
        <v>1.2387269450708057E-2</v>
      </c>
    </row>
    <row r="11" spans="1:10" x14ac:dyDescent="0.25">
      <c r="A11">
        <v>4.5</v>
      </c>
      <c r="B11" s="5">
        <v>0.08</v>
      </c>
      <c r="C11" s="5">
        <v>4.7E-2</v>
      </c>
      <c r="D11" s="5">
        <v>5.2999999999999999E-2</v>
      </c>
      <c r="E11" s="1"/>
      <c r="F11" s="1">
        <f t="shared" si="0"/>
        <v>0.06</v>
      </c>
      <c r="G11" s="1">
        <f t="shared" si="1"/>
        <v>1.7578395831246978E-2</v>
      </c>
      <c r="H11" s="1">
        <f t="shared" si="2"/>
        <v>1.0148891565092239E-2</v>
      </c>
    </row>
    <row r="12" spans="1:10" x14ac:dyDescent="0.25">
      <c r="A12">
        <v>5</v>
      </c>
      <c r="B12" s="5">
        <v>7.2999999999999995E-2</v>
      </c>
      <c r="C12" s="5">
        <v>4.1000000000000002E-2</v>
      </c>
      <c r="D12" s="5">
        <v>4.7E-2</v>
      </c>
      <c r="E12" s="1"/>
      <c r="F12" s="1">
        <f t="shared" si="0"/>
        <v>5.3666666666666661E-2</v>
      </c>
      <c r="G12" s="1">
        <f t="shared" si="1"/>
        <v>1.7009801096230789E-2</v>
      </c>
      <c r="H12" s="1">
        <f t="shared" si="2"/>
        <v>9.8206132417708383E-3</v>
      </c>
    </row>
    <row r="13" spans="1:10" x14ac:dyDescent="0.25">
      <c r="A13">
        <v>5.5</v>
      </c>
      <c r="B13" s="5">
        <v>7.0000000000000007E-2</v>
      </c>
      <c r="C13" s="5">
        <v>3.6999999999999998E-2</v>
      </c>
      <c r="D13" s="5">
        <v>4.2999999999999997E-2</v>
      </c>
      <c r="E13" s="1"/>
      <c r="F13" s="1">
        <f t="shared" si="0"/>
        <v>5.000000000000001E-2</v>
      </c>
      <c r="G13" s="1">
        <f t="shared" si="1"/>
        <v>1.7578395831246915E-2</v>
      </c>
      <c r="H13" s="1">
        <f t="shared" si="2"/>
        <v>1.0148891565092202E-2</v>
      </c>
    </row>
    <row r="14" spans="1:10" x14ac:dyDescent="0.25">
      <c r="A14">
        <v>6</v>
      </c>
      <c r="B14" s="5">
        <v>6.3E-2</v>
      </c>
      <c r="C14" s="5">
        <v>2.8000000000000001E-2</v>
      </c>
      <c r="D14" s="5">
        <v>4.3999999999999997E-2</v>
      </c>
      <c r="E14" s="1"/>
      <c r="F14" s="1">
        <f t="shared" si="0"/>
        <v>4.5000000000000005E-2</v>
      </c>
      <c r="G14" s="1">
        <f t="shared" si="1"/>
        <v>1.7521415467935231E-2</v>
      </c>
      <c r="H14" s="1">
        <f t="shared" si="2"/>
        <v>1.0115993936995679E-2</v>
      </c>
    </row>
    <row r="15" spans="1:10" x14ac:dyDescent="0.25">
      <c r="A15">
        <v>6.5</v>
      </c>
      <c r="B15" s="5">
        <v>0.06</v>
      </c>
      <c r="C15" s="5">
        <v>0.03</v>
      </c>
      <c r="D15" s="5">
        <v>4.1000000000000002E-2</v>
      </c>
      <c r="E15" s="1"/>
      <c r="F15" s="1">
        <f t="shared" si="0"/>
        <v>4.3666666666666666E-2</v>
      </c>
      <c r="G15" s="1">
        <f t="shared" si="1"/>
        <v>1.5176736583776263E-2</v>
      </c>
      <c r="H15" s="1">
        <f t="shared" si="2"/>
        <v>8.7622929520632682E-3</v>
      </c>
    </row>
    <row r="16" spans="1:10" x14ac:dyDescent="0.25">
      <c r="A16">
        <v>7</v>
      </c>
      <c r="B16" s="5">
        <v>5.7000000000000002E-2</v>
      </c>
      <c r="C16" s="5">
        <v>2.4E-2</v>
      </c>
      <c r="D16" s="5">
        <v>3.9E-2</v>
      </c>
      <c r="E16" s="1"/>
      <c r="F16" s="1">
        <f t="shared" si="0"/>
        <v>0.04</v>
      </c>
      <c r="G16" s="1">
        <f t="shared" si="1"/>
        <v>1.6522711641858312E-2</v>
      </c>
      <c r="H16" s="1">
        <f t="shared" si="2"/>
        <v>9.5393920141694597E-3</v>
      </c>
    </row>
    <row r="17" spans="1:8" x14ac:dyDescent="0.25">
      <c r="A17">
        <v>7.5</v>
      </c>
      <c r="B17" s="5">
        <v>5.5E-2</v>
      </c>
      <c r="C17" s="5">
        <v>2.3E-2</v>
      </c>
      <c r="D17" s="5">
        <v>3.6999999999999998E-2</v>
      </c>
      <c r="E17" s="1"/>
      <c r="F17" s="1">
        <f t="shared" si="0"/>
        <v>3.833333333333333E-2</v>
      </c>
      <c r="G17" s="1">
        <f t="shared" si="1"/>
        <v>1.6041612554021287E-2</v>
      </c>
      <c r="H17" s="1">
        <f t="shared" si="2"/>
        <v>9.2616293262998712E-3</v>
      </c>
    </row>
    <row r="18" spans="1:8" x14ac:dyDescent="0.25">
      <c r="A18">
        <v>8</v>
      </c>
      <c r="B18" s="5">
        <v>5.8000000000000003E-2</v>
      </c>
      <c r="C18" s="5">
        <v>1.9E-2</v>
      </c>
      <c r="D18" s="5">
        <v>3.5000000000000003E-2</v>
      </c>
      <c r="E18" s="1"/>
      <c r="F18" s="1">
        <f t="shared" si="0"/>
        <v>3.7333333333333336E-2</v>
      </c>
      <c r="G18" s="1">
        <f t="shared" si="1"/>
        <v>1.9604421270043481E-2</v>
      </c>
      <c r="H18" s="1">
        <f t="shared" si="2"/>
        <v>1.1318617897566429E-2</v>
      </c>
    </row>
    <row r="19" spans="1:8" x14ac:dyDescent="0.25">
      <c r="A19">
        <v>8.5</v>
      </c>
      <c r="B19" s="5">
        <v>5.8999999999999997E-2</v>
      </c>
      <c r="C19" s="5">
        <v>1.4E-2</v>
      </c>
      <c r="D19" s="5">
        <v>3.4000000000000002E-2</v>
      </c>
      <c r="E19" s="1"/>
      <c r="F19" s="1">
        <f t="shared" si="0"/>
        <v>3.5666666666666666E-2</v>
      </c>
      <c r="G19" s="1">
        <f t="shared" si="1"/>
        <v>2.2546248764114471E-2</v>
      </c>
      <c r="H19" s="1">
        <f t="shared" si="2"/>
        <v>1.3017082793177757E-2</v>
      </c>
    </row>
    <row r="20" spans="1:8" x14ac:dyDescent="0.25">
      <c r="A20">
        <v>9</v>
      </c>
      <c r="B20" s="5">
        <v>5.6000000000000001E-2</v>
      </c>
      <c r="C20" s="5">
        <v>1.6E-2</v>
      </c>
      <c r="D20" s="5">
        <v>3.2000000000000001E-2</v>
      </c>
      <c r="E20" s="1"/>
      <c r="F20" s="1">
        <f t="shared" si="0"/>
        <v>3.4666666666666672E-2</v>
      </c>
      <c r="G20" s="1">
        <f t="shared" si="1"/>
        <v>2.0132891827388665E-2</v>
      </c>
      <c r="H20" s="1">
        <f t="shared" si="2"/>
        <v>1.1623730516108462E-2</v>
      </c>
    </row>
    <row r="21" spans="1:8" x14ac:dyDescent="0.25">
      <c r="A21">
        <v>9.5</v>
      </c>
      <c r="B21" s="5">
        <v>5.0999999999999997E-2</v>
      </c>
      <c r="C21" s="5">
        <v>1.4999999999999999E-2</v>
      </c>
      <c r="D21" s="5">
        <v>3.2000000000000001E-2</v>
      </c>
      <c r="E21" s="1"/>
      <c r="F21" s="1">
        <f t="shared" si="0"/>
        <v>3.266666666666667E-2</v>
      </c>
      <c r="G21" s="1">
        <f t="shared" si="1"/>
        <v>1.800925687898678E-2</v>
      </c>
      <c r="H21" s="1">
        <f t="shared" si="2"/>
        <v>1.0397649306988138E-2</v>
      </c>
    </row>
    <row r="22" spans="1:8" x14ac:dyDescent="0.25">
      <c r="A22">
        <v>10</v>
      </c>
      <c r="B22" s="5">
        <v>5.2999999999999999E-2</v>
      </c>
      <c r="C22" s="5">
        <v>1.2E-2</v>
      </c>
      <c r="D22" s="5">
        <v>3.4000000000000002E-2</v>
      </c>
      <c r="E22" s="1"/>
      <c r="F22" s="1">
        <f t="shared" si="0"/>
        <v>3.3000000000000002E-2</v>
      </c>
      <c r="G22" s="1">
        <f t="shared" si="1"/>
        <v>2.0518284528683185E-2</v>
      </c>
      <c r="H22" s="1">
        <f t="shared" si="2"/>
        <v>1.1846237095944571E-2</v>
      </c>
    </row>
    <row r="23" spans="1:8" x14ac:dyDescent="0.25">
      <c r="A23">
        <v>10.5</v>
      </c>
      <c r="B23" s="5">
        <v>5.6000000000000001E-2</v>
      </c>
      <c r="C23" s="5">
        <v>1.2999999999999999E-2</v>
      </c>
      <c r="D23" s="5">
        <v>3.5000000000000003E-2</v>
      </c>
      <c r="E23" s="1"/>
      <c r="F23" s="1">
        <f t="shared" si="0"/>
        <v>3.4666666666666672E-2</v>
      </c>
      <c r="G23" s="1">
        <f t="shared" si="1"/>
        <v>2.1501937897160178E-2</v>
      </c>
      <c r="H23" s="1">
        <f t="shared" si="2"/>
        <v>1.2414149633024046E-2</v>
      </c>
    </row>
    <row r="24" spans="1:8" x14ac:dyDescent="0.25">
      <c r="A24">
        <v>11</v>
      </c>
      <c r="B24" s="5">
        <v>5.1999999999999998E-2</v>
      </c>
      <c r="C24" s="5">
        <v>1.2E-2</v>
      </c>
      <c r="D24" s="5">
        <v>3.3000000000000002E-2</v>
      </c>
      <c r="E24" s="1"/>
      <c r="F24" s="1">
        <f t="shared" si="0"/>
        <v>3.2333333333333332E-2</v>
      </c>
      <c r="G24" s="1">
        <f t="shared" si="1"/>
        <v>2.0008331597945218E-2</v>
      </c>
      <c r="H24" s="1">
        <f t="shared" si="2"/>
        <v>1.1551815634108967E-2</v>
      </c>
    </row>
    <row r="25" spans="1:8" x14ac:dyDescent="0.25">
      <c r="A25">
        <v>11.5</v>
      </c>
      <c r="B25" s="5">
        <v>5.0999999999999997E-2</v>
      </c>
      <c r="C25" s="5">
        <v>1.2999999999999999E-2</v>
      </c>
      <c r="D25" s="5">
        <v>3.3000000000000002E-2</v>
      </c>
      <c r="E25" s="1"/>
      <c r="F25" s="1">
        <f t="shared" si="0"/>
        <v>3.2333333333333332E-2</v>
      </c>
      <c r="G25" s="1">
        <f t="shared" si="1"/>
        <v>1.9008769905844332E-2</v>
      </c>
      <c r="H25" s="1">
        <f t="shared" si="2"/>
        <v>1.0974718422102884E-2</v>
      </c>
    </row>
    <row r="26" spans="1:8" x14ac:dyDescent="0.25">
      <c r="A26">
        <v>12</v>
      </c>
      <c r="B26" s="5">
        <v>0.05</v>
      </c>
      <c r="C26" s="5">
        <v>1.4E-2</v>
      </c>
      <c r="D26" s="5">
        <v>2.5999999999999999E-2</v>
      </c>
      <c r="E26" s="1"/>
      <c r="F26" s="1">
        <f t="shared" si="0"/>
        <v>0.03</v>
      </c>
      <c r="G26" s="1">
        <f t="shared" si="1"/>
        <v>1.8330302779823369E-2</v>
      </c>
      <c r="H26" s="1">
        <f t="shared" si="2"/>
        <v>1.0583005244258368E-2</v>
      </c>
    </row>
    <row r="27" spans="1:8" x14ac:dyDescent="0.25">
      <c r="A27">
        <v>12.5</v>
      </c>
      <c r="B27" s="5">
        <v>4.9000000000000002E-2</v>
      </c>
      <c r="C27" s="5">
        <v>1.2E-2</v>
      </c>
      <c r="D27" s="5">
        <v>2.5000000000000001E-2</v>
      </c>
      <c r="E27" s="1"/>
      <c r="F27" s="1">
        <f t="shared" si="0"/>
        <v>2.8666666666666663E-2</v>
      </c>
      <c r="G27" s="1">
        <f t="shared" si="1"/>
        <v>1.8770544300401464E-2</v>
      </c>
      <c r="H27" s="1">
        <f t="shared" si="2"/>
        <v>1.0837178804672581E-2</v>
      </c>
    </row>
    <row r="28" spans="1:8" x14ac:dyDescent="0.25">
      <c r="A28">
        <v>13</v>
      </c>
      <c r="B28" s="5">
        <v>5.1999999999999998E-2</v>
      </c>
      <c r="C28" s="5">
        <v>0.01</v>
      </c>
      <c r="D28" s="5">
        <v>3.1E-2</v>
      </c>
      <c r="E28" s="1"/>
      <c r="F28" s="1">
        <f t="shared" si="0"/>
        <v>3.1E-2</v>
      </c>
      <c r="G28" s="1">
        <f t="shared" si="1"/>
        <v>2.0999999999999994E-2</v>
      </c>
      <c r="H28" s="1">
        <f t="shared" si="2"/>
        <v>1.2124355652982139E-2</v>
      </c>
    </row>
    <row r="29" spans="1:8" x14ac:dyDescent="0.25">
      <c r="A29">
        <v>13.5</v>
      </c>
      <c r="B29" s="5">
        <v>4.9000000000000002E-2</v>
      </c>
      <c r="C29" s="5">
        <v>1.4E-2</v>
      </c>
      <c r="D29" s="5">
        <v>2.8000000000000001E-2</v>
      </c>
      <c r="E29" s="1"/>
      <c r="F29" s="1">
        <f t="shared" si="0"/>
        <v>3.0333333333333334E-2</v>
      </c>
      <c r="G29" s="1">
        <f t="shared" si="1"/>
        <v>1.7616280348965088E-2</v>
      </c>
      <c r="H29" s="1">
        <f t="shared" si="2"/>
        <v>1.0170764201594908E-2</v>
      </c>
    </row>
    <row r="30" spans="1:8" x14ac:dyDescent="0.25">
      <c r="A30">
        <v>14</v>
      </c>
      <c r="B30" s="5">
        <v>0.05</v>
      </c>
      <c r="C30" s="5">
        <v>8.0000000000000002E-3</v>
      </c>
      <c r="D30" s="5">
        <v>2.4E-2</v>
      </c>
      <c r="E30" s="1"/>
      <c r="F30" s="1">
        <f t="shared" si="0"/>
        <v>2.7333333333333334E-2</v>
      </c>
      <c r="G30" s="1">
        <f t="shared" si="1"/>
        <v>2.1197484127446199E-2</v>
      </c>
      <c r="H30" s="1">
        <f t="shared" si="2"/>
        <v>1.2238373167123883E-2</v>
      </c>
    </row>
    <row r="31" spans="1:8" x14ac:dyDescent="0.25">
      <c r="A31">
        <v>14.5</v>
      </c>
      <c r="B31" s="5">
        <v>4.7E-2</v>
      </c>
      <c r="C31" s="5">
        <v>8.9999999999999993E-3</v>
      </c>
      <c r="D31" s="5">
        <v>2.5999999999999999E-2</v>
      </c>
      <c r="E31" s="1"/>
      <c r="F31" s="1">
        <f t="shared" si="0"/>
        <v>2.7333333333333334E-2</v>
      </c>
      <c r="G31" s="1">
        <f t="shared" si="1"/>
        <v>1.9035055380358976E-2</v>
      </c>
      <c r="H31" s="1">
        <f t="shared" si="2"/>
        <v>1.0989894347889689E-2</v>
      </c>
    </row>
    <row r="32" spans="1:8" x14ac:dyDescent="0.25">
      <c r="A32">
        <v>15</v>
      </c>
      <c r="B32" s="5">
        <v>4.8000000000000001E-2</v>
      </c>
      <c r="C32" s="5">
        <v>8.9999999999999993E-3</v>
      </c>
      <c r="D32" s="5">
        <v>2.1999999999999999E-2</v>
      </c>
      <c r="E32" s="1"/>
      <c r="F32" s="1">
        <f t="shared" si="0"/>
        <v>2.6333333333333334E-2</v>
      </c>
      <c r="G32" s="1">
        <f t="shared" si="1"/>
        <v>1.9857828011475308E-2</v>
      </c>
      <c r="H32" s="1">
        <f t="shared" si="2"/>
        <v>1.1464922347946561E-2</v>
      </c>
    </row>
    <row r="33" spans="1:8" x14ac:dyDescent="0.25">
      <c r="A33">
        <v>15.5</v>
      </c>
      <c r="B33" s="5">
        <v>4.7E-2</v>
      </c>
      <c r="C33" s="5">
        <v>0.01</v>
      </c>
      <c r="D33" s="5">
        <v>2.1999999999999999E-2</v>
      </c>
      <c r="E33" s="1"/>
      <c r="F33" s="1">
        <f t="shared" si="0"/>
        <v>2.6333333333333334E-2</v>
      </c>
      <c r="G33" s="1">
        <f t="shared" si="1"/>
        <v>1.8876793513023689E-2</v>
      </c>
      <c r="H33" s="1">
        <f t="shared" si="2"/>
        <v>1.0898521816181209E-2</v>
      </c>
    </row>
    <row r="34" spans="1:8" x14ac:dyDescent="0.25">
      <c r="A34">
        <v>16</v>
      </c>
      <c r="B34" s="5">
        <v>4.9000000000000002E-2</v>
      </c>
      <c r="C34" s="5">
        <v>0.01</v>
      </c>
      <c r="D34" s="5">
        <v>2.3E-2</v>
      </c>
      <c r="E34" s="1"/>
      <c r="F34" s="1">
        <f t="shared" si="0"/>
        <v>2.7333333333333334E-2</v>
      </c>
      <c r="G34" s="1">
        <f t="shared" si="1"/>
        <v>1.9857828011475308E-2</v>
      </c>
      <c r="H34" s="1">
        <f t="shared" si="2"/>
        <v>1.1464922347946561E-2</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4.3999999999999997E-2</v>
      </c>
      <c r="C2" s="5">
        <v>0.02</v>
      </c>
      <c r="D2" s="5">
        <v>4.1000000000000002E-2</v>
      </c>
      <c r="E2" s="1"/>
      <c r="F2" s="1">
        <f>AVERAGE(B2:D2)</f>
        <v>3.5000000000000003E-2</v>
      </c>
      <c r="G2" s="1">
        <f>STDEV(B2:D2)</f>
        <v>1.3076696830622001E-2</v>
      </c>
      <c r="H2" s="1">
        <f>G2/(SQRT(3))</f>
        <v>7.5498344352707388E-3</v>
      </c>
      <c r="I2">
        <v>4</v>
      </c>
      <c r="J2">
        <v>30</v>
      </c>
    </row>
    <row r="3" spans="1:10" x14ac:dyDescent="0.25">
      <c r="A3">
        <v>0.5</v>
      </c>
      <c r="B3" s="5">
        <v>6.0999999999999999E-2</v>
      </c>
      <c r="C3" s="5">
        <v>4.1000000000000002E-2</v>
      </c>
      <c r="D3" s="5">
        <v>2.7E-2</v>
      </c>
      <c r="E3" s="1"/>
      <c r="F3" s="1">
        <f t="shared" ref="F3:F34" si="0">AVERAGE(B3:D3)</f>
        <v>4.3000000000000003E-2</v>
      </c>
      <c r="G3" s="1">
        <f t="shared" ref="G3:G34" si="1">STDEV(B3:D3)</f>
        <v>1.7088007490635066E-2</v>
      </c>
      <c r="H3" s="1">
        <f t="shared" ref="H3:H34" si="2">G3/(SQRT(3))</f>
        <v>9.8657657246324967E-3</v>
      </c>
    </row>
    <row r="4" spans="1:10" x14ac:dyDescent="0.25">
      <c r="A4">
        <v>1</v>
      </c>
      <c r="B4" s="5">
        <v>7.1999999999999995E-2</v>
      </c>
      <c r="C4" s="5">
        <v>3.6999999999999998E-2</v>
      </c>
      <c r="D4" s="5">
        <v>2.4E-2</v>
      </c>
      <c r="E4" s="1"/>
      <c r="F4" s="1">
        <f t="shared" si="0"/>
        <v>4.4333333333333329E-2</v>
      </c>
      <c r="G4" s="1">
        <f t="shared" si="1"/>
        <v>2.4826061575153924E-2</v>
      </c>
      <c r="H4" s="1">
        <f t="shared" si="2"/>
        <v>1.4333333333333344E-2</v>
      </c>
    </row>
    <row r="5" spans="1:10" x14ac:dyDescent="0.25">
      <c r="A5">
        <v>1.5</v>
      </c>
      <c r="B5" s="5">
        <v>7.8E-2</v>
      </c>
      <c r="C5" s="5">
        <v>4.1000000000000002E-2</v>
      </c>
      <c r="D5" s="5">
        <v>3.3000000000000002E-2</v>
      </c>
      <c r="E5" s="1"/>
      <c r="F5" s="1">
        <f t="shared" si="0"/>
        <v>5.0666666666666665E-2</v>
      </c>
      <c r="G5" s="1">
        <f>STDEV(B5:D5)</f>
        <v>2.4006943440041124E-2</v>
      </c>
      <c r="H5" s="1">
        <f t="shared" si="2"/>
        <v>1.3860415257527865E-2</v>
      </c>
    </row>
    <row r="6" spans="1:10" x14ac:dyDescent="0.25">
      <c r="A6">
        <v>2</v>
      </c>
      <c r="B6" s="5">
        <v>9.4E-2</v>
      </c>
      <c r="C6" s="5">
        <v>0.05</v>
      </c>
      <c r="D6" s="5">
        <v>3.3000000000000002E-2</v>
      </c>
      <c r="E6" s="1"/>
      <c r="F6" s="1">
        <f t="shared" si="0"/>
        <v>5.9000000000000004E-2</v>
      </c>
      <c r="G6" s="1">
        <f t="shared" si="1"/>
        <v>3.1480152477394371E-2</v>
      </c>
      <c r="H6" s="1">
        <f t="shared" si="2"/>
        <v>1.8175074506954107E-2</v>
      </c>
    </row>
    <row r="7" spans="1:10" x14ac:dyDescent="0.25">
      <c r="A7">
        <v>2.5</v>
      </c>
      <c r="B7" s="5">
        <v>9.7000000000000003E-2</v>
      </c>
      <c r="C7" s="5">
        <v>5.8999999999999997E-2</v>
      </c>
      <c r="D7" s="5">
        <v>0.04</v>
      </c>
      <c r="E7" s="1"/>
      <c r="F7" s="1">
        <f t="shared" si="0"/>
        <v>6.533333333333334E-2</v>
      </c>
      <c r="G7" s="1">
        <f t="shared" si="1"/>
        <v>2.902297940138698E-2</v>
      </c>
      <c r="H7" s="1">
        <f t="shared" si="2"/>
        <v>1.6756424970075737E-2</v>
      </c>
    </row>
    <row r="8" spans="1:10" x14ac:dyDescent="0.25">
      <c r="A8">
        <v>3</v>
      </c>
      <c r="B8" s="5">
        <v>0.1</v>
      </c>
      <c r="C8" s="5">
        <v>6.0999999999999999E-2</v>
      </c>
      <c r="D8" s="5">
        <v>4.3999999999999997E-2</v>
      </c>
      <c r="E8" s="1"/>
      <c r="F8" s="1">
        <f t="shared" si="0"/>
        <v>6.8333333333333343E-2</v>
      </c>
      <c r="G8" s="1">
        <f t="shared" si="1"/>
        <v>2.8711205710198452E-2</v>
      </c>
      <c r="H8" s="1">
        <f t="shared" si="2"/>
        <v>1.6576422345541797E-2</v>
      </c>
    </row>
    <row r="9" spans="1:10" x14ac:dyDescent="0.25">
      <c r="A9">
        <v>3.5</v>
      </c>
      <c r="B9" s="5">
        <v>0.09</v>
      </c>
      <c r="C9" s="5">
        <v>0.06</v>
      </c>
      <c r="D9" s="5">
        <v>4.7E-2</v>
      </c>
      <c r="E9" s="1"/>
      <c r="F9" s="1">
        <f t="shared" si="0"/>
        <v>6.5666666666666665E-2</v>
      </c>
      <c r="G9" s="1">
        <f t="shared" si="1"/>
        <v>2.2052966542697418E-2</v>
      </c>
      <c r="H9" s="1">
        <f t="shared" si="2"/>
        <v>1.2732286169856166E-2</v>
      </c>
    </row>
    <row r="10" spans="1:10" x14ac:dyDescent="0.25">
      <c r="A10">
        <v>4</v>
      </c>
      <c r="B10" s="5">
        <v>8.5999999999999993E-2</v>
      </c>
      <c r="C10" s="5">
        <v>5.1999999999999998E-2</v>
      </c>
      <c r="D10" s="5">
        <v>4.8000000000000001E-2</v>
      </c>
      <c r="E10" s="1"/>
      <c r="F10" s="1">
        <f t="shared" si="0"/>
        <v>6.2E-2</v>
      </c>
      <c r="G10" s="1">
        <f t="shared" si="1"/>
        <v>2.0880613017821074E-2</v>
      </c>
      <c r="H10" s="1">
        <f t="shared" si="2"/>
        <v>1.2055427546683402E-2</v>
      </c>
    </row>
    <row r="11" spans="1:10" x14ac:dyDescent="0.25">
      <c r="A11">
        <v>4.5</v>
      </c>
      <c r="B11" s="5">
        <v>7.5999999999999998E-2</v>
      </c>
      <c r="C11" s="5">
        <v>4.5999999999999999E-2</v>
      </c>
      <c r="D11" s="5">
        <v>3.9E-2</v>
      </c>
      <c r="E11" s="1"/>
      <c r="F11" s="1">
        <f t="shared" si="0"/>
        <v>5.3666666666666668E-2</v>
      </c>
      <c r="G11" s="1">
        <f t="shared" si="1"/>
        <v>1.965536398374073E-2</v>
      </c>
      <c r="H11" s="1">
        <f t="shared" si="2"/>
        <v>1.1348029687032786E-2</v>
      </c>
    </row>
    <row r="12" spans="1:10" x14ac:dyDescent="0.25">
      <c r="A12">
        <v>5</v>
      </c>
      <c r="B12" s="5">
        <v>6.9000000000000006E-2</v>
      </c>
      <c r="C12" s="5">
        <v>4.4999999999999998E-2</v>
      </c>
      <c r="D12" s="5">
        <v>3.5999999999999997E-2</v>
      </c>
      <c r="E12" s="1"/>
      <c r="F12" s="1">
        <f t="shared" si="0"/>
        <v>4.9999999999999996E-2</v>
      </c>
      <c r="G12" s="1">
        <f t="shared" si="1"/>
        <v>1.7058722109231993E-2</v>
      </c>
      <c r="H12" s="1">
        <f t="shared" si="2"/>
        <v>9.8488578017961129E-3</v>
      </c>
    </row>
    <row r="13" spans="1:10" x14ac:dyDescent="0.25">
      <c r="A13">
        <v>5.5</v>
      </c>
      <c r="B13" s="5">
        <v>5.8999999999999997E-2</v>
      </c>
      <c r="C13" s="5">
        <v>3.7999999999999999E-2</v>
      </c>
      <c r="D13" s="5">
        <v>3.9E-2</v>
      </c>
      <c r="E13" s="1"/>
      <c r="F13" s="1">
        <f t="shared" si="0"/>
        <v>4.5333333333333337E-2</v>
      </c>
      <c r="G13" s="1">
        <f t="shared" si="1"/>
        <v>1.1846237095944543E-2</v>
      </c>
      <c r="H13" s="1">
        <f t="shared" si="2"/>
        <v>6.8394281762277128E-3</v>
      </c>
    </row>
    <row r="14" spans="1:10" x14ac:dyDescent="0.25">
      <c r="A14">
        <v>6</v>
      </c>
      <c r="B14" s="5">
        <v>0.06</v>
      </c>
      <c r="C14" s="5">
        <v>3.6999999999999998E-2</v>
      </c>
      <c r="D14" s="5">
        <v>3.3000000000000002E-2</v>
      </c>
      <c r="E14" s="1"/>
      <c r="F14" s="1">
        <f t="shared" si="0"/>
        <v>4.3333333333333335E-2</v>
      </c>
      <c r="G14" s="1">
        <f t="shared" si="1"/>
        <v>1.4571661996262903E-2</v>
      </c>
      <c r="H14" s="1">
        <f t="shared" si="2"/>
        <v>8.4129529760826275E-3</v>
      </c>
    </row>
    <row r="15" spans="1:10" x14ac:dyDescent="0.25">
      <c r="A15">
        <v>6.5</v>
      </c>
      <c r="B15" s="5">
        <v>5.3999999999999999E-2</v>
      </c>
      <c r="C15" s="5">
        <v>3.4000000000000002E-2</v>
      </c>
      <c r="D15" s="5">
        <v>2.8000000000000001E-2</v>
      </c>
      <c r="E15" s="1"/>
      <c r="F15" s="1">
        <f t="shared" si="0"/>
        <v>3.8666666666666662E-2</v>
      </c>
      <c r="G15" s="1">
        <f t="shared" si="1"/>
        <v>1.3613718571108107E-2</v>
      </c>
      <c r="H15" s="1">
        <f t="shared" si="2"/>
        <v>7.859884081701074E-3</v>
      </c>
    </row>
    <row r="16" spans="1:10" x14ac:dyDescent="0.25">
      <c r="A16">
        <v>7</v>
      </c>
      <c r="B16" s="5">
        <v>5.7000000000000002E-2</v>
      </c>
      <c r="C16" s="5">
        <v>3.2000000000000001E-2</v>
      </c>
      <c r="D16" s="5">
        <v>2.9000000000000001E-2</v>
      </c>
      <c r="E16" s="1"/>
      <c r="F16" s="1">
        <f t="shared" si="0"/>
        <v>3.9333333333333331E-2</v>
      </c>
      <c r="G16" s="1">
        <f t="shared" si="1"/>
        <v>1.5373136743466936E-2</v>
      </c>
      <c r="H16" s="1">
        <f t="shared" si="2"/>
        <v>8.8756846371295627E-3</v>
      </c>
    </row>
    <row r="17" spans="1:8" x14ac:dyDescent="0.25">
      <c r="A17">
        <v>7.5</v>
      </c>
      <c r="B17" s="5">
        <v>5.2999999999999999E-2</v>
      </c>
      <c r="C17" s="5">
        <v>3.5000000000000003E-2</v>
      </c>
      <c r="D17" s="5">
        <v>2.8000000000000001E-2</v>
      </c>
      <c r="E17" s="1"/>
      <c r="F17" s="1">
        <f t="shared" si="0"/>
        <v>3.8666666666666662E-2</v>
      </c>
      <c r="G17" s="1">
        <f t="shared" si="1"/>
        <v>1.2897028081435422E-2</v>
      </c>
      <c r="H17" s="1">
        <f t="shared" si="2"/>
        <v>7.4461026345629044E-3</v>
      </c>
    </row>
    <row r="18" spans="1:8" x14ac:dyDescent="0.25">
      <c r="A18">
        <v>8</v>
      </c>
      <c r="B18" s="5">
        <v>5.1999999999999998E-2</v>
      </c>
      <c r="C18" s="5">
        <v>3.2000000000000001E-2</v>
      </c>
      <c r="D18" s="5">
        <v>2.1999999999999999E-2</v>
      </c>
      <c r="E18" s="1"/>
      <c r="F18" s="1">
        <f t="shared" si="0"/>
        <v>3.5333333333333328E-2</v>
      </c>
      <c r="G18" s="1">
        <f t="shared" si="1"/>
        <v>1.5275252316519484E-2</v>
      </c>
      <c r="H18" s="1">
        <f t="shared" si="2"/>
        <v>8.819171036881979E-3</v>
      </c>
    </row>
    <row r="19" spans="1:8" x14ac:dyDescent="0.25">
      <c r="A19">
        <v>8.5</v>
      </c>
      <c r="B19" s="5">
        <v>5.0999999999999997E-2</v>
      </c>
      <c r="C19" s="5">
        <v>3.1E-2</v>
      </c>
      <c r="D19" s="5">
        <v>2.5000000000000001E-2</v>
      </c>
      <c r="E19" s="1"/>
      <c r="F19" s="1">
        <f t="shared" si="0"/>
        <v>3.5666666666666659E-2</v>
      </c>
      <c r="G19" s="1">
        <f t="shared" si="1"/>
        <v>1.36137185711081E-2</v>
      </c>
      <c r="H19" s="1">
        <f t="shared" si="2"/>
        <v>7.8598840817010688E-3</v>
      </c>
    </row>
    <row r="20" spans="1:8" x14ac:dyDescent="0.25">
      <c r="A20">
        <v>9</v>
      </c>
      <c r="B20" s="5">
        <v>4.7E-2</v>
      </c>
      <c r="C20" s="5">
        <v>0.03</v>
      </c>
      <c r="D20" s="5">
        <v>2.1000000000000001E-2</v>
      </c>
      <c r="E20" s="1"/>
      <c r="F20" s="1">
        <f t="shared" si="0"/>
        <v>3.266666666666667E-2</v>
      </c>
      <c r="G20" s="1">
        <f t="shared" si="1"/>
        <v>1.320353488022556E-2</v>
      </c>
      <c r="H20" s="1">
        <f t="shared" si="2"/>
        <v>7.6230644173528412E-3</v>
      </c>
    </row>
    <row r="21" spans="1:8" x14ac:dyDescent="0.25">
      <c r="A21">
        <v>9.5</v>
      </c>
      <c r="B21" s="5">
        <v>4.7E-2</v>
      </c>
      <c r="C21" s="5">
        <v>3.1E-2</v>
      </c>
      <c r="D21" s="5">
        <v>0.02</v>
      </c>
      <c r="E21" s="1"/>
      <c r="F21" s="1">
        <f t="shared" si="0"/>
        <v>3.266666666666667E-2</v>
      </c>
      <c r="G21" s="1">
        <f t="shared" si="1"/>
        <v>1.3576941236277529E-2</v>
      </c>
      <c r="H21" s="1">
        <f t="shared" si="2"/>
        <v>7.8386506775365624E-3</v>
      </c>
    </row>
    <row r="22" spans="1:8" x14ac:dyDescent="0.25">
      <c r="A22">
        <v>10</v>
      </c>
      <c r="B22" s="5">
        <v>4.4999999999999998E-2</v>
      </c>
      <c r="C22" s="5">
        <v>2.8000000000000001E-2</v>
      </c>
      <c r="D22" s="5">
        <v>2.4E-2</v>
      </c>
      <c r="E22" s="1"/>
      <c r="F22" s="1">
        <f t="shared" si="0"/>
        <v>3.2333333333333332E-2</v>
      </c>
      <c r="G22" s="1">
        <f t="shared" si="1"/>
        <v>1.1150485789118486E-2</v>
      </c>
      <c r="H22" s="1">
        <f t="shared" si="2"/>
        <v>6.4377359719426548E-3</v>
      </c>
    </row>
    <row r="23" spans="1:8" x14ac:dyDescent="0.25">
      <c r="A23">
        <v>10.5</v>
      </c>
      <c r="B23" s="5">
        <v>4.8000000000000001E-2</v>
      </c>
      <c r="C23" s="5">
        <v>2.8000000000000001E-2</v>
      </c>
      <c r="D23" s="5">
        <v>1.7999999999999999E-2</v>
      </c>
      <c r="E23" s="1"/>
      <c r="F23" s="1">
        <f t="shared" si="0"/>
        <v>3.1333333333333331E-2</v>
      </c>
      <c r="G23" s="1">
        <f t="shared" si="1"/>
        <v>1.527525231651947E-2</v>
      </c>
      <c r="H23" s="1">
        <f t="shared" si="2"/>
        <v>8.8191710368819703E-3</v>
      </c>
    </row>
    <row r="24" spans="1:8" x14ac:dyDescent="0.25">
      <c r="A24">
        <v>11</v>
      </c>
      <c r="B24" s="5">
        <v>4.2000000000000003E-2</v>
      </c>
      <c r="C24" s="5">
        <v>2.9000000000000001E-2</v>
      </c>
      <c r="D24" s="5">
        <v>2.3E-2</v>
      </c>
      <c r="E24" s="1"/>
      <c r="F24" s="1">
        <f t="shared" si="0"/>
        <v>3.1333333333333331E-2</v>
      </c>
      <c r="G24" s="1">
        <f t="shared" si="1"/>
        <v>9.7125348562223154E-3</v>
      </c>
      <c r="H24" s="1">
        <f t="shared" si="2"/>
        <v>5.6075346137535774E-3</v>
      </c>
    </row>
    <row r="25" spans="1:8" x14ac:dyDescent="0.25">
      <c r="A25">
        <v>11.5</v>
      </c>
      <c r="B25" s="5">
        <v>4.4999999999999998E-2</v>
      </c>
      <c r="C25" s="5">
        <v>2.7E-2</v>
      </c>
      <c r="D25" s="5">
        <v>2.1000000000000001E-2</v>
      </c>
      <c r="E25" s="1"/>
      <c r="F25" s="1">
        <f t="shared" si="0"/>
        <v>3.1E-2</v>
      </c>
      <c r="G25" s="1">
        <f t="shared" si="1"/>
        <v>1.2489995996796791E-2</v>
      </c>
      <c r="H25" s="1">
        <f t="shared" si="2"/>
        <v>7.2111025509279756E-3</v>
      </c>
    </row>
    <row r="26" spans="1:8" x14ac:dyDescent="0.25">
      <c r="A26">
        <v>12</v>
      </c>
      <c r="B26" s="5">
        <v>4.7E-2</v>
      </c>
      <c r="C26" s="5">
        <v>2.8000000000000001E-2</v>
      </c>
      <c r="D26" s="5">
        <v>1.2999999999999999E-2</v>
      </c>
      <c r="E26" s="1"/>
      <c r="F26" s="1">
        <f t="shared" si="0"/>
        <v>2.9333333333333333E-2</v>
      </c>
      <c r="G26" s="1">
        <f t="shared" si="1"/>
        <v>1.7039170558842746E-2</v>
      </c>
      <c r="H26" s="1">
        <f t="shared" si="2"/>
        <v>9.8375697089158054E-3</v>
      </c>
    </row>
    <row r="27" spans="1:8" x14ac:dyDescent="0.25">
      <c r="A27">
        <v>12.5</v>
      </c>
      <c r="B27" s="5">
        <v>3.6999999999999998E-2</v>
      </c>
      <c r="C27" s="5">
        <v>2.8000000000000001E-2</v>
      </c>
      <c r="D27" s="5">
        <v>1.7000000000000001E-2</v>
      </c>
      <c r="E27" s="1"/>
      <c r="F27" s="1">
        <f t="shared" si="0"/>
        <v>2.7333333333333334E-2</v>
      </c>
      <c r="G27" s="1">
        <f t="shared" si="1"/>
        <v>1.0016652800877813E-2</v>
      </c>
      <c r="H27" s="1">
        <f t="shared" si="2"/>
        <v>5.7831171909658247E-3</v>
      </c>
    </row>
    <row r="28" spans="1:8" x14ac:dyDescent="0.25">
      <c r="A28">
        <v>13</v>
      </c>
      <c r="B28" s="5">
        <v>4.1000000000000002E-2</v>
      </c>
      <c r="C28" s="5">
        <v>2.8000000000000001E-2</v>
      </c>
      <c r="D28" s="5">
        <v>1.6E-2</v>
      </c>
      <c r="E28" s="1"/>
      <c r="F28" s="1">
        <f t="shared" si="0"/>
        <v>2.8333333333333335E-2</v>
      </c>
      <c r="G28" s="1">
        <f t="shared" si="1"/>
        <v>1.2503332889007363E-2</v>
      </c>
      <c r="H28" s="1">
        <f t="shared" si="2"/>
        <v>7.2188026092359029E-3</v>
      </c>
    </row>
    <row r="29" spans="1:8" x14ac:dyDescent="0.25">
      <c r="A29">
        <v>13.5</v>
      </c>
      <c r="B29" s="5">
        <v>4.1000000000000002E-2</v>
      </c>
      <c r="C29" s="5">
        <v>2.8000000000000001E-2</v>
      </c>
      <c r="D29" s="5">
        <v>1.2999999999999999E-2</v>
      </c>
      <c r="E29" s="1"/>
      <c r="F29" s="1">
        <f t="shared" si="0"/>
        <v>2.7333333333333334E-2</v>
      </c>
      <c r="G29" s="1">
        <f t="shared" si="1"/>
        <v>1.40118997046558E-2</v>
      </c>
      <c r="H29" s="1">
        <f t="shared" si="2"/>
        <v>8.0897740663410638E-3</v>
      </c>
    </row>
    <row r="30" spans="1:8" x14ac:dyDescent="0.25">
      <c r="A30">
        <v>14</v>
      </c>
      <c r="B30" s="5">
        <v>4.2000000000000003E-2</v>
      </c>
      <c r="C30" s="5">
        <v>2.9000000000000001E-2</v>
      </c>
      <c r="D30" s="5">
        <v>1.4E-2</v>
      </c>
      <c r="E30" s="1"/>
      <c r="F30" s="1">
        <f t="shared" si="0"/>
        <v>2.8333333333333335E-2</v>
      </c>
      <c r="G30" s="1">
        <f t="shared" si="1"/>
        <v>1.4011899704655792E-2</v>
      </c>
      <c r="H30" s="1">
        <f t="shared" si="2"/>
        <v>8.0897740663410603E-3</v>
      </c>
    </row>
    <row r="31" spans="1:8" x14ac:dyDescent="0.25">
      <c r="A31">
        <v>14.5</v>
      </c>
      <c r="B31" s="5">
        <v>4.1000000000000002E-2</v>
      </c>
      <c r="C31" s="5">
        <v>2.5999999999999999E-2</v>
      </c>
      <c r="D31" s="5">
        <v>1.4E-2</v>
      </c>
      <c r="E31" s="1"/>
      <c r="F31" s="1">
        <f t="shared" si="0"/>
        <v>2.7E-2</v>
      </c>
      <c r="G31" s="1">
        <f t="shared" si="1"/>
        <v>1.3527749258468683E-2</v>
      </c>
      <c r="H31" s="1">
        <f t="shared" si="2"/>
        <v>7.8102496759066544E-3</v>
      </c>
    </row>
    <row r="32" spans="1:8" x14ac:dyDescent="0.25">
      <c r="A32">
        <v>15</v>
      </c>
      <c r="B32" s="5">
        <v>4.2000000000000003E-2</v>
      </c>
      <c r="C32" s="5">
        <v>2.5999999999999999E-2</v>
      </c>
      <c r="D32" s="5">
        <v>8.9999999999999993E-3</v>
      </c>
      <c r="E32" s="1"/>
      <c r="F32" s="1">
        <f t="shared" si="0"/>
        <v>2.5666666666666667E-2</v>
      </c>
      <c r="G32" s="1">
        <f t="shared" si="1"/>
        <v>1.6502525059315421E-2</v>
      </c>
      <c r="H32" s="1">
        <f t="shared" si="2"/>
        <v>9.5277372853043042E-3</v>
      </c>
    </row>
    <row r="33" spans="1:8" x14ac:dyDescent="0.25">
      <c r="A33">
        <v>15.5</v>
      </c>
      <c r="B33" s="5">
        <v>3.5999999999999997E-2</v>
      </c>
      <c r="C33" s="5">
        <v>3.3000000000000002E-2</v>
      </c>
      <c r="D33" s="5">
        <v>1.2E-2</v>
      </c>
      <c r="E33" s="1"/>
      <c r="F33" s="1">
        <f t="shared" si="0"/>
        <v>2.7E-2</v>
      </c>
      <c r="G33" s="1">
        <f t="shared" si="1"/>
        <v>1.3076696830622018E-2</v>
      </c>
      <c r="H33" s="1">
        <f t="shared" si="2"/>
        <v>7.5498344352707483E-3</v>
      </c>
    </row>
    <row r="34" spans="1:8" x14ac:dyDescent="0.25">
      <c r="A34">
        <v>16</v>
      </c>
      <c r="B34" s="5">
        <v>3.5999999999999997E-2</v>
      </c>
      <c r="C34" s="5">
        <v>2.8000000000000001E-2</v>
      </c>
      <c r="D34" s="5">
        <v>0.01</v>
      </c>
      <c r="E34" s="1"/>
      <c r="F34" s="1">
        <f t="shared" si="0"/>
        <v>2.4666666666666667E-2</v>
      </c>
      <c r="G34" s="1">
        <f t="shared" si="1"/>
        <v>1.3316656236958784E-2</v>
      </c>
      <c r="H34" s="1">
        <f t="shared" si="2"/>
        <v>7.688375063113863E-3</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3.7999999999999999E-2</v>
      </c>
      <c r="C2" s="5">
        <v>2.8000000000000001E-2</v>
      </c>
      <c r="D2" s="5">
        <v>6.8000000000000005E-2</v>
      </c>
      <c r="E2" s="1"/>
      <c r="F2" s="1">
        <f>AVERAGE(B2:D2)</f>
        <v>4.4666666666666667E-2</v>
      </c>
      <c r="G2" s="1">
        <f>STDEV(B2:D2)</f>
        <v>2.0816659994661316E-2</v>
      </c>
      <c r="H2" s="1">
        <f>G2/(SQRT(3))</f>
        <v>1.2018504251546625E-2</v>
      </c>
      <c r="I2">
        <v>4</v>
      </c>
      <c r="J2">
        <v>35</v>
      </c>
    </row>
    <row r="3" spans="1:10" x14ac:dyDescent="0.25">
      <c r="A3">
        <v>0.5</v>
      </c>
      <c r="B3" s="5">
        <v>6.0999999999999999E-2</v>
      </c>
      <c r="C3" s="5">
        <v>3.5999999999999997E-2</v>
      </c>
      <c r="D3" s="5">
        <v>3.9E-2</v>
      </c>
      <c r="E3" s="1"/>
      <c r="F3" s="1">
        <f t="shared" ref="F3:F34" si="0">AVERAGE(B3:D3)</f>
        <v>4.5333333333333337E-2</v>
      </c>
      <c r="G3" s="1">
        <f t="shared" ref="G3:G34" si="1">STDEV(B3:D3)</f>
        <v>1.365039681962882E-2</v>
      </c>
      <c r="H3" s="1">
        <f t="shared" ref="H3:H34" si="2">G3/(SQRT(3))</f>
        <v>7.8810602783579119E-3</v>
      </c>
    </row>
    <row r="4" spans="1:10" x14ac:dyDescent="0.25">
      <c r="A4">
        <v>1</v>
      </c>
      <c r="B4" s="5">
        <v>7.2999999999999995E-2</v>
      </c>
      <c r="C4" s="5">
        <v>3.9E-2</v>
      </c>
      <c r="D4" s="5">
        <v>3.9E-2</v>
      </c>
      <c r="E4" s="1"/>
      <c r="F4" s="1">
        <f t="shared" si="0"/>
        <v>5.0333333333333334E-2</v>
      </c>
      <c r="G4" s="1">
        <f t="shared" si="1"/>
        <v>1.9629909152447278E-2</v>
      </c>
      <c r="H4" s="1">
        <f t="shared" si="2"/>
        <v>1.1333333333333336E-2</v>
      </c>
    </row>
    <row r="5" spans="1:10" x14ac:dyDescent="0.25">
      <c r="A5">
        <v>1.5</v>
      </c>
      <c r="B5" s="5">
        <v>7.9000000000000001E-2</v>
      </c>
      <c r="C5" s="5">
        <v>0.05</v>
      </c>
      <c r="D5" s="5">
        <v>3.9E-2</v>
      </c>
      <c r="E5" s="1"/>
      <c r="F5" s="1">
        <f t="shared" si="0"/>
        <v>5.6000000000000001E-2</v>
      </c>
      <c r="G5" s="1">
        <f>STDEV(B5:D5)</f>
        <v>2.0663978319771809E-2</v>
      </c>
      <c r="H5" s="1">
        <f t="shared" si="2"/>
        <v>1.1930353445448846E-2</v>
      </c>
    </row>
    <row r="6" spans="1:10" x14ac:dyDescent="0.25">
      <c r="A6">
        <v>2</v>
      </c>
      <c r="B6" s="5">
        <v>8.4000000000000005E-2</v>
      </c>
      <c r="C6" s="5">
        <v>4.9000000000000002E-2</v>
      </c>
      <c r="D6" s="5">
        <v>4.1000000000000002E-2</v>
      </c>
      <c r="E6" s="1"/>
      <c r="F6" s="1">
        <f t="shared" si="0"/>
        <v>5.8000000000000003E-2</v>
      </c>
      <c r="G6" s="1">
        <f t="shared" si="1"/>
        <v>2.2869193252058526E-2</v>
      </c>
      <c r="H6" s="1">
        <f t="shared" si="2"/>
        <v>1.3203534880225564E-2</v>
      </c>
    </row>
    <row r="7" spans="1:10" x14ac:dyDescent="0.25">
      <c r="A7">
        <v>2.5</v>
      </c>
      <c r="B7" s="5">
        <v>9.2999999999999999E-2</v>
      </c>
      <c r="C7" s="5">
        <v>6.7000000000000004E-2</v>
      </c>
      <c r="D7" s="5">
        <v>3.7999999999999999E-2</v>
      </c>
      <c r="E7" s="1"/>
      <c r="F7" s="1">
        <f t="shared" si="0"/>
        <v>6.6000000000000003E-2</v>
      </c>
      <c r="G7" s="1">
        <f t="shared" si="1"/>
        <v>2.7513632984395207E-2</v>
      </c>
      <c r="H7" s="1">
        <f t="shared" si="2"/>
        <v>1.5885003409925141E-2</v>
      </c>
    </row>
    <row r="8" spans="1:10" x14ac:dyDescent="0.25">
      <c r="A8">
        <v>3</v>
      </c>
      <c r="B8" s="5">
        <v>0.10299999999999999</v>
      </c>
      <c r="C8" s="5">
        <v>6.7000000000000004E-2</v>
      </c>
      <c r="D8" s="5">
        <v>4.7E-2</v>
      </c>
      <c r="E8" s="1"/>
      <c r="F8" s="1">
        <f t="shared" si="0"/>
        <v>7.2333333333333319E-2</v>
      </c>
      <c r="G8" s="1">
        <f t="shared" si="1"/>
        <v>2.8378395538390378E-2</v>
      </c>
      <c r="H8" s="1">
        <f t="shared" si="2"/>
        <v>1.6384274303259359E-2</v>
      </c>
    </row>
    <row r="9" spans="1:10" x14ac:dyDescent="0.25">
      <c r="A9">
        <v>3.5</v>
      </c>
      <c r="B9" s="5">
        <v>0.10100000000000001</v>
      </c>
      <c r="C9" s="5">
        <v>7.0000000000000007E-2</v>
      </c>
      <c r="D9" s="5">
        <v>4.2999999999999997E-2</v>
      </c>
      <c r="E9" s="1"/>
      <c r="F9" s="1">
        <f t="shared" si="0"/>
        <v>7.1333333333333346E-2</v>
      </c>
      <c r="G9" s="1">
        <f t="shared" si="1"/>
        <v>2.902297940138698E-2</v>
      </c>
      <c r="H9" s="1">
        <f t="shared" si="2"/>
        <v>1.6756424970075737E-2</v>
      </c>
    </row>
    <row r="10" spans="1:10" x14ac:dyDescent="0.25">
      <c r="A10">
        <v>4</v>
      </c>
      <c r="B10" s="5">
        <v>9.5000000000000001E-2</v>
      </c>
      <c r="C10" s="5">
        <v>6.0999999999999999E-2</v>
      </c>
      <c r="D10" s="5">
        <v>4.8000000000000001E-2</v>
      </c>
      <c r="E10" s="1"/>
      <c r="F10" s="1">
        <f t="shared" si="0"/>
        <v>6.8000000000000005E-2</v>
      </c>
      <c r="G10" s="1">
        <f t="shared" si="1"/>
        <v>2.4269322199023179E-2</v>
      </c>
      <c r="H10" s="1">
        <f t="shared" si="2"/>
        <v>1.4011899704655793E-2</v>
      </c>
    </row>
    <row r="11" spans="1:10" x14ac:dyDescent="0.25">
      <c r="A11">
        <v>4.5</v>
      </c>
      <c r="B11" s="5">
        <v>8.2000000000000003E-2</v>
      </c>
      <c r="C11" s="5">
        <v>5.0999999999999997E-2</v>
      </c>
      <c r="D11" s="5">
        <v>4.1000000000000002E-2</v>
      </c>
      <c r="E11" s="1"/>
      <c r="F11" s="1">
        <f t="shared" si="0"/>
        <v>5.8000000000000003E-2</v>
      </c>
      <c r="G11" s="1">
        <f t="shared" si="1"/>
        <v>2.1377558326431928E-2</v>
      </c>
      <c r="H11" s="1">
        <f t="shared" si="2"/>
        <v>1.23423390543824E-2</v>
      </c>
    </row>
    <row r="12" spans="1:10" x14ac:dyDescent="0.25">
      <c r="A12">
        <v>5</v>
      </c>
      <c r="B12" s="5">
        <v>7.1999999999999995E-2</v>
      </c>
      <c r="C12" s="5">
        <v>4.8000000000000001E-2</v>
      </c>
      <c r="D12" s="5">
        <v>3.7999999999999999E-2</v>
      </c>
      <c r="E12" s="1"/>
      <c r="F12" s="1">
        <f t="shared" si="0"/>
        <v>5.2666666666666667E-2</v>
      </c>
      <c r="G12" s="1">
        <f t="shared" si="1"/>
        <v>1.7473789896108195E-2</v>
      </c>
      <c r="H12" s="1">
        <f t="shared" si="2"/>
        <v>1.0088497300281029E-2</v>
      </c>
    </row>
    <row r="13" spans="1:10" x14ac:dyDescent="0.25">
      <c r="A13">
        <v>5.5</v>
      </c>
      <c r="B13" s="5">
        <v>6.6000000000000003E-2</v>
      </c>
      <c r="C13" s="5">
        <v>4.2000000000000003E-2</v>
      </c>
      <c r="D13" s="5">
        <v>3.5999999999999997E-2</v>
      </c>
      <c r="E13" s="1"/>
      <c r="F13" s="1">
        <f t="shared" si="0"/>
        <v>4.8000000000000008E-2</v>
      </c>
      <c r="G13" s="1">
        <f t="shared" si="1"/>
        <v>1.5874507866387531E-2</v>
      </c>
      <c r="H13" s="1">
        <f t="shared" si="2"/>
        <v>9.1651513899116722E-3</v>
      </c>
    </row>
    <row r="14" spans="1:10" x14ac:dyDescent="0.25">
      <c r="A14">
        <v>6</v>
      </c>
      <c r="B14" s="5">
        <v>6.6000000000000003E-2</v>
      </c>
      <c r="C14" s="5">
        <v>3.7999999999999999E-2</v>
      </c>
      <c r="D14" s="5">
        <v>3.3000000000000002E-2</v>
      </c>
      <c r="E14" s="1"/>
      <c r="F14" s="1">
        <f t="shared" si="0"/>
        <v>4.5666666666666668E-2</v>
      </c>
      <c r="G14" s="1">
        <f t="shared" si="1"/>
        <v>1.7785762095938788E-2</v>
      </c>
      <c r="H14" s="1">
        <f t="shared" si="2"/>
        <v>1.0268614533832902E-2</v>
      </c>
    </row>
    <row r="15" spans="1:10" x14ac:dyDescent="0.25">
      <c r="A15">
        <v>6.5</v>
      </c>
      <c r="B15" s="5">
        <v>5.2999999999999999E-2</v>
      </c>
      <c r="C15" s="5">
        <v>3.5999999999999997E-2</v>
      </c>
      <c r="D15" s="5">
        <v>3.2000000000000001E-2</v>
      </c>
      <c r="E15" s="1"/>
      <c r="F15" s="1">
        <f t="shared" si="0"/>
        <v>4.0333333333333332E-2</v>
      </c>
      <c r="G15" s="1">
        <f t="shared" si="1"/>
        <v>1.1150485789118475E-2</v>
      </c>
      <c r="H15" s="1">
        <f t="shared" si="2"/>
        <v>6.4377359719426487E-3</v>
      </c>
    </row>
    <row r="16" spans="1:10" x14ac:dyDescent="0.25">
      <c r="A16">
        <v>7</v>
      </c>
      <c r="B16" s="5">
        <v>5.6000000000000001E-2</v>
      </c>
      <c r="C16" s="5">
        <v>3.5000000000000003E-2</v>
      </c>
      <c r="D16" s="5">
        <v>0.03</v>
      </c>
      <c r="E16" s="1"/>
      <c r="F16" s="1">
        <f t="shared" si="0"/>
        <v>4.0333333333333332E-2</v>
      </c>
      <c r="G16" s="1">
        <f t="shared" si="1"/>
        <v>1.379613472438326E-2</v>
      </c>
      <c r="H16" s="1">
        <f t="shared" si="2"/>
        <v>7.9652020968990194E-3</v>
      </c>
    </row>
    <row r="17" spans="1:8" x14ac:dyDescent="0.25">
      <c r="A17">
        <v>7.5</v>
      </c>
      <c r="B17" s="5">
        <v>5.7000000000000002E-2</v>
      </c>
      <c r="C17" s="5">
        <v>3.5999999999999997E-2</v>
      </c>
      <c r="D17" s="5">
        <v>3.4000000000000002E-2</v>
      </c>
      <c r="E17" s="1"/>
      <c r="F17" s="1">
        <f t="shared" si="0"/>
        <v>4.2333333333333334E-2</v>
      </c>
      <c r="G17" s="1">
        <f t="shared" si="1"/>
        <v>1.2741009902410928E-2</v>
      </c>
      <c r="H17" s="1">
        <f t="shared" si="2"/>
        <v>7.3560254969046376E-3</v>
      </c>
    </row>
    <row r="18" spans="1:8" x14ac:dyDescent="0.25">
      <c r="A18">
        <v>8</v>
      </c>
      <c r="B18" s="5">
        <v>5.1999999999999998E-2</v>
      </c>
      <c r="C18" s="5">
        <v>0.03</v>
      </c>
      <c r="D18" s="5">
        <v>0.03</v>
      </c>
      <c r="E18" s="1"/>
      <c r="F18" s="1">
        <f t="shared" si="0"/>
        <v>3.7333333333333329E-2</v>
      </c>
      <c r="G18" s="1">
        <f t="shared" si="1"/>
        <v>1.2701705922171761E-2</v>
      </c>
      <c r="H18" s="1">
        <f t="shared" si="2"/>
        <v>7.3333333333333306E-3</v>
      </c>
    </row>
    <row r="19" spans="1:8" x14ac:dyDescent="0.25">
      <c r="A19">
        <v>8.5</v>
      </c>
      <c r="B19" s="5">
        <v>5.0999999999999997E-2</v>
      </c>
      <c r="C19" s="5">
        <v>3.1E-2</v>
      </c>
      <c r="D19" s="5">
        <v>2.9000000000000001E-2</v>
      </c>
      <c r="E19" s="1"/>
      <c r="F19" s="1">
        <f t="shared" si="0"/>
        <v>3.6999999999999998E-2</v>
      </c>
      <c r="G19" s="1">
        <f t="shared" si="1"/>
        <v>1.2165525060596462E-2</v>
      </c>
      <c r="H19" s="1">
        <f t="shared" si="2"/>
        <v>7.0237691685685055E-3</v>
      </c>
    </row>
    <row r="20" spans="1:8" x14ac:dyDescent="0.25">
      <c r="A20">
        <v>9</v>
      </c>
      <c r="B20" s="5">
        <v>4.9000000000000002E-2</v>
      </c>
      <c r="C20" s="5">
        <v>2.9000000000000001E-2</v>
      </c>
      <c r="D20" s="5">
        <v>2.7E-2</v>
      </c>
      <c r="E20" s="1"/>
      <c r="F20" s="1">
        <f t="shared" si="0"/>
        <v>3.4999999999999996E-2</v>
      </c>
      <c r="G20" s="1">
        <f t="shared" si="1"/>
        <v>1.2165525060596462E-2</v>
      </c>
      <c r="H20" s="1">
        <f t="shared" si="2"/>
        <v>7.0237691685685055E-3</v>
      </c>
    </row>
    <row r="21" spans="1:8" x14ac:dyDescent="0.25">
      <c r="A21">
        <v>9.5</v>
      </c>
      <c r="B21" s="5">
        <v>4.7E-2</v>
      </c>
      <c r="C21" s="5">
        <v>3.1E-2</v>
      </c>
      <c r="D21" s="5">
        <v>2.7E-2</v>
      </c>
      <c r="E21" s="1"/>
      <c r="F21" s="1">
        <f t="shared" si="0"/>
        <v>3.4999999999999996E-2</v>
      </c>
      <c r="G21" s="1">
        <f t="shared" si="1"/>
        <v>1.0583005244258379E-2</v>
      </c>
      <c r="H21" s="1">
        <f t="shared" si="2"/>
        <v>6.1101009266077968E-3</v>
      </c>
    </row>
    <row r="22" spans="1:8" x14ac:dyDescent="0.25">
      <c r="A22">
        <v>10</v>
      </c>
      <c r="B22" s="5">
        <v>4.3999999999999997E-2</v>
      </c>
      <c r="C22" s="5">
        <v>2.5000000000000001E-2</v>
      </c>
      <c r="D22" s="5">
        <v>2.9000000000000001E-2</v>
      </c>
      <c r="E22" s="1"/>
      <c r="F22" s="1">
        <f t="shared" si="0"/>
        <v>3.266666666666667E-2</v>
      </c>
      <c r="G22" s="1">
        <f t="shared" si="1"/>
        <v>1.0016652800877802E-2</v>
      </c>
      <c r="H22" s="1">
        <f t="shared" si="2"/>
        <v>5.7831171909658186E-3</v>
      </c>
    </row>
    <row r="23" spans="1:8" x14ac:dyDescent="0.25">
      <c r="A23">
        <v>10.5</v>
      </c>
      <c r="B23" s="5">
        <v>4.8000000000000001E-2</v>
      </c>
      <c r="C23" s="5">
        <v>2.7E-2</v>
      </c>
      <c r="D23" s="5">
        <v>2.4E-2</v>
      </c>
      <c r="E23" s="1"/>
      <c r="F23" s="1">
        <f t="shared" si="0"/>
        <v>3.3000000000000002E-2</v>
      </c>
      <c r="G23" s="1">
        <f t="shared" si="1"/>
        <v>1.3076696830622018E-2</v>
      </c>
      <c r="H23" s="1">
        <f t="shared" si="2"/>
        <v>7.5498344352707483E-3</v>
      </c>
    </row>
    <row r="24" spans="1:8" x14ac:dyDescent="0.25">
      <c r="A24">
        <v>11</v>
      </c>
      <c r="B24" s="5">
        <v>4.5999999999999999E-2</v>
      </c>
      <c r="C24" s="5">
        <v>3.2000000000000001E-2</v>
      </c>
      <c r="D24" s="5">
        <v>2.5000000000000001E-2</v>
      </c>
      <c r="E24" s="1"/>
      <c r="F24" s="1">
        <f t="shared" si="0"/>
        <v>3.4333333333333334E-2</v>
      </c>
      <c r="G24" s="1">
        <f t="shared" si="1"/>
        <v>1.0692676621563603E-2</v>
      </c>
      <c r="H24" s="1">
        <f t="shared" si="2"/>
        <v>6.1734197258173648E-3</v>
      </c>
    </row>
    <row r="25" spans="1:8" x14ac:dyDescent="0.25">
      <c r="A25">
        <v>11.5</v>
      </c>
      <c r="B25" s="5">
        <v>4.4999999999999998E-2</v>
      </c>
      <c r="C25" s="5">
        <v>2.5999999999999999E-2</v>
      </c>
      <c r="D25" s="5">
        <v>2.8000000000000001E-2</v>
      </c>
      <c r="E25" s="1"/>
      <c r="F25" s="1">
        <f t="shared" si="0"/>
        <v>3.2999999999999995E-2</v>
      </c>
      <c r="G25" s="1">
        <f t="shared" si="1"/>
        <v>1.0440306508910558E-2</v>
      </c>
      <c r="H25" s="1">
        <f t="shared" si="2"/>
        <v>6.0277137733417132E-3</v>
      </c>
    </row>
    <row r="26" spans="1:8" x14ac:dyDescent="0.25">
      <c r="A26">
        <v>12</v>
      </c>
      <c r="B26" s="5">
        <v>0.04</v>
      </c>
      <c r="C26" s="5">
        <v>2.9000000000000001E-2</v>
      </c>
      <c r="D26" s="5">
        <v>2.3E-2</v>
      </c>
      <c r="E26" s="1"/>
      <c r="F26" s="1">
        <f t="shared" si="0"/>
        <v>3.0666666666666665E-2</v>
      </c>
      <c r="G26" s="1">
        <f t="shared" si="1"/>
        <v>8.6216781042517104E-3</v>
      </c>
      <c r="H26" s="1">
        <f t="shared" si="2"/>
        <v>4.9777281743560277E-3</v>
      </c>
    </row>
    <row r="27" spans="1:8" x14ac:dyDescent="0.25">
      <c r="A27">
        <v>12.5</v>
      </c>
      <c r="B27" s="5">
        <v>4.1000000000000002E-2</v>
      </c>
      <c r="C27" s="5">
        <v>0.03</v>
      </c>
      <c r="D27" s="5">
        <v>1.9E-2</v>
      </c>
      <c r="E27" s="1"/>
      <c r="F27" s="1">
        <f t="shared" si="0"/>
        <v>3.0000000000000002E-2</v>
      </c>
      <c r="G27" s="1">
        <f t="shared" si="1"/>
        <v>1.0999999999999991E-2</v>
      </c>
      <c r="H27" s="1">
        <f t="shared" si="2"/>
        <v>6.3508529610858781E-3</v>
      </c>
    </row>
    <row r="28" spans="1:8" x14ac:dyDescent="0.25">
      <c r="A28">
        <v>13</v>
      </c>
      <c r="B28" s="5">
        <v>4.7E-2</v>
      </c>
      <c r="C28" s="5">
        <v>2.7E-2</v>
      </c>
      <c r="D28" s="5">
        <v>1.7999999999999999E-2</v>
      </c>
      <c r="E28" s="1"/>
      <c r="F28" s="1">
        <f t="shared" si="0"/>
        <v>3.0666666666666665E-2</v>
      </c>
      <c r="G28" s="1">
        <f t="shared" si="1"/>
        <v>1.4843629385474883E-2</v>
      </c>
      <c r="H28" s="1">
        <f t="shared" si="2"/>
        <v>8.5699734214549645E-3</v>
      </c>
    </row>
    <row r="29" spans="1:8" x14ac:dyDescent="0.25">
      <c r="A29">
        <v>13.5</v>
      </c>
      <c r="B29" s="5">
        <v>4.2999999999999997E-2</v>
      </c>
      <c r="C29" s="5">
        <v>2.9000000000000001E-2</v>
      </c>
      <c r="D29" s="5">
        <v>1.7000000000000001E-2</v>
      </c>
      <c r="E29" s="1"/>
      <c r="F29" s="1">
        <f t="shared" si="0"/>
        <v>2.9666666666666664E-2</v>
      </c>
      <c r="G29" s="1">
        <f t="shared" si="1"/>
        <v>1.3012814197295426E-2</v>
      </c>
      <c r="H29" s="1">
        <f t="shared" si="2"/>
        <v>7.5129517797230981E-3</v>
      </c>
    </row>
    <row r="30" spans="1:8" x14ac:dyDescent="0.25">
      <c r="A30">
        <v>14</v>
      </c>
      <c r="B30" s="5">
        <v>4.1000000000000002E-2</v>
      </c>
      <c r="C30" s="5">
        <v>2.8000000000000001E-2</v>
      </c>
      <c r="D30" s="5">
        <v>1.6E-2</v>
      </c>
      <c r="E30" s="1"/>
      <c r="F30" s="1">
        <f t="shared" si="0"/>
        <v>2.8333333333333335E-2</v>
      </c>
      <c r="G30" s="1">
        <f t="shared" si="1"/>
        <v>1.2503332889007363E-2</v>
      </c>
      <c r="H30" s="1">
        <f t="shared" si="2"/>
        <v>7.2188026092359029E-3</v>
      </c>
    </row>
    <row r="31" spans="1:8" x14ac:dyDescent="0.25">
      <c r="A31">
        <v>14.5</v>
      </c>
      <c r="B31" s="5">
        <v>4.2000000000000003E-2</v>
      </c>
      <c r="C31" s="5">
        <v>2.5000000000000001E-2</v>
      </c>
      <c r="D31" s="5">
        <v>1.7000000000000001E-2</v>
      </c>
      <c r="E31" s="1"/>
      <c r="F31" s="1">
        <f t="shared" si="0"/>
        <v>2.8000000000000001E-2</v>
      </c>
      <c r="G31" s="1">
        <f t="shared" si="1"/>
        <v>1.2767145334803711E-2</v>
      </c>
      <c r="H31" s="1">
        <f t="shared" si="2"/>
        <v>7.3711147958319982E-3</v>
      </c>
    </row>
    <row r="32" spans="1:8" x14ac:dyDescent="0.25">
      <c r="A32">
        <v>15</v>
      </c>
      <c r="B32" s="5">
        <v>4.2999999999999997E-2</v>
      </c>
      <c r="C32" s="5">
        <v>2.5999999999999999E-2</v>
      </c>
      <c r="D32" s="5">
        <v>1.6E-2</v>
      </c>
      <c r="E32" s="1"/>
      <c r="F32" s="1">
        <f t="shared" si="0"/>
        <v>2.8333333333333332E-2</v>
      </c>
      <c r="G32" s="1">
        <f t="shared" si="1"/>
        <v>1.3650396819628844E-2</v>
      </c>
      <c r="H32" s="1">
        <f t="shared" si="2"/>
        <v>7.8810602783579257E-3</v>
      </c>
    </row>
    <row r="33" spans="1:8" x14ac:dyDescent="0.25">
      <c r="A33">
        <v>15.5</v>
      </c>
      <c r="B33" s="5">
        <v>3.5999999999999997E-2</v>
      </c>
      <c r="C33" s="5">
        <v>2.4E-2</v>
      </c>
      <c r="D33" s="5">
        <v>1.4E-2</v>
      </c>
      <c r="E33" s="1"/>
      <c r="F33" s="1">
        <f t="shared" si="0"/>
        <v>2.4666666666666667E-2</v>
      </c>
      <c r="G33" s="1">
        <f t="shared" si="1"/>
        <v>1.1015141094572209E-2</v>
      </c>
      <c r="H33" s="1">
        <f t="shared" si="2"/>
        <v>6.3595946761129743E-3</v>
      </c>
    </row>
    <row r="34" spans="1:8" x14ac:dyDescent="0.25">
      <c r="A34">
        <v>16</v>
      </c>
      <c r="B34" s="5">
        <v>4.4999999999999998E-2</v>
      </c>
      <c r="C34" s="5">
        <v>2.1999999999999999E-2</v>
      </c>
      <c r="D34" s="5">
        <v>1.4999999999999999E-2</v>
      </c>
      <c r="E34" s="1"/>
      <c r="F34" s="1">
        <f t="shared" si="0"/>
        <v>2.7333333333333334E-2</v>
      </c>
      <c r="G34" s="1">
        <f t="shared" si="1"/>
        <v>1.5695009822658066E-2</v>
      </c>
      <c r="H34" s="1">
        <f t="shared" si="2"/>
        <v>9.0615181460454563E-3</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5.6000000000000001E-2</v>
      </c>
      <c r="C2" s="5">
        <v>0</v>
      </c>
      <c r="D2" s="5">
        <v>3.3000000000000002E-2</v>
      </c>
      <c r="E2" s="1"/>
      <c r="F2" s="1">
        <f>AVERAGE(B2:D2)</f>
        <v>2.9666666666666664E-2</v>
      </c>
      <c r="G2" s="1">
        <f>STDEV(B2:D2)</f>
        <v>2.8148416178061131E-2</v>
      </c>
      <c r="H2" s="1">
        <f>G2/(SQRT(3))</f>
        <v>1.6251495657665212E-2</v>
      </c>
      <c r="I2">
        <v>4</v>
      </c>
      <c r="J2">
        <v>40</v>
      </c>
    </row>
    <row r="3" spans="1:10" x14ac:dyDescent="0.25">
      <c r="A3">
        <v>0.5</v>
      </c>
      <c r="B3" s="5">
        <v>6.8000000000000005E-2</v>
      </c>
      <c r="C3" s="5">
        <v>3.5000000000000003E-2</v>
      </c>
      <c r="D3" s="5">
        <v>1.0999999999999999E-2</v>
      </c>
      <c r="E3" s="1"/>
      <c r="F3" s="1">
        <f t="shared" ref="F3:F34" si="0">AVERAGE(B3:D3)</f>
        <v>3.7999999999999999E-2</v>
      </c>
      <c r="G3" s="1">
        <f t="shared" ref="G3:G34" si="1">STDEV(B3:D3)</f>
        <v>2.8618176042508374E-2</v>
      </c>
      <c r="H3" s="1">
        <f t="shared" ref="H3:H34" si="2">G3/(SQRT(3))</f>
        <v>1.6522711641858309E-2</v>
      </c>
    </row>
    <row r="4" spans="1:10" x14ac:dyDescent="0.25">
      <c r="A4">
        <v>1</v>
      </c>
      <c r="B4" s="5">
        <v>7.1999999999999995E-2</v>
      </c>
      <c r="C4" s="5">
        <v>4.4999999999999998E-2</v>
      </c>
      <c r="D4" s="5">
        <v>1.0999999999999999E-2</v>
      </c>
      <c r="E4" s="1"/>
      <c r="F4" s="1">
        <f t="shared" si="0"/>
        <v>4.2666666666666665E-2</v>
      </c>
      <c r="G4" s="1">
        <f t="shared" si="1"/>
        <v>3.0566866593311998E-2</v>
      </c>
      <c r="H4" s="1">
        <f t="shared" si="2"/>
        <v>1.7647788655932063E-2</v>
      </c>
    </row>
    <row r="5" spans="1:10" x14ac:dyDescent="0.25">
      <c r="A5">
        <v>1.5</v>
      </c>
      <c r="B5" s="5">
        <v>7.5999999999999998E-2</v>
      </c>
      <c r="C5" s="5">
        <v>5.8999999999999997E-2</v>
      </c>
      <c r="D5" s="5">
        <v>1.7999999999999999E-2</v>
      </c>
      <c r="E5" s="1"/>
      <c r="F5" s="1">
        <f t="shared" si="0"/>
        <v>5.0999999999999997E-2</v>
      </c>
      <c r="G5" s="1">
        <f>STDEV(B5:D5)</f>
        <v>2.981610303175114E-2</v>
      </c>
      <c r="H5" s="1">
        <f t="shared" si="2"/>
        <v>1.7214335111567138E-2</v>
      </c>
    </row>
    <row r="6" spans="1:10" x14ac:dyDescent="0.25">
      <c r="A6">
        <v>2</v>
      </c>
      <c r="B6" s="5">
        <v>8.6999999999999994E-2</v>
      </c>
      <c r="C6" s="5">
        <v>5.8999999999999997E-2</v>
      </c>
      <c r="D6" s="5">
        <v>1.4E-2</v>
      </c>
      <c r="E6" s="1"/>
      <c r="F6" s="1">
        <f t="shared" si="0"/>
        <v>5.3333333333333337E-2</v>
      </c>
      <c r="G6" s="1">
        <f t="shared" si="1"/>
        <v>3.6828431046317091E-2</v>
      </c>
      <c r="H6" s="1">
        <f t="shared" si="2"/>
        <v>2.1262904578422743E-2</v>
      </c>
    </row>
    <row r="7" spans="1:10" x14ac:dyDescent="0.25">
      <c r="A7">
        <v>2.5</v>
      </c>
      <c r="B7" s="5">
        <v>9.0999999999999998E-2</v>
      </c>
      <c r="C7" s="5">
        <v>7.0000000000000007E-2</v>
      </c>
      <c r="D7" s="5">
        <v>1.7000000000000001E-2</v>
      </c>
      <c r="E7" s="1"/>
      <c r="F7" s="1">
        <f t="shared" si="0"/>
        <v>5.9333333333333328E-2</v>
      </c>
      <c r="G7" s="1">
        <f t="shared" si="1"/>
        <v>3.8135722535876181E-2</v>
      </c>
      <c r="H7" s="1">
        <f t="shared" si="2"/>
        <v>2.2017669671828992E-2</v>
      </c>
    </row>
    <row r="8" spans="1:10" x14ac:dyDescent="0.25">
      <c r="A8">
        <v>3</v>
      </c>
      <c r="B8" s="5">
        <v>9.2999999999999999E-2</v>
      </c>
      <c r="C8" s="5">
        <v>7.5999999999999998E-2</v>
      </c>
      <c r="D8" s="5">
        <v>1.7999999999999999E-2</v>
      </c>
      <c r="E8" s="1"/>
      <c r="F8" s="1">
        <f t="shared" si="0"/>
        <v>6.2333333333333324E-2</v>
      </c>
      <c r="G8" s="1">
        <f t="shared" si="1"/>
        <v>3.9323445084749824E-2</v>
      </c>
      <c r="H8" s="1">
        <f t="shared" si="2"/>
        <v>2.2703401605143777E-2</v>
      </c>
    </row>
    <row r="9" spans="1:10" x14ac:dyDescent="0.25">
      <c r="A9">
        <v>3.5</v>
      </c>
      <c r="B9" s="5">
        <v>8.4000000000000005E-2</v>
      </c>
      <c r="C9" s="5">
        <v>7.2999999999999995E-2</v>
      </c>
      <c r="D9" s="5">
        <v>2.1999999999999999E-2</v>
      </c>
      <c r="E9" s="1"/>
      <c r="F9" s="1">
        <f t="shared" si="0"/>
        <v>5.9666666666666666E-2</v>
      </c>
      <c r="G9" s="1">
        <f t="shared" si="1"/>
        <v>3.308070938376826E-2</v>
      </c>
      <c r="H9" s="1">
        <f t="shared" si="2"/>
        <v>1.9099156467702386E-2</v>
      </c>
    </row>
    <row r="10" spans="1:10" x14ac:dyDescent="0.25">
      <c r="A10">
        <v>4</v>
      </c>
      <c r="B10" s="5">
        <v>8.2000000000000003E-2</v>
      </c>
      <c r="C10" s="5">
        <v>7.5999999999999998E-2</v>
      </c>
      <c r="D10" s="5">
        <v>2.7E-2</v>
      </c>
      <c r="E10" s="1"/>
      <c r="F10" s="1">
        <f t="shared" si="0"/>
        <v>6.1666666666666668E-2</v>
      </c>
      <c r="G10" s="1">
        <f t="shared" si="1"/>
        <v>3.0171730698343013E-2</v>
      </c>
      <c r="H10" s="1">
        <f t="shared" si="2"/>
        <v>1.7419656840605233E-2</v>
      </c>
    </row>
    <row r="11" spans="1:10" x14ac:dyDescent="0.25">
      <c r="A11">
        <v>4.5</v>
      </c>
      <c r="B11" s="5">
        <v>7.3999999999999996E-2</v>
      </c>
      <c r="C11" s="5">
        <v>7.0000000000000007E-2</v>
      </c>
      <c r="D11" s="5">
        <v>0.02</v>
      </c>
      <c r="E11" s="1"/>
      <c r="F11" s="1">
        <f t="shared" si="0"/>
        <v>5.4666666666666669E-2</v>
      </c>
      <c r="G11" s="1">
        <f t="shared" si="1"/>
        <v>3.0088757590391344E-2</v>
      </c>
      <c r="H11" s="1">
        <f t="shared" si="2"/>
        <v>1.737175229439384E-2</v>
      </c>
    </row>
    <row r="12" spans="1:10" x14ac:dyDescent="0.25">
      <c r="A12">
        <v>5</v>
      </c>
      <c r="B12" s="5">
        <v>7.0999999999999994E-2</v>
      </c>
      <c r="C12" s="5">
        <v>5.6000000000000001E-2</v>
      </c>
      <c r="D12" s="5">
        <v>1.7999999999999999E-2</v>
      </c>
      <c r="E12" s="1"/>
      <c r="F12" s="1">
        <f t="shared" si="0"/>
        <v>4.8333333333333332E-2</v>
      </c>
      <c r="G12" s="1">
        <f t="shared" si="1"/>
        <v>2.7319101986217148E-2</v>
      </c>
      <c r="H12" s="1">
        <f t="shared" si="2"/>
        <v>1.577269088576131E-2</v>
      </c>
    </row>
    <row r="13" spans="1:10" x14ac:dyDescent="0.25">
      <c r="A13">
        <v>5.5</v>
      </c>
      <c r="B13" s="5">
        <v>6.4000000000000001E-2</v>
      </c>
      <c r="C13" s="5">
        <v>5.7000000000000002E-2</v>
      </c>
      <c r="D13" s="5">
        <v>1.4E-2</v>
      </c>
      <c r="E13" s="1"/>
      <c r="F13" s="1">
        <f t="shared" si="0"/>
        <v>4.5000000000000005E-2</v>
      </c>
      <c r="G13" s="1">
        <f t="shared" si="1"/>
        <v>2.7073972741361762E-2</v>
      </c>
      <c r="H13" s="1">
        <f t="shared" si="2"/>
        <v>1.5631165450257806E-2</v>
      </c>
    </row>
    <row r="14" spans="1:10" x14ac:dyDescent="0.25">
      <c r="A14">
        <v>6</v>
      </c>
      <c r="B14" s="5">
        <v>6.7000000000000004E-2</v>
      </c>
      <c r="C14" s="5">
        <v>4.9000000000000002E-2</v>
      </c>
      <c r="D14" s="5">
        <v>1.4E-2</v>
      </c>
      <c r="E14" s="1"/>
      <c r="F14" s="1">
        <f t="shared" si="0"/>
        <v>4.3333333333333335E-2</v>
      </c>
      <c r="G14" s="1">
        <f t="shared" si="1"/>
        <v>2.695057204092955E-2</v>
      </c>
      <c r="H14" s="1">
        <f t="shared" si="2"/>
        <v>1.5559920022645078E-2</v>
      </c>
    </row>
    <row r="15" spans="1:10" x14ac:dyDescent="0.25">
      <c r="A15">
        <v>6.5</v>
      </c>
      <c r="B15" s="5">
        <v>6.2E-2</v>
      </c>
      <c r="C15" s="5">
        <v>4.8000000000000001E-2</v>
      </c>
      <c r="D15" s="5">
        <v>1.2999999999999999E-2</v>
      </c>
      <c r="E15" s="1"/>
      <c r="F15" s="1">
        <f t="shared" si="0"/>
        <v>4.1000000000000002E-2</v>
      </c>
      <c r="G15" s="1">
        <f t="shared" si="1"/>
        <v>2.5238858928247926E-2</v>
      </c>
      <c r="H15" s="1">
        <f t="shared" si="2"/>
        <v>1.4571661996262931E-2</v>
      </c>
    </row>
    <row r="16" spans="1:10" x14ac:dyDescent="0.25">
      <c r="A16">
        <v>7</v>
      </c>
      <c r="B16" s="5">
        <v>6.2E-2</v>
      </c>
      <c r="C16" s="5">
        <v>4.3999999999999997E-2</v>
      </c>
      <c r="D16" s="5">
        <v>0.01</v>
      </c>
      <c r="E16" s="1"/>
      <c r="F16" s="1">
        <f t="shared" si="0"/>
        <v>3.8666666666666662E-2</v>
      </c>
      <c r="G16" s="1">
        <f t="shared" si="1"/>
        <v>2.6407069760451152E-2</v>
      </c>
      <c r="H16" s="1">
        <f t="shared" si="2"/>
        <v>1.52461288347057E-2</v>
      </c>
    </row>
    <row r="17" spans="1:8" x14ac:dyDescent="0.25">
      <c r="A17">
        <v>7.5</v>
      </c>
      <c r="B17" s="5">
        <v>6.0999999999999999E-2</v>
      </c>
      <c r="C17" s="5">
        <v>4.8000000000000001E-2</v>
      </c>
      <c r="D17" s="5">
        <v>8.0000000000000002E-3</v>
      </c>
      <c r="E17" s="1"/>
      <c r="F17" s="1">
        <f t="shared" si="0"/>
        <v>3.9E-2</v>
      </c>
      <c r="G17" s="1">
        <f t="shared" si="1"/>
        <v>2.762245463386627E-2</v>
      </c>
      <c r="H17" s="1">
        <f t="shared" si="2"/>
        <v>1.5947831618540919E-2</v>
      </c>
    </row>
    <row r="18" spans="1:8" x14ac:dyDescent="0.25">
      <c r="A18">
        <v>8</v>
      </c>
      <c r="B18" s="5">
        <v>5.6000000000000001E-2</v>
      </c>
      <c r="C18" s="5">
        <v>3.7999999999999999E-2</v>
      </c>
      <c r="D18" s="5">
        <v>4.0000000000000001E-3</v>
      </c>
      <c r="E18" s="1"/>
      <c r="F18" s="1">
        <f t="shared" si="0"/>
        <v>3.266666666666667E-2</v>
      </c>
      <c r="G18" s="1">
        <f t="shared" si="1"/>
        <v>2.6407069760451152E-2</v>
      </c>
      <c r="H18" s="1">
        <f t="shared" si="2"/>
        <v>1.52461288347057E-2</v>
      </c>
    </row>
    <row r="19" spans="1:8" x14ac:dyDescent="0.25">
      <c r="A19">
        <v>8.5</v>
      </c>
      <c r="B19" s="5">
        <v>5.5E-2</v>
      </c>
      <c r="C19" s="5">
        <v>3.9E-2</v>
      </c>
      <c r="D19" s="5">
        <v>3.0000000000000001E-3</v>
      </c>
      <c r="E19" s="1"/>
      <c r="F19" s="1">
        <f t="shared" si="0"/>
        <v>3.2333333333333332E-2</v>
      </c>
      <c r="G19" s="1">
        <f t="shared" si="1"/>
        <v>2.6633312473917571E-2</v>
      </c>
      <c r="H19" s="1">
        <f t="shared" si="2"/>
        <v>1.5376750126227728E-2</v>
      </c>
    </row>
    <row r="20" spans="1:8" x14ac:dyDescent="0.25">
      <c r="A20">
        <v>9</v>
      </c>
      <c r="B20" s="5">
        <v>5.3999999999999999E-2</v>
      </c>
      <c r="C20" s="5">
        <v>3.5000000000000003E-2</v>
      </c>
      <c r="D20" s="5">
        <v>5.0000000000000001E-3</v>
      </c>
      <c r="E20" s="1"/>
      <c r="F20" s="1">
        <f t="shared" si="0"/>
        <v>3.1333333333333331E-2</v>
      </c>
      <c r="G20" s="1">
        <f t="shared" si="1"/>
        <v>2.4704925284917037E-2</v>
      </c>
      <c r="H20" s="1">
        <f t="shared" si="2"/>
        <v>1.4263395263556444E-2</v>
      </c>
    </row>
    <row r="21" spans="1:8" x14ac:dyDescent="0.25">
      <c r="A21">
        <v>9.5</v>
      </c>
      <c r="B21" s="5">
        <v>5.6000000000000001E-2</v>
      </c>
      <c r="C21" s="5">
        <v>3.9E-2</v>
      </c>
      <c r="D21" s="5">
        <v>5.0000000000000001E-3</v>
      </c>
      <c r="E21" s="1"/>
      <c r="F21" s="1">
        <f t="shared" si="0"/>
        <v>3.3333333333333333E-2</v>
      </c>
      <c r="G21" s="1">
        <f t="shared" si="1"/>
        <v>2.5967928938083092E-2</v>
      </c>
      <c r="H21" s="1">
        <f t="shared" si="2"/>
        <v>1.4992590762699346E-2</v>
      </c>
    </row>
    <row r="22" spans="1:8" x14ac:dyDescent="0.25">
      <c r="A22">
        <v>10</v>
      </c>
      <c r="B22" s="5">
        <v>0.05</v>
      </c>
      <c r="C22" s="5">
        <v>3.4000000000000002E-2</v>
      </c>
      <c r="D22" s="5">
        <v>3.0000000000000001E-3</v>
      </c>
      <c r="E22" s="1"/>
      <c r="F22" s="1">
        <f t="shared" si="0"/>
        <v>2.9000000000000001E-2</v>
      </c>
      <c r="G22" s="1">
        <f t="shared" si="1"/>
        <v>2.3895606290697039E-2</v>
      </c>
      <c r="H22" s="1">
        <f t="shared" si="2"/>
        <v>1.3796134724383251E-2</v>
      </c>
    </row>
    <row r="23" spans="1:8" x14ac:dyDescent="0.25">
      <c r="A23">
        <v>10.5</v>
      </c>
      <c r="B23" s="5">
        <v>5.5E-2</v>
      </c>
      <c r="C23" s="5">
        <v>3.1E-2</v>
      </c>
      <c r="D23" s="5">
        <v>0</v>
      </c>
      <c r="E23" s="1"/>
      <c r="F23" s="1">
        <f t="shared" si="0"/>
        <v>2.8666666666666663E-2</v>
      </c>
      <c r="G23" s="1">
        <f t="shared" si="1"/>
        <v>2.7574142476844744E-2</v>
      </c>
      <c r="H23" s="1">
        <f t="shared" si="2"/>
        <v>1.5919938581679408E-2</v>
      </c>
    </row>
    <row r="24" spans="1:8" x14ac:dyDescent="0.25">
      <c r="A24">
        <v>11</v>
      </c>
      <c r="B24" s="5">
        <v>4.8000000000000001E-2</v>
      </c>
      <c r="C24" s="5">
        <v>3.7999999999999999E-2</v>
      </c>
      <c r="D24" s="5">
        <v>0</v>
      </c>
      <c r="E24" s="1"/>
      <c r="F24" s="1">
        <f t="shared" si="0"/>
        <v>2.8666666666666663E-2</v>
      </c>
      <c r="G24" s="1">
        <f t="shared" si="1"/>
        <v>2.5324559884296778E-2</v>
      </c>
      <c r="H24" s="1">
        <f t="shared" si="2"/>
        <v>1.4621141466307544E-2</v>
      </c>
    </row>
    <row r="25" spans="1:8" x14ac:dyDescent="0.25">
      <c r="A25">
        <v>11.5</v>
      </c>
      <c r="B25" s="5">
        <v>4.5999999999999999E-2</v>
      </c>
      <c r="C25" s="5">
        <v>3.5999999999999997E-2</v>
      </c>
      <c r="D25" s="5">
        <v>7.0000000000000001E-3</v>
      </c>
      <c r="E25" s="1"/>
      <c r="F25" s="1">
        <f t="shared" si="0"/>
        <v>2.9666666666666664E-2</v>
      </c>
      <c r="G25" s="1">
        <f t="shared" si="1"/>
        <v>2.025668613898466E-2</v>
      </c>
      <c r="H25" s="1">
        <f t="shared" si="2"/>
        <v>1.1695203195232555E-2</v>
      </c>
    </row>
    <row r="26" spans="1:8" x14ac:dyDescent="0.25">
      <c r="A26">
        <v>12</v>
      </c>
      <c r="B26" s="5">
        <v>5.3999999999999999E-2</v>
      </c>
      <c r="C26" s="5">
        <v>3.5999999999999997E-2</v>
      </c>
      <c r="D26" s="5">
        <v>1E-3</v>
      </c>
      <c r="E26" s="1"/>
      <c r="F26" s="1">
        <f t="shared" si="0"/>
        <v>3.0333333333333334E-2</v>
      </c>
      <c r="G26" s="1">
        <f t="shared" si="1"/>
        <v>2.6950572040929544E-2</v>
      </c>
      <c r="H26" s="1">
        <f t="shared" si="2"/>
        <v>1.5559920022645075E-2</v>
      </c>
    </row>
    <row r="27" spans="1:8" x14ac:dyDescent="0.25">
      <c r="A27">
        <v>12.5</v>
      </c>
      <c r="B27" s="5">
        <v>4.3999999999999997E-2</v>
      </c>
      <c r="C27" s="5">
        <v>3.2000000000000001E-2</v>
      </c>
      <c r="D27" s="5">
        <v>1E-3</v>
      </c>
      <c r="E27" s="1"/>
      <c r="F27" s="1">
        <f t="shared" si="0"/>
        <v>2.5666666666666667E-2</v>
      </c>
      <c r="G27" s="1">
        <f t="shared" si="1"/>
        <v>2.2188585654190161E-2</v>
      </c>
      <c r="H27" s="1">
        <f t="shared" si="2"/>
        <v>1.2810585900383758E-2</v>
      </c>
    </row>
    <row r="28" spans="1:8" x14ac:dyDescent="0.25">
      <c r="A28">
        <v>13</v>
      </c>
      <c r="B28" s="5">
        <v>4.9000000000000002E-2</v>
      </c>
      <c r="C28" s="5">
        <v>3.5000000000000003E-2</v>
      </c>
      <c r="D28" s="5">
        <v>1E-3</v>
      </c>
      <c r="E28" s="1"/>
      <c r="F28" s="1">
        <f t="shared" si="0"/>
        <v>2.8333333333333335E-2</v>
      </c>
      <c r="G28" s="1">
        <f t="shared" si="1"/>
        <v>2.4684678108764829E-2</v>
      </c>
      <c r="H28" s="1">
        <f t="shared" si="2"/>
        <v>1.4251705550954636E-2</v>
      </c>
    </row>
    <row r="29" spans="1:8" x14ac:dyDescent="0.25">
      <c r="A29">
        <v>13.5</v>
      </c>
      <c r="B29" s="5">
        <v>4.3999999999999997E-2</v>
      </c>
      <c r="C29" s="5">
        <v>3.1E-2</v>
      </c>
      <c r="D29" s="5">
        <v>1E-3</v>
      </c>
      <c r="E29" s="1"/>
      <c r="F29" s="1">
        <f t="shared" si="0"/>
        <v>2.5333333333333333E-2</v>
      </c>
      <c r="G29" s="1">
        <f t="shared" si="1"/>
        <v>2.2052966542697453E-2</v>
      </c>
      <c r="H29" s="1">
        <f t="shared" si="2"/>
        <v>1.2732286169856185E-2</v>
      </c>
    </row>
    <row r="30" spans="1:8" x14ac:dyDescent="0.25">
      <c r="A30">
        <v>14</v>
      </c>
      <c r="B30" s="5">
        <v>4.4999999999999998E-2</v>
      </c>
      <c r="C30" s="5">
        <v>3.5999999999999997E-2</v>
      </c>
      <c r="D30" s="5">
        <v>1E-3</v>
      </c>
      <c r="E30" s="1"/>
      <c r="F30" s="1">
        <f t="shared" si="0"/>
        <v>2.7333333333333331E-2</v>
      </c>
      <c r="G30" s="1">
        <f t="shared" si="1"/>
        <v>2.3245071162148197E-2</v>
      </c>
      <c r="H30" s="1">
        <f t="shared" si="2"/>
        <v>1.342054809279827E-2</v>
      </c>
    </row>
    <row r="31" spans="1:8" x14ac:dyDescent="0.25">
      <c r="A31">
        <v>14.5</v>
      </c>
      <c r="B31" s="5">
        <v>4.2000000000000003E-2</v>
      </c>
      <c r="C31" s="5">
        <v>3.2000000000000001E-2</v>
      </c>
      <c r="D31" s="5">
        <v>1E-3</v>
      </c>
      <c r="E31" s="1"/>
      <c r="F31" s="1">
        <f t="shared" si="0"/>
        <v>2.5000000000000005E-2</v>
      </c>
      <c r="G31" s="1">
        <f t="shared" si="1"/>
        <v>2.1377558326431945E-2</v>
      </c>
      <c r="H31" s="1">
        <f t="shared" si="2"/>
        <v>1.2342339054382411E-2</v>
      </c>
    </row>
    <row r="32" spans="1:8" x14ac:dyDescent="0.25">
      <c r="A32">
        <v>15</v>
      </c>
      <c r="B32" s="5">
        <v>4.2000000000000003E-2</v>
      </c>
      <c r="C32" s="5">
        <v>3.3000000000000002E-2</v>
      </c>
      <c r="D32" s="5">
        <v>1E-3</v>
      </c>
      <c r="E32" s="1"/>
      <c r="F32" s="1">
        <f t="shared" si="0"/>
        <v>2.5333333333333336E-2</v>
      </c>
      <c r="G32" s="1">
        <f t="shared" si="1"/>
        <v>2.1548395145191981E-2</v>
      </c>
      <c r="H32" s="1">
        <f t="shared" si="2"/>
        <v>1.2440971737681016E-2</v>
      </c>
    </row>
    <row r="33" spans="1:8" x14ac:dyDescent="0.25">
      <c r="A33">
        <v>15.5</v>
      </c>
      <c r="B33" s="5">
        <v>3.5000000000000003E-2</v>
      </c>
      <c r="C33" s="5">
        <v>2.9000000000000001E-2</v>
      </c>
      <c r="D33" s="5">
        <v>1E-3</v>
      </c>
      <c r="E33" s="1"/>
      <c r="F33" s="1">
        <f t="shared" si="0"/>
        <v>2.1666666666666667E-2</v>
      </c>
      <c r="G33" s="1">
        <f t="shared" si="1"/>
        <v>1.8147543451754934E-2</v>
      </c>
      <c r="H33" s="1">
        <f t="shared" si="2"/>
        <v>1.0477489097001143E-2</v>
      </c>
    </row>
    <row r="34" spans="1:8" x14ac:dyDescent="0.25">
      <c r="A34">
        <v>16</v>
      </c>
      <c r="B34" s="5">
        <v>4.1000000000000002E-2</v>
      </c>
      <c r="C34" s="5">
        <v>3.2000000000000001E-2</v>
      </c>
      <c r="D34" s="5">
        <v>1E-3</v>
      </c>
      <c r="E34" s="1"/>
      <c r="F34" s="1">
        <f t="shared" si="0"/>
        <v>2.466666666666667E-2</v>
      </c>
      <c r="G34" s="1">
        <f t="shared" si="1"/>
        <v>2.098412098071618E-2</v>
      </c>
      <c r="H34" s="1">
        <f t="shared" si="2"/>
        <v>1.2115187896924161E-2</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4.2000000000000003E-2</v>
      </c>
      <c r="C2" s="5">
        <v>1.2999999999999999E-2</v>
      </c>
      <c r="D2" s="5">
        <v>7.0999999999999994E-2</v>
      </c>
      <c r="E2" s="1"/>
      <c r="F2" s="1">
        <f>AVERAGE(B2:D2)</f>
        <v>4.2000000000000003E-2</v>
      </c>
      <c r="G2" s="1">
        <f>STDEV(B2:D2)</f>
        <v>2.8999999999999988E-2</v>
      </c>
      <c r="H2" s="1">
        <f>G2/(SQRT(3))</f>
        <v>1.674315780649914E-2</v>
      </c>
      <c r="I2">
        <v>4</v>
      </c>
      <c r="J2">
        <v>45</v>
      </c>
    </row>
    <row r="3" spans="1:10" x14ac:dyDescent="0.25">
      <c r="A3">
        <v>0.5</v>
      </c>
      <c r="B3" s="5">
        <v>6.7000000000000004E-2</v>
      </c>
      <c r="C3" s="5">
        <v>3.7999999999999999E-2</v>
      </c>
      <c r="D3" s="5">
        <v>4.7E-2</v>
      </c>
      <c r="E3" s="1"/>
      <c r="F3" s="1">
        <f t="shared" ref="F3:F34" si="0">AVERAGE(B3:D3)</f>
        <v>5.0666666666666672E-2</v>
      </c>
      <c r="G3" s="1">
        <f t="shared" ref="G3:G34" si="1">STDEV(B3:D3)</f>
        <v>1.4843629385474847E-2</v>
      </c>
      <c r="H3" s="1">
        <f t="shared" ref="H3:H34" si="2">G3/(SQRT(3))</f>
        <v>8.569973421454942E-3</v>
      </c>
    </row>
    <row r="4" spans="1:10" x14ac:dyDescent="0.25">
      <c r="A4">
        <v>1</v>
      </c>
      <c r="B4" s="5">
        <v>7.4999999999999997E-2</v>
      </c>
      <c r="C4" s="5">
        <v>4.3999999999999997E-2</v>
      </c>
      <c r="D4" s="5">
        <v>4.9000000000000002E-2</v>
      </c>
      <c r="E4" s="1"/>
      <c r="F4" s="1">
        <f t="shared" si="0"/>
        <v>5.5999999999999994E-2</v>
      </c>
      <c r="G4" s="1">
        <f t="shared" si="1"/>
        <v>1.6643316977093273E-2</v>
      </c>
      <c r="H4" s="1">
        <f t="shared" si="2"/>
        <v>9.6090235369330704E-3</v>
      </c>
    </row>
    <row r="5" spans="1:10" x14ac:dyDescent="0.25">
      <c r="A5">
        <v>1.5</v>
      </c>
      <c r="B5" s="5">
        <v>7.6999999999999999E-2</v>
      </c>
      <c r="C5" s="5">
        <v>5.3999999999999999E-2</v>
      </c>
      <c r="D5" s="5">
        <v>5.5E-2</v>
      </c>
      <c r="E5" s="1"/>
      <c r="F5" s="1">
        <f t="shared" si="0"/>
        <v>6.2E-2</v>
      </c>
      <c r="G5" s="1">
        <f>STDEV(B5:D5)</f>
        <v>1.2999999999999996E-2</v>
      </c>
      <c r="H5" s="1">
        <f t="shared" si="2"/>
        <v>7.5055534994651332E-3</v>
      </c>
    </row>
    <row r="6" spans="1:10" x14ac:dyDescent="0.25">
      <c r="A6">
        <v>2</v>
      </c>
      <c r="B6" s="5">
        <v>8.5000000000000006E-2</v>
      </c>
      <c r="C6" s="5">
        <v>5.3999999999999999E-2</v>
      </c>
      <c r="D6" s="5">
        <v>5.5E-2</v>
      </c>
      <c r="E6" s="1"/>
      <c r="F6" s="1">
        <f t="shared" si="0"/>
        <v>6.4666666666666664E-2</v>
      </c>
      <c r="G6" s="1">
        <f t="shared" si="1"/>
        <v>1.7616280348965088E-2</v>
      </c>
      <c r="H6" s="1">
        <f t="shared" si="2"/>
        <v>1.0170764201594908E-2</v>
      </c>
    </row>
    <row r="7" spans="1:10" x14ac:dyDescent="0.25">
      <c r="A7">
        <v>2.5</v>
      </c>
      <c r="B7" s="5">
        <v>8.8999999999999996E-2</v>
      </c>
      <c r="C7" s="5">
        <v>6.8000000000000005E-2</v>
      </c>
      <c r="D7" s="5">
        <v>5.6000000000000001E-2</v>
      </c>
      <c r="E7" s="1"/>
      <c r="F7" s="1">
        <f t="shared" si="0"/>
        <v>7.0999999999999994E-2</v>
      </c>
      <c r="G7" s="1">
        <f t="shared" si="1"/>
        <v>1.6703293088490084E-2</v>
      </c>
      <c r="H7" s="1">
        <f t="shared" si="2"/>
        <v>9.6436507609929667E-3</v>
      </c>
    </row>
    <row r="8" spans="1:10" x14ac:dyDescent="0.25">
      <c r="A8">
        <v>3</v>
      </c>
      <c r="B8" s="5">
        <v>0.1</v>
      </c>
      <c r="C8" s="5">
        <v>7.3999999999999996E-2</v>
      </c>
      <c r="D8" s="5">
        <v>5.7000000000000002E-2</v>
      </c>
      <c r="E8" s="1"/>
      <c r="F8" s="1">
        <f t="shared" si="0"/>
        <v>7.6999999999999999E-2</v>
      </c>
      <c r="G8" s="1">
        <f t="shared" si="1"/>
        <v>2.1656407827707731E-2</v>
      </c>
      <c r="H8" s="1">
        <f t="shared" si="2"/>
        <v>1.2503332889007377E-2</v>
      </c>
    </row>
    <row r="9" spans="1:10" x14ac:dyDescent="0.25">
      <c r="A9">
        <v>3.5</v>
      </c>
      <c r="B9" s="5">
        <v>9.7000000000000003E-2</v>
      </c>
      <c r="C9" s="5">
        <v>7.3999999999999996E-2</v>
      </c>
      <c r="D9" s="5">
        <v>5.2999999999999999E-2</v>
      </c>
      <c r="E9" s="1"/>
      <c r="F9" s="1">
        <f t="shared" si="0"/>
        <v>7.4666666666666659E-2</v>
      </c>
      <c r="G9" s="1">
        <f t="shared" si="1"/>
        <v>2.2007574453658748E-2</v>
      </c>
      <c r="H9" s="1">
        <f t="shared" si="2"/>
        <v>1.2706079035030611E-2</v>
      </c>
    </row>
    <row r="10" spans="1:10" x14ac:dyDescent="0.25">
      <c r="A10">
        <v>4</v>
      </c>
      <c r="B10" s="5">
        <v>9.4E-2</v>
      </c>
      <c r="C10" s="5">
        <v>6.9000000000000006E-2</v>
      </c>
      <c r="D10" s="5">
        <v>5.5E-2</v>
      </c>
      <c r="E10" s="1"/>
      <c r="F10" s="1">
        <f t="shared" si="0"/>
        <v>7.2666666666666671E-2</v>
      </c>
      <c r="G10" s="1">
        <f t="shared" si="1"/>
        <v>1.9756855350316623E-2</v>
      </c>
      <c r="H10" s="1">
        <f t="shared" si="2"/>
        <v>1.1406625754845801E-2</v>
      </c>
    </row>
    <row r="11" spans="1:10" x14ac:dyDescent="0.25">
      <c r="A11">
        <v>4.5</v>
      </c>
      <c r="B11" s="5">
        <v>8.5999999999999993E-2</v>
      </c>
      <c r="C11" s="5">
        <v>7.0999999999999994E-2</v>
      </c>
      <c r="D11" s="5">
        <v>4.9000000000000002E-2</v>
      </c>
      <c r="E11" s="1"/>
      <c r="F11" s="1">
        <f t="shared" si="0"/>
        <v>6.8666666666666654E-2</v>
      </c>
      <c r="G11" s="1">
        <f t="shared" si="1"/>
        <v>1.8610033136277206E-2</v>
      </c>
      <c r="H11" s="1">
        <f t="shared" si="2"/>
        <v>1.0744507640857501E-2</v>
      </c>
    </row>
    <row r="12" spans="1:10" x14ac:dyDescent="0.25">
      <c r="A12">
        <v>5</v>
      </c>
      <c r="B12" s="5">
        <v>0.08</v>
      </c>
      <c r="C12" s="5">
        <v>6.9000000000000006E-2</v>
      </c>
      <c r="D12" s="5">
        <v>4.8000000000000001E-2</v>
      </c>
      <c r="E12" s="1"/>
      <c r="F12" s="1">
        <f t="shared" si="0"/>
        <v>6.5666666666666665E-2</v>
      </c>
      <c r="G12" s="1">
        <f t="shared" si="1"/>
        <v>1.6258331197676269E-2</v>
      </c>
      <c r="H12" s="1">
        <f t="shared" si="2"/>
        <v>9.3867518935524842E-3</v>
      </c>
    </row>
    <row r="13" spans="1:10" x14ac:dyDescent="0.25">
      <c r="A13">
        <v>5.5</v>
      </c>
      <c r="B13" s="5">
        <v>7.5999999999999998E-2</v>
      </c>
      <c r="C13" s="5">
        <v>6.7000000000000004E-2</v>
      </c>
      <c r="D13" s="5">
        <v>4.5999999999999999E-2</v>
      </c>
      <c r="E13" s="1"/>
      <c r="F13" s="1">
        <f t="shared" si="0"/>
        <v>6.3E-2</v>
      </c>
      <c r="G13" s="1">
        <f t="shared" si="1"/>
        <v>1.5394804318340631E-2</v>
      </c>
      <c r="H13" s="1">
        <f t="shared" si="2"/>
        <v>8.8881944173155765E-3</v>
      </c>
    </row>
    <row r="14" spans="1:10" x14ac:dyDescent="0.25">
      <c r="A14">
        <v>6</v>
      </c>
      <c r="B14" s="5">
        <v>7.0000000000000007E-2</v>
      </c>
      <c r="C14" s="5">
        <v>6.6000000000000003E-2</v>
      </c>
      <c r="D14" s="5">
        <v>4.2999999999999997E-2</v>
      </c>
      <c r="E14" s="1"/>
      <c r="F14" s="1">
        <f t="shared" si="0"/>
        <v>5.9666666666666666E-2</v>
      </c>
      <c r="G14" s="1">
        <f t="shared" si="1"/>
        <v>1.4571661996262935E-2</v>
      </c>
      <c r="H14" s="1">
        <f t="shared" si="2"/>
        <v>8.4129529760826448E-3</v>
      </c>
    </row>
    <row r="15" spans="1:10" x14ac:dyDescent="0.25">
      <c r="A15">
        <v>6.5</v>
      </c>
      <c r="B15" s="5">
        <v>6.0999999999999999E-2</v>
      </c>
      <c r="C15" s="5">
        <v>6.9000000000000006E-2</v>
      </c>
      <c r="D15" s="5">
        <v>3.7999999999999999E-2</v>
      </c>
      <c r="E15" s="1"/>
      <c r="F15" s="1">
        <f t="shared" si="0"/>
        <v>5.6000000000000001E-2</v>
      </c>
      <c r="G15" s="1">
        <f t="shared" si="1"/>
        <v>1.609347693943107E-2</v>
      </c>
      <c r="H15" s="1">
        <f t="shared" si="2"/>
        <v>9.291573243177564E-3</v>
      </c>
    </row>
    <row r="16" spans="1:10" x14ac:dyDescent="0.25">
      <c r="A16">
        <v>7</v>
      </c>
      <c r="B16" s="5">
        <v>6.5000000000000002E-2</v>
      </c>
      <c r="C16" s="5">
        <v>7.4999999999999997E-2</v>
      </c>
      <c r="D16" s="5">
        <v>3.6999999999999998E-2</v>
      </c>
      <c r="E16" s="1"/>
      <c r="F16" s="1">
        <f t="shared" si="0"/>
        <v>5.9000000000000004E-2</v>
      </c>
      <c r="G16" s="1">
        <f t="shared" si="1"/>
        <v>1.9697715603592195E-2</v>
      </c>
      <c r="H16" s="1">
        <f t="shared" si="2"/>
        <v>1.1372481406154647E-2</v>
      </c>
    </row>
    <row r="17" spans="1:8" x14ac:dyDescent="0.25">
      <c r="A17">
        <v>7.5</v>
      </c>
      <c r="B17" s="5">
        <v>0.06</v>
      </c>
      <c r="C17" s="5">
        <v>6.6000000000000003E-2</v>
      </c>
      <c r="D17" s="5">
        <v>3.5999999999999997E-2</v>
      </c>
      <c r="E17" s="1"/>
      <c r="F17" s="1">
        <f t="shared" si="0"/>
        <v>5.3999999999999999E-2</v>
      </c>
      <c r="G17" s="1">
        <f t="shared" si="1"/>
        <v>1.5874507866387558E-2</v>
      </c>
      <c r="H17" s="1">
        <f t="shared" si="2"/>
        <v>9.1651513899116896E-3</v>
      </c>
    </row>
    <row r="18" spans="1:8" x14ac:dyDescent="0.25">
      <c r="A18">
        <v>8</v>
      </c>
      <c r="B18" s="5">
        <v>0.06</v>
      </c>
      <c r="C18" s="5">
        <v>5.8999999999999997E-2</v>
      </c>
      <c r="D18" s="5">
        <v>3.1E-2</v>
      </c>
      <c r="E18" s="1"/>
      <c r="F18" s="1">
        <f t="shared" si="0"/>
        <v>4.9999999999999996E-2</v>
      </c>
      <c r="G18" s="1">
        <f t="shared" si="1"/>
        <v>1.6462077633154312E-2</v>
      </c>
      <c r="H18" s="1">
        <f t="shared" si="2"/>
        <v>9.5043849529221607E-3</v>
      </c>
    </row>
    <row r="19" spans="1:8" x14ac:dyDescent="0.25">
      <c r="A19">
        <v>8.5</v>
      </c>
      <c r="B19" s="5">
        <v>5.6000000000000001E-2</v>
      </c>
      <c r="C19" s="5">
        <v>5.2999999999999999E-2</v>
      </c>
      <c r="D19" s="5">
        <v>3.3000000000000002E-2</v>
      </c>
      <c r="E19" s="1"/>
      <c r="F19" s="1">
        <f t="shared" si="0"/>
        <v>4.7333333333333338E-2</v>
      </c>
      <c r="G19" s="1">
        <f t="shared" si="1"/>
        <v>1.2503332889007337E-2</v>
      </c>
      <c r="H19" s="1">
        <f t="shared" si="2"/>
        <v>7.2188026092358882E-3</v>
      </c>
    </row>
    <row r="20" spans="1:8" x14ac:dyDescent="0.25">
      <c r="A20">
        <v>9</v>
      </c>
      <c r="B20" s="5">
        <v>5.8000000000000003E-2</v>
      </c>
      <c r="C20" s="5">
        <v>5.0999999999999997E-2</v>
      </c>
      <c r="D20" s="5">
        <v>3.1E-2</v>
      </c>
      <c r="E20" s="1"/>
      <c r="F20" s="1">
        <f t="shared" si="0"/>
        <v>4.6666666666666669E-2</v>
      </c>
      <c r="G20" s="1">
        <f t="shared" si="1"/>
        <v>1.4011899704655778E-2</v>
      </c>
      <c r="H20" s="1">
        <f t="shared" si="2"/>
        <v>8.0897740663410517E-3</v>
      </c>
    </row>
    <row r="21" spans="1:8" x14ac:dyDescent="0.25">
      <c r="A21">
        <v>9.5</v>
      </c>
      <c r="B21" s="5">
        <v>5.5E-2</v>
      </c>
      <c r="C21" s="5">
        <v>5.0999999999999997E-2</v>
      </c>
      <c r="D21" s="5">
        <v>3.2000000000000001E-2</v>
      </c>
      <c r="E21" s="1"/>
      <c r="F21" s="1">
        <f t="shared" si="0"/>
        <v>4.6000000000000006E-2</v>
      </c>
      <c r="G21" s="1">
        <f t="shared" si="1"/>
        <v>1.2288205727444476E-2</v>
      </c>
      <c r="H21" s="1">
        <f t="shared" si="2"/>
        <v>7.0945988845975694E-3</v>
      </c>
    </row>
    <row r="22" spans="1:8" x14ac:dyDescent="0.25">
      <c r="A22">
        <v>10</v>
      </c>
      <c r="B22" s="5">
        <v>5.6000000000000001E-2</v>
      </c>
      <c r="C22" s="5">
        <v>4.8000000000000001E-2</v>
      </c>
      <c r="D22" s="5">
        <v>3.2000000000000001E-2</v>
      </c>
      <c r="E22" s="1"/>
      <c r="F22" s="1">
        <f t="shared" si="0"/>
        <v>4.5333333333333337E-2</v>
      </c>
      <c r="G22" s="1">
        <f t="shared" si="1"/>
        <v>1.2220201853215555E-2</v>
      </c>
      <c r="H22" s="1">
        <f t="shared" si="2"/>
        <v>7.0553368295055647E-3</v>
      </c>
    </row>
    <row r="23" spans="1:8" x14ac:dyDescent="0.25">
      <c r="A23">
        <v>10.5</v>
      </c>
      <c r="B23" s="5">
        <v>5.6000000000000001E-2</v>
      </c>
      <c r="C23" s="5">
        <v>4.8000000000000001E-2</v>
      </c>
      <c r="D23" s="5">
        <v>0.03</v>
      </c>
      <c r="E23" s="1"/>
      <c r="F23" s="1">
        <f t="shared" si="0"/>
        <v>4.4666666666666667E-2</v>
      </c>
      <c r="G23" s="1">
        <f t="shared" si="1"/>
        <v>1.3316656236958763E-2</v>
      </c>
      <c r="H23" s="1">
        <f t="shared" si="2"/>
        <v>7.6883750631138508E-3</v>
      </c>
    </row>
    <row r="24" spans="1:8" x14ac:dyDescent="0.25">
      <c r="A24">
        <v>11</v>
      </c>
      <c r="B24" s="5">
        <v>0.05</v>
      </c>
      <c r="C24" s="5">
        <v>4.5999999999999999E-2</v>
      </c>
      <c r="D24" s="5">
        <v>2.8000000000000001E-2</v>
      </c>
      <c r="E24" s="1"/>
      <c r="F24" s="1">
        <f t="shared" si="0"/>
        <v>4.1333333333333333E-2</v>
      </c>
      <c r="G24" s="1">
        <f t="shared" si="1"/>
        <v>1.1718930554164637E-2</v>
      </c>
      <c r="H24" s="1">
        <f t="shared" si="2"/>
        <v>6.7659277100614833E-3</v>
      </c>
    </row>
    <row r="25" spans="1:8" x14ac:dyDescent="0.25">
      <c r="A25">
        <v>11.5</v>
      </c>
      <c r="B25" s="5">
        <v>5.5E-2</v>
      </c>
      <c r="C25" s="5">
        <v>4.8000000000000001E-2</v>
      </c>
      <c r="D25" s="5">
        <v>0.03</v>
      </c>
      <c r="E25" s="1"/>
      <c r="F25" s="1">
        <f t="shared" si="0"/>
        <v>4.4333333333333336E-2</v>
      </c>
      <c r="G25" s="1">
        <f t="shared" si="1"/>
        <v>1.2897028081435389E-2</v>
      </c>
      <c r="H25" s="1">
        <f t="shared" si="2"/>
        <v>7.4461026345628853E-3</v>
      </c>
    </row>
    <row r="26" spans="1:8" x14ac:dyDescent="0.25">
      <c r="A26">
        <v>12</v>
      </c>
      <c r="B26" s="5">
        <v>5.1999999999999998E-2</v>
      </c>
      <c r="C26" s="5">
        <v>4.4999999999999998E-2</v>
      </c>
      <c r="D26" s="5">
        <v>2.4E-2</v>
      </c>
      <c r="E26" s="1"/>
      <c r="F26" s="1">
        <f t="shared" si="0"/>
        <v>4.0333333333333332E-2</v>
      </c>
      <c r="G26" s="1">
        <f t="shared" si="1"/>
        <v>1.4571661996262935E-2</v>
      </c>
      <c r="H26" s="1">
        <f t="shared" si="2"/>
        <v>8.4129529760826448E-3</v>
      </c>
    </row>
    <row r="27" spans="1:8" x14ac:dyDescent="0.25">
      <c r="A27">
        <v>12.5</v>
      </c>
      <c r="B27" s="5">
        <v>4.8000000000000001E-2</v>
      </c>
      <c r="C27" s="5">
        <v>4.5999999999999999E-2</v>
      </c>
      <c r="D27" s="5">
        <v>2.4E-2</v>
      </c>
      <c r="E27" s="1"/>
      <c r="F27" s="1">
        <f t="shared" si="0"/>
        <v>3.9333333333333331E-2</v>
      </c>
      <c r="G27" s="1">
        <f t="shared" si="1"/>
        <v>1.3316656236958796E-2</v>
      </c>
      <c r="H27" s="1">
        <f t="shared" si="2"/>
        <v>7.6883750631138699E-3</v>
      </c>
    </row>
    <row r="28" spans="1:8" x14ac:dyDescent="0.25">
      <c r="A28">
        <v>13</v>
      </c>
      <c r="B28" s="5">
        <v>4.8000000000000001E-2</v>
      </c>
      <c r="C28" s="5">
        <v>4.5999999999999999E-2</v>
      </c>
      <c r="D28" s="5">
        <v>2.5000000000000001E-2</v>
      </c>
      <c r="E28" s="1"/>
      <c r="F28" s="1">
        <f t="shared" si="0"/>
        <v>3.9666666666666663E-2</v>
      </c>
      <c r="G28" s="1">
        <f t="shared" si="1"/>
        <v>1.2741009902410963E-2</v>
      </c>
      <c r="H28" s="1">
        <f t="shared" si="2"/>
        <v>7.3560254969046576E-3</v>
      </c>
    </row>
    <row r="29" spans="1:8" x14ac:dyDescent="0.25">
      <c r="A29">
        <v>13.5</v>
      </c>
      <c r="B29" s="5">
        <v>5.1999999999999998E-2</v>
      </c>
      <c r="C29" s="5">
        <v>4.2999999999999997E-2</v>
      </c>
      <c r="D29" s="5">
        <v>2.5000000000000001E-2</v>
      </c>
      <c r="E29" s="1"/>
      <c r="F29" s="1">
        <f t="shared" si="0"/>
        <v>0.04</v>
      </c>
      <c r="G29" s="1">
        <f t="shared" si="1"/>
        <v>1.3747727084867533E-2</v>
      </c>
      <c r="H29" s="1">
        <f t="shared" si="2"/>
        <v>7.9372539331937792E-3</v>
      </c>
    </row>
    <row r="30" spans="1:8" x14ac:dyDescent="0.25">
      <c r="A30">
        <v>14</v>
      </c>
      <c r="B30" s="5">
        <v>0.05</v>
      </c>
      <c r="C30" s="5">
        <v>4.8000000000000001E-2</v>
      </c>
      <c r="D30" s="5">
        <v>2.4E-2</v>
      </c>
      <c r="E30" s="1"/>
      <c r="F30" s="1">
        <f t="shared" si="0"/>
        <v>4.0666666666666663E-2</v>
      </c>
      <c r="G30" s="1">
        <f t="shared" si="1"/>
        <v>1.4468356276140491E-2</v>
      </c>
      <c r="H30" s="1">
        <f t="shared" si="2"/>
        <v>8.3533093907611246E-3</v>
      </c>
    </row>
    <row r="31" spans="1:8" x14ac:dyDescent="0.25">
      <c r="A31">
        <v>14.5</v>
      </c>
      <c r="B31" s="5">
        <v>0.05</v>
      </c>
      <c r="C31" s="5">
        <v>4.2999999999999997E-2</v>
      </c>
      <c r="D31" s="5">
        <v>2.5999999999999999E-2</v>
      </c>
      <c r="E31" s="1"/>
      <c r="F31" s="1">
        <f t="shared" si="0"/>
        <v>3.9666666666666663E-2</v>
      </c>
      <c r="G31" s="1">
        <f t="shared" si="1"/>
        <v>1.2342339054382428E-2</v>
      </c>
      <c r="H31" s="1">
        <f t="shared" si="2"/>
        <v>7.1258527754773267E-3</v>
      </c>
    </row>
    <row r="32" spans="1:8" x14ac:dyDescent="0.25">
      <c r="A32">
        <v>15</v>
      </c>
      <c r="B32" s="5">
        <v>4.8000000000000001E-2</v>
      </c>
      <c r="C32" s="5">
        <v>4.3999999999999997E-2</v>
      </c>
      <c r="D32" s="5">
        <v>1.7999999999999999E-2</v>
      </c>
      <c r="E32" s="1"/>
      <c r="F32" s="1">
        <f t="shared" si="0"/>
        <v>3.6666666666666667E-2</v>
      </c>
      <c r="G32" s="1">
        <f t="shared" si="1"/>
        <v>1.628905563049415E-2</v>
      </c>
      <c r="H32" s="1">
        <f t="shared" si="2"/>
        <v>9.4044906531105879E-3</v>
      </c>
    </row>
    <row r="33" spans="1:8" x14ac:dyDescent="0.25">
      <c r="A33">
        <v>15.5</v>
      </c>
      <c r="B33" s="5">
        <v>4.5999999999999999E-2</v>
      </c>
      <c r="C33" s="5">
        <v>4.2999999999999997E-2</v>
      </c>
      <c r="D33" s="5">
        <v>1.9E-2</v>
      </c>
      <c r="E33" s="1"/>
      <c r="F33" s="1">
        <f t="shared" si="0"/>
        <v>3.5999999999999997E-2</v>
      </c>
      <c r="G33" s="1">
        <f t="shared" si="1"/>
        <v>1.4798648586948749E-2</v>
      </c>
      <c r="H33" s="1">
        <f t="shared" si="2"/>
        <v>8.5440037453175365E-3</v>
      </c>
    </row>
    <row r="34" spans="1:8" x14ac:dyDescent="0.25">
      <c r="A34">
        <v>16</v>
      </c>
      <c r="B34" s="5">
        <v>5.1999999999999998E-2</v>
      </c>
      <c r="C34" s="5">
        <v>4.3999999999999997E-2</v>
      </c>
      <c r="D34" s="5">
        <v>1.7999999999999999E-2</v>
      </c>
      <c r="E34" s="1"/>
      <c r="F34" s="1">
        <f t="shared" si="0"/>
        <v>3.7999999999999999E-2</v>
      </c>
      <c r="G34" s="1">
        <f t="shared" si="1"/>
        <v>1.7776388834631174E-2</v>
      </c>
      <c r="H34" s="1">
        <f t="shared" si="2"/>
        <v>1.0263202878893766E-2</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C2" sqref="C2:C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4.4999999999999998E-2</v>
      </c>
      <c r="C2" s="5">
        <v>1.2999999999999999E-2</v>
      </c>
      <c r="D2" s="5">
        <v>1.6E-2</v>
      </c>
      <c r="E2" s="1"/>
      <c r="F2" s="1">
        <f>AVERAGE(B2:D2)</f>
        <v>2.4666666666666667E-2</v>
      </c>
      <c r="G2" s="1">
        <f>STDEV(B2:D2)</f>
        <v>1.7672954855748751E-2</v>
      </c>
      <c r="H2" s="1">
        <f>G2/(SQRT(3))</f>
        <v>1.0203485243342646E-2</v>
      </c>
      <c r="I2">
        <v>4</v>
      </c>
      <c r="J2">
        <v>50</v>
      </c>
    </row>
    <row r="3" spans="1:10" x14ac:dyDescent="0.25">
      <c r="A3">
        <v>0.5</v>
      </c>
      <c r="B3" s="5">
        <v>7.0999999999999994E-2</v>
      </c>
      <c r="C3" s="5">
        <v>3.7999999999999999E-2</v>
      </c>
      <c r="D3" s="5">
        <v>3.9E-2</v>
      </c>
      <c r="E3" s="1"/>
      <c r="F3" s="1">
        <f t="shared" ref="F3:F34" si="0">AVERAGE(B3:D3)</f>
        <v>4.9333333333333333E-2</v>
      </c>
      <c r="G3" s="1">
        <f t="shared" ref="G3:G34" si="1">STDEV(B3:D3)</f>
        <v>1.877054430040145E-2</v>
      </c>
      <c r="H3" s="1">
        <f t="shared" ref="H3:H34" si="2">G3/(SQRT(3))</f>
        <v>1.0837178804672573E-2</v>
      </c>
    </row>
    <row r="4" spans="1:10" x14ac:dyDescent="0.25">
      <c r="A4">
        <v>1</v>
      </c>
      <c r="B4" s="5">
        <v>7.4999999999999997E-2</v>
      </c>
      <c r="C4" s="5">
        <v>4.3999999999999997E-2</v>
      </c>
      <c r="D4" s="5">
        <v>4.7E-2</v>
      </c>
      <c r="E4" s="1"/>
      <c r="F4" s="1">
        <f t="shared" si="0"/>
        <v>5.5333333333333325E-2</v>
      </c>
      <c r="G4" s="1">
        <f t="shared" si="1"/>
        <v>1.7097758137642916E-2</v>
      </c>
      <c r="H4" s="1">
        <f t="shared" si="2"/>
        <v>9.8713952633072526E-3</v>
      </c>
    </row>
    <row r="5" spans="1:10" x14ac:dyDescent="0.25">
      <c r="A5">
        <v>1.5</v>
      </c>
      <c r="B5" s="5">
        <v>7.3999999999999996E-2</v>
      </c>
      <c r="C5" s="5">
        <v>5.3999999999999999E-2</v>
      </c>
      <c r="D5" s="5">
        <v>5.3999999999999999E-2</v>
      </c>
      <c r="E5" s="1"/>
      <c r="F5" s="1">
        <f t="shared" si="0"/>
        <v>6.0666666666666667E-2</v>
      </c>
      <c r="G5" s="1">
        <f>STDEV(B5:D5)</f>
        <v>1.154700538379248E-2</v>
      </c>
      <c r="H5" s="1">
        <f t="shared" si="2"/>
        <v>6.6666666666666463E-3</v>
      </c>
    </row>
    <row r="6" spans="1:10" x14ac:dyDescent="0.25">
      <c r="A6">
        <v>2</v>
      </c>
      <c r="B6" s="5">
        <v>7.9000000000000001E-2</v>
      </c>
      <c r="C6" s="5">
        <v>5.3999999999999999E-2</v>
      </c>
      <c r="D6" s="5">
        <v>5.8000000000000003E-2</v>
      </c>
      <c r="E6" s="1"/>
      <c r="F6" s="1">
        <f t="shared" si="0"/>
        <v>6.3666666666666663E-2</v>
      </c>
      <c r="G6" s="1">
        <f t="shared" si="1"/>
        <v>1.3428824718989133E-2</v>
      </c>
      <c r="H6" s="1">
        <f t="shared" si="2"/>
        <v>7.7531355664086764E-3</v>
      </c>
    </row>
    <row r="7" spans="1:10" x14ac:dyDescent="0.25">
      <c r="A7">
        <v>2.5</v>
      </c>
      <c r="B7" s="5">
        <v>8.8999999999999996E-2</v>
      </c>
      <c r="C7" s="5">
        <v>6.8000000000000005E-2</v>
      </c>
      <c r="D7" s="5">
        <v>5.8000000000000003E-2</v>
      </c>
      <c r="E7" s="1"/>
      <c r="F7" s="1">
        <f t="shared" si="0"/>
        <v>7.166666666666667E-2</v>
      </c>
      <c r="G7" s="1">
        <f t="shared" si="1"/>
        <v>1.5821925715074452E-2</v>
      </c>
      <c r="H7" s="1">
        <f t="shared" si="2"/>
        <v>9.1347930706964977E-3</v>
      </c>
    </row>
    <row r="8" spans="1:10" x14ac:dyDescent="0.25">
      <c r="A8">
        <v>3</v>
      </c>
      <c r="B8" s="5">
        <v>9.9000000000000005E-2</v>
      </c>
      <c r="C8" s="5">
        <v>7.3999999999999996E-2</v>
      </c>
      <c r="D8" s="5">
        <v>6.4000000000000001E-2</v>
      </c>
      <c r="E8" s="1"/>
      <c r="F8" s="1">
        <f t="shared" si="0"/>
        <v>7.9000000000000001E-2</v>
      </c>
      <c r="G8" s="1">
        <f t="shared" si="1"/>
        <v>1.8027756377319917E-2</v>
      </c>
      <c r="H8" s="1">
        <f t="shared" si="2"/>
        <v>1.0408329997330648E-2</v>
      </c>
    </row>
    <row r="9" spans="1:10" x14ac:dyDescent="0.25">
      <c r="A9">
        <v>3.5</v>
      </c>
      <c r="B9" s="5">
        <v>9.6000000000000002E-2</v>
      </c>
      <c r="C9" s="5">
        <v>7.3999999999999996E-2</v>
      </c>
      <c r="D9" s="5">
        <v>6.8000000000000005E-2</v>
      </c>
      <c r="E9" s="1"/>
      <c r="F9" s="1">
        <f t="shared" si="0"/>
        <v>7.9333333333333325E-2</v>
      </c>
      <c r="G9" s="1">
        <f t="shared" si="1"/>
        <v>1.4742229591664043E-2</v>
      </c>
      <c r="H9" s="1">
        <f t="shared" si="2"/>
        <v>8.511430223202502E-3</v>
      </c>
    </row>
    <row r="10" spans="1:10" x14ac:dyDescent="0.25">
      <c r="A10">
        <v>4</v>
      </c>
      <c r="B10" s="5">
        <v>8.8999999999999996E-2</v>
      </c>
      <c r="C10" s="5">
        <v>6.9000000000000006E-2</v>
      </c>
      <c r="D10" s="5">
        <v>7.0000000000000007E-2</v>
      </c>
      <c r="E10" s="1"/>
      <c r="F10" s="1">
        <f t="shared" si="0"/>
        <v>7.5999999999999998E-2</v>
      </c>
      <c r="G10" s="1">
        <f t="shared" si="1"/>
        <v>1.1269427669584662E-2</v>
      </c>
      <c r="H10" s="1">
        <f t="shared" si="2"/>
        <v>6.5064070986477224E-3</v>
      </c>
    </row>
    <row r="11" spans="1:10" x14ac:dyDescent="0.25">
      <c r="A11">
        <v>4.5</v>
      </c>
      <c r="B11" s="5">
        <v>8.5000000000000006E-2</v>
      </c>
      <c r="C11" s="5">
        <v>7.0999999999999994E-2</v>
      </c>
      <c r="D11" s="5">
        <v>6.5000000000000002E-2</v>
      </c>
      <c r="E11" s="1"/>
      <c r="F11" s="1">
        <f t="shared" si="0"/>
        <v>7.3666666666666672E-2</v>
      </c>
      <c r="G11" s="1">
        <f t="shared" si="1"/>
        <v>1.0263202878893802E-2</v>
      </c>
      <c r="H11" s="1">
        <f t="shared" si="2"/>
        <v>5.9254629448770796E-3</v>
      </c>
    </row>
    <row r="12" spans="1:10" x14ac:dyDescent="0.25">
      <c r="A12">
        <v>5</v>
      </c>
      <c r="B12" s="5">
        <v>0.08</v>
      </c>
      <c r="C12" s="5">
        <v>6.9000000000000006E-2</v>
      </c>
      <c r="D12" s="5">
        <v>6.2E-2</v>
      </c>
      <c r="E12" s="1"/>
      <c r="F12" s="1">
        <f t="shared" si="0"/>
        <v>7.0333333333333345E-2</v>
      </c>
      <c r="G12" s="1">
        <f t="shared" si="1"/>
        <v>9.0737717258773838E-3</v>
      </c>
      <c r="H12" s="1">
        <f t="shared" si="2"/>
        <v>5.2387445485005228E-3</v>
      </c>
    </row>
    <row r="13" spans="1:10" x14ac:dyDescent="0.25">
      <c r="A13">
        <v>5.5</v>
      </c>
      <c r="B13" s="5">
        <v>7.0999999999999994E-2</v>
      </c>
      <c r="C13" s="5">
        <v>6.7000000000000004E-2</v>
      </c>
      <c r="D13" s="5">
        <v>6.2E-2</v>
      </c>
      <c r="E13" s="1"/>
      <c r="F13" s="1">
        <f t="shared" si="0"/>
        <v>6.6666666666666666E-2</v>
      </c>
      <c r="G13" s="1">
        <f t="shared" si="1"/>
        <v>4.5092497528228916E-3</v>
      </c>
      <c r="H13" s="1">
        <f t="shared" si="2"/>
        <v>2.60341655863555E-3</v>
      </c>
    </row>
    <row r="14" spans="1:10" x14ac:dyDescent="0.25">
      <c r="A14">
        <v>6</v>
      </c>
      <c r="B14" s="5">
        <v>6.5000000000000002E-2</v>
      </c>
      <c r="C14" s="5">
        <v>6.6000000000000003E-2</v>
      </c>
      <c r="D14" s="5">
        <v>5.7000000000000002E-2</v>
      </c>
      <c r="E14" s="1"/>
      <c r="F14" s="1">
        <f t="shared" si="0"/>
        <v>6.2666666666666662E-2</v>
      </c>
      <c r="G14" s="1">
        <f t="shared" si="1"/>
        <v>4.9328828623162483E-3</v>
      </c>
      <c r="H14" s="1">
        <f t="shared" si="2"/>
        <v>2.8480012484391778E-3</v>
      </c>
    </row>
    <row r="15" spans="1:10" x14ac:dyDescent="0.25">
      <c r="A15">
        <v>6.5</v>
      </c>
      <c r="B15" s="5">
        <v>6.2E-2</v>
      </c>
      <c r="C15" s="5">
        <v>6.9000000000000006E-2</v>
      </c>
      <c r="D15" s="5">
        <v>5.7000000000000002E-2</v>
      </c>
      <c r="E15" s="1"/>
      <c r="F15" s="1">
        <f t="shared" si="0"/>
        <v>6.2666666666666662E-2</v>
      </c>
      <c r="G15" s="1">
        <f t="shared" si="1"/>
        <v>6.0277137733417106E-3</v>
      </c>
      <c r="H15" s="1">
        <f t="shared" si="2"/>
        <v>3.4801021696368515E-3</v>
      </c>
    </row>
    <row r="16" spans="1:10" x14ac:dyDescent="0.25">
      <c r="A16">
        <v>7</v>
      </c>
      <c r="B16" s="5">
        <v>0.06</v>
      </c>
      <c r="C16" s="5">
        <v>7.4999999999999997E-2</v>
      </c>
      <c r="D16" s="5">
        <v>4.1000000000000002E-2</v>
      </c>
      <c r="E16" s="1"/>
      <c r="F16" s="1">
        <f t="shared" si="0"/>
        <v>5.8666666666666673E-2</v>
      </c>
      <c r="G16" s="1">
        <f t="shared" si="1"/>
        <v>1.7039170558842721E-2</v>
      </c>
      <c r="H16" s="1">
        <f t="shared" si="2"/>
        <v>9.8375697089157915E-3</v>
      </c>
    </row>
    <row r="17" spans="1:8" x14ac:dyDescent="0.25">
      <c r="A17">
        <v>7.5</v>
      </c>
      <c r="B17" s="5">
        <v>5.7000000000000002E-2</v>
      </c>
      <c r="C17" s="5">
        <v>6.6000000000000003E-2</v>
      </c>
      <c r="D17" s="5">
        <v>5.1999999999999998E-2</v>
      </c>
      <c r="E17" s="1"/>
      <c r="F17" s="1">
        <f t="shared" si="0"/>
        <v>5.8333333333333327E-2</v>
      </c>
      <c r="G17" s="1">
        <f t="shared" si="1"/>
        <v>7.0945988845975902E-3</v>
      </c>
      <c r="H17" s="1">
        <f t="shared" si="2"/>
        <v>4.0960685758148372E-3</v>
      </c>
    </row>
    <row r="18" spans="1:8" x14ac:dyDescent="0.25">
      <c r="A18">
        <v>8</v>
      </c>
      <c r="B18" s="5">
        <v>5.7000000000000002E-2</v>
      </c>
      <c r="C18" s="5">
        <v>5.8999999999999997E-2</v>
      </c>
      <c r="D18" s="5">
        <v>4.7E-2</v>
      </c>
      <c r="E18" s="1"/>
      <c r="F18" s="1">
        <f t="shared" si="0"/>
        <v>5.4333333333333324E-2</v>
      </c>
      <c r="G18" s="1">
        <f t="shared" si="1"/>
        <v>6.4291005073286358E-3</v>
      </c>
      <c r="H18" s="1">
        <f t="shared" si="2"/>
        <v>3.7118429085533475E-3</v>
      </c>
    </row>
    <row r="19" spans="1:8" x14ac:dyDescent="0.25">
      <c r="A19">
        <v>8.5</v>
      </c>
      <c r="B19" s="5">
        <v>5.2999999999999999E-2</v>
      </c>
      <c r="C19" s="5">
        <v>5.2999999999999999E-2</v>
      </c>
      <c r="D19" s="5">
        <v>3.9E-2</v>
      </c>
      <c r="E19" s="1"/>
      <c r="F19" s="1">
        <f t="shared" si="0"/>
        <v>4.8333333333333332E-2</v>
      </c>
      <c r="G19" s="1">
        <f t="shared" si="1"/>
        <v>8.082903768654769E-3</v>
      </c>
      <c r="H19" s="1">
        <f t="shared" si="2"/>
        <v>4.6666666666666714E-3</v>
      </c>
    </row>
    <row r="20" spans="1:8" x14ac:dyDescent="0.25">
      <c r="A20">
        <v>9</v>
      </c>
      <c r="B20" s="5">
        <v>5.6000000000000001E-2</v>
      </c>
      <c r="C20" s="5">
        <v>5.0999999999999997E-2</v>
      </c>
      <c r="D20" s="5">
        <v>3.9E-2</v>
      </c>
      <c r="E20" s="1"/>
      <c r="F20" s="1">
        <f t="shared" si="0"/>
        <v>4.8666666666666664E-2</v>
      </c>
      <c r="G20" s="1">
        <f t="shared" si="1"/>
        <v>8.7368949480541216E-3</v>
      </c>
      <c r="H20" s="1">
        <f t="shared" si="2"/>
        <v>5.0442486501405285E-3</v>
      </c>
    </row>
    <row r="21" spans="1:8" x14ac:dyDescent="0.25">
      <c r="A21">
        <v>9.5</v>
      </c>
      <c r="B21" s="5">
        <v>5.3999999999999999E-2</v>
      </c>
      <c r="C21" s="5">
        <v>5.0999999999999997E-2</v>
      </c>
      <c r="D21" s="5">
        <v>4.2000000000000003E-2</v>
      </c>
      <c r="E21" s="1"/>
      <c r="F21" s="1">
        <f t="shared" si="0"/>
        <v>4.8999999999999995E-2</v>
      </c>
      <c r="G21" s="1">
        <f t="shared" si="1"/>
        <v>6.2449979983983956E-3</v>
      </c>
      <c r="H21" s="1">
        <f t="shared" si="2"/>
        <v>3.6055512754639878E-3</v>
      </c>
    </row>
    <row r="22" spans="1:8" x14ac:dyDescent="0.25">
      <c r="A22">
        <v>10</v>
      </c>
      <c r="B22" s="5">
        <v>5.2999999999999999E-2</v>
      </c>
      <c r="C22" s="5">
        <v>4.8000000000000001E-2</v>
      </c>
      <c r="D22" s="5">
        <v>3.7999999999999999E-2</v>
      </c>
      <c r="E22" s="1"/>
      <c r="F22" s="1">
        <f t="shared" si="0"/>
        <v>4.6333333333333337E-2</v>
      </c>
      <c r="G22" s="1">
        <f t="shared" si="1"/>
        <v>7.6376261582596534E-3</v>
      </c>
      <c r="H22" s="1">
        <f t="shared" si="2"/>
        <v>4.4095855184409383E-3</v>
      </c>
    </row>
    <row r="23" spans="1:8" x14ac:dyDescent="0.25">
      <c r="A23">
        <v>10.5</v>
      </c>
      <c r="B23" s="5">
        <v>4.8000000000000001E-2</v>
      </c>
      <c r="C23" s="5">
        <v>4.8000000000000001E-2</v>
      </c>
      <c r="D23" s="5">
        <v>3.6999999999999998E-2</v>
      </c>
      <c r="E23" s="1"/>
      <c r="F23" s="1">
        <f t="shared" si="0"/>
        <v>4.4333333333333336E-2</v>
      </c>
      <c r="G23" s="1">
        <f t="shared" si="1"/>
        <v>6.3508529610858851E-3</v>
      </c>
      <c r="H23" s="1">
        <f t="shared" si="2"/>
        <v>3.6666666666666679E-3</v>
      </c>
    </row>
    <row r="24" spans="1:8" x14ac:dyDescent="0.25">
      <c r="A24">
        <v>11</v>
      </c>
      <c r="B24" s="5">
        <v>4.9000000000000002E-2</v>
      </c>
      <c r="C24" s="5">
        <v>4.5999999999999999E-2</v>
      </c>
      <c r="D24" s="5">
        <v>3.2000000000000001E-2</v>
      </c>
      <c r="E24" s="1"/>
      <c r="F24" s="1">
        <f t="shared" si="0"/>
        <v>4.2333333333333334E-2</v>
      </c>
      <c r="G24" s="1">
        <f t="shared" si="1"/>
        <v>9.0737717258774549E-3</v>
      </c>
      <c r="H24" s="1">
        <f t="shared" si="2"/>
        <v>5.2387445485005645E-3</v>
      </c>
    </row>
    <row r="25" spans="1:8" x14ac:dyDescent="0.25">
      <c r="A25">
        <v>11.5</v>
      </c>
      <c r="B25" s="5">
        <v>4.5999999999999999E-2</v>
      </c>
      <c r="C25" s="5">
        <v>4.8000000000000001E-2</v>
      </c>
      <c r="D25" s="5">
        <v>4.2999999999999997E-2</v>
      </c>
      <c r="E25" s="1"/>
      <c r="F25" s="1">
        <f t="shared" si="0"/>
        <v>4.5666666666666668E-2</v>
      </c>
      <c r="G25" s="1">
        <f t="shared" si="1"/>
        <v>2.5166114784235852E-3</v>
      </c>
      <c r="H25" s="1">
        <f t="shared" si="2"/>
        <v>1.4529663145135591E-3</v>
      </c>
    </row>
    <row r="26" spans="1:8" x14ac:dyDescent="0.25">
      <c r="A26">
        <v>12</v>
      </c>
      <c r="B26" s="5">
        <v>4.8000000000000001E-2</v>
      </c>
      <c r="C26" s="5">
        <v>4.4999999999999998E-2</v>
      </c>
      <c r="D26" s="5">
        <v>3.3000000000000002E-2</v>
      </c>
      <c r="E26" s="1"/>
      <c r="F26" s="1">
        <f t="shared" si="0"/>
        <v>4.2000000000000003E-2</v>
      </c>
      <c r="G26" s="1">
        <f t="shared" si="1"/>
        <v>7.9372539331937254E-3</v>
      </c>
      <c r="H26" s="1">
        <f t="shared" si="2"/>
        <v>4.5825756949558136E-3</v>
      </c>
    </row>
    <row r="27" spans="1:8" x14ac:dyDescent="0.25">
      <c r="A27">
        <v>12.5</v>
      </c>
      <c r="B27" s="5">
        <v>4.7E-2</v>
      </c>
      <c r="C27" s="5">
        <v>4.5999999999999999E-2</v>
      </c>
      <c r="D27" s="5">
        <v>3.3000000000000002E-2</v>
      </c>
      <c r="E27" s="1"/>
      <c r="F27" s="1">
        <f t="shared" si="0"/>
        <v>4.2000000000000003E-2</v>
      </c>
      <c r="G27" s="1">
        <f t="shared" si="1"/>
        <v>7.8102496759066449E-3</v>
      </c>
      <c r="H27" s="1">
        <f t="shared" si="2"/>
        <v>4.509249752822889E-3</v>
      </c>
    </row>
    <row r="28" spans="1:8" x14ac:dyDescent="0.25">
      <c r="A28">
        <v>13</v>
      </c>
      <c r="B28" s="5">
        <v>4.8000000000000001E-2</v>
      </c>
      <c r="C28" s="5">
        <v>4.5999999999999999E-2</v>
      </c>
      <c r="D28" s="5">
        <v>2.5000000000000001E-2</v>
      </c>
      <c r="E28" s="1"/>
      <c r="F28" s="1">
        <f t="shared" si="0"/>
        <v>3.9666666666666663E-2</v>
      </c>
      <c r="G28" s="1">
        <f t="shared" si="1"/>
        <v>1.2741009902410963E-2</v>
      </c>
      <c r="H28" s="1">
        <f t="shared" si="2"/>
        <v>7.3560254969046576E-3</v>
      </c>
    </row>
    <row r="29" spans="1:8" x14ac:dyDescent="0.25">
      <c r="A29">
        <v>13.5</v>
      </c>
      <c r="B29" s="5">
        <v>4.4999999999999998E-2</v>
      </c>
      <c r="C29" s="5">
        <v>4.2999999999999997E-2</v>
      </c>
      <c r="D29" s="5">
        <v>2.8000000000000001E-2</v>
      </c>
      <c r="E29" s="1"/>
      <c r="F29" s="1">
        <f t="shared" si="0"/>
        <v>3.8666666666666662E-2</v>
      </c>
      <c r="G29" s="1">
        <f t="shared" si="1"/>
        <v>9.2915732431775866E-3</v>
      </c>
      <c r="H29" s="1">
        <f t="shared" si="2"/>
        <v>5.3644923131437039E-3</v>
      </c>
    </row>
    <row r="30" spans="1:8" x14ac:dyDescent="0.25">
      <c r="A30">
        <v>14</v>
      </c>
      <c r="B30" s="5">
        <v>4.5999999999999999E-2</v>
      </c>
      <c r="C30" s="5">
        <v>4.8000000000000001E-2</v>
      </c>
      <c r="D30" s="5">
        <v>2.3E-2</v>
      </c>
      <c r="E30" s="1"/>
      <c r="F30" s="1">
        <f t="shared" si="0"/>
        <v>3.9E-2</v>
      </c>
      <c r="G30" s="1">
        <f t="shared" si="1"/>
        <v>1.3892443989449822E-2</v>
      </c>
      <c r="H30" s="1">
        <f t="shared" si="2"/>
        <v>8.0208062770106541E-3</v>
      </c>
    </row>
    <row r="31" spans="1:8" x14ac:dyDescent="0.25">
      <c r="A31">
        <v>14.5</v>
      </c>
      <c r="B31" s="5">
        <v>4.5999999999999999E-2</v>
      </c>
      <c r="C31" s="5">
        <v>4.2999999999999997E-2</v>
      </c>
      <c r="D31" s="5">
        <v>2.5000000000000001E-2</v>
      </c>
      <c r="E31" s="1"/>
      <c r="F31" s="1">
        <f t="shared" si="0"/>
        <v>3.7999999999999999E-2</v>
      </c>
      <c r="G31" s="1">
        <f t="shared" si="1"/>
        <v>1.1357816691600575E-2</v>
      </c>
      <c r="H31" s="1">
        <f t="shared" si="2"/>
        <v>6.5574385243020172E-3</v>
      </c>
    </row>
    <row r="32" spans="1:8" x14ac:dyDescent="0.25">
      <c r="A32">
        <v>15</v>
      </c>
      <c r="B32" s="5">
        <v>4.8000000000000001E-2</v>
      </c>
      <c r="C32" s="5">
        <v>4.3999999999999997E-2</v>
      </c>
      <c r="D32" s="5">
        <v>2.5000000000000001E-2</v>
      </c>
      <c r="E32" s="1"/>
      <c r="F32" s="1">
        <f t="shared" si="0"/>
        <v>3.9E-2</v>
      </c>
      <c r="G32" s="1">
        <f t="shared" si="1"/>
        <v>1.2288205727444511E-2</v>
      </c>
      <c r="H32" s="1">
        <f t="shared" si="2"/>
        <v>7.0945988845975902E-3</v>
      </c>
    </row>
    <row r="33" spans="1:8" x14ac:dyDescent="0.25">
      <c r="A33">
        <v>15.5</v>
      </c>
      <c r="B33" s="5">
        <v>4.7E-2</v>
      </c>
      <c r="C33" s="5">
        <v>4.2999999999999997E-2</v>
      </c>
      <c r="D33" s="5">
        <v>1.9E-2</v>
      </c>
      <c r="E33" s="1"/>
      <c r="F33" s="1">
        <f t="shared" si="0"/>
        <v>3.6333333333333336E-2</v>
      </c>
      <c r="G33" s="1">
        <f t="shared" si="1"/>
        <v>1.5143755588800737E-2</v>
      </c>
      <c r="H33" s="1">
        <f t="shared" si="2"/>
        <v>8.7432513657360062E-3</v>
      </c>
    </row>
    <row r="34" spans="1:8" x14ac:dyDescent="0.25">
      <c r="A34">
        <v>16</v>
      </c>
      <c r="B34" s="5">
        <v>4.2999999999999997E-2</v>
      </c>
      <c r="C34" s="5">
        <v>4.3999999999999997E-2</v>
      </c>
      <c r="D34" s="5">
        <v>2.8000000000000001E-2</v>
      </c>
      <c r="E34" s="1"/>
      <c r="F34" s="1">
        <f t="shared" si="0"/>
        <v>3.833333333333333E-2</v>
      </c>
      <c r="G34" s="1">
        <f t="shared" si="1"/>
        <v>8.9628864398325001E-3</v>
      </c>
      <c r="H34" s="1">
        <f t="shared" si="2"/>
        <v>5.1747248987533403E-3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34"/>
  <sheetViews>
    <sheetView workbookViewId="0">
      <selection activeCell="D2" sqref="D2:D34"/>
    </sheetView>
  </sheetViews>
  <sheetFormatPr defaultRowHeight="15" x14ac:dyDescent="0.25"/>
  <cols>
    <col min="1" max="1" width="10" customWidth="1"/>
    <col min="9" max="9" width="10.5703125" customWidth="1"/>
    <col min="10" max="10" width="11.42578125" customWidth="1"/>
  </cols>
  <sheetData>
    <row r="1" spans="1:10" ht="33.75" customHeight="1" x14ac:dyDescent="0.25">
      <c r="A1" t="s">
        <v>0</v>
      </c>
      <c r="B1" t="s">
        <v>1</v>
      </c>
      <c r="C1" t="s">
        <v>2</v>
      </c>
      <c r="D1" t="s">
        <v>3</v>
      </c>
      <c r="F1" t="s">
        <v>4</v>
      </c>
      <c r="G1" t="s">
        <v>5</v>
      </c>
      <c r="H1" t="s">
        <v>6</v>
      </c>
      <c r="I1" t="s">
        <v>7</v>
      </c>
      <c r="J1" s="4" t="s">
        <v>8</v>
      </c>
    </row>
    <row r="2" spans="1:10" x14ac:dyDescent="0.25">
      <c r="A2">
        <v>0</v>
      </c>
      <c r="B2" s="5">
        <v>0.1</v>
      </c>
      <c r="C2" s="5">
        <v>0.11</v>
      </c>
      <c r="D2" s="5">
        <v>0.215</v>
      </c>
      <c r="E2" s="1"/>
      <c r="F2" s="1">
        <f>AVERAGE(B2:D2)</f>
        <v>0.14166666666666669</v>
      </c>
      <c r="G2" s="1">
        <f>STDEV(B2:D2)</f>
        <v>6.3705049512054593E-2</v>
      </c>
      <c r="H2" s="1">
        <f>G2/(SQRT(3))</f>
        <v>3.678012748452316E-2</v>
      </c>
      <c r="I2">
        <v>7</v>
      </c>
      <c r="J2">
        <v>30</v>
      </c>
    </row>
    <row r="3" spans="1:10" x14ac:dyDescent="0.25">
      <c r="A3">
        <v>0.5</v>
      </c>
      <c r="B3" s="5">
        <v>5.2999999999999999E-2</v>
      </c>
      <c r="C3" s="5">
        <v>6.6000000000000003E-2</v>
      </c>
      <c r="D3" s="5">
        <v>2.8000000000000001E-2</v>
      </c>
      <c r="E3" s="1"/>
      <c r="F3" s="1">
        <f t="shared" ref="F3:F34" si="0">AVERAGE(B3:D3)</f>
        <v>4.8999999999999995E-2</v>
      </c>
      <c r="G3" s="1">
        <f t="shared" ref="G3:G34" si="1">STDEV(B3:D3)</f>
        <v>1.9313207915828003E-2</v>
      </c>
      <c r="H3" s="1">
        <f t="shared" ref="H3:H34" si="2">G3/(SQRT(3))</f>
        <v>1.1150485789118508E-2</v>
      </c>
    </row>
    <row r="4" spans="1:10" x14ac:dyDescent="0.25">
      <c r="A4">
        <v>1</v>
      </c>
      <c r="B4" s="5">
        <v>8.7999999999999995E-2</v>
      </c>
      <c r="C4" s="5">
        <v>0.10199999999999999</v>
      </c>
      <c r="D4" s="5">
        <v>4.7E-2</v>
      </c>
      <c r="E4" s="1"/>
      <c r="F4" s="1">
        <f t="shared" si="0"/>
        <v>7.9000000000000001E-2</v>
      </c>
      <c r="G4" s="1">
        <f t="shared" si="1"/>
        <v>2.8583211855912873E-2</v>
      </c>
      <c r="H4" s="1">
        <f t="shared" si="2"/>
        <v>1.65025250593154E-2</v>
      </c>
    </row>
    <row r="5" spans="1:10" x14ac:dyDescent="0.25">
      <c r="A5">
        <v>1.5</v>
      </c>
      <c r="B5" s="5">
        <v>0.129</v>
      </c>
      <c r="C5" s="5">
        <v>0.16900000000000001</v>
      </c>
      <c r="D5" s="5">
        <v>7.2999999999999995E-2</v>
      </c>
      <c r="E5" s="1"/>
      <c r="F5" s="1">
        <f t="shared" si="0"/>
        <v>0.12366666666666669</v>
      </c>
      <c r="G5" s="1">
        <f>STDEV(B5:D5)</f>
        <v>4.8221710186733616E-2</v>
      </c>
      <c r="H5" s="1">
        <f t="shared" si="2"/>
        <v>2.7840817357094774E-2</v>
      </c>
    </row>
    <row r="6" spans="1:10" x14ac:dyDescent="0.25">
      <c r="A6">
        <v>2</v>
      </c>
      <c r="B6" s="5">
        <v>0.254</v>
      </c>
      <c r="C6" s="5">
        <v>0.25</v>
      </c>
      <c r="D6" s="5">
        <v>0.113</v>
      </c>
      <c r="E6" s="1"/>
      <c r="F6" s="1">
        <f t="shared" si="0"/>
        <v>0.20566666666666666</v>
      </c>
      <c r="G6" s="1">
        <f t="shared" si="1"/>
        <v>8.0276605143300275E-2</v>
      </c>
      <c r="H6" s="1">
        <f t="shared" si="2"/>
        <v>4.6347719589113712E-2</v>
      </c>
    </row>
    <row r="7" spans="1:10" x14ac:dyDescent="0.25">
      <c r="A7">
        <v>2.5</v>
      </c>
      <c r="B7" s="5">
        <v>0.47199999999999998</v>
      </c>
      <c r="C7" s="5">
        <v>0.33900000000000002</v>
      </c>
      <c r="D7" s="5">
        <v>0.16900000000000001</v>
      </c>
      <c r="E7" s="1"/>
      <c r="F7" s="1">
        <f t="shared" si="0"/>
        <v>0.32666666666666666</v>
      </c>
      <c r="G7" s="1">
        <f t="shared" si="1"/>
        <v>0.15187604594975906</v>
      </c>
      <c r="H7" s="1">
        <f t="shared" si="2"/>
        <v>8.7685676012549368E-2</v>
      </c>
    </row>
    <row r="8" spans="1:10" x14ac:dyDescent="0.25">
      <c r="A8">
        <v>3</v>
      </c>
      <c r="B8" s="5">
        <v>0.63600000000000001</v>
      </c>
      <c r="C8" s="5">
        <v>0.41</v>
      </c>
      <c r="D8" s="5">
        <v>0.23599999999999999</v>
      </c>
      <c r="E8" s="1"/>
      <c r="F8" s="1">
        <f t="shared" si="0"/>
        <v>0.42733333333333334</v>
      </c>
      <c r="G8" s="1">
        <f t="shared" si="1"/>
        <v>0.20056254219901914</v>
      </c>
      <c r="H8" s="1">
        <f t="shared" si="2"/>
        <v>0.11579483772795938</v>
      </c>
    </row>
    <row r="9" spans="1:10" x14ac:dyDescent="0.25">
      <c r="A9">
        <v>3.5</v>
      </c>
      <c r="B9" s="5">
        <v>0.79300000000000004</v>
      </c>
      <c r="C9" s="5">
        <v>0.50900000000000001</v>
      </c>
      <c r="D9" s="5">
        <v>0.313</v>
      </c>
      <c r="E9" s="1"/>
      <c r="F9" s="1">
        <f t="shared" si="0"/>
        <v>0.53833333333333333</v>
      </c>
      <c r="G9" s="1">
        <f t="shared" si="1"/>
        <v>0.24134069970341382</v>
      </c>
      <c r="H9" s="1">
        <f t="shared" si="2"/>
        <v>0.13933811794017861</v>
      </c>
    </row>
    <row r="10" spans="1:10" x14ac:dyDescent="0.25">
      <c r="A10">
        <v>4</v>
      </c>
      <c r="B10" s="5">
        <v>0.83</v>
      </c>
      <c r="C10" s="5">
        <v>0.59</v>
      </c>
      <c r="D10" s="5">
        <v>0.376</v>
      </c>
      <c r="E10" s="1"/>
      <c r="F10" s="1">
        <f t="shared" si="0"/>
        <v>0.59866666666666657</v>
      </c>
      <c r="G10" s="1">
        <f t="shared" si="1"/>
        <v>0.22712404833776051</v>
      </c>
      <c r="H10" s="1">
        <f t="shared" si="2"/>
        <v>0.13113013044724361</v>
      </c>
    </row>
    <row r="11" spans="1:10" x14ac:dyDescent="0.25">
      <c r="A11">
        <v>4.5</v>
      </c>
      <c r="B11" s="5">
        <v>0.82799999999999996</v>
      </c>
      <c r="C11" s="5">
        <v>0.65</v>
      </c>
      <c r="D11" s="5">
        <v>0.43</v>
      </c>
      <c r="E11" s="1"/>
      <c r="F11" s="1">
        <f t="shared" si="0"/>
        <v>0.63600000000000001</v>
      </c>
      <c r="G11" s="1">
        <f t="shared" si="1"/>
        <v>0.19936900461205126</v>
      </c>
      <c r="H11" s="1">
        <f t="shared" si="2"/>
        <v>0.11510574848083555</v>
      </c>
      <c r="I11" s="2"/>
    </row>
    <row r="12" spans="1:10" x14ac:dyDescent="0.25">
      <c r="A12">
        <v>5</v>
      </c>
      <c r="B12" s="5">
        <v>0.93500000000000005</v>
      </c>
      <c r="C12" s="5">
        <v>0.68799999999999994</v>
      </c>
      <c r="D12" s="5">
        <v>0.48099999999999998</v>
      </c>
      <c r="E12" s="1"/>
      <c r="F12" s="1">
        <f t="shared" si="0"/>
        <v>0.70133333333333336</v>
      </c>
      <c r="G12" s="1">
        <f t="shared" si="1"/>
        <v>0.22729349602074683</v>
      </c>
      <c r="H12" s="1">
        <f t="shared" si="2"/>
        <v>0.13122796111262933</v>
      </c>
    </row>
    <row r="13" spans="1:10" x14ac:dyDescent="0.25">
      <c r="A13">
        <v>5.5</v>
      </c>
      <c r="B13" s="5">
        <v>0.95199999999999996</v>
      </c>
      <c r="C13" s="5">
        <v>0.746</v>
      </c>
      <c r="D13" s="5">
        <v>0.54400000000000004</v>
      </c>
      <c r="E13" s="1"/>
      <c r="F13" s="1">
        <f t="shared" si="0"/>
        <v>0.74733333333333329</v>
      </c>
      <c r="G13" s="1">
        <f t="shared" si="1"/>
        <v>0.20400326794768089</v>
      </c>
      <c r="H13" s="1">
        <f t="shared" si="2"/>
        <v>0.11778134166515693</v>
      </c>
    </row>
    <row r="14" spans="1:10" x14ac:dyDescent="0.25">
      <c r="A14">
        <v>6</v>
      </c>
      <c r="B14" s="5">
        <v>0.99299999999999999</v>
      </c>
      <c r="C14" s="5">
        <v>0.79800000000000004</v>
      </c>
      <c r="D14" s="5">
        <v>0.67</v>
      </c>
      <c r="E14" s="1"/>
      <c r="F14" s="1">
        <f t="shared" si="0"/>
        <v>0.82033333333333325</v>
      </c>
      <c r="G14" s="1">
        <f t="shared" si="1"/>
        <v>0.16265402956377575</v>
      </c>
      <c r="H14" s="1">
        <f t="shared" si="2"/>
        <v>9.3908347753423285E-2</v>
      </c>
    </row>
    <row r="15" spans="1:10" x14ac:dyDescent="0.25">
      <c r="A15">
        <v>6.5</v>
      </c>
      <c r="B15" s="5">
        <v>1.0740000000000001</v>
      </c>
      <c r="C15" s="5">
        <v>0.84699999999999998</v>
      </c>
      <c r="D15" s="5">
        <v>0.80700000000000005</v>
      </c>
      <c r="E15" s="1"/>
      <c r="F15" s="1">
        <f t="shared" si="0"/>
        <v>0.90933333333333344</v>
      </c>
      <c r="G15" s="1">
        <f t="shared" si="1"/>
        <v>0.14400115740275579</v>
      </c>
      <c r="H15" s="1">
        <f t="shared" si="2"/>
        <v>8.313910699009873E-2</v>
      </c>
    </row>
    <row r="16" spans="1:10" x14ac:dyDescent="0.25">
      <c r="A16">
        <v>7</v>
      </c>
      <c r="B16" s="5">
        <v>1.1399999999999999</v>
      </c>
      <c r="C16" s="5">
        <v>0.88400000000000001</v>
      </c>
      <c r="D16" s="5">
        <v>0.86199999999999999</v>
      </c>
      <c r="E16" s="1"/>
      <c r="F16" s="1">
        <f t="shared" si="0"/>
        <v>0.96200000000000008</v>
      </c>
      <c r="G16" s="1">
        <f t="shared" si="1"/>
        <v>0.15454449197561132</v>
      </c>
      <c r="H16" s="1">
        <f t="shared" si="2"/>
        <v>8.9226304043893159E-2</v>
      </c>
    </row>
    <row r="17" spans="1:8" x14ac:dyDescent="0.25">
      <c r="A17">
        <v>7.5</v>
      </c>
      <c r="B17" s="5">
        <v>1.2010000000000001</v>
      </c>
      <c r="C17" s="5">
        <v>0.91400000000000003</v>
      </c>
      <c r="D17" s="5">
        <v>0.91200000000000003</v>
      </c>
      <c r="E17" s="1"/>
      <c r="F17" s="1">
        <f t="shared" si="0"/>
        <v>1.0090000000000001</v>
      </c>
      <c r="G17" s="1">
        <f t="shared" si="1"/>
        <v>0.16627988453207518</v>
      </c>
      <c r="H17" s="1">
        <f t="shared" si="2"/>
        <v>9.6001736095413501E-2</v>
      </c>
    </row>
    <row r="18" spans="1:8" x14ac:dyDescent="0.25">
      <c r="A18">
        <v>8</v>
      </c>
      <c r="B18" s="5">
        <v>1.234</v>
      </c>
      <c r="C18" s="5">
        <v>0.94699999999999995</v>
      </c>
      <c r="D18" s="5">
        <v>0.96299999999999997</v>
      </c>
      <c r="E18" s="1"/>
      <c r="F18" s="1">
        <f t="shared" si="0"/>
        <v>1.048</v>
      </c>
      <c r="G18" s="1">
        <f t="shared" si="1"/>
        <v>0.16127926091100495</v>
      </c>
      <c r="H18" s="1">
        <f t="shared" si="2"/>
        <v>9.3114624701672602E-2</v>
      </c>
    </row>
    <row r="19" spans="1:8" x14ac:dyDescent="0.25">
      <c r="A19">
        <v>8.5</v>
      </c>
      <c r="B19" s="5">
        <v>1.1719999999999999</v>
      </c>
      <c r="C19" s="5">
        <v>1.0009999999999999</v>
      </c>
      <c r="D19" s="5">
        <v>0.98</v>
      </c>
      <c r="E19" s="1"/>
      <c r="F19" s="1">
        <f t="shared" si="0"/>
        <v>1.0509999999999999</v>
      </c>
      <c r="G19" s="1">
        <f t="shared" si="1"/>
        <v>0.1053138167573467</v>
      </c>
      <c r="H19" s="1">
        <f t="shared" si="2"/>
        <v>6.0802960454241044E-2</v>
      </c>
    </row>
    <row r="20" spans="1:8" x14ac:dyDescent="0.25">
      <c r="A20">
        <v>9</v>
      </c>
      <c r="B20" s="5">
        <v>1.1120000000000001</v>
      </c>
      <c r="C20" s="5">
        <v>1.073</v>
      </c>
      <c r="D20" s="5">
        <v>0.999</v>
      </c>
      <c r="E20" s="1"/>
      <c r="F20" s="1">
        <f t="shared" si="0"/>
        <v>1.0613333333333335</v>
      </c>
      <c r="G20" s="1">
        <f t="shared" si="1"/>
        <v>5.7396283271073725E-2</v>
      </c>
      <c r="H20" s="1">
        <f t="shared" si="2"/>
        <v>3.3137759597038428E-2</v>
      </c>
    </row>
    <row r="21" spans="1:8" x14ac:dyDescent="0.25">
      <c r="A21">
        <v>9.5</v>
      </c>
      <c r="B21" s="5">
        <v>1.125</v>
      </c>
      <c r="C21" s="5">
        <v>1.095</v>
      </c>
      <c r="D21" s="5">
        <v>0.99199999999999999</v>
      </c>
      <c r="E21" s="1"/>
      <c r="F21" s="1">
        <f t="shared" si="0"/>
        <v>1.0706666666666667</v>
      </c>
      <c r="G21" s="1">
        <f t="shared" si="1"/>
        <v>6.9759109321531149E-2</v>
      </c>
      <c r="H21" s="1">
        <f t="shared" si="2"/>
        <v>4.0275440545214543E-2</v>
      </c>
    </row>
    <row r="22" spans="1:8" x14ac:dyDescent="0.25">
      <c r="A22">
        <v>10</v>
      </c>
      <c r="B22" s="5">
        <v>1.1200000000000001</v>
      </c>
      <c r="C22" s="5">
        <v>1.073</v>
      </c>
      <c r="D22" s="5">
        <v>0.97899999999999998</v>
      </c>
      <c r="E22" s="1"/>
      <c r="F22" s="1">
        <f t="shared" si="0"/>
        <v>1.0573333333333335</v>
      </c>
      <c r="G22" s="1">
        <f t="shared" si="1"/>
        <v>7.179368588764154E-2</v>
      </c>
      <c r="H22" s="1">
        <f t="shared" si="2"/>
        <v>4.145010387334528E-2</v>
      </c>
    </row>
    <row r="23" spans="1:8" x14ac:dyDescent="0.25">
      <c r="A23">
        <v>10.5</v>
      </c>
      <c r="B23" s="5">
        <v>1.117</v>
      </c>
      <c r="C23" s="5">
        <v>1.0629999999999999</v>
      </c>
      <c r="D23" s="5">
        <v>0.98099999999999998</v>
      </c>
      <c r="E23" s="1"/>
      <c r="F23" s="1">
        <f t="shared" si="0"/>
        <v>1.0536666666666665</v>
      </c>
      <c r="G23" s="1">
        <f t="shared" si="1"/>
        <v>6.8478707152905077E-2</v>
      </c>
      <c r="H23" s="1">
        <f t="shared" si="2"/>
        <v>3.9536200008487302E-2</v>
      </c>
    </row>
    <row r="24" spans="1:8" x14ac:dyDescent="0.25">
      <c r="A24">
        <v>11</v>
      </c>
      <c r="B24" s="5">
        <v>1.123</v>
      </c>
      <c r="C24" s="5">
        <v>1.0549999999999999</v>
      </c>
      <c r="D24" s="5">
        <v>1.012</v>
      </c>
      <c r="E24" s="1"/>
      <c r="F24" s="1">
        <f t="shared" si="0"/>
        <v>1.0633333333333332</v>
      </c>
      <c r="G24" s="1">
        <f t="shared" si="1"/>
        <v>5.5967252329673409E-2</v>
      </c>
      <c r="H24" s="1">
        <f t="shared" si="2"/>
        <v>3.2312708198340652E-2</v>
      </c>
    </row>
    <row r="25" spans="1:8" x14ac:dyDescent="0.25">
      <c r="A25">
        <v>11.5</v>
      </c>
      <c r="B25" s="5">
        <v>1.131</v>
      </c>
      <c r="C25" s="5">
        <v>1.0580000000000001</v>
      </c>
      <c r="D25" s="5">
        <v>1.0149999999999999</v>
      </c>
      <c r="E25" s="1"/>
      <c r="F25" s="1">
        <f t="shared" si="0"/>
        <v>1.0679999999999998</v>
      </c>
      <c r="G25" s="1">
        <f t="shared" si="1"/>
        <v>5.8642987645583046E-2</v>
      </c>
      <c r="H25" s="1">
        <f t="shared" si="2"/>
        <v>3.3857544703261272E-2</v>
      </c>
    </row>
    <row r="26" spans="1:8" x14ac:dyDescent="0.25">
      <c r="A26">
        <v>12</v>
      </c>
      <c r="B26" s="5">
        <v>1.145</v>
      </c>
      <c r="C26" s="5">
        <v>1.0580000000000001</v>
      </c>
      <c r="D26" s="5">
        <v>1.01</v>
      </c>
      <c r="E26" s="1"/>
      <c r="F26" s="1">
        <f t="shared" si="0"/>
        <v>1.071</v>
      </c>
      <c r="G26" s="1">
        <f t="shared" si="1"/>
        <v>6.8432448443702498E-2</v>
      </c>
      <c r="H26" s="1">
        <f t="shared" si="2"/>
        <v>3.950949253027683E-2</v>
      </c>
    </row>
    <row r="27" spans="1:8" x14ac:dyDescent="0.25">
      <c r="A27">
        <v>12.5</v>
      </c>
      <c r="B27" s="5">
        <v>1.161</v>
      </c>
      <c r="C27" s="5">
        <v>1.0589999999999999</v>
      </c>
      <c r="D27" s="5">
        <v>1.0109999999999999</v>
      </c>
      <c r="E27" s="1"/>
      <c r="F27" s="1">
        <f t="shared" si="0"/>
        <v>1.077</v>
      </c>
      <c r="G27" s="1">
        <f t="shared" si="1"/>
        <v>7.6602872008822293E-2</v>
      </c>
      <c r="H27" s="1">
        <f t="shared" si="2"/>
        <v>4.4226688774992001E-2</v>
      </c>
    </row>
    <row r="28" spans="1:8" x14ac:dyDescent="0.25">
      <c r="A28">
        <v>13</v>
      </c>
      <c r="B28" s="5">
        <v>1.1830000000000001</v>
      </c>
      <c r="C28" s="5">
        <v>1.0589999999999999</v>
      </c>
      <c r="D28" s="5">
        <v>1.0089999999999999</v>
      </c>
      <c r="E28" s="1"/>
      <c r="F28" s="1">
        <f t="shared" si="0"/>
        <v>1.0836666666666666</v>
      </c>
      <c r="G28" s="1">
        <f t="shared" si="1"/>
        <v>8.9584224801766005E-2</v>
      </c>
      <c r="H28" s="1">
        <f t="shared" si="2"/>
        <v>5.1721476304443556E-2</v>
      </c>
    </row>
    <row r="29" spans="1:8" x14ac:dyDescent="0.25">
      <c r="A29">
        <v>13.5</v>
      </c>
      <c r="B29" s="5">
        <v>1.1579999999999999</v>
      </c>
      <c r="C29" s="5">
        <v>1.0649999999999999</v>
      </c>
      <c r="D29" s="5">
        <v>1.0109999999999999</v>
      </c>
      <c r="E29" s="1"/>
      <c r="F29" s="1">
        <f t="shared" si="0"/>
        <v>1.0780000000000001</v>
      </c>
      <c r="G29" s="1">
        <f t="shared" si="1"/>
        <v>7.4357245780085221E-2</v>
      </c>
      <c r="H29" s="1">
        <f t="shared" si="2"/>
        <v>4.2930175867331367E-2</v>
      </c>
    </row>
    <row r="30" spans="1:8" x14ac:dyDescent="0.25">
      <c r="A30">
        <v>14</v>
      </c>
      <c r="B30" s="5">
        <v>1.1000000000000001</v>
      </c>
      <c r="C30" s="5">
        <v>1.073</v>
      </c>
      <c r="D30" s="5">
        <v>1.012</v>
      </c>
      <c r="E30" s="1"/>
      <c r="F30" s="1">
        <f t="shared" si="0"/>
        <v>1.0616666666666668</v>
      </c>
      <c r="G30" s="1">
        <f t="shared" si="1"/>
        <v>4.5081407845511387E-2</v>
      </c>
      <c r="H30" s="1">
        <f t="shared" si="2"/>
        <v>2.6027762955053307E-2</v>
      </c>
    </row>
    <row r="31" spans="1:8" x14ac:dyDescent="0.25">
      <c r="A31">
        <v>14.5</v>
      </c>
      <c r="B31" s="5">
        <v>1.093</v>
      </c>
      <c r="C31" s="5">
        <v>1.08</v>
      </c>
      <c r="D31" s="5">
        <v>1.0129999999999999</v>
      </c>
      <c r="E31" s="1"/>
      <c r="F31" s="1">
        <f t="shared" si="0"/>
        <v>1.0620000000000001</v>
      </c>
      <c r="G31" s="1">
        <f t="shared" si="1"/>
        <v>4.2930175867331423E-2</v>
      </c>
      <c r="H31" s="1">
        <f t="shared" si="2"/>
        <v>2.4785748593361773E-2</v>
      </c>
    </row>
    <row r="32" spans="1:8" x14ac:dyDescent="0.25">
      <c r="A32">
        <v>15</v>
      </c>
      <c r="B32" s="5">
        <v>1.091</v>
      </c>
      <c r="C32" s="5">
        <v>1.073</v>
      </c>
      <c r="D32" s="5">
        <v>1.012</v>
      </c>
      <c r="E32" s="1"/>
      <c r="F32" s="1">
        <f t="shared" si="0"/>
        <v>1.0586666666666666</v>
      </c>
      <c r="G32" s="1">
        <f t="shared" si="1"/>
        <v>4.1404508611180633E-2</v>
      </c>
      <c r="H32" s="1">
        <f t="shared" si="2"/>
        <v>2.3904904192329317E-2</v>
      </c>
    </row>
    <row r="33" spans="1:8" x14ac:dyDescent="0.25">
      <c r="A33">
        <v>15.5</v>
      </c>
      <c r="B33" s="5">
        <v>1.103</v>
      </c>
      <c r="C33" s="5">
        <v>1.0820000000000001</v>
      </c>
      <c r="D33" s="5">
        <v>1.012</v>
      </c>
      <c r="E33" s="1"/>
      <c r="F33" s="1">
        <f t="shared" si="0"/>
        <v>1.0656666666666668</v>
      </c>
      <c r="G33" s="1">
        <f t="shared" si="1"/>
        <v>4.7648014998878323E-2</v>
      </c>
      <c r="H33" s="1">
        <f t="shared" si="2"/>
        <v>2.7509594285953728E-2</v>
      </c>
    </row>
    <row r="34" spans="1:8" x14ac:dyDescent="0.25">
      <c r="A34">
        <v>16</v>
      </c>
      <c r="B34" s="5">
        <v>1.123</v>
      </c>
      <c r="C34" s="5">
        <v>1.091</v>
      </c>
      <c r="D34" s="5">
        <v>1.0129999999999999</v>
      </c>
      <c r="E34" s="1"/>
      <c r="F34" s="1">
        <f t="shared" si="0"/>
        <v>1.0756666666666665</v>
      </c>
      <c r="G34" s="1">
        <f t="shared" si="1"/>
        <v>5.6580326380583378E-2</v>
      </c>
      <c r="H34" s="1">
        <f t="shared" si="2"/>
        <v>3.2666666666666698E-2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Information</vt:lpstr>
      <vt:lpstr>pH7 0mM</vt:lpstr>
      <vt:lpstr>pH7 2mM</vt:lpstr>
      <vt:lpstr>pH7 4mM</vt:lpstr>
      <vt:lpstr>pH7 6mM</vt:lpstr>
      <vt:lpstr>pH7 14mM</vt:lpstr>
      <vt:lpstr>pH7 20mM</vt:lpstr>
      <vt:lpstr>pH7 25mM</vt:lpstr>
      <vt:lpstr>pH7 30mM</vt:lpstr>
      <vt:lpstr>pH7 35mM</vt:lpstr>
      <vt:lpstr>pH7 40mM</vt:lpstr>
      <vt:lpstr>pH7 45mM</vt:lpstr>
      <vt:lpstr>pH7 50mM</vt:lpstr>
      <vt:lpstr>pH6.5 0mM</vt:lpstr>
      <vt:lpstr>pH6.5 2mM</vt:lpstr>
      <vt:lpstr>pH6.5 4mM</vt:lpstr>
      <vt:lpstr>pH6.5 6mM</vt:lpstr>
      <vt:lpstr>pH6.5 14mM</vt:lpstr>
      <vt:lpstr>pH6.5 20mM</vt:lpstr>
      <vt:lpstr>pH6.5 25mM</vt:lpstr>
      <vt:lpstr>pH6.5 30mM</vt:lpstr>
      <vt:lpstr>pH6.5 35mM</vt:lpstr>
      <vt:lpstr>pH6.5 40mM</vt:lpstr>
      <vt:lpstr>pH6.5 45mM</vt:lpstr>
      <vt:lpstr>pH6.5 50mM</vt:lpstr>
      <vt:lpstr>pH6 0mM</vt:lpstr>
      <vt:lpstr>pH6 2mM</vt:lpstr>
      <vt:lpstr>pH6 4mM</vt:lpstr>
      <vt:lpstr>pH6 6mM</vt:lpstr>
      <vt:lpstr>pH6 14mM</vt:lpstr>
      <vt:lpstr>pH6 20mM</vt:lpstr>
      <vt:lpstr>pH6 25mM</vt:lpstr>
      <vt:lpstr>pH6 30mM</vt:lpstr>
      <vt:lpstr>pH6 35mM</vt:lpstr>
      <vt:lpstr>pH6 40mM</vt:lpstr>
      <vt:lpstr>pH6 45mM</vt:lpstr>
      <vt:lpstr>pH6 50mM</vt:lpstr>
      <vt:lpstr>pH5.5 0mM</vt:lpstr>
      <vt:lpstr>pH5.5 2mM</vt:lpstr>
      <vt:lpstr>pH5.5 4mM</vt:lpstr>
      <vt:lpstr>pH5.5 6mM</vt:lpstr>
      <vt:lpstr>pH5.5 14mM</vt:lpstr>
      <vt:lpstr>pH5.5 20mM</vt:lpstr>
      <vt:lpstr>pH5.5 25mM</vt:lpstr>
      <vt:lpstr>pH5.5 30mM</vt:lpstr>
      <vt:lpstr>pH5.5 35mM</vt:lpstr>
      <vt:lpstr>pH5.5 40mM</vt:lpstr>
      <vt:lpstr>pH5.5 45mM</vt:lpstr>
      <vt:lpstr>pH5.5 50mM</vt:lpstr>
      <vt:lpstr>pH5 0mM</vt:lpstr>
      <vt:lpstr>pH5 2mM</vt:lpstr>
      <vt:lpstr>pH5 4mM</vt:lpstr>
      <vt:lpstr>pH5 6mM</vt:lpstr>
      <vt:lpstr>pH5 14mM</vt:lpstr>
      <vt:lpstr>pH5 20mM</vt:lpstr>
      <vt:lpstr>pH5 25mM</vt:lpstr>
      <vt:lpstr>pH5 30mM</vt:lpstr>
      <vt:lpstr>pH5 35mM</vt:lpstr>
      <vt:lpstr>pH5 40mM</vt:lpstr>
      <vt:lpstr>pH5 45mM</vt:lpstr>
      <vt:lpstr>pH5 50mM</vt:lpstr>
      <vt:lpstr>pH4.5 0mM</vt:lpstr>
      <vt:lpstr>pH4.5 2mM</vt:lpstr>
      <vt:lpstr>pH4.5 4mM</vt:lpstr>
      <vt:lpstr>pH4.5 6mM</vt:lpstr>
      <vt:lpstr>pH4.5 14mM</vt:lpstr>
      <vt:lpstr>pH4.5 20mM</vt:lpstr>
      <vt:lpstr>pH4.5 25mM</vt:lpstr>
      <vt:lpstr>pH4.5 30mM</vt:lpstr>
      <vt:lpstr>pH4.5 35mM</vt:lpstr>
      <vt:lpstr>pH4.5 40mM</vt:lpstr>
      <vt:lpstr>pH4.5 45mM</vt:lpstr>
      <vt:lpstr>pH4.5 50mM</vt:lpstr>
      <vt:lpstr>pH4 0mM</vt:lpstr>
      <vt:lpstr>pH4 2mM</vt:lpstr>
      <vt:lpstr>pH4 4mM</vt:lpstr>
      <vt:lpstr>pH4 6mM</vt:lpstr>
      <vt:lpstr>pH4 14mM</vt:lpstr>
      <vt:lpstr>pH4 20mM</vt:lpstr>
      <vt:lpstr>pH4 25mM</vt:lpstr>
      <vt:lpstr>pH4 30mM</vt:lpstr>
      <vt:lpstr>pH4 35mM</vt:lpstr>
      <vt:lpstr>pH4 40mM</vt:lpstr>
      <vt:lpstr>pH4 45mM</vt:lpstr>
      <vt:lpstr>pH4 50mM</vt:lpstr>
    </vt:vector>
  </TitlesOfParts>
  <Company>The University of Birmingham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Peter Lund</cp:lastModifiedBy>
  <dcterms:created xsi:type="dcterms:W3CDTF">2014-11-18T13:59:02Z</dcterms:created>
  <dcterms:modified xsi:type="dcterms:W3CDTF">2016-08-17T13:21:28Z</dcterms:modified>
</cp:coreProperties>
</file>