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metal_project/HVO_dtxR/final-data/ChIP-qPCR/May2023/"/>
    </mc:Choice>
  </mc:AlternateContent>
  <xr:revisionPtr revIDLastSave="0" documentId="13_ncr:1_{CCBA67C7-A2F0-884C-B7CC-5FBDBB61A7A3}" xr6:coauthVersionLast="47" xr6:coauthVersionMax="47" xr10:uidLastSave="{00000000-0000-0000-0000-000000000000}"/>
  <bookViews>
    <workbookView xWindow="8580" yWindow="980" windowWidth="27640" windowHeight="15640" activeTab="1" xr2:uid="{239AF7D9-B503-E94D-B213-E3D9D645E3FA}"/>
  </bookViews>
  <sheets>
    <sheet name="MMP-figure_ChIPqRTPCR" sheetId="1" r:id="rId1"/>
    <sheet name="troR-chipqpcr-rearr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J18" i="1"/>
  <c r="I18" i="1"/>
  <c r="H18" i="1"/>
  <c r="G18" i="1"/>
  <c r="F18" i="1"/>
  <c r="E18" i="1"/>
  <c r="D18" i="1"/>
  <c r="C18" i="1"/>
  <c r="B18" i="1"/>
  <c r="K17" i="1"/>
  <c r="J17" i="1"/>
  <c r="I17" i="1"/>
  <c r="H17" i="1"/>
  <c r="G17" i="1"/>
  <c r="F17" i="1"/>
  <c r="E17" i="1"/>
  <c r="D17" i="1"/>
  <c r="C17" i="1"/>
  <c r="B17" i="1"/>
  <c r="K12" i="1"/>
  <c r="J12" i="1"/>
  <c r="I12" i="1"/>
  <c r="H12" i="1"/>
  <c r="G12" i="1"/>
  <c r="F12" i="1"/>
  <c r="E12" i="1"/>
  <c r="D12" i="1"/>
  <c r="C12" i="1"/>
  <c r="B12" i="1"/>
  <c r="K11" i="1"/>
  <c r="J11" i="1"/>
  <c r="I11" i="1"/>
  <c r="H11" i="1"/>
  <c r="G11" i="1"/>
  <c r="F11" i="1"/>
  <c r="E11" i="1"/>
  <c r="D11" i="1"/>
  <c r="C11" i="1"/>
  <c r="B11" i="1"/>
  <c r="K6" i="1"/>
  <c r="J6" i="1"/>
  <c r="I6" i="1"/>
  <c r="H6" i="1"/>
  <c r="G6" i="1"/>
  <c r="F6" i="1"/>
  <c r="E6" i="1"/>
  <c r="D6" i="1"/>
  <c r="C6" i="1"/>
  <c r="B6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<sst xmlns="http://schemas.openxmlformats.org/spreadsheetml/2006/main" count="323" uniqueCount="37">
  <si>
    <t>fold_binding</t>
  </si>
  <si>
    <t>idr(+)</t>
  </si>
  <si>
    <t>sirR(+)</t>
  </si>
  <si>
    <t>troR(+)</t>
  </si>
  <si>
    <t>troRA(+)</t>
  </si>
  <si>
    <t>troRB(+)</t>
  </si>
  <si>
    <t>idr(-)</t>
  </si>
  <si>
    <t>sirR(-)</t>
  </si>
  <si>
    <t>troR(-)</t>
  </si>
  <si>
    <t>troRA(-)</t>
  </si>
  <si>
    <t>troRB(-)</t>
  </si>
  <si>
    <t>IdrRHA_BR1</t>
  </si>
  <si>
    <t>IdrRHA_BR2</t>
  </si>
  <si>
    <t>IdrRHA_BR3</t>
  </si>
  <si>
    <t>av</t>
  </si>
  <si>
    <t>STDEV</t>
  </si>
  <si>
    <t>sirRHA_BR1</t>
  </si>
  <si>
    <t>sirRHA_BR2</t>
  </si>
  <si>
    <t>sirRHA_BR3</t>
  </si>
  <si>
    <t>troRHA_BR1</t>
  </si>
  <si>
    <t>troRHA_BR2</t>
  </si>
  <si>
    <t>troRHA_BR3</t>
  </si>
  <si>
    <t>strain</t>
  </si>
  <si>
    <t>condn</t>
  </si>
  <si>
    <t>promoter</t>
  </si>
  <si>
    <t>biorep</t>
  </si>
  <si>
    <t>binding.ratio</t>
  </si>
  <si>
    <t>idrHA</t>
  </si>
  <si>
    <t>plus.fe</t>
  </si>
  <si>
    <t>no.fe</t>
  </si>
  <si>
    <t>idr</t>
  </si>
  <si>
    <t>sirR</t>
  </si>
  <si>
    <t>troR</t>
  </si>
  <si>
    <t>troRa</t>
  </si>
  <si>
    <t>troRb</t>
  </si>
  <si>
    <t>sirRHA</t>
  </si>
  <si>
    <t>troRHA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</si>
</sst>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3646-209B-CA42-9976-372480B56B6D}">
  <dimension ref="A1:K18"/>
  <sheetViews>
    <sheetView topLeftCell="A12" workbookViewId="0">
      <selection activeCell="K14" sqref="K14:K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0.9492337086685303</v>
      </c>
      <c r="C2">
        <v>0.43161025085900723</v>
      </c>
      <c r="D2">
        <v>1.3567485251680043</v>
      </c>
      <c r="E2">
        <v>1.3990923235023749</v>
      </c>
      <c r="F2">
        <v>0.75329960821278552</v>
      </c>
      <c r="G2">
        <v>1.3983142816592753</v>
      </c>
      <c r="H2">
        <v>0.91219899083922162</v>
      </c>
      <c r="I2">
        <v>1.7038631725112114</v>
      </c>
      <c r="J2">
        <v>1.5501319613180733</v>
      </c>
      <c r="K2">
        <v>1.4694900397983621</v>
      </c>
    </row>
    <row r="3" spans="1:11" x14ac:dyDescent="0.2">
      <c r="A3" t="s">
        <v>12</v>
      </c>
      <c r="B3">
        <v>1.5480690560970323</v>
      </c>
      <c r="C3">
        <v>1.7068189596297589</v>
      </c>
      <c r="D3">
        <v>1.51117248754652</v>
      </c>
      <c r="E3">
        <v>1.4587447845331847</v>
      </c>
      <c r="F3">
        <v>1.0483156270182898</v>
      </c>
      <c r="G3">
        <v>2.2599523500510945</v>
      </c>
      <c r="H3">
        <v>1.2105926107758578</v>
      </c>
      <c r="I3">
        <v>2.5915859148301301</v>
      </c>
      <c r="J3">
        <v>1.0257970283602</v>
      </c>
      <c r="K3">
        <v>1.0663193510795193</v>
      </c>
    </row>
    <row r="4" spans="1:11" x14ac:dyDescent="0.2">
      <c r="A4" t="s">
        <v>13</v>
      </c>
      <c r="B4">
        <v>1.0118320696001188</v>
      </c>
      <c r="C4">
        <v>0.59425846854018127</v>
      </c>
      <c r="D4">
        <v>1.2452938150303954</v>
      </c>
      <c r="E4">
        <v>1.5192109388130099</v>
      </c>
      <c r="F4">
        <v>1.3765000274843038</v>
      </c>
      <c r="G4">
        <v>1.0633011024321104</v>
      </c>
      <c r="H4">
        <v>1.0544342285777559</v>
      </c>
      <c r="I4">
        <v>2.2919596814740837</v>
      </c>
      <c r="J4">
        <v>1.8810445418509831</v>
      </c>
      <c r="K4">
        <v>0.99629245813468026</v>
      </c>
    </row>
    <row r="5" spans="1:11" x14ac:dyDescent="0.2">
      <c r="A5" t="s">
        <v>14</v>
      </c>
      <c r="B5">
        <f>AVERAGE(B2:B4)</f>
        <v>1.1697116114552271</v>
      </c>
      <c r="C5">
        <f t="shared" ref="C5:K5" si="0">AVERAGE(C2:C4)</f>
        <v>0.91089589300964924</v>
      </c>
      <c r="D5">
        <f t="shared" si="0"/>
        <v>1.3710716092483066</v>
      </c>
      <c r="E5">
        <f t="shared" si="0"/>
        <v>1.45901601561619</v>
      </c>
      <c r="F5">
        <f t="shared" si="0"/>
        <v>1.0593717542384598</v>
      </c>
      <c r="G5">
        <f t="shared" si="0"/>
        <v>1.5738559113808268</v>
      </c>
      <c r="H5">
        <f t="shared" si="0"/>
        <v>1.059075276730945</v>
      </c>
      <c r="I5">
        <f t="shared" si="0"/>
        <v>2.195802922938475</v>
      </c>
      <c r="J5">
        <f t="shared" si="0"/>
        <v>1.4856578438430856</v>
      </c>
      <c r="K5">
        <f t="shared" si="0"/>
        <v>1.1773672830041872</v>
      </c>
    </row>
    <row r="6" spans="1:11" x14ac:dyDescent="0.2">
      <c r="A6" t="s">
        <v>15</v>
      </c>
      <c r="B6">
        <f>STDEV(B2:B4)</f>
        <v>0.32915863293363301</v>
      </c>
      <c r="C6">
        <f t="shared" ref="C6:K6" si="1">STDEV(C2:C4)</f>
        <v>0.69407042629850269</v>
      </c>
      <c r="D6">
        <f t="shared" si="1"/>
        <v>0.13351677863816486</v>
      </c>
      <c r="E6">
        <f t="shared" si="1"/>
        <v>6.0059766988903425E-2</v>
      </c>
      <c r="F6">
        <f t="shared" si="1"/>
        <v>0.31174728404090452</v>
      </c>
      <c r="G6">
        <f t="shared" si="1"/>
        <v>0.61733677999208136</v>
      </c>
      <c r="H6">
        <f t="shared" si="1"/>
        <v>0.14925093835782943</v>
      </c>
      <c r="I6">
        <f t="shared" si="1"/>
        <v>0.45160547878276702</v>
      </c>
      <c r="J6">
        <f t="shared" si="1"/>
        <v>0.43125370862309809</v>
      </c>
      <c r="K6">
        <f t="shared" si="1"/>
        <v>0.25539718129150962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 x14ac:dyDescent="0.2">
      <c r="A8" t="s">
        <v>16</v>
      </c>
      <c r="B8">
        <v>0.60199639632401969</v>
      </c>
      <c r="C8">
        <v>2.254704407897294</v>
      </c>
      <c r="D8">
        <v>0.99467795971579143</v>
      </c>
      <c r="E8">
        <v>0.48325825339887596</v>
      </c>
      <c r="F8">
        <v>0.58888544079057592</v>
      </c>
      <c r="G8">
        <v>0.54345645583227098</v>
      </c>
      <c r="H8">
        <v>2.3060614146668148</v>
      </c>
      <c r="I8">
        <v>0.82714084612250915</v>
      </c>
      <c r="J8">
        <v>0.21532989173038736</v>
      </c>
      <c r="K8">
        <v>0.7755638263949246</v>
      </c>
    </row>
    <row r="9" spans="1:11" x14ac:dyDescent="0.2">
      <c r="A9" t="s">
        <v>17</v>
      </c>
      <c r="B9">
        <v>1.022807807923571</v>
      </c>
      <c r="C9">
        <v>44.241704588193798</v>
      </c>
      <c r="D9">
        <v>1.0413603393660085</v>
      </c>
      <c r="E9">
        <v>0.7894970207237314</v>
      </c>
      <c r="F9">
        <v>0.72715967278733562</v>
      </c>
      <c r="G9">
        <v>0.9085535789878546</v>
      </c>
      <c r="H9">
        <v>15.590598461903138</v>
      </c>
      <c r="I9">
        <v>0.61818197203031122</v>
      </c>
      <c r="J9">
        <v>0.72889885521329068</v>
      </c>
      <c r="K9">
        <v>1.0973751709878183</v>
      </c>
    </row>
    <row r="10" spans="1:11" x14ac:dyDescent="0.2">
      <c r="A10" t="s">
        <v>18</v>
      </c>
      <c r="B10">
        <v>1.4521541263968865</v>
      </c>
      <c r="C10">
        <v>2.4210438066067472</v>
      </c>
      <c r="D10">
        <v>1.445250430052224</v>
      </c>
      <c r="E10">
        <v>2.0421681945394057</v>
      </c>
      <c r="F10">
        <v>1.4830607503163817</v>
      </c>
      <c r="G10">
        <v>0.91246648784442774</v>
      </c>
      <c r="H10">
        <v>0.74086512038893637</v>
      </c>
      <c r="I10">
        <v>1.1495940200058605</v>
      </c>
      <c r="J10">
        <v>0.9812853187727969</v>
      </c>
      <c r="K10">
        <v>0.89806417180650433</v>
      </c>
    </row>
    <row r="11" spans="1:11" x14ac:dyDescent="0.2">
      <c r="A11" t="s">
        <v>14</v>
      </c>
      <c r="B11">
        <f>AVERAGE(B8:B10)</f>
        <v>1.0256527768814923</v>
      </c>
      <c r="C11">
        <f t="shared" ref="C11:K11" si="2">AVERAGE(C8:C10)</f>
        <v>16.305817600899278</v>
      </c>
      <c r="D11">
        <f t="shared" si="2"/>
        <v>1.1604295763780079</v>
      </c>
      <c r="E11">
        <f t="shared" si="2"/>
        <v>1.1049744895540043</v>
      </c>
      <c r="F11">
        <f t="shared" si="2"/>
        <v>0.93303528796476431</v>
      </c>
      <c r="G11">
        <f t="shared" si="2"/>
        <v>0.78815884088818444</v>
      </c>
      <c r="H11">
        <f t="shared" si="2"/>
        <v>6.2125083323196293</v>
      </c>
      <c r="I11">
        <f t="shared" si="2"/>
        <v>0.86497227938622689</v>
      </c>
      <c r="J11">
        <f t="shared" si="2"/>
        <v>0.64183802190549166</v>
      </c>
      <c r="K11">
        <f t="shared" si="2"/>
        <v>0.92366772306308242</v>
      </c>
    </row>
    <row r="12" spans="1:11" x14ac:dyDescent="0.2">
      <c r="A12" t="s">
        <v>15</v>
      </c>
      <c r="B12">
        <f>STDEV(B8:B10)</f>
        <v>0.42508600528239088</v>
      </c>
      <c r="C12">
        <f t="shared" ref="C12:K12" si="3">STDEV(C8:C10)</f>
        <v>24.193330765400184</v>
      </c>
      <c r="D12">
        <f t="shared" si="3"/>
        <v>0.2477640009328114</v>
      </c>
      <c r="E12">
        <f t="shared" si="3"/>
        <v>0.82595071048541369</v>
      </c>
      <c r="F12">
        <f t="shared" si="3"/>
        <v>0.48132727715651707</v>
      </c>
      <c r="G12">
        <f t="shared" si="3"/>
        <v>0.21192751273246582</v>
      </c>
      <c r="H12">
        <f t="shared" si="3"/>
        <v>8.15928248799176</v>
      </c>
      <c r="I12">
        <f t="shared" si="3"/>
        <v>0.26771832994862782</v>
      </c>
      <c r="J12">
        <f t="shared" si="3"/>
        <v>0.39032886208441747</v>
      </c>
      <c r="K12">
        <f t="shared" si="3"/>
        <v>0.16242626559421541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2">
      <c r="A14" t="s">
        <v>19</v>
      </c>
      <c r="B14">
        <v>4.3408699174382743</v>
      </c>
      <c r="C14">
        <v>1.1948911528166746</v>
      </c>
      <c r="D14">
        <v>1.3455320457508233</v>
      </c>
      <c r="E14">
        <v>0.62574827293469892</v>
      </c>
      <c r="F14">
        <v>1.1849047906567429</v>
      </c>
      <c r="G14">
        <v>1.2220607170616895</v>
      </c>
      <c r="H14">
        <v>3.5279659742353986</v>
      </c>
      <c r="I14">
        <v>0.53582714933109954</v>
      </c>
      <c r="J14">
        <v>2.1743432860971663</v>
      </c>
      <c r="K14">
        <v>1.5020802682809971</v>
      </c>
    </row>
    <row r="15" spans="1:11" x14ac:dyDescent="0.2">
      <c r="A15" t="s">
        <v>20</v>
      </c>
      <c r="B15">
        <v>5.5074106230957831</v>
      </c>
      <c r="C15">
        <v>0.87871641402304146</v>
      </c>
      <c r="D15">
        <v>0.70176695623473007</v>
      </c>
      <c r="E15">
        <v>0.60732433231559768</v>
      </c>
      <c r="F15">
        <v>0.38978477491401536</v>
      </c>
      <c r="G15">
        <v>1.2893216140338248</v>
      </c>
      <c r="H15">
        <v>2.4175284949792752</v>
      </c>
      <c r="I15">
        <v>0.84875663201688822</v>
      </c>
      <c r="J15">
        <v>1.0141616561076205</v>
      </c>
      <c r="K15">
        <v>0.89370154944758651</v>
      </c>
    </row>
    <row r="16" spans="1:11" x14ac:dyDescent="0.2">
      <c r="A16" t="s">
        <v>21</v>
      </c>
      <c r="B16">
        <v>1.8257877375352425</v>
      </c>
      <c r="C16">
        <v>1.4864041878187144</v>
      </c>
      <c r="D16">
        <v>1.0017217926871065</v>
      </c>
      <c r="E16">
        <v>0.97761581453023372</v>
      </c>
      <c r="F16">
        <v>0.99197087264409167</v>
      </c>
      <c r="G16">
        <v>0.96095670463623128</v>
      </c>
      <c r="H16">
        <v>0.98232705623135441</v>
      </c>
      <c r="I16">
        <v>1.2025832596748725</v>
      </c>
      <c r="J16">
        <v>0.72420325431212951</v>
      </c>
      <c r="K16">
        <v>0.79333062963855616</v>
      </c>
    </row>
    <row r="17" spans="1:11" x14ac:dyDescent="0.2">
      <c r="A17" t="s">
        <v>14</v>
      </c>
      <c r="B17">
        <f>AVERAGE(B14:B16)</f>
        <v>3.8913560926897666</v>
      </c>
      <c r="C17">
        <f t="shared" ref="C17:K17" si="4">AVERAGE(C14:C16)</f>
        <v>1.1866705848861434</v>
      </c>
      <c r="D17">
        <f t="shared" si="4"/>
        <v>1.0163402648908866</v>
      </c>
      <c r="E17">
        <f t="shared" si="4"/>
        <v>0.73689613992684333</v>
      </c>
      <c r="F17">
        <f t="shared" si="4"/>
        <v>0.85555347940494997</v>
      </c>
      <c r="G17">
        <f t="shared" si="4"/>
        <v>1.1574463452439152</v>
      </c>
      <c r="H17">
        <f t="shared" si="4"/>
        <v>2.3092738418153429</v>
      </c>
      <c r="I17">
        <f t="shared" si="4"/>
        <v>0.86238901367428678</v>
      </c>
      <c r="J17">
        <f t="shared" si="4"/>
        <v>1.3042360655056389</v>
      </c>
      <c r="K17">
        <f t="shared" si="4"/>
        <v>1.0630374824557132</v>
      </c>
    </row>
    <row r="18" spans="1:11" x14ac:dyDescent="0.2">
      <c r="A18" t="s">
        <v>15</v>
      </c>
      <c r="B18">
        <f>STDEV(B14:B16)</f>
        <v>1.8815243226838203</v>
      </c>
      <c r="C18">
        <f t="shared" ref="C18:K18" si="5">STDEV(C14:C16)</f>
        <v>0.303927278979711</v>
      </c>
      <c r="D18">
        <f t="shared" si="5"/>
        <v>0.3221314132727443</v>
      </c>
      <c r="E18">
        <f t="shared" si="5"/>
        <v>0.20867278620571461</v>
      </c>
      <c r="F18">
        <f t="shared" si="5"/>
        <v>0.41474237635223715</v>
      </c>
      <c r="G18">
        <f t="shared" si="5"/>
        <v>0.1734564533679189</v>
      </c>
      <c r="H18">
        <f t="shared" si="5"/>
        <v>1.2762674788863548</v>
      </c>
      <c r="I18">
        <f t="shared" si="5"/>
        <v>0.33358703368450793</v>
      </c>
      <c r="J18">
        <f t="shared" si="5"/>
        <v>0.76735513302973535</v>
      </c>
      <c r="K18">
        <f t="shared" si="5"/>
        <v>0.38351989025961508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1FC9-7385-7147-887F-661A2D8EEFBE}">
  <dimension ref="A1:E91"/>
  <sheetViews>
    <sheetView tabSelected="1" topLeftCell="A64" workbookViewId="0">
      <selection activeCell="E89" sqref="E89:E91"/>
    </sheetView>
  </sheetViews>
  <sheetFormatPr baseColWidth="10" defaultRowHeight="16" x14ac:dyDescent="0.2"/>
  <sheetData>
    <row r="1" spans="1:5" x14ac:dyDescent="0.2">
      <c r="A1" t="s">
        <v>22</v>
      </c>
      <c r="B1" t="s">
        <v>24</v>
      </c>
      <c r="C1" t="s">
        <v>23</v>
      </c>
      <c r="D1" t="s">
        <v>25</v>
      </c>
      <c r="E1" t="s">
        <v>26</v>
      </c>
    </row>
    <row r="2" spans="1:5" x14ac:dyDescent="0.2">
      <c r="A2" t="s">
        <v>27</v>
      </c>
      <c r="B2" t="s">
        <v>30</v>
      </c>
      <c r="C2" t="s">
        <v>28</v>
      </c>
      <c r="D2">
        <v>1</v>
      </c>
      <c r="E2">
        <v>0.9492337086685303</v>
      </c>
    </row>
    <row r="3" spans="1:5" x14ac:dyDescent="0.2">
      <c r="A3" t="s">
        <v>27</v>
      </c>
      <c r="B3" t="s">
        <v>30</v>
      </c>
      <c r="C3" t="s">
        <v>28</v>
      </c>
      <c r="D3">
        <v>2</v>
      </c>
      <c r="E3">
        <v>1.5480690560970323</v>
      </c>
    </row>
    <row r="4" spans="1:5" x14ac:dyDescent="0.2">
      <c r="A4" t="s">
        <v>27</v>
      </c>
      <c r="B4" t="s">
        <v>30</v>
      </c>
      <c r="C4" t="s">
        <v>28</v>
      </c>
      <c r="D4">
        <v>3</v>
      </c>
      <c r="E4">
        <v>1.0118320696001188</v>
      </c>
    </row>
    <row r="5" spans="1:5" x14ac:dyDescent="0.2">
      <c r="A5" t="s">
        <v>27</v>
      </c>
      <c r="B5" t="s">
        <v>31</v>
      </c>
      <c r="C5" t="s">
        <v>28</v>
      </c>
      <c r="D5">
        <v>1</v>
      </c>
      <c r="E5">
        <v>0.43161025085900723</v>
      </c>
    </row>
    <row r="6" spans="1:5" x14ac:dyDescent="0.2">
      <c r="A6" t="s">
        <v>27</v>
      </c>
      <c r="B6" t="s">
        <v>31</v>
      </c>
      <c r="C6" t="s">
        <v>28</v>
      </c>
      <c r="D6">
        <v>2</v>
      </c>
      <c r="E6">
        <v>1.7068189596297589</v>
      </c>
    </row>
    <row r="7" spans="1:5" x14ac:dyDescent="0.2">
      <c r="A7" t="s">
        <v>27</v>
      </c>
      <c r="B7" t="s">
        <v>31</v>
      </c>
      <c r="C7" t="s">
        <v>28</v>
      </c>
      <c r="D7">
        <v>3</v>
      </c>
      <c r="E7">
        <v>0.59425846854018127</v>
      </c>
    </row>
    <row r="8" spans="1:5" x14ac:dyDescent="0.2">
      <c r="A8" t="s">
        <v>27</v>
      </c>
      <c r="B8" t="s">
        <v>32</v>
      </c>
      <c r="C8" t="s">
        <v>28</v>
      </c>
      <c r="D8">
        <v>1</v>
      </c>
      <c r="E8">
        <v>1.3567485251680043</v>
      </c>
    </row>
    <row r="9" spans="1:5" x14ac:dyDescent="0.2">
      <c r="A9" t="s">
        <v>27</v>
      </c>
      <c r="B9" t="s">
        <v>32</v>
      </c>
      <c r="C9" t="s">
        <v>28</v>
      </c>
      <c r="D9">
        <v>2</v>
      </c>
      <c r="E9">
        <v>1.51117248754652</v>
      </c>
    </row>
    <row r="10" spans="1:5" x14ac:dyDescent="0.2">
      <c r="A10" t="s">
        <v>27</v>
      </c>
      <c r="B10" t="s">
        <v>32</v>
      </c>
      <c r="C10" t="s">
        <v>28</v>
      </c>
      <c r="D10">
        <v>3</v>
      </c>
      <c r="E10">
        <v>1.2452938150303954</v>
      </c>
    </row>
    <row r="11" spans="1:5" x14ac:dyDescent="0.2">
      <c r="A11" t="s">
        <v>27</v>
      </c>
      <c r="B11" t="s">
        <v>33</v>
      </c>
      <c r="C11" t="s">
        <v>28</v>
      </c>
      <c r="D11">
        <v>1</v>
      </c>
      <c r="E11">
        <v>1.3990923235023749</v>
      </c>
    </row>
    <row r="12" spans="1:5" x14ac:dyDescent="0.2">
      <c r="A12" t="s">
        <v>27</v>
      </c>
      <c r="B12" t="s">
        <v>33</v>
      </c>
      <c r="C12" t="s">
        <v>28</v>
      </c>
      <c r="D12">
        <v>2</v>
      </c>
      <c r="E12">
        <v>1.4587447845331847</v>
      </c>
    </row>
    <row r="13" spans="1:5" x14ac:dyDescent="0.2">
      <c r="A13" t="s">
        <v>27</v>
      </c>
      <c r="B13" t="s">
        <v>33</v>
      </c>
      <c r="C13" t="s">
        <v>28</v>
      </c>
      <c r="D13">
        <v>3</v>
      </c>
      <c r="E13">
        <v>1.5192109388130099</v>
      </c>
    </row>
    <row r="14" spans="1:5" x14ac:dyDescent="0.2">
      <c r="A14" t="s">
        <v>27</v>
      </c>
      <c r="B14" t="s">
        <v>34</v>
      </c>
      <c r="C14" t="s">
        <v>28</v>
      </c>
      <c r="D14">
        <v>1</v>
      </c>
      <c r="E14">
        <v>0.75329960821278552</v>
      </c>
    </row>
    <row r="15" spans="1:5" x14ac:dyDescent="0.2">
      <c r="A15" t="s">
        <v>27</v>
      </c>
      <c r="B15" t="s">
        <v>34</v>
      </c>
      <c r="C15" t="s">
        <v>28</v>
      </c>
      <c r="D15">
        <v>2</v>
      </c>
      <c r="E15">
        <v>1.0483156270182898</v>
      </c>
    </row>
    <row r="16" spans="1:5" x14ac:dyDescent="0.2">
      <c r="A16" t="s">
        <v>27</v>
      </c>
      <c r="B16" t="s">
        <v>34</v>
      </c>
      <c r="C16" t="s">
        <v>28</v>
      </c>
      <c r="D16">
        <v>3</v>
      </c>
      <c r="E16">
        <v>1.3765000274843038</v>
      </c>
    </row>
    <row r="17" spans="1:5" x14ac:dyDescent="0.2">
      <c r="A17" t="s">
        <v>27</v>
      </c>
      <c r="B17" t="s">
        <v>30</v>
      </c>
      <c r="C17" t="s">
        <v>29</v>
      </c>
      <c r="D17">
        <v>1</v>
      </c>
      <c r="E17">
        <v>1.3983142816592753</v>
      </c>
    </row>
    <row r="18" spans="1:5" x14ac:dyDescent="0.2">
      <c r="A18" t="s">
        <v>27</v>
      </c>
      <c r="B18" t="s">
        <v>30</v>
      </c>
      <c r="C18" t="s">
        <v>29</v>
      </c>
      <c r="D18">
        <v>2</v>
      </c>
      <c r="E18">
        <v>2.2599523500510945</v>
      </c>
    </row>
    <row r="19" spans="1:5" x14ac:dyDescent="0.2">
      <c r="A19" t="s">
        <v>27</v>
      </c>
      <c r="B19" t="s">
        <v>30</v>
      </c>
      <c r="C19" t="s">
        <v>29</v>
      </c>
      <c r="D19">
        <v>3</v>
      </c>
      <c r="E19">
        <v>1.0633011024321104</v>
      </c>
    </row>
    <row r="20" spans="1:5" x14ac:dyDescent="0.2">
      <c r="A20" t="s">
        <v>27</v>
      </c>
      <c r="B20" t="s">
        <v>31</v>
      </c>
      <c r="C20" t="s">
        <v>29</v>
      </c>
      <c r="D20">
        <v>1</v>
      </c>
      <c r="E20">
        <v>0.91219899083922162</v>
      </c>
    </row>
    <row r="21" spans="1:5" x14ac:dyDescent="0.2">
      <c r="A21" t="s">
        <v>27</v>
      </c>
      <c r="B21" t="s">
        <v>31</v>
      </c>
      <c r="C21" t="s">
        <v>29</v>
      </c>
      <c r="D21">
        <v>2</v>
      </c>
      <c r="E21">
        <v>1.2105926107758578</v>
      </c>
    </row>
    <row r="22" spans="1:5" x14ac:dyDescent="0.2">
      <c r="A22" t="s">
        <v>27</v>
      </c>
      <c r="B22" t="s">
        <v>31</v>
      </c>
      <c r="C22" t="s">
        <v>29</v>
      </c>
      <c r="D22">
        <v>3</v>
      </c>
      <c r="E22">
        <v>1.0544342285777559</v>
      </c>
    </row>
    <row r="23" spans="1:5" x14ac:dyDescent="0.2">
      <c r="A23" t="s">
        <v>27</v>
      </c>
      <c r="B23" t="s">
        <v>32</v>
      </c>
      <c r="C23" t="s">
        <v>29</v>
      </c>
      <c r="D23">
        <v>1</v>
      </c>
      <c r="E23">
        <v>1.7038631725112114</v>
      </c>
    </row>
    <row r="24" spans="1:5" x14ac:dyDescent="0.2">
      <c r="A24" t="s">
        <v>27</v>
      </c>
      <c r="B24" t="s">
        <v>32</v>
      </c>
      <c r="C24" t="s">
        <v>29</v>
      </c>
      <c r="D24">
        <v>2</v>
      </c>
      <c r="E24">
        <v>2.5915859148301301</v>
      </c>
    </row>
    <row r="25" spans="1:5" x14ac:dyDescent="0.2">
      <c r="A25" t="s">
        <v>27</v>
      </c>
      <c r="B25" t="s">
        <v>32</v>
      </c>
      <c r="C25" t="s">
        <v>29</v>
      </c>
      <c r="D25">
        <v>3</v>
      </c>
      <c r="E25">
        <v>2.2919596814740837</v>
      </c>
    </row>
    <row r="26" spans="1:5" x14ac:dyDescent="0.2">
      <c r="A26" t="s">
        <v>27</v>
      </c>
      <c r="B26" t="s">
        <v>33</v>
      </c>
      <c r="C26" t="s">
        <v>29</v>
      </c>
      <c r="D26">
        <v>1</v>
      </c>
      <c r="E26">
        <v>1.5501319613180733</v>
      </c>
    </row>
    <row r="27" spans="1:5" x14ac:dyDescent="0.2">
      <c r="A27" t="s">
        <v>27</v>
      </c>
      <c r="B27" t="s">
        <v>33</v>
      </c>
      <c r="C27" t="s">
        <v>29</v>
      </c>
      <c r="D27">
        <v>2</v>
      </c>
      <c r="E27">
        <v>1.0257970283602</v>
      </c>
    </row>
    <row r="28" spans="1:5" x14ac:dyDescent="0.2">
      <c r="A28" t="s">
        <v>27</v>
      </c>
      <c r="B28" t="s">
        <v>33</v>
      </c>
      <c r="C28" t="s">
        <v>29</v>
      </c>
      <c r="D28">
        <v>3</v>
      </c>
      <c r="E28">
        <v>1.8810445418509831</v>
      </c>
    </row>
    <row r="29" spans="1:5" x14ac:dyDescent="0.2">
      <c r="A29" t="s">
        <v>27</v>
      </c>
      <c r="B29" t="s">
        <v>34</v>
      </c>
      <c r="C29" t="s">
        <v>29</v>
      </c>
      <c r="D29">
        <v>1</v>
      </c>
      <c r="E29">
        <v>1.4694900397983621</v>
      </c>
    </row>
    <row r="30" spans="1:5" x14ac:dyDescent="0.2">
      <c r="A30" t="s">
        <v>27</v>
      </c>
      <c r="B30" t="s">
        <v>34</v>
      </c>
      <c r="C30" t="s">
        <v>29</v>
      </c>
      <c r="D30">
        <v>2</v>
      </c>
      <c r="E30">
        <v>1.0663193510795193</v>
      </c>
    </row>
    <row r="31" spans="1:5" x14ac:dyDescent="0.2">
      <c r="A31" t="s">
        <v>27</v>
      </c>
      <c r="B31" t="s">
        <v>34</v>
      </c>
      <c r="C31" t="s">
        <v>29</v>
      </c>
      <c r="D31">
        <v>3</v>
      </c>
      <c r="E31">
        <v>0.99629245813468026</v>
      </c>
    </row>
    <row r="32" spans="1:5" x14ac:dyDescent="0.2">
      <c r="A32" t="s">
        <v>35</v>
      </c>
      <c r="B32" t="s">
        <v>30</v>
      </c>
      <c r="C32" t="s">
        <v>28</v>
      </c>
      <c r="D32">
        <v>1</v>
      </c>
      <c r="E32">
        <v>0.60199639632401969</v>
      </c>
    </row>
    <row r="33" spans="1:5" x14ac:dyDescent="0.2">
      <c r="A33" t="s">
        <v>35</v>
      </c>
      <c r="B33" t="s">
        <v>30</v>
      </c>
      <c r="C33" t="s">
        <v>28</v>
      </c>
      <c r="D33">
        <v>2</v>
      </c>
      <c r="E33">
        <v>1.022807807923571</v>
      </c>
    </row>
    <row r="34" spans="1:5" x14ac:dyDescent="0.2">
      <c r="A34" t="s">
        <v>35</v>
      </c>
      <c r="B34" t="s">
        <v>30</v>
      </c>
      <c r="C34" t="s">
        <v>28</v>
      </c>
      <c r="D34">
        <v>3</v>
      </c>
      <c r="E34">
        <v>1.4521541263968865</v>
      </c>
    </row>
    <row r="35" spans="1:5" x14ac:dyDescent="0.2">
      <c r="A35" t="s">
        <v>35</v>
      </c>
      <c r="B35" t="s">
        <v>31</v>
      </c>
      <c r="C35" t="s">
        <v>28</v>
      </c>
      <c r="D35">
        <v>1</v>
      </c>
      <c r="E35">
        <v>2.254704407897294</v>
      </c>
    </row>
    <row r="36" spans="1:5" x14ac:dyDescent="0.2">
      <c r="A36" t="s">
        <v>35</v>
      </c>
      <c r="B36" t="s">
        <v>31</v>
      </c>
      <c r="C36" t="s">
        <v>28</v>
      </c>
      <c r="D36">
        <v>2</v>
      </c>
      <c r="E36">
        <v>44.241704588193798</v>
      </c>
    </row>
    <row r="37" spans="1:5" x14ac:dyDescent="0.2">
      <c r="A37" t="s">
        <v>35</v>
      </c>
      <c r="B37" t="s">
        <v>31</v>
      </c>
      <c r="C37" t="s">
        <v>28</v>
      </c>
      <c r="D37">
        <v>3</v>
      </c>
      <c r="E37">
        <v>2.4210438066067472</v>
      </c>
    </row>
    <row r="38" spans="1:5" x14ac:dyDescent="0.2">
      <c r="A38" t="s">
        <v>35</v>
      </c>
      <c r="B38" t="s">
        <v>32</v>
      </c>
      <c r="C38" t="s">
        <v>28</v>
      </c>
      <c r="D38">
        <v>1</v>
      </c>
      <c r="E38">
        <v>0.99467795971579143</v>
      </c>
    </row>
    <row r="39" spans="1:5" x14ac:dyDescent="0.2">
      <c r="A39" t="s">
        <v>35</v>
      </c>
      <c r="B39" t="s">
        <v>32</v>
      </c>
      <c r="C39" t="s">
        <v>28</v>
      </c>
      <c r="D39">
        <v>2</v>
      </c>
      <c r="E39">
        <v>1.0413603393660085</v>
      </c>
    </row>
    <row r="40" spans="1:5" x14ac:dyDescent="0.2">
      <c r="A40" t="s">
        <v>35</v>
      </c>
      <c r="B40" t="s">
        <v>32</v>
      </c>
      <c r="C40" t="s">
        <v>28</v>
      </c>
      <c r="D40">
        <v>3</v>
      </c>
      <c r="E40">
        <v>1.445250430052224</v>
      </c>
    </row>
    <row r="41" spans="1:5" x14ac:dyDescent="0.2">
      <c r="A41" t="s">
        <v>35</v>
      </c>
      <c r="B41" t="s">
        <v>33</v>
      </c>
      <c r="C41" t="s">
        <v>28</v>
      </c>
      <c r="D41">
        <v>1</v>
      </c>
      <c r="E41">
        <v>0.48325825339887596</v>
      </c>
    </row>
    <row r="42" spans="1:5" x14ac:dyDescent="0.2">
      <c r="A42" t="s">
        <v>35</v>
      </c>
      <c r="B42" t="s">
        <v>33</v>
      </c>
      <c r="C42" t="s">
        <v>28</v>
      </c>
      <c r="D42">
        <v>2</v>
      </c>
      <c r="E42">
        <v>0.7894970207237314</v>
      </c>
    </row>
    <row r="43" spans="1:5" x14ac:dyDescent="0.2">
      <c r="A43" t="s">
        <v>35</v>
      </c>
      <c r="B43" t="s">
        <v>33</v>
      </c>
      <c r="C43" t="s">
        <v>28</v>
      </c>
      <c r="D43">
        <v>3</v>
      </c>
      <c r="E43">
        <v>2.0421681945394057</v>
      </c>
    </row>
    <row r="44" spans="1:5" x14ac:dyDescent="0.2">
      <c r="A44" t="s">
        <v>35</v>
      </c>
      <c r="B44" t="s">
        <v>34</v>
      </c>
      <c r="C44" t="s">
        <v>28</v>
      </c>
      <c r="D44">
        <v>1</v>
      </c>
      <c r="E44">
        <v>0.58888544079057592</v>
      </c>
    </row>
    <row r="45" spans="1:5" x14ac:dyDescent="0.2">
      <c r="A45" t="s">
        <v>35</v>
      </c>
      <c r="B45" t="s">
        <v>34</v>
      </c>
      <c r="C45" t="s">
        <v>28</v>
      </c>
      <c r="D45">
        <v>2</v>
      </c>
      <c r="E45">
        <v>0.72715967278733562</v>
      </c>
    </row>
    <row r="46" spans="1:5" x14ac:dyDescent="0.2">
      <c r="A46" t="s">
        <v>35</v>
      </c>
      <c r="B46" t="s">
        <v>34</v>
      </c>
      <c r="C46" t="s">
        <v>28</v>
      </c>
      <c r="D46">
        <v>3</v>
      </c>
      <c r="E46">
        <v>1.4830607503163817</v>
      </c>
    </row>
    <row r="47" spans="1:5" x14ac:dyDescent="0.2">
      <c r="A47" t="s">
        <v>35</v>
      </c>
      <c r="B47" t="s">
        <v>30</v>
      </c>
      <c r="C47" t="s">
        <v>29</v>
      </c>
      <c r="D47">
        <v>1</v>
      </c>
      <c r="E47">
        <v>0.54345645583227098</v>
      </c>
    </row>
    <row r="48" spans="1:5" x14ac:dyDescent="0.2">
      <c r="A48" t="s">
        <v>35</v>
      </c>
      <c r="B48" t="s">
        <v>30</v>
      </c>
      <c r="C48" t="s">
        <v>29</v>
      </c>
      <c r="D48">
        <v>2</v>
      </c>
      <c r="E48">
        <v>0.9085535789878546</v>
      </c>
    </row>
    <row r="49" spans="1:5" x14ac:dyDescent="0.2">
      <c r="A49" t="s">
        <v>35</v>
      </c>
      <c r="B49" t="s">
        <v>30</v>
      </c>
      <c r="C49" t="s">
        <v>29</v>
      </c>
      <c r="D49">
        <v>3</v>
      </c>
      <c r="E49">
        <v>0.91246648784442774</v>
      </c>
    </row>
    <row r="50" spans="1:5" x14ac:dyDescent="0.2">
      <c r="A50" t="s">
        <v>35</v>
      </c>
      <c r="B50" t="s">
        <v>31</v>
      </c>
      <c r="C50" t="s">
        <v>29</v>
      </c>
      <c r="D50">
        <v>1</v>
      </c>
      <c r="E50">
        <v>2.3060614146668148</v>
      </c>
    </row>
    <row r="51" spans="1:5" x14ac:dyDescent="0.2">
      <c r="A51" t="s">
        <v>35</v>
      </c>
      <c r="B51" t="s">
        <v>31</v>
      </c>
      <c r="C51" t="s">
        <v>29</v>
      </c>
      <c r="D51">
        <v>2</v>
      </c>
      <c r="E51">
        <v>15.590598461903138</v>
      </c>
    </row>
    <row r="52" spans="1:5" x14ac:dyDescent="0.2">
      <c r="A52" t="s">
        <v>35</v>
      </c>
      <c r="B52" t="s">
        <v>31</v>
      </c>
      <c r="C52" t="s">
        <v>29</v>
      </c>
      <c r="D52">
        <v>3</v>
      </c>
      <c r="E52">
        <v>0.74086512038893637</v>
      </c>
    </row>
    <row r="53" spans="1:5" x14ac:dyDescent="0.2">
      <c r="A53" t="s">
        <v>35</v>
      </c>
      <c r="B53" t="s">
        <v>32</v>
      </c>
      <c r="C53" t="s">
        <v>29</v>
      </c>
      <c r="D53">
        <v>1</v>
      </c>
      <c r="E53">
        <v>0.82714084612250915</v>
      </c>
    </row>
    <row r="54" spans="1:5" x14ac:dyDescent="0.2">
      <c r="A54" t="s">
        <v>35</v>
      </c>
      <c r="B54" t="s">
        <v>32</v>
      </c>
      <c r="C54" t="s">
        <v>29</v>
      </c>
      <c r="D54">
        <v>2</v>
      </c>
      <c r="E54">
        <v>0.61818197203031122</v>
      </c>
    </row>
    <row r="55" spans="1:5" x14ac:dyDescent="0.2">
      <c r="A55" t="s">
        <v>35</v>
      </c>
      <c r="B55" t="s">
        <v>32</v>
      </c>
      <c r="C55" t="s">
        <v>29</v>
      </c>
      <c r="D55">
        <v>3</v>
      </c>
      <c r="E55">
        <v>1.1495940200058605</v>
      </c>
    </row>
    <row r="56" spans="1:5" x14ac:dyDescent="0.2">
      <c r="A56" t="s">
        <v>35</v>
      </c>
      <c r="B56" t="s">
        <v>33</v>
      </c>
      <c r="C56" t="s">
        <v>29</v>
      </c>
      <c r="D56">
        <v>1</v>
      </c>
      <c r="E56">
        <v>0.21532989173038736</v>
      </c>
    </row>
    <row r="57" spans="1:5" x14ac:dyDescent="0.2">
      <c r="A57" t="s">
        <v>35</v>
      </c>
      <c r="B57" t="s">
        <v>33</v>
      </c>
      <c r="C57" t="s">
        <v>29</v>
      </c>
      <c r="D57">
        <v>2</v>
      </c>
      <c r="E57">
        <v>0.72889885521329068</v>
      </c>
    </row>
    <row r="58" spans="1:5" x14ac:dyDescent="0.2">
      <c r="A58" t="s">
        <v>35</v>
      </c>
      <c r="B58" t="s">
        <v>33</v>
      </c>
      <c r="C58" t="s">
        <v>29</v>
      </c>
      <c r="D58">
        <v>3</v>
      </c>
      <c r="E58">
        <v>0.9812853187727969</v>
      </c>
    </row>
    <row r="59" spans="1:5" x14ac:dyDescent="0.2">
      <c r="A59" t="s">
        <v>35</v>
      </c>
      <c r="B59" t="s">
        <v>34</v>
      </c>
      <c r="C59" t="s">
        <v>29</v>
      </c>
      <c r="D59">
        <v>1</v>
      </c>
      <c r="E59">
        <v>0.7755638263949246</v>
      </c>
    </row>
    <row r="60" spans="1:5" x14ac:dyDescent="0.2">
      <c r="A60" t="s">
        <v>35</v>
      </c>
      <c r="B60" t="s">
        <v>34</v>
      </c>
      <c r="C60" t="s">
        <v>29</v>
      </c>
      <c r="D60">
        <v>2</v>
      </c>
      <c r="E60">
        <v>1.0973751709878183</v>
      </c>
    </row>
    <row r="61" spans="1:5" x14ac:dyDescent="0.2">
      <c r="A61" t="s">
        <v>35</v>
      </c>
      <c r="B61" t="s">
        <v>34</v>
      </c>
      <c r="C61" t="s">
        <v>29</v>
      </c>
      <c r="D61">
        <v>3</v>
      </c>
      <c r="E61">
        <v>0.89806417180650433</v>
      </c>
    </row>
    <row r="62" spans="1:5" x14ac:dyDescent="0.2">
      <c r="A62" t="s">
        <v>36</v>
      </c>
      <c r="B62" t="s">
        <v>30</v>
      </c>
      <c r="C62" t="s">
        <v>28</v>
      </c>
      <c r="D62">
        <v>1</v>
      </c>
      <c r="E62">
        <v>4.3408699174382743</v>
      </c>
    </row>
    <row r="63" spans="1:5" x14ac:dyDescent="0.2">
      <c r="A63" t="s">
        <v>36</v>
      </c>
      <c r="B63" t="s">
        <v>30</v>
      </c>
      <c r="C63" t="s">
        <v>28</v>
      </c>
      <c r="D63">
        <v>2</v>
      </c>
      <c r="E63">
        <v>5.5074106230957831</v>
      </c>
    </row>
    <row r="64" spans="1:5" x14ac:dyDescent="0.2">
      <c r="A64" t="s">
        <v>36</v>
      </c>
      <c r="B64" t="s">
        <v>30</v>
      </c>
      <c r="C64" t="s">
        <v>28</v>
      </c>
      <c r="D64">
        <v>3</v>
      </c>
      <c r="E64">
        <v>1.8257877375352425</v>
      </c>
    </row>
    <row r="65" spans="1:5" x14ac:dyDescent="0.2">
      <c r="A65" t="s">
        <v>36</v>
      </c>
      <c r="B65" t="s">
        <v>31</v>
      </c>
      <c r="C65" t="s">
        <v>28</v>
      </c>
      <c r="D65">
        <v>1</v>
      </c>
      <c r="E65">
        <v>1.1948911528166746</v>
      </c>
    </row>
    <row r="66" spans="1:5" x14ac:dyDescent="0.2">
      <c r="A66" t="s">
        <v>36</v>
      </c>
      <c r="B66" t="s">
        <v>31</v>
      </c>
      <c r="C66" t="s">
        <v>28</v>
      </c>
      <c r="D66">
        <v>2</v>
      </c>
      <c r="E66">
        <v>0.87871641402304146</v>
      </c>
    </row>
    <row r="67" spans="1:5" x14ac:dyDescent="0.2">
      <c r="A67" t="s">
        <v>36</v>
      </c>
      <c r="B67" t="s">
        <v>31</v>
      </c>
      <c r="C67" t="s">
        <v>28</v>
      </c>
      <c r="D67">
        <v>3</v>
      </c>
      <c r="E67">
        <v>1.4864041878187144</v>
      </c>
    </row>
    <row r="68" spans="1:5" x14ac:dyDescent="0.2">
      <c r="A68" t="s">
        <v>36</v>
      </c>
      <c r="B68" t="s">
        <v>32</v>
      </c>
      <c r="C68" t="s">
        <v>28</v>
      </c>
      <c r="D68">
        <v>1</v>
      </c>
      <c r="E68">
        <v>1.3455320457508233</v>
      </c>
    </row>
    <row r="69" spans="1:5" x14ac:dyDescent="0.2">
      <c r="A69" t="s">
        <v>36</v>
      </c>
      <c r="B69" t="s">
        <v>32</v>
      </c>
      <c r="C69" t="s">
        <v>28</v>
      </c>
      <c r="D69">
        <v>2</v>
      </c>
      <c r="E69">
        <v>0.70176695623473007</v>
      </c>
    </row>
    <row r="70" spans="1:5" x14ac:dyDescent="0.2">
      <c r="A70" t="s">
        <v>36</v>
      </c>
      <c r="B70" t="s">
        <v>32</v>
      </c>
      <c r="C70" t="s">
        <v>28</v>
      </c>
      <c r="D70">
        <v>3</v>
      </c>
      <c r="E70">
        <v>1.0017217926871065</v>
      </c>
    </row>
    <row r="71" spans="1:5" x14ac:dyDescent="0.2">
      <c r="A71" t="s">
        <v>36</v>
      </c>
      <c r="B71" t="s">
        <v>33</v>
      </c>
      <c r="C71" t="s">
        <v>28</v>
      </c>
      <c r="D71">
        <v>1</v>
      </c>
      <c r="E71">
        <v>0.62574827293469892</v>
      </c>
    </row>
    <row r="72" spans="1:5" x14ac:dyDescent="0.2">
      <c r="A72" t="s">
        <v>36</v>
      </c>
      <c r="B72" t="s">
        <v>33</v>
      </c>
      <c r="C72" t="s">
        <v>28</v>
      </c>
      <c r="D72">
        <v>2</v>
      </c>
      <c r="E72">
        <v>0.60732433231559768</v>
      </c>
    </row>
    <row r="73" spans="1:5" x14ac:dyDescent="0.2">
      <c r="A73" t="s">
        <v>36</v>
      </c>
      <c r="B73" t="s">
        <v>33</v>
      </c>
      <c r="C73" t="s">
        <v>28</v>
      </c>
      <c r="D73">
        <v>3</v>
      </c>
      <c r="E73">
        <v>0.97761581453023372</v>
      </c>
    </row>
    <row r="74" spans="1:5" x14ac:dyDescent="0.2">
      <c r="A74" t="s">
        <v>36</v>
      </c>
      <c r="B74" t="s">
        <v>34</v>
      </c>
      <c r="C74" t="s">
        <v>28</v>
      </c>
      <c r="D74">
        <v>1</v>
      </c>
      <c r="E74">
        <v>1.1849047906567429</v>
      </c>
    </row>
    <row r="75" spans="1:5" x14ac:dyDescent="0.2">
      <c r="A75" t="s">
        <v>36</v>
      </c>
      <c r="B75" t="s">
        <v>34</v>
      </c>
      <c r="C75" t="s">
        <v>28</v>
      </c>
      <c r="D75">
        <v>2</v>
      </c>
      <c r="E75">
        <v>0.38978477491401536</v>
      </c>
    </row>
    <row r="76" spans="1:5" x14ac:dyDescent="0.2">
      <c r="A76" t="s">
        <v>36</v>
      </c>
      <c r="B76" t="s">
        <v>34</v>
      </c>
      <c r="C76" t="s">
        <v>28</v>
      </c>
      <c r="D76">
        <v>3</v>
      </c>
      <c r="E76">
        <v>0.99197087264409167</v>
      </c>
    </row>
    <row r="77" spans="1:5" x14ac:dyDescent="0.2">
      <c r="A77" t="s">
        <v>36</v>
      </c>
      <c r="B77" t="s">
        <v>30</v>
      </c>
      <c r="C77" t="s">
        <v>29</v>
      </c>
      <c r="D77">
        <v>1</v>
      </c>
      <c r="E77">
        <v>1.2220607170616895</v>
      </c>
    </row>
    <row r="78" spans="1:5" x14ac:dyDescent="0.2">
      <c r="A78" t="s">
        <v>36</v>
      </c>
      <c r="B78" t="s">
        <v>30</v>
      </c>
      <c r="C78" t="s">
        <v>29</v>
      </c>
      <c r="D78">
        <v>2</v>
      </c>
      <c r="E78">
        <v>1.2893216140338248</v>
      </c>
    </row>
    <row r="79" spans="1:5" x14ac:dyDescent="0.2">
      <c r="A79" t="s">
        <v>36</v>
      </c>
      <c r="B79" t="s">
        <v>30</v>
      </c>
      <c r="C79" t="s">
        <v>29</v>
      </c>
      <c r="D79">
        <v>3</v>
      </c>
      <c r="E79">
        <v>0.96095670463623128</v>
      </c>
    </row>
    <row r="80" spans="1:5" x14ac:dyDescent="0.2">
      <c r="A80" t="s">
        <v>36</v>
      </c>
      <c r="B80" t="s">
        <v>31</v>
      </c>
      <c r="C80" t="s">
        <v>29</v>
      </c>
      <c r="D80">
        <v>1</v>
      </c>
      <c r="E80">
        <v>3.5279659742353986</v>
      </c>
    </row>
    <row r="81" spans="1:5" x14ac:dyDescent="0.2">
      <c r="A81" t="s">
        <v>36</v>
      </c>
      <c r="B81" t="s">
        <v>31</v>
      </c>
      <c r="C81" t="s">
        <v>29</v>
      </c>
      <c r="D81">
        <v>2</v>
      </c>
      <c r="E81">
        <v>2.4175284949792752</v>
      </c>
    </row>
    <row r="82" spans="1:5" x14ac:dyDescent="0.2">
      <c r="A82" t="s">
        <v>36</v>
      </c>
      <c r="B82" t="s">
        <v>31</v>
      </c>
      <c r="C82" t="s">
        <v>29</v>
      </c>
      <c r="D82">
        <v>3</v>
      </c>
      <c r="E82">
        <v>0.98232705623135441</v>
      </c>
    </row>
    <row r="83" spans="1:5" x14ac:dyDescent="0.2">
      <c r="A83" t="s">
        <v>36</v>
      </c>
      <c r="B83" t="s">
        <v>32</v>
      </c>
      <c r="C83" t="s">
        <v>29</v>
      </c>
      <c r="D83">
        <v>1</v>
      </c>
      <c r="E83">
        <v>0.53582714933109954</v>
      </c>
    </row>
    <row r="84" spans="1:5" x14ac:dyDescent="0.2">
      <c r="A84" t="s">
        <v>36</v>
      </c>
      <c r="B84" t="s">
        <v>32</v>
      </c>
      <c r="C84" t="s">
        <v>29</v>
      </c>
      <c r="D84">
        <v>2</v>
      </c>
      <c r="E84">
        <v>0.84875663201688822</v>
      </c>
    </row>
    <row r="85" spans="1:5" x14ac:dyDescent="0.2">
      <c r="A85" t="s">
        <v>36</v>
      </c>
      <c r="B85" t="s">
        <v>32</v>
      </c>
      <c r="C85" t="s">
        <v>29</v>
      </c>
      <c r="D85">
        <v>3</v>
      </c>
      <c r="E85">
        <v>1.2025832596748725</v>
      </c>
    </row>
    <row r="86" spans="1:5" x14ac:dyDescent="0.2">
      <c r="A86" t="s">
        <v>36</v>
      </c>
      <c r="B86" t="s">
        <v>33</v>
      </c>
      <c r="C86" t="s">
        <v>29</v>
      </c>
      <c r="D86">
        <v>1</v>
      </c>
      <c r="E86">
        <v>2.1743432860971663</v>
      </c>
    </row>
    <row r="87" spans="1:5" x14ac:dyDescent="0.2">
      <c r="A87" t="s">
        <v>36</v>
      </c>
      <c r="B87" t="s">
        <v>33</v>
      </c>
      <c r="C87" t="s">
        <v>29</v>
      </c>
      <c r="D87">
        <v>2</v>
      </c>
      <c r="E87">
        <v>1.0141616561076205</v>
      </c>
    </row>
    <row r="88" spans="1:5" x14ac:dyDescent="0.2">
      <c r="A88" t="s">
        <v>36</v>
      </c>
      <c r="B88" t="s">
        <v>33</v>
      </c>
      <c r="C88" t="s">
        <v>29</v>
      </c>
      <c r="D88">
        <v>3</v>
      </c>
      <c r="E88">
        <v>0.72420325431212951</v>
      </c>
    </row>
    <row r="89" spans="1:5" x14ac:dyDescent="0.2">
      <c r="A89" t="s">
        <v>36</v>
      </c>
      <c r="B89" t="s">
        <v>34</v>
      </c>
      <c r="C89" t="s">
        <v>29</v>
      </c>
      <c r="D89">
        <v>1</v>
      </c>
      <c r="E89">
        <v>1.5020802682809971</v>
      </c>
    </row>
    <row r="90" spans="1:5" x14ac:dyDescent="0.2">
      <c r="A90" t="s">
        <v>36</v>
      </c>
      <c r="B90" t="s">
        <v>34</v>
      </c>
      <c r="C90" t="s">
        <v>29</v>
      </c>
      <c r="D90">
        <v>2</v>
      </c>
      <c r="E90">
        <v>0.89370154944758651</v>
      </c>
    </row>
    <row r="91" spans="1:5" x14ac:dyDescent="0.2">
      <c r="A91" t="s">
        <v>36</v>
      </c>
      <c r="B91" t="s">
        <v>34</v>
      </c>
      <c r="C91" t="s">
        <v>29</v>
      </c>
      <c r="D91">
        <v>3</v>
      </c>
      <c r="E91">
        <v>0.79333062963855616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MMP-figure_ChIPqRTPCR</vt:lpstr>
      <vt:lpstr>troR-chipqpcr-rearr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2023-05-17T19:56:19Z</dcterms:created>
  <dcterms:modified xsi:type="dcterms:W3CDTF">2023-05-17T20:10:59Z</dcterms:modified>
</cp:coreProperties>
</file>