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mysolman/Documents/CMEECourseWork/Project/Data/"/>
    </mc:Choice>
  </mc:AlternateContent>
  <xr:revisionPtr revIDLastSave="0" documentId="8_{189CCF28-9BB4-1945-9408-B20CC7CAF43C}" xr6:coauthVersionLast="36" xr6:coauthVersionMax="36" xr10:uidLastSave="{00000000-0000-0000-0000-000000000000}"/>
  <bookViews>
    <workbookView xWindow="0" yWindow="0" windowWidth="28800" windowHeight="18000" xr2:uid="{D09AEE35-9A1E-654C-8F74-68916ED4E5F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59" i="1" l="1"/>
  <c r="AH58" i="1"/>
  <c r="AH57" i="1"/>
  <c r="AH56" i="1"/>
  <c r="AH55" i="1"/>
  <c r="AH54" i="1"/>
  <c r="AH53" i="1"/>
  <c r="AH52" i="1"/>
  <c r="AH51" i="1"/>
  <c r="AH50" i="1"/>
  <c r="AH49" i="1"/>
  <c r="AH48" i="1"/>
  <c r="AH47" i="1"/>
  <c r="AH46" i="1"/>
  <c r="AH45" i="1"/>
  <c r="AH44" i="1"/>
  <c r="AH43" i="1"/>
  <c r="AH42" i="1"/>
  <c r="AH41" i="1"/>
  <c r="AH40" i="1"/>
  <c r="AH39" i="1"/>
  <c r="AH38" i="1"/>
  <c r="AH37" i="1"/>
  <c r="AH36" i="1"/>
  <c r="AH35" i="1"/>
  <c r="AH34" i="1"/>
  <c r="AH33" i="1"/>
  <c r="AH32" i="1"/>
  <c r="AH31" i="1"/>
  <c r="AH30" i="1"/>
  <c r="AH29" i="1"/>
  <c r="AH28" i="1"/>
  <c r="AH27" i="1"/>
  <c r="AH26" i="1"/>
  <c r="AH25" i="1"/>
  <c r="AH24" i="1"/>
  <c r="AH23" i="1"/>
  <c r="AH22" i="1"/>
  <c r="AH21" i="1"/>
  <c r="AH20" i="1"/>
  <c r="AH19" i="1"/>
  <c r="AH18" i="1"/>
  <c r="AH17" i="1"/>
  <c r="AH16" i="1"/>
  <c r="AH15" i="1"/>
  <c r="AH14" i="1"/>
  <c r="AH13" i="1"/>
  <c r="AH12" i="1"/>
  <c r="AH11" i="1"/>
  <c r="AH10" i="1"/>
  <c r="AH9" i="1"/>
  <c r="AH8" i="1"/>
  <c r="AH7" i="1"/>
  <c r="AH6" i="1"/>
  <c r="AH5" i="1"/>
  <c r="AH4" i="1"/>
  <c r="AH3" i="1"/>
  <c r="AH2" i="1"/>
</calcChain>
</file>

<file path=xl/sharedStrings.xml><?xml version="1.0" encoding="utf-8"?>
<sst xmlns="http://schemas.openxmlformats.org/spreadsheetml/2006/main" count="1379" uniqueCount="62">
  <si>
    <t>study_ID</t>
  </si>
  <si>
    <t>dataset_ID</t>
  </si>
  <si>
    <t>year</t>
  </si>
  <si>
    <t>author</t>
  </si>
  <si>
    <t>title</t>
  </si>
  <si>
    <t>obtained</t>
  </si>
  <si>
    <t>area metric</t>
  </si>
  <si>
    <t>log area</t>
  </si>
  <si>
    <t>depth metric</t>
  </si>
  <si>
    <t>log depth</t>
  </si>
  <si>
    <t>volume metric</t>
  </si>
  <si>
    <t>log volume</t>
  </si>
  <si>
    <t>distance metric</t>
  </si>
  <si>
    <t>log distance</t>
  </si>
  <si>
    <t>sp rich metric</t>
  </si>
  <si>
    <t>log sp rich</t>
  </si>
  <si>
    <t>aqua terra</t>
  </si>
  <si>
    <t>fresh saline</t>
  </si>
  <si>
    <t>in situ lab</t>
  </si>
  <si>
    <t>natural modified</t>
  </si>
  <si>
    <t>taxa</t>
  </si>
  <si>
    <t>archipelago_type</t>
  </si>
  <si>
    <t>virtual_true_island</t>
  </si>
  <si>
    <t>geographic location</t>
  </si>
  <si>
    <t>local location</t>
  </si>
  <si>
    <t>sample</t>
  </si>
  <si>
    <t>isolated continuous</t>
  </si>
  <si>
    <t>DNI</t>
  </si>
  <si>
    <t>NDM</t>
  </si>
  <si>
    <t>depth</t>
  </si>
  <si>
    <t>volume</t>
  </si>
  <si>
    <t>area</t>
  </si>
  <si>
    <t>sp rich</t>
  </si>
  <si>
    <t>area (standardised to cm2)</t>
  </si>
  <si>
    <t>species (standardised to OTUs/species)</t>
  </si>
  <si>
    <t>rho_per_cm2</t>
  </si>
  <si>
    <t>comment</t>
  </si>
  <si>
    <t>Li et al</t>
  </si>
  <si>
    <t>Island biogeography of soil bacteria and fungi: similar patterns, but different mechanisms</t>
  </si>
  <si>
    <t>supplement</t>
  </si>
  <si>
    <t>m2</t>
  </si>
  <si>
    <t>no</t>
  </si>
  <si>
    <t>cm</t>
  </si>
  <si>
    <t>NA</t>
  </si>
  <si>
    <t>m</t>
  </si>
  <si>
    <t>OTUs</t>
  </si>
  <si>
    <t>terra</t>
  </si>
  <si>
    <t>in situ</t>
  </si>
  <si>
    <t>natural</t>
  </si>
  <si>
    <t>bacteria</t>
  </si>
  <si>
    <t>terrestrial</t>
  </si>
  <si>
    <t>china</t>
  </si>
  <si>
    <t>thousand island natural</t>
  </si>
  <si>
    <t>isolated</t>
  </si>
  <si>
    <t>average of 29485 sequences per 2g sample</t>
  </si>
  <si>
    <t xml:space="preserve">if we estimate 1cm2 soil = 1g </t>
  </si>
  <si>
    <t>rho per cm 2 = 14742</t>
  </si>
  <si>
    <t xml:space="preserve">4 soil cores, 10cm depth, 3cm diameter = </t>
  </si>
  <si>
    <t>cylinder area = pi*sqrt(1.5)*10 = 70cm3</t>
  </si>
  <si>
    <t>fungi</t>
  </si>
  <si>
    <t>average of 14822 sequences per 2g sample</t>
  </si>
  <si>
    <t>rho per cm 2 = 7411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</si>
</sst>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0D7A2-D4D1-0245-ABED-3BD7AEA717C9}">
  <dimension ref="A1:AK59"/>
  <sheetViews>
    <sheetView tabSelected="1" workbookViewId="0">
      <selection sqref="A1:AK59"/>
    </sheetView>
  </sheetViews>
  <sheetFormatPr baseColWidth="10" defaultRowHeight="16" x14ac:dyDescent="0.2"/>
  <sheetData>
    <row r="1" spans="1:3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</row>
    <row r="2" spans="1:37" x14ac:dyDescent="0.2">
      <c r="A2">
        <v>1</v>
      </c>
      <c r="B2">
        <v>1</v>
      </c>
      <c r="C2">
        <v>2020</v>
      </c>
      <c r="D2" t="s">
        <v>37</v>
      </c>
      <c r="E2" t="s">
        <v>38</v>
      </c>
      <c r="F2" t="s">
        <v>39</v>
      </c>
      <c r="G2" t="s">
        <v>40</v>
      </c>
      <c r="H2" t="s">
        <v>41</v>
      </c>
      <c r="I2" t="s">
        <v>42</v>
      </c>
      <c r="J2" t="s">
        <v>41</v>
      </c>
      <c r="K2" t="s">
        <v>43</v>
      </c>
      <c r="L2" t="s">
        <v>43</v>
      </c>
      <c r="M2" t="s">
        <v>44</v>
      </c>
      <c r="N2" t="s">
        <v>41</v>
      </c>
      <c r="O2" t="s">
        <v>45</v>
      </c>
      <c r="P2" t="s">
        <v>41</v>
      </c>
      <c r="Q2" t="s">
        <v>46</v>
      </c>
      <c r="R2" t="s">
        <v>43</v>
      </c>
      <c r="S2" t="s">
        <v>47</v>
      </c>
      <c r="T2" t="s">
        <v>48</v>
      </c>
      <c r="U2" t="s">
        <v>49</v>
      </c>
      <c r="V2" t="s">
        <v>50</v>
      </c>
      <c r="W2" t="b">
        <v>1</v>
      </c>
      <c r="X2" t="s">
        <v>51</v>
      </c>
      <c r="Y2" t="s">
        <v>52</v>
      </c>
      <c r="Z2">
        <v>1</v>
      </c>
      <c r="AA2" t="s">
        <v>53</v>
      </c>
      <c r="AB2">
        <v>15</v>
      </c>
      <c r="AC2">
        <v>1160</v>
      </c>
      <c r="AD2">
        <v>10</v>
      </c>
      <c r="AE2" t="s">
        <v>43</v>
      </c>
      <c r="AF2">
        <v>815</v>
      </c>
      <c r="AG2">
        <v>2342</v>
      </c>
      <c r="AH2">
        <f>AF2*10000</f>
        <v>8150000</v>
      </c>
      <c r="AI2">
        <v>2342</v>
      </c>
      <c r="AJ2">
        <v>14742</v>
      </c>
      <c r="AK2" t="s">
        <v>54</v>
      </c>
    </row>
    <row r="3" spans="1:37" x14ac:dyDescent="0.2">
      <c r="A3">
        <v>1</v>
      </c>
      <c r="B3">
        <v>1</v>
      </c>
      <c r="C3">
        <v>2020</v>
      </c>
      <c r="D3" t="s">
        <v>37</v>
      </c>
      <c r="E3" t="s">
        <v>38</v>
      </c>
      <c r="F3" t="s">
        <v>39</v>
      </c>
      <c r="G3" t="s">
        <v>40</v>
      </c>
      <c r="H3" t="s">
        <v>41</v>
      </c>
      <c r="I3" t="s">
        <v>42</v>
      </c>
      <c r="J3" t="s">
        <v>41</v>
      </c>
      <c r="K3" t="s">
        <v>43</v>
      </c>
      <c r="L3" t="s">
        <v>43</v>
      </c>
      <c r="M3" t="s">
        <v>44</v>
      </c>
      <c r="N3" t="s">
        <v>41</v>
      </c>
      <c r="O3" t="s">
        <v>45</v>
      </c>
      <c r="P3" t="s">
        <v>41</v>
      </c>
      <c r="Q3" t="s">
        <v>46</v>
      </c>
      <c r="R3" t="s">
        <v>43</v>
      </c>
      <c r="S3" t="s">
        <v>47</v>
      </c>
      <c r="T3" t="s">
        <v>48</v>
      </c>
      <c r="U3" t="s">
        <v>49</v>
      </c>
      <c r="V3" t="s">
        <v>50</v>
      </c>
      <c r="W3" t="b">
        <v>1</v>
      </c>
      <c r="X3" t="s">
        <v>51</v>
      </c>
      <c r="Y3" t="s">
        <v>52</v>
      </c>
      <c r="Z3">
        <v>2</v>
      </c>
      <c r="AA3" t="s">
        <v>53</v>
      </c>
      <c r="AB3">
        <v>15</v>
      </c>
      <c r="AC3">
        <v>2567</v>
      </c>
      <c r="AD3">
        <v>10</v>
      </c>
      <c r="AE3" t="s">
        <v>43</v>
      </c>
      <c r="AF3">
        <v>1197</v>
      </c>
      <c r="AG3">
        <v>2212</v>
      </c>
      <c r="AH3">
        <f t="shared" ref="AH3:AH59" si="0">AF3*10000</f>
        <v>11970000</v>
      </c>
      <c r="AI3">
        <v>2212</v>
      </c>
      <c r="AJ3">
        <v>14742</v>
      </c>
      <c r="AK3" t="s">
        <v>55</v>
      </c>
    </row>
    <row r="4" spans="1:37" x14ac:dyDescent="0.2">
      <c r="A4">
        <v>1</v>
      </c>
      <c r="B4">
        <v>1</v>
      </c>
      <c r="C4">
        <v>2020</v>
      </c>
      <c r="D4" t="s">
        <v>37</v>
      </c>
      <c r="E4" t="s">
        <v>38</v>
      </c>
      <c r="F4" t="s">
        <v>39</v>
      </c>
      <c r="G4" t="s">
        <v>40</v>
      </c>
      <c r="H4" t="s">
        <v>41</v>
      </c>
      <c r="I4" t="s">
        <v>42</v>
      </c>
      <c r="J4" t="s">
        <v>41</v>
      </c>
      <c r="K4" t="s">
        <v>43</v>
      </c>
      <c r="L4" t="s">
        <v>43</v>
      </c>
      <c r="M4" t="s">
        <v>44</v>
      </c>
      <c r="N4" t="s">
        <v>41</v>
      </c>
      <c r="O4" t="s">
        <v>45</v>
      </c>
      <c r="P4" t="s">
        <v>41</v>
      </c>
      <c r="Q4" t="s">
        <v>46</v>
      </c>
      <c r="R4" t="s">
        <v>43</v>
      </c>
      <c r="S4" t="s">
        <v>47</v>
      </c>
      <c r="T4" t="s">
        <v>48</v>
      </c>
      <c r="U4" t="s">
        <v>49</v>
      </c>
      <c r="V4" t="s">
        <v>50</v>
      </c>
      <c r="W4" t="b">
        <v>1</v>
      </c>
      <c r="X4" t="s">
        <v>51</v>
      </c>
      <c r="Y4" t="s">
        <v>52</v>
      </c>
      <c r="Z4">
        <v>3</v>
      </c>
      <c r="AA4" t="s">
        <v>53</v>
      </c>
      <c r="AB4">
        <v>18</v>
      </c>
      <c r="AC4">
        <v>725</v>
      </c>
      <c r="AD4">
        <v>10</v>
      </c>
      <c r="AE4" t="s">
        <v>43</v>
      </c>
      <c r="AF4">
        <v>1396</v>
      </c>
      <c r="AG4">
        <v>6070</v>
      </c>
      <c r="AH4">
        <f t="shared" si="0"/>
        <v>13960000</v>
      </c>
      <c r="AI4">
        <v>6070</v>
      </c>
      <c r="AJ4">
        <v>14742</v>
      </c>
      <c r="AK4" t="s">
        <v>56</v>
      </c>
    </row>
    <row r="5" spans="1:37" x14ac:dyDescent="0.2">
      <c r="A5">
        <v>1</v>
      </c>
      <c r="B5">
        <v>1</v>
      </c>
      <c r="C5">
        <v>2020</v>
      </c>
      <c r="D5" t="s">
        <v>37</v>
      </c>
      <c r="E5" t="s">
        <v>38</v>
      </c>
      <c r="F5" t="s">
        <v>39</v>
      </c>
      <c r="G5" t="s">
        <v>40</v>
      </c>
      <c r="H5" t="s">
        <v>41</v>
      </c>
      <c r="I5" t="s">
        <v>42</v>
      </c>
      <c r="J5" t="s">
        <v>41</v>
      </c>
      <c r="K5" t="s">
        <v>43</v>
      </c>
      <c r="L5" t="s">
        <v>43</v>
      </c>
      <c r="M5" t="s">
        <v>44</v>
      </c>
      <c r="N5" t="s">
        <v>41</v>
      </c>
      <c r="O5" t="s">
        <v>45</v>
      </c>
      <c r="P5" t="s">
        <v>41</v>
      </c>
      <c r="Q5" t="s">
        <v>46</v>
      </c>
      <c r="R5" t="s">
        <v>43</v>
      </c>
      <c r="S5" t="s">
        <v>47</v>
      </c>
      <c r="T5" t="s">
        <v>48</v>
      </c>
      <c r="U5" t="s">
        <v>49</v>
      </c>
      <c r="V5" t="s">
        <v>50</v>
      </c>
      <c r="W5" t="b">
        <v>1</v>
      </c>
      <c r="X5" t="s">
        <v>51</v>
      </c>
      <c r="Y5" t="s">
        <v>52</v>
      </c>
      <c r="Z5">
        <v>4</v>
      </c>
      <c r="AA5" t="s">
        <v>53</v>
      </c>
      <c r="AB5">
        <v>11</v>
      </c>
      <c r="AC5">
        <v>2511</v>
      </c>
      <c r="AD5">
        <v>10</v>
      </c>
      <c r="AE5" t="s">
        <v>43</v>
      </c>
      <c r="AF5">
        <v>1870</v>
      </c>
      <c r="AG5">
        <v>4543</v>
      </c>
      <c r="AH5">
        <f t="shared" si="0"/>
        <v>18700000</v>
      </c>
      <c r="AI5">
        <v>4543</v>
      </c>
      <c r="AJ5">
        <v>14742</v>
      </c>
    </row>
    <row r="6" spans="1:37" x14ac:dyDescent="0.2">
      <c r="A6">
        <v>1</v>
      </c>
      <c r="B6">
        <v>1</v>
      </c>
      <c r="C6">
        <v>2020</v>
      </c>
      <c r="D6" t="s">
        <v>37</v>
      </c>
      <c r="E6" t="s">
        <v>38</v>
      </c>
      <c r="F6" t="s">
        <v>39</v>
      </c>
      <c r="G6" t="s">
        <v>40</v>
      </c>
      <c r="H6" t="s">
        <v>41</v>
      </c>
      <c r="I6" t="s">
        <v>42</v>
      </c>
      <c r="J6" t="s">
        <v>41</v>
      </c>
      <c r="K6" t="s">
        <v>43</v>
      </c>
      <c r="L6" t="s">
        <v>43</v>
      </c>
      <c r="M6" t="s">
        <v>44</v>
      </c>
      <c r="N6" t="s">
        <v>41</v>
      </c>
      <c r="O6" t="s">
        <v>45</v>
      </c>
      <c r="P6" t="s">
        <v>41</v>
      </c>
      <c r="Q6" t="s">
        <v>46</v>
      </c>
      <c r="R6" t="s">
        <v>43</v>
      </c>
      <c r="S6" t="s">
        <v>47</v>
      </c>
      <c r="T6" t="s">
        <v>48</v>
      </c>
      <c r="U6" t="s">
        <v>49</v>
      </c>
      <c r="V6" t="s">
        <v>50</v>
      </c>
      <c r="W6" t="b">
        <v>1</v>
      </c>
      <c r="X6" t="s">
        <v>51</v>
      </c>
      <c r="Y6" t="s">
        <v>52</v>
      </c>
      <c r="Z6">
        <v>5</v>
      </c>
      <c r="AA6" t="s">
        <v>53</v>
      </c>
      <c r="AB6">
        <v>18</v>
      </c>
      <c r="AC6">
        <v>694</v>
      </c>
      <c r="AD6">
        <v>10</v>
      </c>
      <c r="AE6" t="s">
        <v>43</v>
      </c>
      <c r="AF6">
        <v>1890</v>
      </c>
      <c r="AG6">
        <v>5192</v>
      </c>
      <c r="AH6">
        <f t="shared" si="0"/>
        <v>18900000</v>
      </c>
      <c r="AI6">
        <v>5192</v>
      </c>
      <c r="AJ6">
        <v>14742</v>
      </c>
    </row>
    <row r="7" spans="1:37" x14ac:dyDescent="0.2">
      <c r="A7">
        <v>1</v>
      </c>
      <c r="B7">
        <v>1</v>
      </c>
      <c r="C7">
        <v>2020</v>
      </c>
      <c r="D7" t="s">
        <v>37</v>
      </c>
      <c r="E7" t="s">
        <v>38</v>
      </c>
      <c r="F7" t="s">
        <v>39</v>
      </c>
      <c r="G7" t="s">
        <v>40</v>
      </c>
      <c r="H7" t="s">
        <v>41</v>
      </c>
      <c r="I7" t="s">
        <v>42</v>
      </c>
      <c r="J7" t="s">
        <v>41</v>
      </c>
      <c r="K7" t="s">
        <v>43</v>
      </c>
      <c r="L7" t="s">
        <v>43</v>
      </c>
      <c r="M7" t="s">
        <v>44</v>
      </c>
      <c r="N7" t="s">
        <v>41</v>
      </c>
      <c r="O7" t="s">
        <v>45</v>
      </c>
      <c r="P7" t="s">
        <v>41</v>
      </c>
      <c r="Q7" t="s">
        <v>46</v>
      </c>
      <c r="R7" t="s">
        <v>43</v>
      </c>
      <c r="S7" t="s">
        <v>47</v>
      </c>
      <c r="T7" t="s">
        <v>48</v>
      </c>
      <c r="U7" t="s">
        <v>49</v>
      </c>
      <c r="V7" t="s">
        <v>50</v>
      </c>
      <c r="W7" t="b">
        <v>1</v>
      </c>
      <c r="X7" t="s">
        <v>51</v>
      </c>
      <c r="Y7" t="s">
        <v>52</v>
      </c>
      <c r="Z7">
        <v>6</v>
      </c>
      <c r="AA7" t="s">
        <v>53</v>
      </c>
      <c r="AB7">
        <v>136</v>
      </c>
      <c r="AC7">
        <v>3725</v>
      </c>
      <c r="AD7">
        <v>10</v>
      </c>
      <c r="AE7" t="s">
        <v>43</v>
      </c>
      <c r="AF7">
        <v>2538</v>
      </c>
      <c r="AG7">
        <v>5636</v>
      </c>
      <c r="AH7">
        <f t="shared" si="0"/>
        <v>25380000</v>
      </c>
      <c r="AI7">
        <v>5636</v>
      </c>
      <c r="AJ7">
        <v>14742</v>
      </c>
      <c r="AK7" t="s">
        <v>57</v>
      </c>
    </row>
    <row r="8" spans="1:37" x14ac:dyDescent="0.2">
      <c r="A8">
        <v>1</v>
      </c>
      <c r="B8">
        <v>1</v>
      </c>
      <c r="C8">
        <v>2020</v>
      </c>
      <c r="D8" t="s">
        <v>37</v>
      </c>
      <c r="E8" t="s">
        <v>38</v>
      </c>
      <c r="F8" t="s">
        <v>39</v>
      </c>
      <c r="G8" t="s">
        <v>40</v>
      </c>
      <c r="H8" t="s">
        <v>41</v>
      </c>
      <c r="I8" t="s">
        <v>42</v>
      </c>
      <c r="J8" t="s">
        <v>41</v>
      </c>
      <c r="K8" t="s">
        <v>43</v>
      </c>
      <c r="L8" t="s">
        <v>43</v>
      </c>
      <c r="M8" t="s">
        <v>44</v>
      </c>
      <c r="N8" t="s">
        <v>41</v>
      </c>
      <c r="O8" t="s">
        <v>45</v>
      </c>
      <c r="P8" t="s">
        <v>41</v>
      </c>
      <c r="Q8" t="s">
        <v>46</v>
      </c>
      <c r="R8" t="s">
        <v>43</v>
      </c>
      <c r="S8" t="s">
        <v>47</v>
      </c>
      <c r="T8" t="s">
        <v>48</v>
      </c>
      <c r="U8" t="s">
        <v>49</v>
      </c>
      <c r="V8" t="s">
        <v>50</v>
      </c>
      <c r="W8" t="b">
        <v>1</v>
      </c>
      <c r="X8" t="s">
        <v>51</v>
      </c>
      <c r="Y8" t="s">
        <v>52</v>
      </c>
      <c r="Z8">
        <v>7</v>
      </c>
      <c r="AA8" t="s">
        <v>53</v>
      </c>
      <c r="AB8">
        <v>15</v>
      </c>
      <c r="AC8">
        <v>3044</v>
      </c>
      <c r="AD8">
        <v>10</v>
      </c>
      <c r="AE8" t="s">
        <v>43</v>
      </c>
      <c r="AF8">
        <v>2550</v>
      </c>
      <c r="AG8">
        <v>4853</v>
      </c>
      <c r="AH8">
        <f t="shared" si="0"/>
        <v>25500000</v>
      </c>
      <c r="AI8">
        <v>4853</v>
      </c>
      <c r="AJ8">
        <v>14742</v>
      </c>
      <c r="AK8" t="s">
        <v>58</v>
      </c>
    </row>
    <row r="9" spans="1:37" x14ac:dyDescent="0.2">
      <c r="A9">
        <v>1</v>
      </c>
      <c r="B9">
        <v>1</v>
      </c>
      <c r="C9">
        <v>2020</v>
      </c>
      <c r="D9" t="s">
        <v>37</v>
      </c>
      <c r="E9" t="s">
        <v>38</v>
      </c>
      <c r="F9" t="s">
        <v>39</v>
      </c>
      <c r="G9" t="s">
        <v>40</v>
      </c>
      <c r="H9" t="s">
        <v>41</v>
      </c>
      <c r="I9" t="s">
        <v>42</v>
      </c>
      <c r="J9" t="s">
        <v>41</v>
      </c>
      <c r="K9" t="s">
        <v>43</v>
      </c>
      <c r="L9" t="s">
        <v>43</v>
      </c>
      <c r="M9" t="s">
        <v>44</v>
      </c>
      <c r="N9" t="s">
        <v>41</v>
      </c>
      <c r="O9" t="s">
        <v>45</v>
      </c>
      <c r="P9" t="s">
        <v>41</v>
      </c>
      <c r="Q9" t="s">
        <v>46</v>
      </c>
      <c r="R9" t="s">
        <v>43</v>
      </c>
      <c r="S9" t="s">
        <v>47</v>
      </c>
      <c r="T9" t="s">
        <v>48</v>
      </c>
      <c r="U9" t="s">
        <v>49</v>
      </c>
      <c r="V9" t="s">
        <v>50</v>
      </c>
      <c r="W9" t="b">
        <v>1</v>
      </c>
      <c r="X9" t="s">
        <v>51</v>
      </c>
      <c r="Y9" t="s">
        <v>52</v>
      </c>
      <c r="Z9">
        <v>8</v>
      </c>
      <c r="AA9" t="s">
        <v>53</v>
      </c>
      <c r="AB9">
        <v>90</v>
      </c>
      <c r="AC9">
        <v>3040</v>
      </c>
      <c r="AD9">
        <v>10</v>
      </c>
      <c r="AE9" t="s">
        <v>43</v>
      </c>
      <c r="AF9">
        <v>2878</v>
      </c>
      <c r="AG9">
        <v>5881</v>
      </c>
      <c r="AH9">
        <f t="shared" si="0"/>
        <v>28780000</v>
      </c>
      <c r="AI9">
        <v>5881</v>
      </c>
      <c r="AJ9">
        <v>14742</v>
      </c>
    </row>
    <row r="10" spans="1:37" x14ac:dyDescent="0.2">
      <c r="A10">
        <v>1</v>
      </c>
      <c r="B10">
        <v>1</v>
      </c>
      <c r="C10">
        <v>2020</v>
      </c>
      <c r="D10" t="s">
        <v>37</v>
      </c>
      <c r="E10" t="s">
        <v>38</v>
      </c>
      <c r="F10" t="s">
        <v>39</v>
      </c>
      <c r="G10" t="s">
        <v>40</v>
      </c>
      <c r="H10" t="s">
        <v>41</v>
      </c>
      <c r="I10" t="s">
        <v>42</v>
      </c>
      <c r="J10" t="s">
        <v>41</v>
      </c>
      <c r="K10" t="s">
        <v>43</v>
      </c>
      <c r="L10" t="s">
        <v>43</v>
      </c>
      <c r="M10" t="s">
        <v>44</v>
      </c>
      <c r="N10" t="s">
        <v>41</v>
      </c>
      <c r="O10" t="s">
        <v>45</v>
      </c>
      <c r="P10" t="s">
        <v>41</v>
      </c>
      <c r="Q10" t="s">
        <v>46</v>
      </c>
      <c r="R10" t="s">
        <v>43</v>
      </c>
      <c r="S10" t="s">
        <v>47</v>
      </c>
      <c r="T10" t="s">
        <v>48</v>
      </c>
      <c r="U10" t="s">
        <v>49</v>
      </c>
      <c r="V10" t="s">
        <v>50</v>
      </c>
      <c r="W10" t="b">
        <v>1</v>
      </c>
      <c r="X10" t="s">
        <v>51</v>
      </c>
      <c r="Y10" t="s">
        <v>52</v>
      </c>
      <c r="Z10">
        <v>9</v>
      </c>
      <c r="AA10" t="s">
        <v>53</v>
      </c>
      <c r="AB10">
        <v>15</v>
      </c>
      <c r="AC10">
        <v>2615</v>
      </c>
      <c r="AD10">
        <v>10</v>
      </c>
      <c r="AE10" t="s">
        <v>43</v>
      </c>
      <c r="AF10">
        <v>3645</v>
      </c>
      <c r="AG10">
        <v>6286</v>
      </c>
      <c r="AH10">
        <f t="shared" si="0"/>
        <v>36450000</v>
      </c>
      <c r="AI10">
        <v>6286</v>
      </c>
      <c r="AJ10">
        <v>14742</v>
      </c>
    </row>
    <row r="11" spans="1:37" x14ac:dyDescent="0.2">
      <c r="A11">
        <v>1</v>
      </c>
      <c r="B11">
        <v>1</v>
      </c>
      <c r="C11">
        <v>2020</v>
      </c>
      <c r="D11" t="s">
        <v>37</v>
      </c>
      <c r="E11" t="s">
        <v>38</v>
      </c>
      <c r="F11" t="s">
        <v>39</v>
      </c>
      <c r="G11" t="s">
        <v>40</v>
      </c>
      <c r="H11" t="s">
        <v>41</v>
      </c>
      <c r="I11" t="s">
        <v>42</v>
      </c>
      <c r="J11" t="s">
        <v>41</v>
      </c>
      <c r="K11" t="s">
        <v>43</v>
      </c>
      <c r="L11" t="s">
        <v>43</v>
      </c>
      <c r="M11" t="s">
        <v>44</v>
      </c>
      <c r="N11" t="s">
        <v>41</v>
      </c>
      <c r="O11" t="s">
        <v>45</v>
      </c>
      <c r="P11" t="s">
        <v>41</v>
      </c>
      <c r="Q11" t="s">
        <v>46</v>
      </c>
      <c r="R11" t="s">
        <v>43</v>
      </c>
      <c r="S11" t="s">
        <v>47</v>
      </c>
      <c r="T11" t="s">
        <v>48</v>
      </c>
      <c r="U11" t="s">
        <v>49</v>
      </c>
      <c r="V11" t="s">
        <v>50</v>
      </c>
      <c r="W11" t="b">
        <v>1</v>
      </c>
      <c r="X11" t="s">
        <v>51</v>
      </c>
      <c r="Y11" t="s">
        <v>52</v>
      </c>
      <c r="Z11">
        <v>10</v>
      </c>
      <c r="AA11" t="s">
        <v>53</v>
      </c>
      <c r="AB11">
        <v>26</v>
      </c>
      <c r="AC11">
        <v>3205</v>
      </c>
      <c r="AD11">
        <v>10</v>
      </c>
      <c r="AE11" t="s">
        <v>43</v>
      </c>
      <c r="AF11">
        <v>3949</v>
      </c>
      <c r="AG11">
        <v>7965</v>
      </c>
      <c r="AH11">
        <f t="shared" si="0"/>
        <v>39490000</v>
      </c>
      <c r="AI11">
        <v>7965</v>
      </c>
      <c r="AJ11">
        <v>14742</v>
      </c>
    </row>
    <row r="12" spans="1:37" x14ac:dyDescent="0.2">
      <c r="A12">
        <v>1</v>
      </c>
      <c r="B12">
        <v>1</v>
      </c>
      <c r="C12">
        <v>2020</v>
      </c>
      <c r="D12" t="s">
        <v>37</v>
      </c>
      <c r="E12" t="s">
        <v>38</v>
      </c>
      <c r="F12" t="s">
        <v>39</v>
      </c>
      <c r="G12" t="s">
        <v>40</v>
      </c>
      <c r="H12" t="s">
        <v>41</v>
      </c>
      <c r="I12" t="s">
        <v>42</v>
      </c>
      <c r="J12" t="s">
        <v>41</v>
      </c>
      <c r="K12" t="s">
        <v>43</v>
      </c>
      <c r="L12" t="s">
        <v>43</v>
      </c>
      <c r="M12" t="s">
        <v>44</v>
      </c>
      <c r="N12" t="s">
        <v>41</v>
      </c>
      <c r="O12" t="s">
        <v>45</v>
      </c>
      <c r="P12" t="s">
        <v>41</v>
      </c>
      <c r="Q12" t="s">
        <v>46</v>
      </c>
      <c r="R12" t="s">
        <v>43</v>
      </c>
      <c r="S12" t="s">
        <v>47</v>
      </c>
      <c r="T12" t="s">
        <v>48</v>
      </c>
      <c r="U12" t="s">
        <v>49</v>
      </c>
      <c r="V12" t="s">
        <v>50</v>
      </c>
      <c r="W12" t="b">
        <v>1</v>
      </c>
      <c r="X12" t="s">
        <v>51</v>
      </c>
      <c r="Y12" t="s">
        <v>52</v>
      </c>
      <c r="Z12">
        <v>11</v>
      </c>
      <c r="AA12" t="s">
        <v>53</v>
      </c>
      <c r="AB12">
        <v>34</v>
      </c>
      <c r="AC12">
        <v>1228</v>
      </c>
      <c r="AD12">
        <v>10</v>
      </c>
      <c r="AE12" t="s">
        <v>43</v>
      </c>
      <c r="AF12">
        <v>4160</v>
      </c>
      <c r="AG12">
        <v>6599</v>
      </c>
      <c r="AH12">
        <f t="shared" si="0"/>
        <v>41600000</v>
      </c>
      <c r="AI12">
        <v>6599</v>
      </c>
      <c r="AJ12">
        <v>14742</v>
      </c>
    </row>
    <row r="13" spans="1:37" x14ac:dyDescent="0.2">
      <c r="A13">
        <v>1</v>
      </c>
      <c r="B13">
        <v>1</v>
      </c>
      <c r="C13">
        <v>2020</v>
      </c>
      <c r="D13" t="s">
        <v>37</v>
      </c>
      <c r="E13" t="s">
        <v>38</v>
      </c>
      <c r="F13" t="s">
        <v>39</v>
      </c>
      <c r="G13" t="s">
        <v>40</v>
      </c>
      <c r="H13" t="s">
        <v>41</v>
      </c>
      <c r="I13" t="s">
        <v>42</v>
      </c>
      <c r="J13" t="s">
        <v>41</v>
      </c>
      <c r="K13" t="s">
        <v>43</v>
      </c>
      <c r="L13" t="s">
        <v>43</v>
      </c>
      <c r="M13" t="s">
        <v>44</v>
      </c>
      <c r="N13" t="s">
        <v>41</v>
      </c>
      <c r="O13" t="s">
        <v>45</v>
      </c>
      <c r="P13" t="s">
        <v>41</v>
      </c>
      <c r="Q13" t="s">
        <v>46</v>
      </c>
      <c r="R13" t="s">
        <v>43</v>
      </c>
      <c r="S13" t="s">
        <v>47</v>
      </c>
      <c r="T13" t="s">
        <v>48</v>
      </c>
      <c r="U13" t="s">
        <v>49</v>
      </c>
      <c r="V13" t="s">
        <v>50</v>
      </c>
      <c r="W13" t="b">
        <v>1</v>
      </c>
      <c r="X13" t="s">
        <v>51</v>
      </c>
      <c r="Y13" t="s">
        <v>52</v>
      </c>
      <c r="Z13">
        <v>12</v>
      </c>
      <c r="AA13" t="s">
        <v>53</v>
      </c>
      <c r="AB13">
        <v>121</v>
      </c>
      <c r="AC13">
        <v>2106</v>
      </c>
      <c r="AD13">
        <v>10</v>
      </c>
      <c r="AE13" t="s">
        <v>43</v>
      </c>
      <c r="AF13">
        <v>4638</v>
      </c>
      <c r="AG13">
        <v>6225</v>
      </c>
      <c r="AH13">
        <f t="shared" si="0"/>
        <v>46380000</v>
      </c>
      <c r="AI13">
        <v>6225</v>
      </c>
      <c r="AJ13">
        <v>14742</v>
      </c>
    </row>
    <row r="14" spans="1:37" x14ac:dyDescent="0.2">
      <c r="A14">
        <v>1</v>
      </c>
      <c r="B14">
        <v>1</v>
      </c>
      <c r="C14">
        <v>2020</v>
      </c>
      <c r="D14" t="s">
        <v>37</v>
      </c>
      <c r="E14" t="s">
        <v>38</v>
      </c>
      <c r="F14" t="s">
        <v>39</v>
      </c>
      <c r="G14" t="s">
        <v>40</v>
      </c>
      <c r="H14" t="s">
        <v>41</v>
      </c>
      <c r="I14" t="s">
        <v>42</v>
      </c>
      <c r="J14" t="s">
        <v>41</v>
      </c>
      <c r="K14" t="s">
        <v>43</v>
      </c>
      <c r="L14" t="s">
        <v>43</v>
      </c>
      <c r="M14" t="s">
        <v>44</v>
      </c>
      <c r="N14" t="s">
        <v>41</v>
      </c>
      <c r="O14" t="s">
        <v>45</v>
      </c>
      <c r="P14" t="s">
        <v>41</v>
      </c>
      <c r="Q14" t="s">
        <v>46</v>
      </c>
      <c r="R14" t="s">
        <v>43</v>
      </c>
      <c r="S14" t="s">
        <v>47</v>
      </c>
      <c r="T14" t="s">
        <v>48</v>
      </c>
      <c r="U14" t="s">
        <v>49</v>
      </c>
      <c r="V14" t="s">
        <v>50</v>
      </c>
      <c r="W14" t="b">
        <v>1</v>
      </c>
      <c r="X14" t="s">
        <v>51</v>
      </c>
      <c r="Y14" t="s">
        <v>52</v>
      </c>
      <c r="Z14">
        <v>13</v>
      </c>
      <c r="AA14" t="s">
        <v>53</v>
      </c>
      <c r="AB14">
        <v>28</v>
      </c>
      <c r="AC14">
        <v>2363</v>
      </c>
      <c r="AD14">
        <v>10</v>
      </c>
      <c r="AE14" t="s">
        <v>43</v>
      </c>
      <c r="AF14">
        <v>5307</v>
      </c>
      <c r="AG14">
        <v>6213</v>
      </c>
      <c r="AH14">
        <f t="shared" si="0"/>
        <v>53070000</v>
      </c>
      <c r="AI14">
        <v>6213</v>
      </c>
      <c r="AJ14">
        <v>14742</v>
      </c>
    </row>
    <row r="15" spans="1:37" x14ac:dyDescent="0.2">
      <c r="A15">
        <v>1</v>
      </c>
      <c r="B15">
        <v>1</v>
      </c>
      <c r="C15">
        <v>2020</v>
      </c>
      <c r="D15" t="s">
        <v>37</v>
      </c>
      <c r="E15" t="s">
        <v>38</v>
      </c>
      <c r="F15" t="s">
        <v>39</v>
      </c>
      <c r="G15" t="s">
        <v>40</v>
      </c>
      <c r="H15" t="s">
        <v>41</v>
      </c>
      <c r="I15" t="s">
        <v>42</v>
      </c>
      <c r="J15" t="s">
        <v>41</v>
      </c>
      <c r="K15" t="s">
        <v>43</v>
      </c>
      <c r="L15" t="s">
        <v>43</v>
      </c>
      <c r="M15" t="s">
        <v>44</v>
      </c>
      <c r="N15" t="s">
        <v>41</v>
      </c>
      <c r="O15" t="s">
        <v>45</v>
      </c>
      <c r="P15" t="s">
        <v>41</v>
      </c>
      <c r="Q15" t="s">
        <v>46</v>
      </c>
      <c r="R15" t="s">
        <v>43</v>
      </c>
      <c r="S15" t="s">
        <v>47</v>
      </c>
      <c r="T15" t="s">
        <v>48</v>
      </c>
      <c r="U15" t="s">
        <v>49</v>
      </c>
      <c r="V15" t="s">
        <v>50</v>
      </c>
      <c r="W15" t="b">
        <v>1</v>
      </c>
      <c r="X15" t="s">
        <v>51</v>
      </c>
      <c r="Y15" t="s">
        <v>52</v>
      </c>
      <c r="Z15">
        <v>14</v>
      </c>
      <c r="AA15" t="s">
        <v>53</v>
      </c>
      <c r="AB15">
        <v>78</v>
      </c>
      <c r="AC15">
        <v>2321</v>
      </c>
      <c r="AD15">
        <v>10</v>
      </c>
      <c r="AE15" t="s">
        <v>43</v>
      </c>
      <c r="AF15">
        <v>6181</v>
      </c>
      <c r="AG15">
        <v>6094</v>
      </c>
      <c r="AH15">
        <f t="shared" si="0"/>
        <v>61810000</v>
      </c>
      <c r="AI15">
        <v>6094</v>
      </c>
      <c r="AJ15">
        <v>14742</v>
      </c>
    </row>
    <row r="16" spans="1:37" x14ac:dyDescent="0.2">
      <c r="A16">
        <v>1</v>
      </c>
      <c r="B16">
        <v>1</v>
      </c>
      <c r="C16">
        <v>2020</v>
      </c>
      <c r="D16" t="s">
        <v>37</v>
      </c>
      <c r="E16" t="s">
        <v>38</v>
      </c>
      <c r="F16" t="s">
        <v>39</v>
      </c>
      <c r="G16" t="s">
        <v>40</v>
      </c>
      <c r="H16" t="s">
        <v>41</v>
      </c>
      <c r="I16" t="s">
        <v>42</v>
      </c>
      <c r="J16" t="s">
        <v>41</v>
      </c>
      <c r="K16" t="s">
        <v>43</v>
      </c>
      <c r="L16" t="s">
        <v>43</v>
      </c>
      <c r="M16" t="s">
        <v>44</v>
      </c>
      <c r="N16" t="s">
        <v>41</v>
      </c>
      <c r="O16" t="s">
        <v>45</v>
      </c>
      <c r="P16" t="s">
        <v>41</v>
      </c>
      <c r="Q16" t="s">
        <v>46</v>
      </c>
      <c r="R16" t="s">
        <v>43</v>
      </c>
      <c r="S16" t="s">
        <v>47</v>
      </c>
      <c r="T16" t="s">
        <v>48</v>
      </c>
      <c r="U16" t="s">
        <v>49</v>
      </c>
      <c r="V16" t="s">
        <v>50</v>
      </c>
      <c r="W16" t="b">
        <v>1</v>
      </c>
      <c r="X16" t="s">
        <v>51</v>
      </c>
      <c r="Y16" t="s">
        <v>52</v>
      </c>
      <c r="Z16">
        <v>15</v>
      </c>
      <c r="AA16" t="s">
        <v>53</v>
      </c>
      <c r="AB16">
        <v>66</v>
      </c>
      <c r="AC16">
        <v>2128</v>
      </c>
      <c r="AD16">
        <v>10</v>
      </c>
      <c r="AE16" t="s">
        <v>43</v>
      </c>
      <c r="AF16">
        <v>6876</v>
      </c>
      <c r="AG16">
        <v>6604</v>
      </c>
      <c r="AH16">
        <f t="shared" si="0"/>
        <v>68760000</v>
      </c>
      <c r="AI16">
        <v>6604</v>
      </c>
      <c r="AJ16">
        <v>14742</v>
      </c>
    </row>
    <row r="17" spans="1:37" x14ac:dyDescent="0.2">
      <c r="A17">
        <v>1</v>
      </c>
      <c r="B17">
        <v>1</v>
      </c>
      <c r="C17">
        <v>2020</v>
      </c>
      <c r="D17" t="s">
        <v>37</v>
      </c>
      <c r="E17" t="s">
        <v>38</v>
      </c>
      <c r="F17" t="s">
        <v>39</v>
      </c>
      <c r="G17" t="s">
        <v>40</v>
      </c>
      <c r="H17" t="s">
        <v>41</v>
      </c>
      <c r="I17" t="s">
        <v>42</v>
      </c>
      <c r="J17" t="s">
        <v>41</v>
      </c>
      <c r="K17" t="s">
        <v>43</v>
      </c>
      <c r="L17" t="s">
        <v>43</v>
      </c>
      <c r="M17" t="s">
        <v>44</v>
      </c>
      <c r="N17" t="s">
        <v>41</v>
      </c>
      <c r="O17" t="s">
        <v>45</v>
      </c>
      <c r="P17" t="s">
        <v>41</v>
      </c>
      <c r="Q17" t="s">
        <v>46</v>
      </c>
      <c r="R17" t="s">
        <v>43</v>
      </c>
      <c r="S17" t="s">
        <v>47</v>
      </c>
      <c r="T17" t="s">
        <v>48</v>
      </c>
      <c r="U17" t="s">
        <v>49</v>
      </c>
      <c r="V17" t="s">
        <v>50</v>
      </c>
      <c r="W17" t="b">
        <v>1</v>
      </c>
      <c r="X17" t="s">
        <v>51</v>
      </c>
      <c r="Y17" t="s">
        <v>52</v>
      </c>
      <c r="Z17">
        <v>16</v>
      </c>
      <c r="AA17" t="s">
        <v>53</v>
      </c>
      <c r="AB17">
        <v>15</v>
      </c>
      <c r="AC17">
        <v>3043</v>
      </c>
      <c r="AD17">
        <v>10</v>
      </c>
      <c r="AE17" t="s">
        <v>43</v>
      </c>
      <c r="AF17">
        <v>7880</v>
      </c>
      <c r="AG17">
        <v>6913</v>
      </c>
      <c r="AH17">
        <f t="shared" si="0"/>
        <v>78800000</v>
      </c>
      <c r="AI17">
        <v>6913</v>
      </c>
      <c r="AJ17">
        <v>14742</v>
      </c>
    </row>
    <row r="18" spans="1:37" x14ac:dyDescent="0.2">
      <c r="A18">
        <v>1</v>
      </c>
      <c r="B18">
        <v>1</v>
      </c>
      <c r="C18">
        <v>2020</v>
      </c>
      <c r="D18" t="s">
        <v>37</v>
      </c>
      <c r="E18" t="s">
        <v>38</v>
      </c>
      <c r="F18" t="s">
        <v>39</v>
      </c>
      <c r="G18" t="s">
        <v>40</v>
      </c>
      <c r="H18" t="s">
        <v>41</v>
      </c>
      <c r="I18" t="s">
        <v>42</v>
      </c>
      <c r="J18" t="s">
        <v>41</v>
      </c>
      <c r="K18" t="s">
        <v>43</v>
      </c>
      <c r="L18" t="s">
        <v>43</v>
      </c>
      <c r="M18" t="s">
        <v>44</v>
      </c>
      <c r="N18" t="s">
        <v>41</v>
      </c>
      <c r="O18" t="s">
        <v>45</v>
      </c>
      <c r="P18" t="s">
        <v>41</v>
      </c>
      <c r="Q18" t="s">
        <v>46</v>
      </c>
      <c r="R18" t="s">
        <v>43</v>
      </c>
      <c r="S18" t="s">
        <v>47</v>
      </c>
      <c r="T18" t="s">
        <v>48</v>
      </c>
      <c r="U18" t="s">
        <v>49</v>
      </c>
      <c r="V18" t="s">
        <v>50</v>
      </c>
      <c r="W18" t="b">
        <v>1</v>
      </c>
      <c r="X18" t="s">
        <v>51</v>
      </c>
      <c r="Y18" t="s">
        <v>52</v>
      </c>
      <c r="Z18">
        <v>17</v>
      </c>
      <c r="AA18" t="s">
        <v>53</v>
      </c>
      <c r="AB18">
        <v>62</v>
      </c>
      <c r="AC18">
        <v>893</v>
      </c>
      <c r="AD18">
        <v>10</v>
      </c>
      <c r="AE18" t="s">
        <v>43</v>
      </c>
      <c r="AF18">
        <v>8388</v>
      </c>
      <c r="AG18">
        <v>6467</v>
      </c>
      <c r="AH18">
        <f t="shared" si="0"/>
        <v>83880000</v>
      </c>
      <c r="AI18">
        <v>6467</v>
      </c>
      <c r="AJ18">
        <v>14742</v>
      </c>
    </row>
    <row r="19" spans="1:37" x14ac:dyDescent="0.2">
      <c r="A19">
        <v>1</v>
      </c>
      <c r="B19">
        <v>1</v>
      </c>
      <c r="C19">
        <v>2020</v>
      </c>
      <c r="D19" t="s">
        <v>37</v>
      </c>
      <c r="E19" t="s">
        <v>38</v>
      </c>
      <c r="F19" t="s">
        <v>39</v>
      </c>
      <c r="G19" t="s">
        <v>40</v>
      </c>
      <c r="H19" t="s">
        <v>41</v>
      </c>
      <c r="I19" t="s">
        <v>42</v>
      </c>
      <c r="J19" t="s">
        <v>41</v>
      </c>
      <c r="K19" t="s">
        <v>43</v>
      </c>
      <c r="L19" t="s">
        <v>43</v>
      </c>
      <c r="M19" t="s">
        <v>44</v>
      </c>
      <c r="N19" t="s">
        <v>41</v>
      </c>
      <c r="O19" t="s">
        <v>45</v>
      </c>
      <c r="P19" t="s">
        <v>41</v>
      </c>
      <c r="Q19" t="s">
        <v>46</v>
      </c>
      <c r="R19" t="s">
        <v>43</v>
      </c>
      <c r="S19" t="s">
        <v>47</v>
      </c>
      <c r="T19" t="s">
        <v>48</v>
      </c>
      <c r="U19" t="s">
        <v>49</v>
      </c>
      <c r="V19" t="s">
        <v>50</v>
      </c>
      <c r="W19" t="b">
        <v>1</v>
      </c>
      <c r="X19" t="s">
        <v>51</v>
      </c>
      <c r="Y19" t="s">
        <v>52</v>
      </c>
      <c r="Z19">
        <v>18</v>
      </c>
      <c r="AA19" t="s">
        <v>53</v>
      </c>
      <c r="AB19">
        <v>16</v>
      </c>
      <c r="AC19">
        <v>2471</v>
      </c>
      <c r="AD19">
        <v>10</v>
      </c>
      <c r="AE19" t="s">
        <v>43</v>
      </c>
      <c r="AF19">
        <v>8542</v>
      </c>
      <c r="AG19">
        <v>7389</v>
      </c>
      <c r="AH19">
        <f t="shared" si="0"/>
        <v>85420000</v>
      </c>
      <c r="AI19">
        <v>7389</v>
      </c>
      <c r="AJ19">
        <v>14742</v>
      </c>
    </row>
    <row r="20" spans="1:37" x14ac:dyDescent="0.2">
      <c r="A20">
        <v>1</v>
      </c>
      <c r="B20">
        <v>1</v>
      </c>
      <c r="C20">
        <v>2020</v>
      </c>
      <c r="D20" t="s">
        <v>37</v>
      </c>
      <c r="E20" t="s">
        <v>38</v>
      </c>
      <c r="F20" t="s">
        <v>39</v>
      </c>
      <c r="G20" t="s">
        <v>40</v>
      </c>
      <c r="H20" t="s">
        <v>41</v>
      </c>
      <c r="I20" t="s">
        <v>42</v>
      </c>
      <c r="J20" t="s">
        <v>41</v>
      </c>
      <c r="K20" t="s">
        <v>43</v>
      </c>
      <c r="L20" t="s">
        <v>43</v>
      </c>
      <c r="M20" t="s">
        <v>44</v>
      </c>
      <c r="N20" t="s">
        <v>41</v>
      </c>
      <c r="O20" t="s">
        <v>45</v>
      </c>
      <c r="P20" t="s">
        <v>41</v>
      </c>
      <c r="Q20" t="s">
        <v>46</v>
      </c>
      <c r="R20" t="s">
        <v>43</v>
      </c>
      <c r="S20" t="s">
        <v>47</v>
      </c>
      <c r="T20" t="s">
        <v>48</v>
      </c>
      <c r="U20" t="s">
        <v>49</v>
      </c>
      <c r="V20" t="s">
        <v>50</v>
      </c>
      <c r="W20" t="b">
        <v>1</v>
      </c>
      <c r="X20" t="s">
        <v>51</v>
      </c>
      <c r="Y20" t="s">
        <v>52</v>
      </c>
      <c r="Z20">
        <v>19</v>
      </c>
      <c r="AA20" t="s">
        <v>53</v>
      </c>
      <c r="AB20">
        <v>23</v>
      </c>
      <c r="AC20">
        <v>3359</v>
      </c>
      <c r="AD20">
        <v>10</v>
      </c>
      <c r="AE20" t="s">
        <v>43</v>
      </c>
      <c r="AF20">
        <v>8625</v>
      </c>
      <c r="AG20">
        <v>8310</v>
      </c>
      <c r="AH20">
        <f t="shared" si="0"/>
        <v>86250000</v>
      </c>
      <c r="AI20">
        <v>8310</v>
      </c>
      <c r="AJ20">
        <v>14742</v>
      </c>
    </row>
    <row r="21" spans="1:37" x14ac:dyDescent="0.2">
      <c r="A21">
        <v>1</v>
      </c>
      <c r="B21">
        <v>1</v>
      </c>
      <c r="C21">
        <v>2020</v>
      </c>
      <c r="D21" t="s">
        <v>37</v>
      </c>
      <c r="E21" t="s">
        <v>38</v>
      </c>
      <c r="F21" t="s">
        <v>39</v>
      </c>
      <c r="G21" t="s">
        <v>40</v>
      </c>
      <c r="H21" t="s">
        <v>41</v>
      </c>
      <c r="I21" t="s">
        <v>42</v>
      </c>
      <c r="J21" t="s">
        <v>41</v>
      </c>
      <c r="K21" t="s">
        <v>43</v>
      </c>
      <c r="L21" t="s">
        <v>43</v>
      </c>
      <c r="M21" t="s">
        <v>44</v>
      </c>
      <c r="N21" t="s">
        <v>41</v>
      </c>
      <c r="O21" t="s">
        <v>45</v>
      </c>
      <c r="P21" t="s">
        <v>41</v>
      </c>
      <c r="Q21" t="s">
        <v>46</v>
      </c>
      <c r="R21" t="s">
        <v>43</v>
      </c>
      <c r="S21" t="s">
        <v>47</v>
      </c>
      <c r="T21" t="s">
        <v>48</v>
      </c>
      <c r="U21" t="s">
        <v>49</v>
      </c>
      <c r="V21" t="s">
        <v>50</v>
      </c>
      <c r="W21" t="b">
        <v>1</v>
      </c>
      <c r="X21" t="s">
        <v>51</v>
      </c>
      <c r="Y21" t="s">
        <v>52</v>
      </c>
      <c r="Z21">
        <v>20</v>
      </c>
      <c r="AA21" t="s">
        <v>53</v>
      </c>
      <c r="AB21">
        <v>60</v>
      </c>
      <c r="AC21">
        <v>3547</v>
      </c>
      <c r="AD21">
        <v>10</v>
      </c>
      <c r="AE21" t="s">
        <v>43</v>
      </c>
      <c r="AF21">
        <v>9856</v>
      </c>
      <c r="AG21">
        <v>6732</v>
      </c>
      <c r="AH21">
        <f t="shared" si="0"/>
        <v>98560000</v>
      </c>
      <c r="AI21">
        <v>6732</v>
      </c>
      <c r="AJ21">
        <v>14742</v>
      </c>
    </row>
    <row r="22" spans="1:37" x14ac:dyDescent="0.2">
      <c r="A22">
        <v>1</v>
      </c>
      <c r="B22">
        <v>1</v>
      </c>
      <c r="C22">
        <v>2020</v>
      </c>
      <c r="D22" t="s">
        <v>37</v>
      </c>
      <c r="E22" t="s">
        <v>38</v>
      </c>
      <c r="F22" t="s">
        <v>39</v>
      </c>
      <c r="G22" t="s">
        <v>40</v>
      </c>
      <c r="H22" t="s">
        <v>41</v>
      </c>
      <c r="I22" t="s">
        <v>42</v>
      </c>
      <c r="J22" t="s">
        <v>41</v>
      </c>
      <c r="K22" t="s">
        <v>43</v>
      </c>
      <c r="L22" t="s">
        <v>43</v>
      </c>
      <c r="M22" t="s">
        <v>44</v>
      </c>
      <c r="N22" t="s">
        <v>41</v>
      </c>
      <c r="O22" t="s">
        <v>45</v>
      </c>
      <c r="P22" t="s">
        <v>41</v>
      </c>
      <c r="Q22" t="s">
        <v>46</v>
      </c>
      <c r="R22" t="s">
        <v>43</v>
      </c>
      <c r="S22" t="s">
        <v>47</v>
      </c>
      <c r="T22" t="s">
        <v>48</v>
      </c>
      <c r="U22" t="s">
        <v>49</v>
      </c>
      <c r="V22" t="s">
        <v>50</v>
      </c>
      <c r="W22" t="b">
        <v>1</v>
      </c>
      <c r="X22" t="s">
        <v>51</v>
      </c>
      <c r="Y22" t="s">
        <v>52</v>
      </c>
      <c r="Z22">
        <v>21</v>
      </c>
      <c r="AA22" t="s">
        <v>53</v>
      </c>
      <c r="AB22">
        <v>15</v>
      </c>
      <c r="AC22">
        <v>1099</v>
      </c>
      <c r="AD22">
        <v>10</v>
      </c>
      <c r="AE22" t="s">
        <v>43</v>
      </c>
      <c r="AF22">
        <v>13071</v>
      </c>
      <c r="AG22">
        <v>8629</v>
      </c>
      <c r="AH22">
        <f t="shared" si="0"/>
        <v>130710000</v>
      </c>
      <c r="AI22">
        <v>8629</v>
      </c>
      <c r="AJ22">
        <v>14742</v>
      </c>
    </row>
    <row r="23" spans="1:37" x14ac:dyDescent="0.2">
      <c r="A23">
        <v>1</v>
      </c>
      <c r="B23">
        <v>1</v>
      </c>
      <c r="C23">
        <v>2020</v>
      </c>
      <c r="D23" t="s">
        <v>37</v>
      </c>
      <c r="E23" t="s">
        <v>38</v>
      </c>
      <c r="F23" t="s">
        <v>39</v>
      </c>
      <c r="G23" t="s">
        <v>40</v>
      </c>
      <c r="H23" t="s">
        <v>41</v>
      </c>
      <c r="I23" t="s">
        <v>42</v>
      </c>
      <c r="J23" t="s">
        <v>41</v>
      </c>
      <c r="K23" t="s">
        <v>43</v>
      </c>
      <c r="L23" t="s">
        <v>43</v>
      </c>
      <c r="M23" t="s">
        <v>44</v>
      </c>
      <c r="N23" t="s">
        <v>41</v>
      </c>
      <c r="O23" t="s">
        <v>45</v>
      </c>
      <c r="P23" t="s">
        <v>41</v>
      </c>
      <c r="Q23" t="s">
        <v>46</v>
      </c>
      <c r="R23" t="s">
        <v>43</v>
      </c>
      <c r="S23" t="s">
        <v>47</v>
      </c>
      <c r="T23" t="s">
        <v>48</v>
      </c>
      <c r="U23" t="s">
        <v>49</v>
      </c>
      <c r="V23" t="s">
        <v>50</v>
      </c>
      <c r="W23" t="b">
        <v>1</v>
      </c>
      <c r="X23" t="s">
        <v>51</v>
      </c>
      <c r="Y23" t="s">
        <v>52</v>
      </c>
      <c r="Z23">
        <v>22</v>
      </c>
      <c r="AA23" t="s">
        <v>53</v>
      </c>
      <c r="AB23">
        <v>11</v>
      </c>
      <c r="AC23">
        <v>2494</v>
      </c>
      <c r="AD23">
        <v>10</v>
      </c>
      <c r="AE23" t="s">
        <v>43</v>
      </c>
      <c r="AF23">
        <v>13172</v>
      </c>
      <c r="AG23">
        <v>10464</v>
      </c>
      <c r="AH23">
        <f t="shared" si="0"/>
        <v>131720000</v>
      </c>
      <c r="AI23">
        <v>10464</v>
      </c>
      <c r="AJ23">
        <v>14742</v>
      </c>
    </row>
    <row r="24" spans="1:37" x14ac:dyDescent="0.2">
      <c r="A24">
        <v>1</v>
      </c>
      <c r="B24">
        <v>1</v>
      </c>
      <c r="C24">
        <v>2020</v>
      </c>
      <c r="D24" t="s">
        <v>37</v>
      </c>
      <c r="E24" t="s">
        <v>38</v>
      </c>
      <c r="F24" t="s">
        <v>39</v>
      </c>
      <c r="G24" t="s">
        <v>40</v>
      </c>
      <c r="H24" t="s">
        <v>41</v>
      </c>
      <c r="I24" t="s">
        <v>42</v>
      </c>
      <c r="J24" t="s">
        <v>41</v>
      </c>
      <c r="K24" t="s">
        <v>43</v>
      </c>
      <c r="L24" t="s">
        <v>43</v>
      </c>
      <c r="M24" t="s">
        <v>44</v>
      </c>
      <c r="N24" t="s">
        <v>41</v>
      </c>
      <c r="O24" t="s">
        <v>45</v>
      </c>
      <c r="P24" t="s">
        <v>41</v>
      </c>
      <c r="Q24" t="s">
        <v>46</v>
      </c>
      <c r="R24" t="s">
        <v>43</v>
      </c>
      <c r="S24" t="s">
        <v>47</v>
      </c>
      <c r="T24" t="s">
        <v>48</v>
      </c>
      <c r="U24" t="s">
        <v>49</v>
      </c>
      <c r="V24" t="s">
        <v>50</v>
      </c>
      <c r="W24" t="b">
        <v>1</v>
      </c>
      <c r="X24" t="s">
        <v>51</v>
      </c>
      <c r="Y24" t="s">
        <v>52</v>
      </c>
      <c r="Z24">
        <v>23</v>
      </c>
      <c r="AA24" t="s">
        <v>53</v>
      </c>
      <c r="AB24">
        <v>53</v>
      </c>
      <c r="AC24">
        <v>1046</v>
      </c>
      <c r="AD24">
        <v>10</v>
      </c>
      <c r="AE24" t="s">
        <v>43</v>
      </c>
      <c r="AF24">
        <v>13264</v>
      </c>
      <c r="AG24">
        <v>9397</v>
      </c>
      <c r="AH24">
        <f t="shared" si="0"/>
        <v>132640000</v>
      </c>
      <c r="AI24">
        <v>9397</v>
      </c>
      <c r="AJ24">
        <v>14742</v>
      </c>
    </row>
    <row r="25" spans="1:37" x14ac:dyDescent="0.2">
      <c r="A25">
        <v>1</v>
      </c>
      <c r="B25">
        <v>1</v>
      </c>
      <c r="C25">
        <v>2020</v>
      </c>
      <c r="D25" t="s">
        <v>37</v>
      </c>
      <c r="E25" t="s">
        <v>38</v>
      </c>
      <c r="F25" t="s">
        <v>39</v>
      </c>
      <c r="G25" t="s">
        <v>40</v>
      </c>
      <c r="H25" t="s">
        <v>41</v>
      </c>
      <c r="I25" t="s">
        <v>42</v>
      </c>
      <c r="J25" t="s">
        <v>41</v>
      </c>
      <c r="K25" t="s">
        <v>43</v>
      </c>
      <c r="L25" t="s">
        <v>43</v>
      </c>
      <c r="M25" t="s">
        <v>44</v>
      </c>
      <c r="N25" t="s">
        <v>41</v>
      </c>
      <c r="O25" t="s">
        <v>45</v>
      </c>
      <c r="P25" t="s">
        <v>41</v>
      </c>
      <c r="Q25" t="s">
        <v>46</v>
      </c>
      <c r="R25" t="s">
        <v>43</v>
      </c>
      <c r="S25" t="s">
        <v>47</v>
      </c>
      <c r="T25" t="s">
        <v>48</v>
      </c>
      <c r="U25" t="s">
        <v>49</v>
      </c>
      <c r="V25" t="s">
        <v>50</v>
      </c>
      <c r="W25" t="b">
        <v>1</v>
      </c>
      <c r="X25" t="s">
        <v>51</v>
      </c>
      <c r="Y25" t="s">
        <v>52</v>
      </c>
      <c r="Z25">
        <v>24</v>
      </c>
      <c r="AA25" t="s">
        <v>53</v>
      </c>
      <c r="AB25">
        <v>16</v>
      </c>
      <c r="AC25">
        <v>2576</v>
      </c>
      <c r="AD25">
        <v>10</v>
      </c>
      <c r="AE25" t="s">
        <v>43</v>
      </c>
      <c r="AF25">
        <v>25619</v>
      </c>
      <c r="AG25">
        <v>8950</v>
      </c>
      <c r="AH25">
        <f t="shared" si="0"/>
        <v>256190000</v>
      </c>
      <c r="AI25">
        <v>8950</v>
      </c>
      <c r="AJ25">
        <v>14742</v>
      </c>
    </row>
    <row r="26" spans="1:37" x14ac:dyDescent="0.2">
      <c r="A26">
        <v>1</v>
      </c>
      <c r="B26">
        <v>1</v>
      </c>
      <c r="C26">
        <v>2020</v>
      </c>
      <c r="D26" t="s">
        <v>37</v>
      </c>
      <c r="E26" t="s">
        <v>38</v>
      </c>
      <c r="F26" t="s">
        <v>39</v>
      </c>
      <c r="G26" t="s">
        <v>40</v>
      </c>
      <c r="H26" t="s">
        <v>41</v>
      </c>
      <c r="I26" t="s">
        <v>42</v>
      </c>
      <c r="J26" t="s">
        <v>41</v>
      </c>
      <c r="K26" t="s">
        <v>43</v>
      </c>
      <c r="L26" t="s">
        <v>43</v>
      </c>
      <c r="M26" t="s">
        <v>44</v>
      </c>
      <c r="N26" t="s">
        <v>41</v>
      </c>
      <c r="O26" t="s">
        <v>45</v>
      </c>
      <c r="P26" t="s">
        <v>41</v>
      </c>
      <c r="Q26" t="s">
        <v>46</v>
      </c>
      <c r="R26" t="s">
        <v>43</v>
      </c>
      <c r="S26" t="s">
        <v>47</v>
      </c>
      <c r="T26" t="s">
        <v>48</v>
      </c>
      <c r="U26" t="s">
        <v>49</v>
      </c>
      <c r="V26" t="s">
        <v>50</v>
      </c>
      <c r="W26" t="b">
        <v>1</v>
      </c>
      <c r="X26" t="s">
        <v>51</v>
      </c>
      <c r="Y26" t="s">
        <v>52</v>
      </c>
      <c r="Z26">
        <v>25</v>
      </c>
      <c r="AA26" t="s">
        <v>53</v>
      </c>
      <c r="AB26">
        <v>30</v>
      </c>
      <c r="AC26">
        <v>2588</v>
      </c>
      <c r="AD26">
        <v>10</v>
      </c>
      <c r="AE26" t="s">
        <v>43</v>
      </c>
      <c r="AF26">
        <v>36958</v>
      </c>
      <c r="AG26">
        <v>8894</v>
      </c>
      <c r="AH26">
        <f t="shared" si="0"/>
        <v>369580000</v>
      </c>
      <c r="AI26">
        <v>8894</v>
      </c>
      <c r="AJ26">
        <v>14742</v>
      </c>
    </row>
    <row r="27" spans="1:37" x14ac:dyDescent="0.2">
      <c r="A27">
        <v>1</v>
      </c>
      <c r="B27">
        <v>1</v>
      </c>
      <c r="C27">
        <v>2020</v>
      </c>
      <c r="D27" t="s">
        <v>37</v>
      </c>
      <c r="E27" t="s">
        <v>38</v>
      </c>
      <c r="F27" t="s">
        <v>39</v>
      </c>
      <c r="G27" t="s">
        <v>40</v>
      </c>
      <c r="H27" t="s">
        <v>41</v>
      </c>
      <c r="I27" t="s">
        <v>42</v>
      </c>
      <c r="J27" t="s">
        <v>41</v>
      </c>
      <c r="K27" t="s">
        <v>43</v>
      </c>
      <c r="L27" t="s">
        <v>43</v>
      </c>
      <c r="M27" t="s">
        <v>44</v>
      </c>
      <c r="N27" t="s">
        <v>41</v>
      </c>
      <c r="O27" t="s">
        <v>45</v>
      </c>
      <c r="P27" t="s">
        <v>41</v>
      </c>
      <c r="Q27" t="s">
        <v>46</v>
      </c>
      <c r="R27" t="s">
        <v>43</v>
      </c>
      <c r="S27" t="s">
        <v>47</v>
      </c>
      <c r="T27" t="s">
        <v>48</v>
      </c>
      <c r="U27" t="s">
        <v>49</v>
      </c>
      <c r="V27" t="s">
        <v>50</v>
      </c>
      <c r="W27" t="b">
        <v>1</v>
      </c>
      <c r="X27" t="s">
        <v>51</v>
      </c>
      <c r="Y27" t="s">
        <v>52</v>
      </c>
      <c r="Z27">
        <v>26</v>
      </c>
      <c r="AA27" t="s">
        <v>53</v>
      </c>
      <c r="AB27">
        <v>71</v>
      </c>
      <c r="AC27">
        <v>2164</v>
      </c>
      <c r="AD27">
        <v>10</v>
      </c>
      <c r="AE27" t="s">
        <v>43</v>
      </c>
      <c r="AF27">
        <v>97930</v>
      </c>
      <c r="AG27">
        <v>10813</v>
      </c>
      <c r="AH27">
        <f t="shared" si="0"/>
        <v>979300000</v>
      </c>
      <c r="AI27">
        <v>10813</v>
      </c>
      <c r="AJ27">
        <v>14742</v>
      </c>
    </row>
    <row r="28" spans="1:37" x14ac:dyDescent="0.2">
      <c r="A28">
        <v>1</v>
      </c>
      <c r="B28">
        <v>1</v>
      </c>
      <c r="C28">
        <v>2020</v>
      </c>
      <c r="D28" t="s">
        <v>37</v>
      </c>
      <c r="E28" t="s">
        <v>38</v>
      </c>
      <c r="F28" t="s">
        <v>39</v>
      </c>
      <c r="G28" t="s">
        <v>40</v>
      </c>
      <c r="H28" t="s">
        <v>41</v>
      </c>
      <c r="I28" t="s">
        <v>42</v>
      </c>
      <c r="J28" t="s">
        <v>41</v>
      </c>
      <c r="K28" t="s">
        <v>43</v>
      </c>
      <c r="L28" t="s">
        <v>43</v>
      </c>
      <c r="M28" t="s">
        <v>44</v>
      </c>
      <c r="N28" t="s">
        <v>41</v>
      </c>
      <c r="O28" t="s">
        <v>45</v>
      </c>
      <c r="P28" t="s">
        <v>41</v>
      </c>
      <c r="Q28" t="s">
        <v>46</v>
      </c>
      <c r="R28" t="s">
        <v>43</v>
      </c>
      <c r="S28" t="s">
        <v>47</v>
      </c>
      <c r="T28" t="s">
        <v>48</v>
      </c>
      <c r="U28" t="s">
        <v>49</v>
      </c>
      <c r="V28" t="s">
        <v>50</v>
      </c>
      <c r="W28" t="b">
        <v>1</v>
      </c>
      <c r="X28" t="s">
        <v>51</v>
      </c>
      <c r="Y28" t="s">
        <v>52</v>
      </c>
      <c r="Z28">
        <v>27</v>
      </c>
      <c r="AA28" t="s">
        <v>53</v>
      </c>
      <c r="AB28">
        <v>67</v>
      </c>
      <c r="AC28">
        <v>1939</v>
      </c>
      <c r="AD28">
        <v>10</v>
      </c>
      <c r="AE28" t="s">
        <v>43</v>
      </c>
      <c r="AF28">
        <v>274942</v>
      </c>
      <c r="AG28">
        <v>9200</v>
      </c>
      <c r="AH28">
        <f t="shared" si="0"/>
        <v>2749420000</v>
      </c>
      <c r="AI28">
        <v>9200</v>
      </c>
      <c r="AJ28">
        <v>14742</v>
      </c>
    </row>
    <row r="29" spans="1:37" x14ac:dyDescent="0.2">
      <c r="A29">
        <v>1</v>
      </c>
      <c r="B29">
        <v>1</v>
      </c>
      <c r="C29">
        <v>2020</v>
      </c>
      <c r="D29" t="s">
        <v>37</v>
      </c>
      <c r="E29" t="s">
        <v>38</v>
      </c>
      <c r="F29" t="s">
        <v>39</v>
      </c>
      <c r="G29" t="s">
        <v>40</v>
      </c>
      <c r="H29" t="s">
        <v>41</v>
      </c>
      <c r="I29" t="s">
        <v>42</v>
      </c>
      <c r="J29" t="s">
        <v>41</v>
      </c>
      <c r="K29" t="s">
        <v>43</v>
      </c>
      <c r="L29" t="s">
        <v>43</v>
      </c>
      <c r="M29" t="s">
        <v>44</v>
      </c>
      <c r="N29" t="s">
        <v>41</v>
      </c>
      <c r="O29" t="s">
        <v>45</v>
      </c>
      <c r="P29" t="s">
        <v>41</v>
      </c>
      <c r="Q29" t="s">
        <v>46</v>
      </c>
      <c r="R29" t="s">
        <v>43</v>
      </c>
      <c r="S29" t="s">
        <v>47</v>
      </c>
      <c r="T29" t="s">
        <v>48</v>
      </c>
      <c r="U29" t="s">
        <v>49</v>
      </c>
      <c r="V29" t="s">
        <v>50</v>
      </c>
      <c r="W29" t="b">
        <v>1</v>
      </c>
      <c r="X29" t="s">
        <v>51</v>
      </c>
      <c r="Y29" t="s">
        <v>52</v>
      </c>
      <c r="Z29">
        <v>28</v>
      </c>
      <c r="AA29" t="s">
        <v>53</v>
      </c>
      <c r="AB29">
        <v>32</v>
      </c>
      <c r="AC29">
        <v>950</v>
      </c>
      <c r="AD29">
        <v>10</v>
      </c>
      <c r="AE29" t="s">
        <v>43</v>
      </c>
      <c r="AF29">
        <v>479759</v>
      </c>
      <c r="AG29">
        <v>10043</v>
      </c>
      <c r="AH29">
        <f t="shared" si="0"/>
        <v>4797590000</v>
      </c>
      <c r="AI29">
        <v>10043</v>
      </c>
      <c r="AJ29">
        <v>14742</v>
      </c>
    </row>
    <row r="30" spans="1:37" x14ac:dyDescent="0.2">
      <c r="A30">
        <v>1</v>
      </c>
      <c r="B30">
        <v>1</v>
      </c>
      <c r="C30">
        <v>2020</v>
      </c>
      <c r="D30" t="s">
        <v>37</v>
      </c>
      <c r="E30" t="s">
        <v>38</v>
      </c>
      <c r="F30" t="s">
        <v>39</v>
      </c>
      <c r="G30" t="s">
        <v>40</v>
      </c>
      <c r="H30" t="s">
        <v>41</v>
      </c>
      <c r="I30" t="s">
        <v>42</v>
      </c>
      <c r="J30" t="s">
        <v>41</v>
      </c>
      <c r="K30" t="s">
        <v>43</v>
      </c>
      <c r="L30" t="s">
        <v>43</v>
      </c>
      <c r="M30" t="s">
        <v>44</v>
      </c>
      <c r="N30" t="s">
        <v>41</v>
      </c>
      <c r="O30" t="s">
        <v>45</v>
      </c>
      <c r="P30" t="s">
        <v>41</v>
      </c>
      <c r="Q30" t="s">
        <v>46</v>
      </c>
      <c r="R30" t="s">
        <v>43</v>
      </c>
      <c r="S30" t="s">
        <v>47</v>
      </c>
      <c r="T30" t="s">
        <v>48</v>
      </c>
      <c r="U30" t="s">
        <v>49</v>
      </c>
      <c r="V30" t="s">
        <v>50</v>
      </c>
      <c r="W30" t="b">
        <v>1</v>
      </c>
      <c r="X30" t="s">
        <v>51</v>
      </c>
      <c r="Y30" t="s">
        <v>52</v>
      </c>
      <c r="Z30">
        <v>29</v>
      </c>
      <c r="AA30" t="s">
        <v>53</v>
      </c>
      <c r="AB30">
        <v>17</v>
      </c>
      <c r="AC30">
        <v>884</v>
      </c>
      <c r="AD30">
        <v>10</v>
      </c>
      <c r="AE30" t="s">
        <v>43</v>
      </c>
      <c r="AF30">
        <v>11538756</v>
      </c>
      <c r="AG30">
        <v>11354</v>
      </c>
      <c r="AH30">
        <f t="shared" si="0"/>
        <v>115387560000</v>
      </c>
      <c r="AI30">
        <v>11354</v>
      </c>
      <c r="AJ30">
        <v>14742</v>
      </c>
    </row>
    <row r="31" spans="1:37" x14ac:dyDescent="0.2">
      <c r="A31">
        <v>1</v>
      </c>
      <c r="B31">
        <v>2</v>
      </c>
      <c r="C31">
        <v>2020</v>
      </c>
      <c r="D31" t="s">
        <v>37</v>
      </c>
      <c r="E31" t="s">
        <v>38</v>
      </c>
      <c r="F31" t="s">
        <v>39</v>
      </c>
      <c r="G31" t="s">
        <v>40</v>
      </c>
      <c r="H31" t="s">
        <v>41</v>
      </c>
      <c r="I31" t="s">
        <v>42</v>
      </c>
      <c r="J31" t="s">
        <v>41</v>
      </c>
      <c r="K31" t="s">
        <v>43</v>
      </c>
      <c r="L31" t="s">
        <v>43</v>
      </c>
      <c r="M31" t="s">
        <v>44</v>
      </c>
      <c r="N31" t="s">
        <v>41</v>
      </c>
      <c r="O31" t="s">
        <v>45</v>
      </c>
      <c r="P31" t="s">
        <v>41</v>
      </c>
      <c r="Q31" t="s">
        <v>46</v>
      </c>
      <c r="R31" t="s">
        <v>43</v>
      </c>
      <c r="S31" t="s">
        <v>47</v>
      </c>
      <c r="T31" t="s">
        <v>48</v>
      </c>
      <c r="U31" t="s">
        <v>59</v>
      </c>
      <c r="V31" t="s">
        <v>50</v>
      </c>
      <c r="W31" t="b">
        <v>1</v>
      </c>
      <c r="X31" t="s">
        <v>51</v>
      </c>
      <c r="Y31" t="s">
        <v>52</v>
      </c>
      <c r="Z31">
        <v>1</v>
      </c>
      <c r="AA31" t="s">
        <v>53</v>
      </c>
      <c r="AB31">
        <v>15</v>
      </c>
      <c r="AC31">
        <v>1160</v>
      </c>
      <c r="AD31">
        <v>10</v>
      </c>
      <c r="AE31" t="s">
        <v>43</v>
      </c>
      <c r="AF31">
        <v>815</v>
      </c>
      <c r="AG31">
        <v>624</v>
      </c>
      <c r="AH31">
        <f t="shared" si="0"/>
        <v>8150000</v>
      </c>
      <c r="AI31">
        <v>624</v>
      </c>
      <c r="AJ31">
        <v>7411</v>
      </c>
      <c r="AK31" t="s">
        <v>60</v>
      </c>
    </row>
    <row r="32" spans="1:37" x14ac:dyDescent="0.2">
      <c r="A32">
        <v>1</v>
      </c>
      <c r="B32">
        <v>2</v>
      </c>
      <c r="C32">
        <v>2020</v>
      </c>
      <c r="D32" t="s">
        <v>37</v>
      </c>
      <c r="E32" t="s">
        <v>38</v>
      </c>
      <c r="F32" t="s">
        <v>39</v>
      </c>
      <c r="G32" t="s">
        <v>40</v>
      </c>
      <c r="H32" t="s">
        <v>41</v>
      </c>
      <c r="I32" t="s">
        <v>42</v>
      </c>
      <c r="J32" t="s">
        <v>41</v>
      </c>
      <c r="K32" t="s">
        <v>43</v>
      </c>
      <c r="L32" t="s">
        <v>43</v>
      </c>
      <c r="M32" t="s">
        <v>44</v>
      </c>
      <c r="N32" t="s">
        <v>41</v>
      </c>
      <c r="O32" t="s">
        <v>45</v>
      </c>
      <c r="P32" t="s">
        <v>41</v>
      </c>
      <c r="Q32" t="s">
        <v>46</v>
      </c>
      <c r="R32" t="s">
        <v>43</v>
      </c>
      <c r="S32" t="s">
        <v>47</v>
      </c>
      <c r="T32" t="s">
        <v>48</v>
      </c>
      <c r="U32" t="s">
        <v>59</v>
      </c>
      <c r="V32" t="s">
        <v>50</v>
      </c>
      <c r="W32" t="b">
        <v>1</v>
      </c>
      <c r="X32" t="s">
        <v>51</v>
      </c>
      <c r="Y32" t="s">
        <v>52</v>
      </c>
      <c r="Z32">
        <v>2</v>
      </c>
      <c r="AA32" t="s">
        <v>53</v>
      </c>
      <c r="AB32">
        <v>15</v>
      </c>
      <c r="AC32">
        <v>2567</v>
      </c>
      <c r="AD32">
        <v>10</v>
      </c>
      <c r="AE32" t="s">
        <v>43</v>
      </c>
      <c r="AF32">
        <v>1197</v>
      </c>
      <c r="AG32">
        <v>1301</v>
      </c>
      <c r="AH32">
        <f t="shared" si="0"/>
        <v>11970000</v>
      </c>
      <c r="AI32">
        <v>1301</v>
      </c>
      <c r="AJ32">
        <v>7411</v>
      </c>
      <c r="AK32" t="s">
        <v>55</v>
      </c>
    </row>
    <row r="33" spans="1:37" x14ac:dyDescent="0.2">
      <c r="A33">
        <v>1</v>
      </c>
      <c r="B33">
        <v>2</v>
      </c>
      <c r="C33">
        <v>2020</v>
      </c>
      <c r="D33" t="s">
        <v>37</v>
      </c>
      <c r="E33" t="s">
        <v>38</v>
      </c>
      <c r="F33" t="s">
        <v>39</v>
      </c>
      <c r="G33" t="s">
        <v>40</v>
      </c>
      <c r="H33" t="s">
        <v>41</v>
      </c>
      <c r="I33" t="s">
        <v>42</v>
      </c>
      <c r="J33" t="s">
        <v>41</v>
      </c>
      <c r="K33" t="s">
        <v>43</v>
      </c>
      <c r="L33" t="s">
        <v>43</v>
      </c>
      <c r="M33" t="s">
        <v>44</v>
      </c>
      <c r="N33" t="s">
        <v>41</v>
      </c>
      <c r="O33" t="s">
        <v>45</v>
      </c>
      <c r="P33" t="s">
        <v>41</v>
      </c>
      <c r="Q33" t="s">
        <v>46</v>
      </c>
      <c r="R33" t="s">
        <v>43</v>
      </c>
      <c r="S33" t="s">
        <v>47</v>
      </c>
      <c r="T33" t="s">
        <v>48</v>
      </c>
      <c r="U33" t="s">
        <v>59</v>
      </c>
      <c r="V33" t="s">
        <v>50</v>
      </c>
      <c r="W33" t="b">
        <v>1</v>
      </c>
      <c r="X33" t="s">
        <v>51</v>
      </c>
      <c r="Y33" t="s">
        <v>52</v>
      </c>
      <c r="Z33">
        <v>3</v>
      </c>
      <c r="AA33" t="s">
        <v>53</v>
      </c>
      <c r="AB33">
        <v>18</v>
      </c>
      <c r="AC33">
        <v>725</v>
      </c>
      <c r="AD33">
        <v>10</v>
      </c>
      <c r="AE33" t="s">
        <v>43</v>
      </c>
      <c r="AF33">
        <v>1396</v>
      </c>
      <c r="AG33">
        <v>1416</v>
      </c>
      <c r="AH33">
        <f>AF33*10000</f>
        <v>13960000</v>
      </c>
      <c r="AI33">
        <v>1416</v>
      </c>
      <c r="AJ33">
        <v>7411</v>
      </c>
      <c r="AK33" t="s">
        <v>61</v>
      </c>
    </row>
    <row r="34" spans="1:37" x14ac:dyDescent="0.2">
      <c r="A34">
        <v>1</v>
      </c>
      <c r="B34">
        <v>2</v>
      </c>
      <c r="C34">
        <v>2020</v>
      </c>
      <c r="D34" t="s">
        <v>37</v>
      </c>
      <c r="E34" t="s">
        <v>38</v>
      </c>
      <c r="F34" t="s">
        <v>39</v>
      </c>
      <c r="G34" t="s">
        <v>40</v>
      </c>
      <c r="H34" t="s">
        <v>41</v>
      </c>
      <c r="I34" t="s">
        <v>42</v>
      </c>
      <c r="J34" t="s">
        <v>41</v>
      </c>
      <c r="K34" t="s">
        <v>43</v>
      </c>
      <c r="L34" t="s">
        <v>43</v>
      </c>
      <c r="M34" t="s">
        <v>44</v>
      </c>
      <c r="N34" t="s">
        <v>41</v>
      </c>
      <c r="O34" t="s">
        <v>45</v>
      </c>
      <c r="P34" t="s">
        <v>41</v>
      </c>
      <c r="Q34" t="s">
        <v>46</v>
      </c>
      <c r="R34" t="s">
        <v>43</v>
      </c>
      <c r="S34" t="s">
        <v>47</v>
      </c>
      <c r="T34" t="s">
        <v>48</v>
      </c>
      <c r="U34" t="s">
        <v>59</v>
      </c>
      <c r="V34" t="s">
        <v>50</v>
      </c>
      <c r="W34" t="b">
        <v>1</v>
      </c>
      <c r="X34" t="s">
        <v>51</v>
      </c>
      <c r="Y34" t="s">
        <v>52</v>
      </c>
      <c r="Z34">
        <v>4</v>
      </c>
      <c r="AA34" t="s">
        <v>53</v>
      </c>
      <c r="AB34">
        <v>11</v>
      </c>
      <c r="AC34">
        <v>2511</v>
      </c>
      <c r="AD34">
        <v>10</v>
      </c>
      <c r="AE34" t="s">
        <v>43</v>
      </c>
      <c r="AF34">
        <v>1870</v>
      </c>
      <c r="AG34">
        <v>1196</v>
      </c>
      <c r="AH34">
        <f t="shared" si="0"/>
        <v>18700000</v>
      </c>
      <c r="AI34">
        <v>1196</v>
      </c>
      <c r="AJ34">
        <v>7411</v>
      </c>
    </row>
    <row r="35" spans="1:37" x14ac:dyDescent="0.2">
      <c r="A35">
        <v>1</v>
      </c>
      <c r="B35">
        <v>2</v>
      </c>
      <c r="C35">
        <v>2020</v>
      </c>
      <c r="D35" t="s">
        <v>37</v>
      </c>
      <c r="E35" t="s">
        <v>38</v>
      </c>
      <c r="F35" t="s">
        <v>39</v>
      </c>
      <c r="G35" t="s">
        <v>40</v>
      </c>
      <c r="H35" t="s">
        <v>41</v>
      </c>
      <c r="I35" t="s">
        <v>42</v>
      </c>
      <c r="J35" t="s">
        <v>41</v>
      </c>
      <c r="K35" t="s">
        <v>43</v>
      </c>
      <c r="L35" t="s">
        <v>43</v>
      </c>
      <c r="M35" t="s">
        <v>44</v>
      </c>
      <c r="N35" t="s">
        <v>41</v>
      </c>
      <c r="O35" t="s">
        <v>45</v>
      </c>
      <c r="P35" t="s">
        <v>41</v>
      </c>
      <c r="Q35" t="s">
        <v>46</v>
      </c>
      <c r="R35" t="s">
        <v>43</v>
      </c>
      <c r="S35" t="s">
        <v>47</v>
      </c>
      <c r="T35" t="s">
        <v>48</v>
      </c>
      <c r="U35" t="s">
        <v>59</v>
      </c>
      <c r="V35" t="s">
        <v>50</v>
      </c>
      <c r="W35" t="b">
        <v>1</v>
      </c>
      <c r="X35" t="s">
        <v>51</v>
      </c>
      <c r="Y35" t="s">
        <v>52</v>
      </c>
      <c r="Z35">
        <v>5</v>
      </c>
      <c r="AA35" t="s">
        <v>53</v>
      </c>
      <c r="AB35">
        <v>18</v>
      </c>
      <c r="AC35">
        <v>694</v>
      </c>
      <c r="AD35">
        <v>10</v>
      </c>
      <c r="AE35" t="s">
        <v>43</v>
      </c>
      <c r="AF35">
        <v>1890</v>
      </c>
      <c r="AG35">
        <v>1466</v>
      </c>
      <c r="AH35">
        <f t="shared" si="0"/>
        <v>18900000</v>
      </c>
      <c r="AI35">
        <v>1466</v>
      </c>
      <c r="AJ35">
        <v>7411</v>
      </c>
    </row>
    <row r="36" spans="1:37" x14ac:dyDescent="0.2">
      <c r="A36">
        <v>1</v>
      </c>
      <c r="B36">
        <v>2</v>
      </c>
      <c r="C36">
        <v>2020</v>
      </c>
      <c r="D36" t="s">
        <v>37</v>
      </c>
      <c r="E36" t="s">
        <v>38</v>
      </c>
      <c r="F36" t="s">
        <v>39</v>
      </c>
      <c r="G36" t="s">
        <v>40</v>
      </c>
      <c r="H36" t="s">
        <v>41</v>
      </c>
      <c r="I36" t="s">
        <v>42</v>
      </c>
      <c r="J36" t="s">
        <v>41</v>
      </c>
      <c r="K36" t="s">
        <v>43</v>
      </c>
      <c r="L36" t="s">
        <v>43</v>
      </c>
      <c r="M36" t="s">
        <v>44</v>
      </c>
      <c r="N36" t="s">
        <v>41</v>
      </c>
      <c r="O36" t="s">
        <v>45</v>
      </c>
      <c r="P36" t="s">
        <v>41</v>
      </c>
      <c r="Q36" t="s">
        <v>46</v>
      </c>
      <c r="R36" t="s">
        <v>43</v>
      </c>
      <c r="S36" t="s">
        <v>47</v>
      </c>
      <c r="T36" t="s">
        <v>48</v>
      </c>
      <c r="U36" t="s">
        <v>59</v>
      </c>
      <c r="V36" t="s">
        <v>50</v>
      </c>
      <c r="W36" t="b">
        <v>1</v>
      </c>
      <c r="X36" t="s">
        <v>51</v>
      </c>
      <c r="Y36" t="s">
        <v>52</v>
      </c>
      <c r="Z36">
        <v>6</v>
      </c>
      <c r="AA36" t="s">
        <v>53</v>
      </c>
      <c r="AB36">
        <v>136</v>
      </c>
      <c r="AC36">
        <v>3725</v>
      </c>
      <c r="AD36">
        <v>10</v>
      </c>
      <c r="AE36" t="s">
        <v>43</v>
      </c>
      <c r="AF36">
        <v>2538</v>
      </c>
      <c r="AG36">
        <v>1743</v>
      </c>
      <c r="AH36">
        <f t="shared" si="0"/>
        <v>25380000</v>
      </c>
      <c r="AI36">
        <v>1743</v>
      </c>
      <c r="AJ36">
        <v>7411</v>
      </c>
    </row>
    <row r="37" spans="1:37" x14ac:dyDescent="0.2">
      <c r="A37">
        <v>1</v>
      </c>
      <c r="B37">
        <v>2</v>
      </c>
      <c r="C37">
        <v>2020</v>
      </c>
      <c r="D37" t="s">
        <v>37</v>
      </c>
      <c r="E37" t="s">
        <v>38</v>
      </c>
      <c r="F37" t="s">
        <v>39</v>
      </c>
      <c r="G37" t="s">
        <v>40</v>
      </c>
      <c r="H37" t="s">
        <v>41</v>
      </c>
      <c r="I37" t="s">
        <v>42</v>
      </c>
      <c r="J37" t="s">
        <v>41</v>
      </c>
      <c r="K37" t="s">
        <v>43</v>
      </c>
      <c r="L37" t="s">
        <v>43</v>
      </c>
      <c r="M37" t="s">
        <v>44</v>
      </c>
      <c r="N37" t="s">
        <v>41</v>
      </c>
      <c r="O37" t="s">
        <v>45</v>
      </c>
      <c r="P37" t="s">
        <v>41</v>
      </c>
      <c r="Q37" t="s">
        <v>46</v>
      </c>
      <c r="R37" t="s">
        <v>43</v>
      </c>
      <c r="S37" t="s">
        <v>47</v>
      </c>
      <c r="T37" t="s">
        <v>48</v>
      </c>
      <c r="U37" t="s">
        <v>59</v>
      </c>
      <c r="V37" t="s">
        <v>50</v>
      </c>
      <c r="W37" t="b">
        <v>1</v>
      </c>
      <c r="X37" t="s">
        <v>51</v>
      </c>
      <c r="Y37" t="s">
        <v>52</v>
      </c>
      <c r="Z37">
        <v>7</v>
      </c>
      <c r="AA37" t="s">
        <v>53</v>
      </c>
      <c r="AB37">
        <v>15</v>
      </c>
      <c r="AC37">
        <v>3044</v>
      </c>
      <c r="AD37">
        <v>10</v>
      </c>
      <c r="AE37" t="s">
        <v>43</v>
      </c>
      <c r="AF37">
        <v>2550</v>
      </c>
      <c r="AG37">
        <v>1301</v>
      </c>
      <c r="AH37">
        <f t="shared" si="0"/>
        <v>25500000</v>
      </c>
      <c r="AI37">
        <v>1301</v>
      </c>
      <c r="AJ37">
        <v>7411</v>
      </c>
    </row>
    <row r="38" spans="1:37" x14ac:dyDescent="0.2">
      <c r="A38">
        <v>1</v>
      </c>
      <c r="B38">
        <v>2</v>
      </c>
      <c r="C38">
        <v>2020</v>
      </c>
      <c r="D38" t="s">
        <v>37</v>
      </c>
      <c r="E38" t="s">
        <v>38</v>
      </c>
      <c r="F38" t="s">
        <v>39</v>
      </c>
      <c r="G38" t="s">
        <v>40</v>
      </c>
      <c r="H38" t="s">
        <v>41</v>
      </c>
      <c r="I38" t="s">
        <v>42</v>
      </c>
      <c r="J38" t="s">
        <v>41</v>
      </c>
      <c r="K38" t="s">
        <v>43</v>
      </c>
      <c r="L38" t="s">
        <v>43</v>
      </c>
      <c r="M38" t="s">
        <v>44</v>
      </c>
      <c r="N38" t="s">
        <v>41</v>
      </c>
      <c r="O38" t="s">
        <v>45</v>
      </c>
      <c r="P38" t="s">
        <v>41</v>
      </c>
      <c r="Q38" t="s">
        <v>46</v>
      </c>
      <c r="R38" t="s">
        <v>43</v>
      </c>
      <c r="S38" t="s">
        <v>47</v>
      </c>
      <c r="T38" t="s">
        <v>48</v>
      </c>
      <c r="U38" t="s">
        <v>59</v>
      </c>
      <c r="V38" t="s">
        <v>50</v>
      </c>
      <c r="W38" t="b">
        <v>1</v>
      </c>
      <c r="X38" t="s">
        <v>51</v>
      </c>
      <c r="Y38" t="s">
        <v>52</v>
      </c>
      <c r="Z38">
        <v>8</v>
      </c>
      <c r="AA38" t="s">
        <v>53</v>
      </c>
      <c r="AB38">
        <v>90</v>
      </c>
      <c r="AC38">
        <v>3040</v>
      </c>
      <c r="AD38">
        <v>10</v>
      </c>
      <c r="AE38" t="s">
        <v>43</v>
      </c>
      <c r="AF38">
        <v>2878</v>
      </c>
      <c r="AG38">
        <v>1675</v>
      </c>
      <c r="AH38">
        <f t="shared" si="0"/>
        <v>28780000</v>
      </c>
      <c r="AI38">
        <v>1675</v>
      </c>
      <c r="AJ38">
        <v>7411</v>
      </c>
    </row>
    <row r="39" spans="1:37" x14ac:dyDescent="0.2">
      <c r="A39">
        <v>1</v>
      </c>
      <c r="B39">
        <v>2</v>
      </c>
      <c r="C39">
        <v>2020</v>
      </c>
      <c r="D39" t="s">
        <v>37</v>
      </c>
      <c r="E39" t="s">
        <v>38</v>
      </c>
      <c r="F39" t="s">
        <v>39</v>
      </c>
      <c r="G39" t="s">
        <v>40</v>
      </c>
      <c r="H39" t="s">
        <v>41</v>
      </c>
      <c r="I39" t="s">
        <v>42</v>
      </c>
      <c r="J39" t="s">
        <v>41</v>
      </c>
      <c r="K39" t="s">
        <v>43</v>
      </c>
      <c r="L39" t="s">
        <v>43</v>
      </c>
      <c r="M39" t="s">
        <v>44</v>
      </c>
      <c r="N39" t="s">
        <v>41</v>
      </c>
      <c r="O39" t="s">
        <v>45</v>
      </c>
      <c r="P39" t="s">
        <v>41</v>
      </c>
      <c r="Q39" t="s">
        <v>46</v>
      </c>
      <c r="R39" t="s">
        <v>43</v>
      </c>
      <c r="S39" t="s">
        <v>47</v>
      </c>
      <c r="T39" t="s">
        <v>48</v>
      </c>
      <c r="U39" t="s">
        <v>59</v>
      </c>
      <c r="V39" t="s">
        <v>50</v>
      </c>
      <c r="W39" t="b">
        <v>1</v>
      </c>
      <c r="X39" t="s">
        <v>51</v>
      </c>
      <c r="Y39" t="s">
        <v>52</v>
      </c>
      <c r="Z39">
        <v>9</v>
      </c>
      <c r="AA39" t="s">
        <v>53</v>
      </c>
      <c r="AB39">
        <v>15</v>
      </c>
      <c r="AC39">
        <v>2615</v>
      </c>
      <c r="AD39">
        <v>10</v>
      </c>
      <c r="AE39" t="s">
        <v>43</v>
      </c>
      <c r="AF39">
        <v>3645</v>
      </c>
      <c r="AG39">
        <v>1812</v>
      </c>
      <c r="AH39">
        <f t="shared" si="0"/>
        <v>36450000</v>
      </c>
      <c r="AI39">
        <v>1812</v>
      </c>
      <c r="AJ39">
        <v>7411</v>
      </c>
    </row>
    <row r="40" spans="1:37" x14ac:dyDescent="0.2">
      <c r="A40">
        <v>1</v>
      </c>
      <c r="B40">
        <v>2</v>
      </c>
      <c r="C40">
        <v>2020</v>
      </c>
      <c r="D40" t="s">
        <v>37</v>
      </c>
      <c r="E40" t="s">
        <v>38</v>
      </c>
      <c r="F40" t="s">
        <v>39</v>
      </c>
      <c r="G40" t="s">
        <v>40</v>
      </c>
      <c r="H40" t="s">
        <v>41</v>
      </c>
      <c r="I40" t="s">
        <v>42</v>
      </c>
      <c r="J40" t="s">
        <v>41</v>
      </c>
      <c r="K40" t="s">
        <v>43</v>
      </c>
      <c r="L40" t="s">
        <v>43</v>
      </c>
      <c r="M40" t="s">
        <v>44</v>
      </c>
      <c r="N40" t="s">
        <v>41</v>
      </c>
      <c r="O40" t="s">
        <v>45</v>
      </c>
      <c r="P40" t="s">
        <v>41</v>
      </c>
      <c r="Q40" t="s">
        <v>46</v>
      </c>
      <c r="R40" t="s">
        <v>43</v>
      </c>
      <c r="S40" t="s">
        <v>47</v>
      </c>
      <c r="T40" t="s">
        <v>48</v>
      </c>
      <c r="U40" t="s">
        <v>59</v>
      </c>
      <c r="V40" t="s">
        <v>50</v>
      </c>
      <c r="W40" t="b">
        <v>1</v>
      </c>
      <c r="X40" t="s">
        <v>51</v>
      </c>
      <c r="Y40" t="s">
        <v>52</v>
      </c>
      <c r="Z40">
        <v>10</v>
      </c>
      <c r="AA40" t="s">
        <v>53</v>
      </c>
      <c r="AB40">
        <v>26</v>
      </c>
      <c r="AC40">
        <v>3205</v>
      </c>
      <c r="AD40">
        <v>10</v>
      </c>
      <c r="AE40" t="s">
        <v>43</v>
      </c>
      <c r="AF40">
        <v>3949</v>
      </c>
      <c r="AG40">
        <v>2576</v>
      </c>
      <c r="AH40">
        <f t="shared" si="0"/>
        <v>39490000</v>
      </c>
      <c r="AI40">
        <v>2576</v>
      </c>
      <c r="AJ40">
        <v>7411</v>
      </c>
    </row>
    <row r="41" spans="1:37" x14ac:dyDescent="0.2">
      <c r="A41">
        <v>1</v>
      </c>
      <c r="B41">
        <v>2</v>
      </c>
      <c r="C41">
        <v>2020</v>
      </c>
      <c r="D41" t="s">
        <v>37</v>
      </c>
      <c r="E41" t="s">
        <v>38</v>
      </c>
      <c r="F41" t="s">
        <v>39</v>
      </c>
      <c r="G41" t="s">
        <v>40</v>
      </c>
      <c r="H41" t="s">
        <v>41</v>
      </c>
      <c r="I41" t="s">
        <v>42</v>
      </c>
      <c r="J41" t="s">
        <v>41</v>
      </c>
      <c r="K41" t="s">
        <v>43</v>
      </c>
      <c r="L41" t="s">
        <v>43</v>
      </c>
      <c r="M41" t="s">
        <v>44</v>
      </c>
      <c r="N41" t="s">
        <v>41</v>
      </c>
      <c r="O41" t="s">
        <v>45</v>
      </c>
      <c r="P41" t="s">
        <v>41</v>
      </c>
      <c r="Q41" t="s">
        <v>46</v>
      </c>
      <c r="R41" t="s">
        <v>43</v>
      </c>
      <c r="S41" t="s">
        <v>47</v>
      </c>
      <c r="T41" t="s">
        <v>48</v>
      </c>
      <c r="U41" t="s">
        <v>59</v>
      </c>
      <c r="V41" t="s">
        <v>50</v>
      </c>
      <c r="W41" t="b">
        <v>1</v>
      </c>
      <c r="X41" t="s">
        <v>51</v>
      </c>
      <c r="Y41" t="s">
        <v>52</v>
      </c>
      <c r="Z41">
        <v>11</v>
      </c>
      <c r="AA41" t="s">
        <v>53</v>
      </c>
      <c r="AB41">
        <v>34</v>
      </c>
      <c r="AC41">
        <v>1228</v>
      </c>
      <c r="AD41">
        <v>10</v>
      </c>
      <c r="AE41" t="s">
        <v>43</v>
      </c>
      <c r="AF41">
        <v>4160</v>
      </c>
      <c r="AG41">
        <v>2209</v>
      </c>
      <c r="AH41">
        <f t="shared" si="0"/>
        <v>41600000</v>
      </c>
      <c r="AI41">
        <v>2209</v>
      </c>
      <c r="AJ41">
        <v>7411</v>
      </c>
    </row>
    <row r="42" spans="1:37" x14ac:dyDescent="0.2">
      <c r="A42">
        <v>1</v>
      </c>
      <c r="B42">
        <v>2</v>
      </c>
      <c r="C42">
        <v>2020</v>
      </c>
      <c r="D42" t="s">
        <v>37</v>
      </c>
      <c r="E42" t="s">
        <v>38</v>
      </c>
      <c r="F42" t="s">
        <v>39</v>
      </c>
      <c r="G42" t="s">
        <v>40</v>
      </c>
      <c r="H42" t="s">
        <v>41</v>
      </c>
      <c r="I42" t="s">
        <v>42</v>
      </c>
      <c r="J42" t="s">
        <v>41</v>
      </c>
      <c r="K42" t="s">
        <v>43</v>
      </c>
      <c r="L42" t="s">
        <v>43</v>
      </c>
      <c r="M42" t="s">
        <v>44</v>
      </c>
      <c r="N42" t="s">
        <v>41</v>
      </c>
      <c r="O42" t="s">
        <v>45</v>
      </c>
      <c r="P42" t="s">
        <v>41</v>
      </c>
      <c r="Q42" t="s">
        <v>46</v>
      </c>
      <c r="R42" t="s">
        <v>43</v>
      </c>
      <c r="S42" t="s">
        <v>47</v>
      </c>
      <c r="T42" t="s">
        <v>48</v>
      </c>
      <c r="U42" t="s">
        <v>59</v>
      </c>
      <c r="V42" t="s">
        <v>50</v>
      </c>
      <c r="W42" t="b">
        <v>1</v>
      </c>
      <c r="X42" t="s">
        <v>51</v>
      </c>
      <c r="Y42" t="s">
        <v>52</v>
      </c>
      <c r="Z42">
        <v>12</v>
      </c>
      <c r="AA42" t="s">
        <v>53</v>
      </c>
      <c r="AB42">
        <v>121</v>
      </c>
      <c r="AC42">
        <v>2106</v>
      </c>
      <c r="AD42">
        <v>10</v>
      </c>
      <c r="AE42" t="s">
        <v>43</v>
      </c>
      <c r="AF42">
        <v>4638</v>
      </c>
      <c r="AG42">
        <v>1842</v>
      </c>
      <c r="AH42">
        <f t="shared" si="0"/>
        <v>46380000</v>
      </c>
      <c r="AI42">
        <v>1842</v>
      </c>
      <c r="AJ42">
        <v>7411</v>
      </c>
    </row>
    <row r="43" spans="1:37" x14ac:dyDescent="0.2">
      <c r="A43">
        <v>1</v>
      </c>
      <c r="B43">
        <v>2</v>
      </c>
      <c r="C43">
        <v>2020</v>
      </c>
      <c r="D43" t="s">
        <v>37</v>
      </c>
      <c r="E43" t="s">
        <v>38</v>
      </c>
      <c r="F43" t="s">
        <v>39</v>
      </c>
      <c r="G43" t="s">
        <v>40</v>
      </c>
      <c r="H43" t="s">
        <v>41</v>
      </c>
      <c r="I43" t="s">
        <v>42</v>
      </c>
      <c r="J43" t="s">
        <v>41</v>
      </c>
      <c r="K43" t="s">
        <v>43</v>
      </c>
      <c r="L43" t="s">
        <v>43</v>
      </c>
      <c r="M43" t="s">
        <v>44</v>
      </c>
      <c r="N43" t="s">
        <v>41</v>
      </c>
      <c r="O43" t="s">
        <v>45</v>
      </c>
      <c r="P43" t="s">
        <v>41</v>
      </c>
      <c r="Q43" t="s">
        <v>46</v>
      </c>
      <c r="R43" t="s">
        <v>43</v>
      </c>
      <c r="S43" t="s">
        <v>47</v>
      </c>
      <c r="T43" t="s">
        <v>48</v>
      </c>
      <c r="U43" t="s">
        <v>59</v>
      </c>
      <c r="V43" t="s">
        <v>50</v>
      </c>
      <c r="W43" t="b">
        <v>1</v>
      </c>
      <c r="X43" t="s">
        <v>51</v>
      </c>
      <c r="Y43" t="s">
        <v>52</v>
      </c>
      <c r="Z43">
        <v>13</v>
      </c>
      <c r="AA43" t="s">
        <v>53</v>
      </c>
      <c r="AB43">
        <v>28</v>
      </c>
      <c r="AC43">
        <v>2363</v>
      </c>
      <c r="AD43">
        <v>10</v>
      </c>
      <c r="AE43" t="s">
        <v>43</v>
      </c>
      <c r="AF43">
        <v>5307</v>
      </c>
      <c r="AG43">
        <v>1896</v>
      </c>
      <c r="AH43">
        <f t="shared" si="0"/>
        <v>53070000</v>
      </c>
      <c r="AI43">
        <v>1896</v>
      </c>
      <c r="AJ43">
        <v>7411</v>
      </c>
    </row>
    <row r="44" spans="1:37" x14ac:dyDescent="0.2">
      <c r="A44">
        <v>1</v>
      </c>
      <c r="B44">
        <v>2</v>
      </c>
      <c r="C44">
        <v>2020</v>
      </c>
      <c r="D44" t="s">
        <v>37</v>
      </c>
      <c r="E44" t="s">
        <v>38</v>
      </c>
      <c r="F44" t="s">
        <v>39</v>
      </c>
      <c r="G44" t="s">
        <v>40</v>
      </c>
      <c r="H44" t="s">
        <v>41</v>
      </c>
      <c r="I44" t="s">
        <v>42</v>
      </c>
      <c r="J44" t="s">
        <v>41</v>
      </c>
      <c r="K44" t="s">
        <v>43</v>
      </c>
      <c r="L44" t="s">
        <v>43</v>
      </c>
      <c r="M44" t="s">
        <v>44</v>
      </c>
      <c r="N44" t="s">
        <v>41</v>
      </c>
      <c r="O44" t="s">
        <v>45</v>
      </c>
      <c r="P44" t="s">
        <v>41</v>
      </c>
      <c r="Q44" t="s">
        <v>46</v>
      </c>
      <c r="R44" t="s">
        <v>43</v>
      </c>
      <c r="S44" t="s">
        <v>47</v>
      </c>
      <c r="T44" t="s">
        <v>48</v>
      </c>
      <c r="U44" t="s">
        <v>59</v>
      </c>
      <c r="V44" t="s">
        <v>50</v>
      </c>
      <c r="W44" t="b">
        <v>1</v>
      </c>
      <c r="X44" t="s">
        <v>51</v>
      </c>
      <c r="Y44" t="s">
        <v>52</v>
      </c>
      <c r="Z44">
        <v>14</v>
      </c>
      <c r="AA44" t="s">
        <v>53</v>
      </c>
      <c r="AB44">
        <v>78</v>
      </c>
      <c r="AC44">
        <v>2321</v>
      </c>
      <c r="AD44">
        <v>10</v>
      </c>
      <c r="AE44" t="s">
        <v>43</v>
      </c>
      <c r="AF44">
        <v>6181</v>
      </c>
      <c r="AG44">
        <v>1760</v>
      </c>
      <c r="AH44">
        <f t="shared" si="0"/>
        <v>61810000</v>
      </c>
      <c r="AI44">
        <v>1760</v>
      </c>
      <c r="AJ44">
        <v>7411</v>
      </c>
    </row>
    <row r="45" spans="1:37" x14ac:dyDescent="0.2">
      <c r="A45">
        <v>1</v>
      </c>
      <c r="B45">
        <v>2</v>
      </c>
      <c r="C45">
        <v>2020</v>
      </c>
      <c r="D45" t="s">
        <v>37</v>
      </c>
      <c r="E45" t="s">
        <v>38</v>
      </c>
      <c r="F45" t="s">
        <v>39</v>
      </c>
      <c r="G45" t="s">
        <v>40</v>
      </c>
      <c r="H45" t="s">
        <v>41</v>
      </c>
      <c r="I45" t="s">
        <v>42</v>
      </c>
      <c r="J45" t="s">
        <v>41</v>
      </c>
      <c r="K45" t="s">
        <v>43</v>
      </c>
      <c r="L45" t="s">
        <v>43</v>
      </c>
      <c r="M45" t="s">
        <v>44</v>
      </c>
      <c r="N45" t="s">
        <v>41</v>
      </c>
      <c r="O45" t="s">
        <v>45</v>
      </c>
      <c r="P45" t="s">
        <v>41</v>
      </c>
      <c r="Q45" t="s">
        <v>46</v>
      </c>
      <c r="R45" t="s">
        <v>43</v>
      </c>
      <c r="S45" t="s">
        <v>47</v>
      </c>
      <c r="T45" t="s">
        <v>48</v>
      </c>
      <c r="U45" t="s">
        <v>59</v>
      </c>
      <c r="V45" t="s">
        <v>50</v>
      </c>
      <c r="W45" t="b">
        <v>1</v>
      </c>
      <c r="X45" t="s">
        <v>51</v>
      </c>
      <c r="Y45" t="s">
        <v>52</v>
      </c>
      <c r="Z45">
        <v>15</v>
      </c>
      <c r="AA45" t="s">
        <v>53</v>
      </c>
      <c r="AB45">
        <v>66</v>
      </c>
      <c r="AC45">
        <v>2128</v>
      </c>
      <c r="AD45">
        <v>10</v>
      </c>
      <c r="AE45" t="s">
        <v>43</v>
      </c>
      <c r="AF45">
        <v>6876</v>
      </c>
      <c r="AG45">
        <v>2688</v>
      </c>
      <c r="AH45">
        <f t="shared" si="0"/>
        <v>68760000</v>
      </c>
      <c r="AI45">
        <v>2688</v>
      </c>
      <c r="AJ45">
        <v>7411</v>
      </c>
    </row>
    <row r="46" spans="1:37" x14ac:dyDescent="0.2">
      <c r="A46">
        <v>1</v>
      </c>
      <c r="B46">
        <v>2</v>
      </c>
      <c r="C46">
        <v>2020</v>
      </c>
      <c r="D46" t="s">
        <v>37</v>
      </c>
      <c r="E46" t="s">
        <v>38</v>
      </c>
      <c r="F46" t="s">
        <v>39</v>
      </c>
      <c r="G46" t="s">
        <v>40</v>
      </c>
      <c r="H46" t="s">
        <v>41</v>
      </c>
      <c r="I46" t="s">
        <v>42</v>
      </c>
      <c r="J46" t="s">
        <v>41</v>
      </c>
      <c r="K46" t="s">
        <v>43</v>
      </c>
      <c r="L46" t="s">
        <v>43</v>
      </c>
      <c r="M46" t="s">
        <v>44</v>
      </c>
      <c r="N46" t="s">
        <v>41</v>
      </c>
      <c r="O46" t="s">
        <v>45</v>
      </c>
      <c r="P46" t="s">
        <v>41</v>
      </c>
      <c r="Q46" t="s">
        <v>46</v>
      </c>
      <c r="R46" t="s">
        <v>43</v>
      </c>
      <c r="S46" t="s">
        <v>47</v>
      </c>
      <c r="T46" t="s">
        <v>48</v>
      </c>
      <c r="U46" t="s">
        <v>59</v>
      </c>
      <c r="V46" t="s">
        <v>50</v>
      </c>
      <c r="W46" t="b">
        <v>1</v>
      </c>
      <c r="X46" t="s">
        <v>51</v>
      </c>
      <c r="Y46" t="s">
        <v>52</v>
      </c>
      <c r="Z46">
        <v>16</v>
      </c>
      <c r="AA46" t="s">
        <v>53</v>
      </c>
      <c r="AB46">
        <v>15</v>
      </c>
      <c r="AC46">
        <v>3043</v>
      </c>
      <c r="AD46">
        <v>10</v>
      </c>
      <c r="AE46" t="s">
        <v>43</v>
      </c>
      <c r="AF46">
        <v>7880</v>
      </c>
      <c r="AG46">
        <v>2059</v>
      </c>
      <c r="AH46">
        <f t="shared" si="0"/>
        <v>78800000</v>
      </c>
      <c r="AI46">
        <v>2059</v>
      </c>
      <c r="AJ46">
        <v>7411</v>
      </c>
    </row>
    <row r="47" spans="1:37" x14ac:dyDescent="0.2">
      <c r="A47">
        <v>1</v>
      </c>
      <c r="B47">
        <v>2</v>
      </c>
      <c r="C47">
        <v>2020</v>
      </c>
      <c r="D47" t="s">
        <v>37</v>
      </c>
      <c r="E47" t="s">
        <v>38</v>
      </c>
      <c r="F47" t="s">
        <v>39</v>
      </c>
      <c r="G47" t="s">
        <v>40</v>
      </c>
      <c r="H47" t="s">
        <v>41</v>
      </c>
      <c r="I47" t="s">
        <v>42</v>
      </c>
      <c r="J47" t="s">
        <v>41</v>
      </c>
      <c r="K47" t="s">
        <v>43</v>
      </c>
      <c r="L47" t="s">
        <v>43</v>
      </c>
      <c r="M47" t="s">
        <v>44</v>
      </c>
      <c r="N47" t="s">
        <v>41</v>
      </c>
      <c r="O47" t="s">
        <v>45</v>
      </c>
      <c r="P47" t="s">
        <v>41</v>
      </c>
      <c r="Q47" t="s">
        <v>46</v>
      </c>
      <c r="R47" t="s">
        <v>43</v>
      </c>
      <c r="S47" t="s">
        <v>47</v>
      </c>
      <c r="T47" t="s">
        <v>48</v>
      </c>
      <c r="U47" t="s">
        <v>59</v>
      </c>
      <c r="V47" t="s">
        <v>50</v>
      </c>
      <c r="W47" t="b">
        <v>1</v>
      </c>
      <c r="X47" t="s">
        <v>51</v>
      </c>
      <c r="Y47" t="s">
        <v>52</v>
      </c>
      <c r="Z47">
        <v>17</v>
      </c>
      <c r="AA47" t="s">
        <v>53</v>
      </c>
      <c r="AB47">
        <v>62</v>
      </c>
      <c r="AC47">
        <v>893</v>
      </c>
      <c r="AD47">
        <v>10</v>
      </c>
      <c r="AE47" t="s">
        <v>43</v>
      </c>
      <c r="AF47">
        <v>8388</v>
      </c>
      <c r="AG47">
        <v>2258</v>
      </c>
      <c r="AH47">
        <f t="shared" si="0"/>
        <v>83880000</v>
      </c>
      <c r="AI47">
        <v>2258</v>
      </c>
      <c r="AJ47">
        <v>7411</v>
      </c>
    </row>
    <row r="48" spans="1:37" x14ac:dyDescent="0.2">
      <c r="A48">
        <v>1</v>
      </c>
      <c r="B48">
        <v>2</v>
      </c>
      <c r="C48">
        <v>2020</v>
      </c>
      <c r="D48" t="s">
        <v>37</v>
      </c>
      <c r="E48" t="s">
        <v>38</v>
      </c>
      <c r="F48" t="s">
        <v>39</v>
      </c>
      <c r="G48" t="s">
        <v>40</v>
      </c>
      <c r="H48" t="s">
        <v>41</v>
      </c>
      <c r="I48" t="s">
        <v>42</v>
      </c>
      <c r="J48" t="s">
        <v>41</v>
      </c>
      <c r="K48" t="s">
        <v>43</v>
      </c>
      <c r="L48" t="s">
        <v>43</v>
      </c>
      <c r="M48" t="s">
        <v>44</v>
      </c>
      <c r="N48" t="s">
        <v>41</v>
      </c>
      <c r="O48" t="s">
        <v>45</v>
      </c>
      <c r="P48" t="s">
        <v>41</v>
      </c>
      <c r="Q48" t="s">
        <v>46</v>
      </c>
      <c r="R48" t="s">
        <v>43</v>
      </c>
      <c r="S48" t="s">
        <v>47</v>
      </c>
      <c r="T48" t="s">
        <v>48</v>
      </c>
      <c r="U48" t="s">
        <v>59</v>
      </c>
      <c r="V48" t="s">
        <v>50</v>
      </c>
      <c r="W48" t="b">
        <v>1</v>
      </c>
      <c r="X48" t="s">
        <v>51</v>
      </c>
      <c r="Y48" t="s">
        <v>52</v>
      </c>
      <c r="Z48">
        <v>18</v>
      </c>
      <c r="AA48" t="s">
        <v>53</v>
      </c>
      <c r="AB48">
        <v>16</v>
      </c>
      <c r="AC48">
        <v>2471</v>
      </c>
      <c r="AD48">
        <v>10</v>
      </c>
      <c r="AE48" t="s">
        <v>43</v>
      </c>
      <c r="AF48">
        <v>8542</v>
      </c>
      <c r="AG48">
        <v>2635</v>
      </c>
      <c r="AH48">
        <f t="shared" si="0"/>
        <v>85420000</v>
      </c>
      <c r="AI48">
        <v>2635</v>
      </c>
      <c r="AJ48">
        <v>7411</v>
      </c>
    </row>
    <row r="49" spans="1:36" x14ac:dyDescent="0.2">
      <c r="A49">
        <v>1</v>
      </c>
      <c r="B49">
        <v>2</v>
      </c>
      <c r="C49">
        <v>2020</v>
      </c>
      <c r="D49" t="s">
        <v>37</v>
      </c>
      <c r="E49" t="s">
        <v>38</v>
      </c>
      <c r="F49" t="s">
        <v>39</v>
      </c>
      <c r="G49" t="s">
        <v>40</v>
      </c>
      <c r="H49" t="s">
        <v>41</v>
      </c>
      <c r="I49" t="s">
        <v>42</v>
      </c>
      <c r="J49" t="s">
        <v>41</v>
      </c>
      <c r="K49" t="s">
        <v>43</v>
      </c>
      <c r="L49" t="s">
        <v>43</v>
      </c>
      <c r="M49" t="s">
        <v>44</v>
      </c>
      <c r="N49" t="s">
        <v>41</v>
      </c>
      <c r="O49" t="s">
        <v>45</v>
      </c>
      <c r="P49" t="s">
        <v>41</v>
      </c>
      <c r="Q49" t="s">
        <v>46</v>
      </c>
      <c r="R49" t="s">
        <v>43</v>
      </c>
      <c r="S49" t="s">
        <v>47</v>
      </c>
      <c r="T49" t="s">
        <v>48</v>
      </c>
      <c r="U49" t="s">
        <v>59</v>
      </c>
      <c r="V49" t="s">
        <v>50</v>
      </c>
      <c r="W49" t="b">
        <v>1</v>
      </c>
      <c r="X49" t="s">
        <v>51</v>
      </c>
      <c r="Y49" t="s">
        <v>52</v>
      </c>
      <c r="Z49">
        <v>19</v>
      </c>
      <c r="AA49" t="s">
        <v>53</v>
      </c>
      <c r="AB49">
        <v>23</v>
      </c>
      <c r="AC49">
        <v>3359</v>
      </c>
      <c r="AD49">
        <v>10</v>
      </c>
      <c r="AE49" t="s">
        <v>43</v>
      </c>
      <c r="AF49">
        <v>8625</v>
      </c>
      <c r="AG49">
        <v>2831</v>
      </c>
      <c r="AH49">
        <f t="shared" si="0"/>
        <v>86250000</v>
      </c>
      <c r="AI49">
        <v>2831</v>
      </c>
      <c r="AJ49">
        <v>7411</v>
      </c>
    </row>
    <row r="50" spans="1:36" x14ac:dyDescent="0.2">
      <c r="A50">
        <v>1</v>
      </c>
      <c r="B50">
        <v>2</v>
      </c>
      <c r="C50">
        <v>2020</v>
      </c>
      <c r="D50" t="s">
        <v>37</v>
      </c>
      <c r="E50" t="s">
        <v>38</v>
      </c>
      <c r="F50" t="s">
        <v>39</v>
      </c>
      <c r="G50" t="s">
        <v>40</v>
      </c>
      <c r="H50" t="s">
        <v>41</v>
      </c>
      <c r="I50" t="s">
        <v>42</v>
      </c>
      <c r="J50" t="s">
        <v>41</v>
      </c>
      <c r="K50" t="s">
        <v>43</v>
      </c>
      <c r="L50" t="s">
        <v>43</v>
      </c>
      <c r="M50" t="s">
        <v>44</v>
      </c>
      <c r="N50" t="s">
        <v>41</v>
      </c>
      <c r="O50" t="s">
        <v>45</v>
      </c>
      <c r="P50" t="s">
        <v>41</v>
      </c>
      <c r="Q50" t="s">
        <v>46</v>
      </c>
      <c r="R50" t="s">
        <v>43</v>
      </c>
      <c r="S50" t="s">
        <v>47</v>
      </c>
      <c r="T50" t="s">
        <v>48</v>
      </c>
      <c r="U50" t="s">
        <v>59</v>
      </c>
      <c r="V50" t="s">
        <v>50</v>
      </c>
      <c r="W50" t="b">
        <v>1</v>
      </c>
      <c r="X50" t="s">
        <v>51</v>
      </c>
      <c r="Y50" t="s">
        <v>52</v>
      </c>
      <c r="Z50">
        <v>20</v>
      </c>
      <c r="AA50" t="s">
        <v>53</v>
      </c>
      <c r="AB50">
        <v>60</v>
      </c>
      <c r="AC50">
        <v>3547</v>
      </c>
      <c r="AD50">
        <v>10</v>
      </c>
      <c r="AE50" t="s">
        <v>43</v>
      </c>
      <c r="AF50">
        <v>9856</v>
      </c>
      <c r="AG50">
        <v>2156</v>
      </c>
      <c r="AH50">
        <f t="shared" si="0"/>
        <v>98560000</v>
      </c>
      <c r="AI50">
        <v>2156</v>
      </c>
      <c r="AJ50">
        <v>7411</v>
      </c>
    </row>
    <row r="51" spans="1:36" x14ac:dyDescent="0.2">
      <c r="A51">
        <v>1</v>
      </c>
      <c r="B51">
        <v>2</v>
      </c>
      <c r="C51">
        <v>2020</v>
      </c>
      <c r="D51" t="s">
        <v>37</v>
      </c>
      <c r="E51" t="s">
        <v>38</v>
      </c>
      <c r="F51" t="s">
        <v>39</v>
      </c>
      <c r="G51" t="s">
        <v>40</v>
      </c>
      <c r="H51" t="s">
        <v>41</v>
      </c>
      <c r="I51" t="s">
        <v>42</v>
      </c>
      <c r="J51" t="s">
        <v>41</v>
      </c>
      <c r="K51" t="s">
        <v>43</v>
      </c>
      <c r="L51" t="s">
        <v>43</v>
      </c>
      <c r="M51" t="s">
        <v>44</v>
      </c>
      <c r="N51" t="s">
        <v>41</v>
      </c>
      <c r="O51" t="s">
        <v>45</v>
      </c>
      <c r="P51" t="s">
        <v>41</v>
      </c>
      <c r="Q51" t="s">
        <v>46</v>
      </c>
      <c r="R51" t="s">
        <v>43</v>
      </c>
      <c r="S51" t="s">
        <v>47</v>
      </c>
      <c r="T51" t="s">
        <v>48</v>
      </c>
      <c r="U51" t="s">
        <v>59</v>
      </c>
      <c r="V51" t="s">
        <v>50</v>
      </c>
      <c r="W51" t="b">
        <v>1</v>
      </c>
      <c r="X51" t="s">
        <v>51</v>
      </c>
      <c r="Y51" t="s">
        <v>52</v>
      </c>
      <c r="Z51">
        <v>21</v>
      </c>
      <c r="AA51" t="s">
        <v>53</v>
      </c>
      <c r="AB51">
        <v>15</v>
      </c>
      <c r="AC51">
        <v>1099</v>
      </c>
      <c r="AD51">
        <v>10</v>
      </c>
      <c r="AE51" t="s">
        <v>43</v>
      </c>
      <c r="AF51">
        <v>13071</v>
      </c>
      <c r="AG51">
        <v>3213</v>
      </c>
      <c r="AH51">
        <f t="shared" si="0"/>
        <v>130710000</v>
      </c>
      <c r="AI51">
        <v>3213</v>
      </c>
      <c r="AJ51">
        <v>7411</v>
      </c>
    </row>
    <row r="52" spans="1:36" x14ac:dyDescent="0.2">
      <c r="A52">
        <v>1</v>
      </c>
      <c r="B52">
        <v>2</v>
      </c>
      <c r="C52">
        <v>2020</v>
      </c>
      <c r="D52" t="s">
        <v>37</v>
      </c>
      <c r="E52" t="s">
        <v>38</v>
      </c>
      <c r="F52" t="s">
        <v>39</v>
      </c>
      <c r="G52" t="s">
        <v>40</v>
      </c>
      <c r="H52" t="s">
        <v>41</v>
      </c>
      <c r="I52" t="s">
        <v>42</v>
      </c>
      <c r="J52" t="s">
        <v>41</v>
      </c>
      <c r="K52" t="s">
        <v>43</v>
      </c>
      <c r="L52" t="s">
        <v>43</v>
      </c>
      <c r="M52" t="s">
        <v>44</v>
      </c>
      <c r="N52" t="s">
        <v>41</v>
      </c>
      <c r="O52" t="s">
        <v>45</v>
      </c>
      <c r="P52" t="s">
        <v>41</v>
      </c>
      <c r="Q52" t="s">
        <v>46</v>
      </c>
      <c r="R52" t="s">
        <v>43</v>
      </c>
      <c r="S52" t="s">
        <v>47</v>
      </c>
      <c r="T52" t="s">
        <v>48</v>
      </c>
      <c r="U52" t="s">
        <v>59</v>
      </c>
      <c r="V52" t="s">
        <v>50</v>
      </c>
      <c r="W52" t="b">
        <v>1</v>
      </c>
      <c r="X52" t="s">
        <v>51</v>
      </c>
      <c r="Y52" t="s">
        <v>52</v>
      </c>
      <c r="Z52">
        <v>22</v>
      </c>
      <c r="AA52" t="s">
        <v>53</v>
      </c>
      <c r="AB52">
        <v>11</v>
      </c>
      <c r="AC52">
        <v>2494</v>
      </c>
      <c r="AD52">
        <v>10</v>
      </c>
      <c r="AE52" t="s">
        <v>43</v>
      </c>
      <c r="AF52">
        <v>13172</v>
      </c>
      <c r="AG52">
        <v>2765</v>
      </c>
      <c r="AH52">
        <f t="shared" si="0"/>
        <v>131720000</v>
      </c>
      <c r="AI52">
        <v>2765</v>
      </c>
      <c r="AJ52">
        <v>7411</v>
      </c>
    </row>
    <row r="53" spans="1:36" x14ac:dyDescent="0.2">
      <c r="A53">
        <v>1</v>
      </c>
      <c r="B53">
        <v>2</v>
      </c>
      <c r="C53">
        <v>2020</v>
      </c>
      <c r="D53" t="s">
        <v>37</v>
      </c>
      <c r="E53" t="s">
        <v>38</v>
      </c>
      <c r="F53" t="s">
        <v>39</v>
      </c>
      <c r="G53" t="s">
        <v>40</v>
      </c>
      <c r="H53" t="s">
        <v>41</v>
      </c>
      <c r="I53" t="s">
        <v>42</v>
      </c>
      <c r="J53" t="s">
        <v>41</v>
      </c>
      <c r="K53" t="s">
        <v>43</v>
      </c>
      <c r="L53" t="s">
        <v>43</v>
      </c>
      <c r="M53" t="s">
        <v>44</v>
      </c>
      <c r="N53" t="s">
        <v>41</v>
      </c>
      <c r="O53" t="s">
        <v>45</v>
      </c>
      <c r="P53" t="s">
        <v>41</v>
      </c>
      <c r="Q53" t="s">
        <v>46</v>
      </c>
      <c r="R53" t="s">
        <v>43</v>
      </c>
      <c r="S53" t="s">
        <v>47</v>
      </c>
      <c r="T53" t="s">
        <v>48</v>
      </c>
      <c r="U53" t="s">
        <v>59</v>
      </c>
      <c r="V53" t="s">
        <v>50</v>
      </c>
      <c r="W53" t="b">
        <v>1</v>
      </c>
      <c r="X53" t="s">
        <v>51</v>
      </c>
      <c r="Y53" t="s">
        <v>52</v>
      </c>
      <c r="Z53">
        <v>23</v>
      </c>
      <c r="AA53" t="s">
        <v>53</v>
      </c>
      <c r="AB53">
        <v>53</v>
      </c>
      <c r="AC53">
        <v>1046</v>
      </c>
      <c r="AD53">
        <v>10</v>
      </c>
      <c r="AE53" t="s">
        <v>43</v>
      </c>
      <c r="AF53">
        <v>13264</v>
      </c>
      <c r="AG53">
        <v>2681</v>
      </c>
      <c r="AH53">
        <f t="shared" si="0"/>
        <v>132640000</v>
      </c>
      <c r="AI53">
        <v>2681</v>
      </c>
      <c r="AJ53">
        <v>7411</v>
      </c>
    </row>
    <row r="54" spans="1:36" x14ac:dyDescent="0.2">
      <c r="A54">
        <v>1</v>
      </c>
      <c r="B54">
        <v>2</v>
      </c>
      <c r="C54">
        <v>2020</v>
      </c>
      <c r="D54" t="s">
        <v>37</v>
      </c>
      <c r="E54" t="s">
        <v>38</v>
      </c>
      <c r="F54" t="s">
        <v>39</v>
      </c>
      <c r="G54" t="s">
        <v>40</v>
      </c>
      <c r="H54" t="s">
        <v>41</v>
      </c>
      <c r="I54" t="s">
        <v>42</v>
      </c>
      <c r="J54" t="s">
        <v>41</v>
      </c>
      <c r="K54" t="s">
        <v>43</v>
      </c>
      <c r="L54" t="s">
        <v>43</v>
      </c>
      <c r="M54" t="s">
        <v>44</v>
      </c>
      <c r="N54" t="s">
        <v>41</v>
      </c>
      <c r="O54" t="s">
        <v>45</v>
      </c>
      <c r="P54" t="s">
        <v>41</v>
      </c>
      <c r="Q54" t="s">
        <v>46</v>
      </c>
      <c r="R54" t="s">
        <v>43</v>
      </c>
      <c r="S54" t="s">
        <v>47</v>
      </c>
      <c r="T54" t="s">
        <v>48</v>
      </c>
      <c r="U54" t="s">
        <v>59</v>
      </c>
      <c r="V54" t="s">
        <v>50</v>
      </c>
      <c r="W54" t="b">
        <v>1</v>
      </c>
      <c r="X54" t="s">
        <v>51</v>
      </c>
      <c r="Y54" t="s">
        <v>52</v>
      </c>
      <c r="Z54">
        <v>24</v>
      </c>
      <c r="AA54" t="s">
        <v>53</v>
      </c>
      <c r="AB54">
        <v>16</v>
      </c>
      <c r="AC54">
        <v>2576</v>
      </c>
      <c r="AD54">
        <v>10</v>
      </c>
      <c r="AE54" t="s">
        <v>43</v>
      </c>
      <c r="AF54">
        <v>25619</v>
      </c>
      <c r="AG54">
        <v>3555</v>
      </c>
      <c r="AH54">
        <f t="shared" si="0"/>
        <v>256190000</v>
      </c>
      <c r="AI54">
        <v>3555</v>
      </c>
      <c r="AJ54">
        <v>7411</v>
      </c>
    </row>
    <row r="55" spans="1:36" x14ac:dyDescent="0.2">
      <c r="A55">
        <v>1</v>
      </c>
      <c r="B55">
        <v>2</v>
      </c>
      <c r="C55">
        <v>2020</v>
      </c>
      <c r="D55" t="s">
        <v>37</v>
      </c>
      <c r="E55" t="s">
        <v>38</v>
      </c>
      <c r="F55" t="s">
        <v>39</v>
      </c>
      <c r="G55" t="s">
        <v>40</v>
      </c>
      <c r="H55" t="s">
        <v>41</v>
      </c>
      <c r="I55" t="s">
        <v>42</v>
      </c>
      <c r="J55" t="s">
        <v>41</v>
      </c>
      <c r="K55" t="s">
        <v>43</v>
      </c>
      <c r="L55" t="s">
        <v>43</v>
      </c>
      <c r="M55" t="s">
        <v>44</v>
      </c>
      <c r="N55" t="s">
        <v>41</v>
      </c>
      <c r="O55" t="s">
        <v>45</v>
      </c>
      <c r="P55" t="s">
        <v>41</v>
      </c>
      <c r="Q55" t="s">
        <v>46</v>
      </c>
      <c r="R55" t="s">
        <v>43</v>
      </c>
      <c r="S55" t="s">
        <v>47</v>
      </c>
      <c r="T55" t="s">
        <v>48</v>
      </c>
      <c r="U55" t="s">
        <v>59</v>
      </c>
      <c r="V55" t="s">
        <v>50</v>
      </c>
      <c r="W55" t="b">
        <v>1</v>
      </c>
      <c r="X55" t="s">
        <v>51</v>
      </c>
      <c r="Y55" t="s">
        <v>52</v>
      </c>
      <c r="Z55">
        <v>25</v>
      </c>
      <c r="AA55" t="s">
        <v>53</v>
      </c>
      <c r="AB55">
        <v>30</v>
      </c>
      <c r="AC55">
        <v>2588</v>
      </c>
      <c r="AD55">
        <v>10</v>
      </c>
      <c r="AE55" t="s">
        <v>43</v>
      </c>
      <c r="AF55">
        <v>36958</v>
      </c>
      <c r="AG55">
        <v>3161</v>
      </c>
      <c r="AH55">
        <f t="shared" si="0"/>
        <v>369580000</v>
      </c>
      <c r="AI55">
        <v>3161</v>
      </c>
      <c r="AJ55">
        <v>7411</v>
      </c>
    </row>
    <row r="56" spans="1:36" x14ac:dyDescent="0.2">
      <c r="A56">
        <v>1</v>
      </c>
      <c r="B56">
        <v>2</v>
      </c>
      <c r="C56">
        <v>2020</v>
      </c>
      <c r="D56" t="s">
        <v>37</v>
      </c>
      <c r="E56" t="s">
        <v>38</v>
      </c>
      <c r="F56" t="s">
        <v>39</v>
      </c>
      <c r="G56" t="s">
        <v>40</v>
      </c>
      <c r="H56" t="s">
        <v>41</v>
      </c>
      <c r="I56" t="s">
        <v>42</v>
      </c>
      <c r="J56" t="s">
        <v>41</v>
      </c>
      <c r="K56" t="s">
        <v>43</v>
      </c>
      <c r="L56" t="s">
        <v>43</v>
      </c>
      <c r="M56" t="s">
        <v>44</v>
      </c>
      <c r="N56" t="s">
        <v>41</v>
      </c>
      <c r="O56" t="s">
        <v>45</v>
      </c>
      <c r="P56" t="s">
        <v>41</v>
      </c>
      <c r="Q56" t="s">
        <v>46</v>
      </c>
      <c r="R56" t="s">
        <v>43</v>
      </c>
      <c r="S56" t="s">
        <v>47</v>
      </c>
      <c r="T56" t="s">
        <v>48</v>
      </c>
      <c r="U56" t="s">
        <v>59</v>
      </c>
      <c r="V56" t="s">
        <v>50</v>
      </c>
      <c r="W56" t="b">
        <v>1</v>
      </c>
      <c r="X56" t="s">
        <v>51</v>
      </c>
      <c r="Y56" t="s">
        <v>52</v>
      </c>
      <c r="Z56">
        <v>26</v>
      </c>
      <c r="AA56" t="s">
        <v>53</v>
      </c>
      <c r="AB56">
        <v>71</v>
      </c>
      <c r="AC56">
        <v>2164</v>
      </c>
      <c r="AD56">
        <v>10</v>
      </c>
      <c r="AE56" t="s">
        <v>43</v>
      </c>
      <c r="AF56">
        <v>97930</v>
      </c>
      <c r="AG56">
        <v>3390</v>
      </c>
      <c r="AH56">
        <f t="shared" si="0"/>
        <v>979300000</v>
      </c>
      <c r="AI56">
        <v>3390</v>
      </c>
      <c r="AJ56">
        <v>7411</v>
      </c>
    </row>
    <row r="57" spans="1:36" x14ac:dyDescent="0.2">
      <c r="A57">
        <v>1</v>
      </c>
      <c r="B57">
        <v>2</v>
      </c>
      <c r="C57">
        <v>2020</v>
      </c>
      <c r="D57" t="s">
        <v>37</v>
      </c>
      <c r="E57" t="s">
        <v>38</v>
      </c>
      <c r="F57" t="s">
        <v>39</v>
      </c>
      <c r="G57" t="s">
        <v>40</v>
      </c>
      <c r="H57" t="s">
        <v>41</v>
      </c>
      <c r="I57" t="s">
        <v>42</v>
      </c>
      <c r="J57" t="s">
        <v>41</v>
      </c>
      <c r="K57" t="s">
        <v>43</v>
      </c>
      <c r="L57" t="s">
        <v>43</v>
      </c>
      <c r="M57" t="s">
        <v>44</v>
      </c>
      <c r="N57" t="s">
        <v>41</v>
      </c>
      <c r="O57" t="s">
        <v>45</v>
      </c>
      <c r="P57" t="s">
        <v>41</v>
      </c>
      <c r="Q57" t="s">
        <v>46</v>
      </c>
      <c r="R57" t="s">
        <v>43</v>
      </c>
      <c r="S57" t="s">
        <v>47</v>
      </c>
      <c r="T57" t="s">
        <v>48</v>
      </c>
      <c r="U57" t="s">
        <v>59</v>
      </c>
      <c r="V57" t="s">
        <v>50</v>
      </c>
      <c r="W57" t="b">
        <v>1</v>
      </c>
      <c r="X57" t="s">
        <v>51</v>
      </c>
      <c r="Y57" t="s">
        <v>52</v>
      </c>
      <c r="Z57">
        <v>27</v>
      </c>
      <c r="AA57" t="s">
        <v>53</v>
      </c>
      <c r="AB57">
        <v>67</v>
      </c>
      <c r="AC57">
        <v>1939</v>
      </c>
      <c r="AD57">
        <v>10</v>
      </c>
      <c r="AE57" t="s">
        <v>43</v>
      </c>
      <c r="AF57">
        <v>274942</v>
      </c>
      <c r="AG57">
        <v>3364</v>
      </c>
      <c r="AH57">
        <f t="shared" si="0"/>
        <v>2749420000</v>
      </c>
      <c r="AI57">
        <v>3364</v>
      </c>
      <c r="AJ57">
        <v>7411</v>
      </c>
    </row>
    <row r="58" spans="1:36" x14ac:dyDescent="0.2">
      <c r="A58">
        <v>1</v>
      </c>
      <c r="B58">
        <v>2</v>
      </c>
      <c r="C58">
        <v>2020</v>
      </c>
      <c r="D58" t="s">
        <v>37</v>
      </c>
      <c r="E58" t="s">
        <v>38</v>
      </c>
      <c r="F58" t="s">
        <v>39</v>
      </c>
      <c r="G58" t="s">
        <v>40</v>
      </c>
      <c r="H58" t="s">
        <v>41</v>
      </c>
      <c r="I58" t="s">
        <v>42</v>
      </c>
      <c r="J58" t="s">
        <v>41</v>
      </c>
      <c r="K58" t="s">
        <v>43</v>
      </c>
      <c r="L58" t="s">
        <v>43</v>
      </c>
      <c r="M58" t="s">
        <v>44</v>
      </c>
      <c r="N58" t="s">
        <v>41</v>
      </c>
      <c r="O58" t="s">
        <v>45</v>
      </c>
      <c r="P58" t="s">
        <v>41</v>
      </c>
      <c r="Q58" t="s">
        <v>46</v>
      </c>
      <c r="R58" t="s">
        <v>43</v>
      </c>
      <c r="S58" t="s">
        <v>47</v>
      </c>
      <c r="T58" t="s">
        <v>48</v>
      </c>
      <c r="U58" t="s">
        <v>59</v>
      </c>
      <c r="V58" t="s">
        <v>50</v>
      </c>
      <c r="W58" t="b">
        <v>1</v>
      </c>
      <c r="X58" t="s">
        <v>51</v>
      </c>
      <c r="Y58" t="s">
        <v>52</v>
      </c>
      <c r="Z58">
        <v>28</v>
      </c>
      <c r="AA58" t="s">
        <v>53</v>
      </c>
      <c r="AB58">
        <v>32</v>
      </c>
      <c r="AC58">
        <v>950</v>
      </c>
      <c r="AD58">
        <v>10</v>
      </c>
      <c r="AE58" t="s">
        <v>43</v>
      </c>
      <c r="AF58">
        <v>479759</v>
      </c>
      <c r="AG58">
        <v>3719</v>
      </c>
      <c r="AH58">
        <f t="shared" si="0"/>
        <v>4797590000</v>
      </c>
      <c r="AI58">
        <v>3719</v>
      </c>
      <c r="AJ58">
        <v>7411</v>
      </c>
    </row>
    <row r="59" spans="1:36" x14ac:dyDescent="0.2">
      <c r="A59">
        <v>1</v>
      </c>
      <c r="B59">
        <v>2</v>
      </c>
      <c r="C59">
        <v>2020</v>
      </c>
      <c r="D59" t="s">
        <v>37</v>
      </c>
      <c r="E59" t="s">
        <v>38</v>
      </c>
      <c r="F59" t="s">
        <v>39</v>
      </c>
      <c r="G59" t="s">
        <v>40</v>
      </c>
      <c r="H59" t="s">
        <v>41</v>
      </c>
      <c r="I59" t="s">
        <v>42</v>
      </c>
      <c r="J59" t="s">
        <v>41</v>
      </c>
      <c r="K59" t="s">
        <v>43</v>
      </c>
      <c r="L59" t="s">
        <v>43</v>
      </c>
      <c r="M59" t="s">
        <v>44</v>
      </c>
      <c r="N59" t="s">
        <v>41</v>
      </c>
      <c r="O59" t="s">
        <v>45</v>
      </c>
      <c r="P59" t="s">
        <v>41</v>
      </c>
      <c r="Q59" t="s">
        <v>46</v>
      </c>
      <c r="R59" t="s">
        <v>43</v>
      </c>
      <c r="S59" t="s">
        <v>47</v>
      </c>
      <c r="T59" t="s">
        <v>48</v>
      </c>
      <c r="U59" t="s">
        <v>59</v>
      </c>
      <c r="V59" t="s">
        <v>50</v>
      </c>
      <c r="W59" t="b">
        <v>1</v>
      </c>
      <c r="X59" t="s">
        <v>51</v>
      </c>
      <c r="Y59" t="s">
        <v>52</v>
      </c>
      <c r="Z59">
        <v>29</v>
      </c>
      <c r="AA59" t="s">
        <v>53</v>
      </c>
      <c r="AB59">
        <v>17</v>
      </c>
      <c r="AC59">
        <v>884</v>
      </c>
      <c r="AD59">
        <v>10</v>
      </c>
      <c r="AE59" t="s">
        <v>43</v>
      </c>
      <c r="AF59">
        <v>11538756</v>
      </c>
      <c r="AG59">
        <v>3866</v>
      </c>
      <c r="AH59">
        <f t="shared" si="0"/>
        <v>115387560000</v>
      </c>
      <c r="AI59">
        <v>3866</v>
      </c>
      <c r="AJ59">
        <v>7411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Amy Bo Tinky Solman</dc:creator>
  <cp:lastModifiedBy>Amy Bo Tinky Solman</cp:lastModifiedBy>
  <dcterms:created xsi:type="dcterms:W3CDTF">2020-07-20T11:02:44Z</dcterms:created>
  <dcterms:modified xsi:type="dcterms:W3CDTF">2020-07-20T11:02:58Z</dcterms:modified>
</cp:coreProperties>
</file>