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amysolman/Documents/CMEECourseWork/Project/Data/Raw Data/"/>
    </mc:Choice>
  </mc:AlternateContent>
  <xr:revisionPtr revIDLastSave="0" documentId="8_{BBC0AD68-33DD-9B44-B200-0D3FA6FC496B}" xr6:coauthVersionLast="36" xr6:coauthVersionMax="36" xr10:uidLastSave="{00000000-0000-0000-0000-000000000000}"/>
  <bookViews>
    <workbookView xWindow="0" yWindow="460" windowWidth="18700" windowHeight="13120" activeTab="2" xr2:uid="{00000000-000D-0000-FFFF-FFFF00000000}"/>
  </bookViews>
  <sheets>
    <sheet name="Treeholes" sheetId="3" r:id="rId1"/>
    <sheet name="Sump tanks" sheetId="1" r:id="rId2"/>
    <sheet name="MBR WWTP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I8" i="3"/>
  <c r="H8" i="3"/>
  <c r="G7" i="2"/>
  <c r="G13" i="2"/>
  <c r="G12" i="2"/>
  <c r="G11" i="2"/>
  <c r="G10" i="2"/>
  <c r="G9" i="2"/>
  <c r="G8" i="2"/>
</calcChain>
</file>

<file path=xl/sharedStrings.xml><?xml version="1.0" encoding="utf-8"?>
<sst xmlns="http://schemas.openxmlformats.org/spreadsheetml/2006/main" count="41" uniqueCount="33">
  <si>
    <t>Machine</t>
  </si>
  <si>
    <t>Figure 1 data</t>
  </si>
  <si>
    <t>Fig 1A</t>
  </si>
  <si>
    <t>Fig1B</t>
  </si>
  <si>
    <t>Fig1C</t>
  </si>
  <si>
    <t>Taxa (log)</t>
  </si>
  <si>
    <t>van der Gast et al 2005 Environ Microbiol 7: 1220–1226</t>
  </si>
  <si>
    <t>For Machine: Given is the machine number (corresponds to Table 1). Second number denotes visit which weekly sampling visit.</t>
  </si>
  <si>
    <t>Island Size (Volume, log litres)</t>
  </si>
  <si>
    <t>van der Gast et al 2006 Environ Microbiol 8: 1048-1055</t>
  </si>
  <si>
    <t>MBR</t>
  </si>
  <si>
    <t>Log</t>
  </si>
  <si>
    <t>litres</t>
  </si>
  <si>
    <t>m3</t>
  </si>
  <si>
    <t>S*</t>
  </si>
  <si>
    <t>South Wraxall</t>
  </si>
  <si>
    <t>Trowbridge A</t>
  </si>
  <si>
    <t>Porlock</t>
  </si>
  <si>
    <t xml:space="preserve">Westbury </t>
  </si>
  <si>
    <t xml:space="preserve">Skipsea </t>
  </si>
  <si>
    <t>Gardenstown</t>
  </si>
  <si>
    <t>Trowbridge B</t>
  </si>
  <si>
    <t>log m3</t>
  </si>
  <si>
    <t>log S*</t>
  </si>
  <si>
    <t>Data from Figure 1</t>
  </si>
  <si>
    <t>ml</t>
  </si>
  <si>
    <t>Island size</t>
  </si>
  <si>
    <t>Log ml</t>
  </si>
  <si>
    <t>Log S*</t>
  </si>
  <si>
    <t>Tree-hole islands</t>
  </si>
  <si>
    <t>Bell et al 2005 Science 308:1884</t>
  </si>
  <si>
    <t>Data from Figure 1a</t>
  </si>
  <si>
    <t>log10 used in all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</si>
</sst>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6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left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I36"/>
  <sheetViews>
    <sheetView workbookViewId="0">
      <selection activeCell="F8" sqref="F8:I36"/>
    </sheetView>
  </sheetViews>
  <sheetFormatPr baseColWidth="10" defaultColWidth="8.83203125" defaultRowHeight="15" x14ac:dyDescent="0.2"/>
  <cols>
    <col min="8" max="9" width="9.5" bestFit="1" customWidth="1"/>
  </cols>
  <sheetData>
    <row r="2" spans="4:9" x14ac:dyDescent="0.2">
      <c r="F2" t="s">
        <v>30</v>
      </c>
    </row>
    <row r="4" spans="4:9" x14ac:dyDescent="0.2">
      <c r="F4" t="s">
        <v>29</v>
      </c>
      <c r="H4" t="s">
        <v>31</v>
      </c>
    </row>
    <row r="6" spans="4:9" x14ac:dyDescent="0.2">
      <c r="F6" t="s">
        <v>26</v>
      </c>
      <c r="H6" t="s">
        <v>26</v>
      </c>
    </row>
    <row r="7" spans="4:9" x14ac:dyDescent="0.2">
      <c r="D7" s="1"/>
      <c r="E7" s="1"/>
      <c r="F7" s="6" t="s">
        <v>25</v>
      </c>
      <c r="G7" s="6" t="s">
        <v>14</v>
      </c>
      <c r="H7" t="s">
        <v>27</v>
      </c>
      <c r="I7" t="s">
        <v>28</v>
      </c>
    </row>
    <row r="8" spans="4:9" x14ac:dyDescent="0.2">
      <c r="D8" s="2"/>
      <c r="E8" s="2"/>
      <c r="F8" s="7">
        <v>360</v>
      </c>
      <c r="G8" s="1">
        <v>10</v>
      </c>
      <c r="H8" s="5">
        <f>LOG10(F8)</f>
        <v>2.5563025007672873</v>
      </c>
      <c r="I8" s="5">
        <f>LOG10(G8)</f>
        <v>1</v>
      </c>
    </row>
    <row r="9" spans="4:9" x14ac:dyDescent="0.2">
      <c r="D9" s="2"/>
      <c r="E9" s="2"/>
      <c r="F9" s="7">
        <v>3250</v>
      </c>
      <c r="G9" s="1">
        <v>18</v>
      </c>
      <c r="H9" s="5">
        <f t="shared" ref="H9:H36" si="0">LOG10(F9)</f>
        <v>3.5118833609788744</v>
      </c>
      <c r="I9" s="5">
        <f t="shared" ref="I9:I36" si="1">LOG10(G9)</f>
        <v>1.255272505103306</v>
      </c>
    </row>
    <row r="10" spans="4:9" x14ac:dyDescent="0.2">
      <c r="D10" s="2"/>
      <c r="E10" s="2"/>
      <c r="F10" s="7">
        <v>1700</v>
      </c>
      <c r="G10" s="1">
        <v>16</v>
      </c>
      <c r="H10" s="5">
        <f t="shared" si="0"/>
        <v>3.2304489213782741</v>
      </c>
      <c r="I10" s="5">
        <f t="shared" si="1"/>
        <v>1.2041199826559248</v>
      </c>
    </row>
    <row r="11" spans="4:9" x14ac:dyDescent="0.2">
      <c r="D11" s="2"/>
      <c r="E11" s="2"/>
      <c r="F11" s="7">
        <v>750</v>
      </c>
      <c r="G11" s="1">
        <v>9</v>
      </c>
      <c r="H11" s="5">
        <f t="shared" si="0"/>
        <v>2.8750612633917001</v>
      </c>
      <c r="I11" s="5">
        <f t="shared" si="1"/>
        <v>0.95424250943932487</v>
      </c>
    </row>
    <row r="12" spans="4:9" x14ac:dyDescent="0.2">
      <c r="D12" s="2"/>
      <c r="E12" s="2"/>
      <c r="F12" s="7">
        <v>18000</v>
      </c>
      <c r="G12" s="1">
        <v>30</v>
      </c>
      <c r="H12" s="5">
        <f t="shared" si="0"/>
        <v>4.2552725051033065</v>
      </c>
      <c r="I12" s="5">
        <f t="shared" si="1"/>
        <v>1.4771212547196624</v>
      </c>
    </row>
    <row r="13" spans="4:9" x14ac:dyDescent="0.2">
      <c r="D13" s="2"/>
      <c r="E13" s="2"/>
      <c r="F13" s="7">
        <v>180</v>
      </c>
      <c r="G13" s="1">
        <v>8</v>
      </c>
      <c r="H13" s="5">
        <f t="shared" si="0"/>
        <v>2.255272505103306</v>
      </c>
      <c r="I13" s="5">
        <f t="shared" si="1"/>
        <v>0.90308998699194354</v>
      </c>
    </row>
    <row r="14" spans="4:9" x14ac:dyDescent="0.2">
      <c r="D14" s="2"/>
      <c r="E14" s="2"/>
      <c r="F14" s="7">
        <v>640</v>
      </c>
      <c r="G14" s="1">
        <v>10</v>
      </c>
      <c r="H14" s="5">
        <f t="shared" si="0"/>
        <v>2.8061799739838871</v>
      </c>
      <c r="I14" s="5">
        <f t="shared" si="1"/>
        <v>1</v>
      </c>
    </row>
    <row r="15" spans="4:9" x14ac:dyDescent="0.2">
      <c r="D15" s="2"/>
      <c r="E15" s="2"/>
      <c r="F15" s="7">
        <v>4450</v>
      </c>
      <c r="G15" s="1">
        <v>22</v>
      </c>
      <c r="H15" s="5">
        <f t="shared" si="0"/>
        <v>3.6483600109809315</v>
      </c>
      <c r="I15" s="5">
        <f t="shared" si="1"/>
        <v>1.3424226808222062</v>
      </c>
    </row>
    <row r="16" spans="4:9" x14ac:dyDescent="0.2">
      <c r="D16" s="2"/>
      <c r="E16" s="2"/>
      <c r="F16" s="7">
        <v>3600</v>
      </c>
      <c r="G16" s="1">
        <v>20</v>
      </c>
      <c r="H16" s="5">
        <f t="shared" si="0"/>
        <v>3.5563025007672873</v>
      </c>
      <c r="I16" s="5">
        <f t="shared" si="1"/>
        <v>1.3010299956639813</v>
      </c>
    </row>
    <row r="17" spans="4:9" x14ac:dyDescent="0.2">
      <c r="D17" s="2"/>
      <c r="E17" s="2"/>
      <c r="F17" s="7">
        <v>3150</v>
      </c>
      <c r="G17" s="1">
        <v>17</v>
      </c>
      <c r="H17" s="5">
        <f t="shared" si="0"/>
        <v>3.4983105537896004</v>
      </c>
      <c r="I17" s="5">
        <f t="shared" si="1"/>
        <v>1.2304489213782739</v>
      </c>
    </row>
    <row r="18" spans="4:9" x14ac:dyDescent="0.2">
      <c r="D18" s="2"/>
      <c r="E18" s="2"/>
      <c r="F18" s="7">
        <v>2250</v>
      </c>
      <c r="G18" s="1">
        <v>16</v>
      </c>
      <c r="H18" s="5">
        <f t="shared" si="0"/>
        <v>3.3521825181113627</v>
      </c>
      <c r="I18" s="5">
        <f t="shared" si="1"/>
        <v>1.2041199826559248</v>
      </c>
    </row>
    <row r="19" spans="4:9" x14ac:dyDescent="0.2">
      <c r="D19" s="2"/>
      <c r="E19" s="2"/>
      <c r="F19" s="7">
        <v>1800</v>
      </c>
      <c r="G19" s="1">
        <v>16</v>
      </c>
      <c r="H19" s="5">
        <f t="shared" si="0"/>
        <v>3.255272505103306</v>
      </c>
      <c r="I19" s="5">
        <f t="shared" si="1"/>
        <v>1.2041199826559248</v>
      </c>
    </row>
    <row r="20" spans="4:9" x14ac:dyDescent="0.2">
      <c r="D20" s="2"/>
      <c r="E20" s="2"/>
      <c r="F20" s="7">
        <v>1250</v>
      </c>
      <c r="G20" s="1">
        <v>13</v>
      </c>
      <c r="H20" s="5">
        <f t="shared" si="0"/>
        <v>3.0969100130080562</v>
      </c>
      <c r="I20" s="5">
        <f t="shared" si="1"/>
        <v>1.1139433523068367</v>
      </c>
    </row>
    <row r="21" spans="4:9" x14ac:dyDescent="0.2">
      <c r="D21" s="2"/>
      <c r="E21" s="2"/>
      <c r="F21" s="7">
        <v>60</v>
      </c>
      <c r="G21" s="1">
        <v>7</v>
      </c>
      <c r="H21" s="5">
        <f t="shared" si="0"/>
        <v>1.7781512503836436</v>
      </c>
      <c r="I21" s="5">
        <f t="shared" si="1"/>
        <v>0.84509804001425681</v>
      </c>
    </row>
    <row r="22" spans="4:9" x14ac:dyDescent="0.2">
      <c r="D22" s="2"/>
      <c r="E22" s="2"/>
      <c r="F22" s="7">
        <v>1950</v>
      </c>
      <c r="G22" s="1">
        <v>17</v>
      </c>
      <c r="H22" s="5">
        <f t="shared" si="0"/>
        <v>3.2900346113625178</v>
      </c>
      <c r="I22" s="5">
        <f t="shared" si="1"/>
        <v>1.2304489213782739</v>
      </c>
    </row>
    <row r="23" spans="4:9" x14ac:dyDescent="0.2">
      <c r="D23" s="2"/>
      <c r="E23" s="2"/>
      <c r="F23" s="7">
        <v>2850</v>
      </c>
      <c r="G23" s="1">
        <v>16</v>
      </c>
      <c r="H23" s="5">
        <f t="shared" si="0"/>
        <v>3.4548448600085102</v>
      </c>
      <c r="I23" s="5">
        <f t="shared" si="1"/>
        <v>1.2041199826559248</v>
      </c>
    </row>
    <row r="24" spans="4:9" x14ac:dyDescent="0.2">
      <c r="D24" s="2"/>
      <c r="E24" s="2"/>
      <c r="F24" s="7">
        <v>2225</v>
      </c>
      <c r="G24" s="1">
        <v>15</v>
      </c>
      <c r="H24" s="5">
        <f t="shared" si="0"/>
        <v>3.3473300153169503</v>
      </c>
      <c r="I24" s="5">
        <f t="shared" si="1"/>
        <v>1.1760912590556813</v>
      </c>
    </row>
    <row r="25" spans="4:9" x14ac:dyDescent="0.2">
      <c r="D25" s="2"/>
      <c r="E25" s="2"/>
      <c r="F25" s="7">
        <v>900</v>
      </c>
      <c r="G25" s="1">
        <v>10</v>
      </c>
      <c r="H25" s="5">
        <f t="shared" si="0"/>
        <v>2.9542425094393248</v>
      </c>
      <c r="I25" s="5">
        <f t="shared" si="1"/>
        <v>1</v>
      </c>
    </row>
    <row r="26" spans="4:9" x14ac:dyDescent="0.2">
      <c r="D26" s="2"/>
      <c r="E26" s="2"/>
      <c r="F26" s="7">
        <v>11000</v>
      </c>
      <c r="G26" s="1">
        <v>26</v>
      </c>
      <c r="H26" s="5">
        <f t="shared" si="0"/>
        <v>4.0413926851582254</v>
      </c>
      <c r="I26" s="5">
        <f t="shared" si="1"/>
        <v>1.414973347970818</v>
      </c>
    </row>
    <row r="27" spans="4:9" x14ac:dyDescent="0.2">
      <c r="D27" s="2"/>
      <c r="E27" s="2"/>
      <c r="F27" s="7">
        <v>1460</v>
      </c>
      <c r="G27" s="1">
        <v>14</v>
      </c>
      <c r="H27" s="5">
        <f t="shared" si="0"/>
        <v>3.1643528557844371</v>
      </c>
      <c r="I27" s="5">
        <f t="shared" si="1"/>
        <v>1.146128035678238</v>
      </c>
    </row>
    <row r="28" spans="4:9" x14ac:dyDescent="0.2">
      <c r="D28" s="2"/>
      <c r="E28" s="2"/>
      <c r="F28" s="7">
        <v>50</v>
      </c>
      <c r="G28" s="1">
        <v>7</v>
      </c>
      <c r="H28" s="5">
        <f t="shared" si="0"/>
        <v>1.6989700043360187</v>
      </c>
      <c r="I28" s="5">
        <f t="shared" si="1"/>
        <v>0.84509804001425681</v>
      </c>
    </row>
    <row r="29" spans="4:9" x14ac:dyDescent="0.2">
      <c r="D29" s="2"/>
      <c r="E29" s="2"/>
      <c r="F29" s="7">
        <v>3000</v>
      </c>
      <c r="G29" s="1">
        <v>17</v>
      </c>
      <c r="H29" s="5">
        <f t="shared" si="0"/>
        <v>3.4771212547196626</v>
      </c>
      <c r="I29" s="5">
        <f t="shared" si="1"/>
        <v>1.2304489213782739</v>
      </c>
    </row>
    <row r="30" spans="4:9" x14ac:dyDescent="0.2">
      <c r="D30" s="2"/>
      <c r="E30" s="2"/>
      <c r="F30" s="7">
        <v>140</v>
      </c>
      <c r="G30" s="1">
        <v>9</v>
      </c>
      <c r="H30" s="5">
        <f t="shared" si="0"/>
        <v>2.1461280356782382</v>
      </c>
      <c r="I30" s="5">
        <f t="shared" si="1"/>
        <v>0.95424250943932487</v>
      </c>
    </row>
    <row r="31" spans="4:9" x14ac:dyDescent="0.2">
      <c r="D31" s="2"/>
      <c r="E31" s="2"/>
      <c r="F31" s="7">
        <v>220</v>
      </c>
      <c r="G31" s="1">
        <v>9</v>
      </c>
      <c r="H31" s="5">
        <f t="shared" si="0"/>
        <v>2.3424226808222062</v>
      </c>
      <c r="I31" s="5">
        <f t="shared" si="1"/>
        <v>0.95424250943932487</v>
      </c>
    </row>
    <row r="32" spans="4:9" x14ac:dyDescent="0.2">
      <c r="D32" s="2"/>
      <c r="E32" s="2"/>
      <c r="F32" s="7">
        <v>111</v>
      </c>
      <c r="G32" s="1">
        <v>7</v>
      </c>
      <c r="H32" s="5">
        <f t="shared" si="0"/>
        <v>2.0453229787866576</v>
      </c>
      <c r="I32" s="5">
        <f t="shared" si="1"/>
        <v>0.84509804001425681</v>
      </c>
    </row>
    <row r="33" spans="4:9" x14ac:dyDescent="0.2">
      <c r="D33" s="2"/>
      <c r="E33" s="2"/>
      <c r="F33" s="7">
        <v>350</v>
      </c>
      <c r="G33" s="1">
        <v>10</v>
      </c>
      <c r="H33" s="5">
        <f t="shared" si="0"/>
        <v>2.5440680443502757</v>
      </c>
      <c r="I33" s="5">
        <f t="shared" si="1"/>
        <v>1</v>
      </c>
    </row>
    <row r="34" spans="4:9" x14ac:dyDescent="0.2">
      <c r="D34" s="2"/>
      <c r="E34" s="2"/>
      <c r="F34" s="7">
        <v>1200</v>
      </c>
      <c r="G34" s="1">
        <v>13</v>
      </c>
      <c r="H34" s="5">
        <f t="shared" si="0"/>
        <v>3.0791812460476247</v>
      </c>
      <c r="I34" s="5">
        <f t="shared" si="1"/>
        <v>1.1139433523068367</v>
      </c>
    </row>
    <row r="35" spans="4:9" x14ac:dyDescent="0.2">
      <c r="D35" s="2"/>
      <c r="E35" s="2"/>
      <c r="F35" s="7">
        <v>3000</v>
      </c>
      <c r="G35" s="1">
        <v>17</v>
      </c>
      <c r="H35" s="5">
        <f t="shared" si="0"/>
        <v>3.4771212547196626</v>
      </c>
      <c r="I35" s="5">
        <f t="shared" si="1"/>
        <v>1.2304489213782739</v>
      </c>
    </row>
    <row r="36" spans="4:9" x14ac:dyDescent="0.2">
      <c r="D36" s="2"/>
      <c r="E36" s="2"/>
      <c r="F36" s="7">
        <v>600</v>
      </c>
      <c r="G36" s="1">
        <v>8</v>
      </c>
      <c r="H36" s="5">
        <f t="shared" si="0"/>
        <v>2.7781512503836434</v>
      </c>
      <c r="I36" s="5">
        <f t="shared" si="1"/>
        <v>0.90308998699194354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N30"/>
  <sheetViews>
    <sheetView topLeftCell="A10" workbookViewId="0">
      <selection activeCell="K15" sqref="K15:M29"/>
    </sheetView>
  </sheetViews>
  <sheetFormatPr baseColWidth="10" defaultColWidth="8.83203125" defaultRowHeight="15" x14ac:dyDescent="0.2"/>
  <cols>
    <col min="4" max="4" width="28.5" bestFit="1" customWidth="1"/>
  </cols>
  <sheetData>
    <row r="2" spans="3:14" x14ac:dyDescent="0.2">
      <c r="C2" s="8" t="s">
        <v>6</v>
      </c>
      <c r="D2" s="8"/>
      <c r="E2" s="8"/>
      <c r="F2" s="8"/>
      <c r="G2" s="8"/>
      <c r="I2" s="8"/>
      <c r="K2" s="8"/>
      <c r="L2" s="8"/>
      <c r="M2" s="8"/>
    </row>
    <row r="3" spans="3:14" x14ac:dyDescent="0.2"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3:14" x14ac:dyDescent="0.2">
      <c r="C4" s="8" t="s">
        <v>1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3:14" x14ac:dyDescent="0.2">
      <c r="C5" s="8" t="s">
        <v>32</v>
      </c>
      <c r="D5" s="8"/>
      <c r="E5" s="8"/>
      <c r="F5" s="8"/>
      <c r="G5" s="8"/>
      <c r="H5" s="8"/>
      <c r="I5" s="8"/>
      <c r="J5" s="8"/>
      <c r="K5" s="8"/>
      <c r="L5" s="8"/>
      <c r="M5" s="8"/>
    </row>
    <row r="7" spans="3:14" x14ac:dyDescent="0.2">
      <c r="C7" s="8" t="s">
        <v>7</v>
      </c>
    </row>
    <row r="9" spans="3:14" x14ac:dyDescent="0.2">
      <c r="N9" s="8"/>
    </row>
    <row r="10" spans="3:14" x14ac:dyDescent="0.2">
      <c r="N10" s="8"/>
    </row>
    <row r="11" spans="3:14" x14ac:dyDescent="0.2">
      <c r="C11" s="8" t="s">
        <v>2</v>
      </c>
      <c r="D11" s="8"/>
      <c r="E11" s="8"/>
      <c r="F11" s="8"/>
      <c r="G11" s="8" t="s">
        <v>3</v>
      </c>
      <c r="H11" s="8"/>
      <c r="I11" s="8"/>
      <c r="J11" s="8"/>
      <c r="K11" s="8" t="s">
        <v>4</v>
      </c>
      <c r="L11" s="8"/>
      <c r="M11" s="8"/>
      <c r="N11" s="8"/>
    </row>
    <row r="12" spans="3:14" x14ac:dyDescent="0.2"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3:14" x14ac:dyDescent="0.2"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3:14" x14ac:dyDescent="0.2">
      <c r="C14" s="8" t="s">
        <v>0</v>
      </c>
      <c r="D14" s="8" t="s">
        <v>8</v>
      </c>
      <c r="E14" s="8" t="s">
        <v>5</v>
      </c>
      <c r="F14" s="8"/>
      <c r="G14" s="8" t="s">
        <v>0</v>
      </c>
      <c r="H14" s="8" t="s">
        <v>8</v>
      </c>
      <c r="I14" s="8" t="s">
        <v>5</v>
      </c>
      <c r="J14" s="8"/>
      <c r="K14" s="8" t="s">
        <v>0</v>
      </c>
      <c r="L14" s="8" t="s">
        <v>8</v>
      </c>
      <c r="M14" s="8" t="s">
        <v>5</v>
      </c>
      <c r="N14" s="8"/>
    </row>
    <row r="15" spans="3:14" x14ac:dyDescent="0.2">
      <c r="C15" s="8">
        <v>1.1000000000000001</v>
      </c>
      <c r="D15" s="9">
        <v>1.44</v>
      </c>
      <c r="E15" s="9">
        <v>1.2304489213782739</v>
      </c>
      <c r="F15" s="8"/>
      <c r="G15" s="8">
        <v>2.2000000000000002</v>
      </c>
      <c r="H15" s="9">
        <v>1.36</v>
      </c>
      <c r="I15" s="9">
        <v>1.1760912590556813</v>
      </c>
      <c r="J15" s="8"/>
      <c r="K15" s="8">
        <v>1.3</v>
      </c>
      <c r="L15" s="9">
        <v>1.44</v>
      </c>
      <c r="M15" s="9">
        <v>1.2787536009528289</v>
      </c>
      <c r="N15" s="8"/>
    </row>
    <row r="16" spans="3:14" x14ac:dyDescent="0.2">
      <c r="C16" s="8">
        <v>2.1</v>
      </c>
      <c r="D16" s="9">
        <v>1.36</v>
      </c>
      <c r="E16" s="9">
        <v>1.1760912590556813</v>
      </c>
      <c r="F16" s="8"/>
      <c r="G16" s="8">
        <v>4.2</v>
      </c>
      <c r="H16" s="9">
        <v>0.96</v>
      </c>
      <c r="I16" s="9">
        <v>1</v>
      </c>
      <c r="J16" s="8"/>
      <c r="K16" s="8">
        <v>2.2999999999999998</v>
      </c>
      <c r="L16" s="9">
        <v>1.36</v>
      </c>
      <c r="M16" s="9">
        <v>1.255272505103306</v>
      </c>
      <c r="N16" s="8"/>
    </row>
    <row r="17" spans="3:14" x14ac:dyDescent="0.2">
      <c r="C17" s="8">
        <v>3.1</v>
      </c>
      <c r="D17" s="9">
        <v>1.1299999999999999</v>
      </c>
      <c r="E17" s="9">
        <v>1.0413926851582251</v>
      </c>
      <c r="F17" s="8"/>
      <c r="G17" s="8">
        <v>5.2</v>
      </c>
      <c r="H17" s="9">
        <v>1.1299999999999999</v>
      </c>
      <c r="I17" s="9">
        <v>1.0791812460476249</v>
      </c>
      <c r="J17" s="8"/>
      <c r="K17" s="8">
        <v>3.3</v>
      </c>
      <c r="L17" s="9">
        <v>1.1299999999999999</v>
      </c>
      <c r="M17" s="9">
        <v>1.1139433523068367</v>
      </c>
      <c r="N17" s="8"/>
    </row>
    <row r="18" spans="3:14" x14ac:dyDescent="0.2">
      <c r="C18" s="8">
        <v>4.0999999999999996</v>
      </c>
      <c r="D18" s="9">
        <v>0.96</v>
      </c>
      <c r="E18" s="9">
        <v>0.95424250943932487</v>
      </c>
      <c r="F18" s="8"/>
      <c r="G18" s="8">
        <v>6.2</v>
      </c>
      <c r="H18" s="9">
        <v>1.44</v>
      </c>
      <c r="I18" s="9">
        <v>1.2304489213782739</v>
      </c>
      <c r="J18" s="8"/>
      <c r="K18" s="8">
        <v>4.3</v>
      </c>
      <c r="L18" s="9">
        <v>0.96</v>
      </c>
      <c r="M18" s="9">
        <v>1.0413926851582251</v>
      </c>
      <c r="N18" s="8"/>
    </row>
    <row r="19" spans="3:14" x14ac:dyDescent="0.2">
      <c r="C19" s="8">
        <v>5.0999999999999996</v>
      </c>
      <c r="D19" s="9">
        <v>1.1299999999999999</v>
      </c>
      <c r="E19" s="9">
        <v>1.0413926851582251</v>
      </c>
      <c r="F19" s="8"/>
      <c r="G19" s="8">
        <v>7.2</v>
      </c>
      <c r="H19" s="9">
        <v>1.44</v>
      </c>
      <c r="I19" s="9">
        <v>1.2304489213782739</v>
      </c>
      <c r="J19" s="8"/>
      <c r="K19" s="8">
        <v>5.3</v>
      </c>
      <c r="L19" s="9">
        <v>1.1299999999999999</v>
      </c>
      <c r="M19" s="9">
        <v>1.1139433523068367</v>
      </c>
      <c r="N19" s="8"/>
    </row>
    <row r="20" spans="3:14" x14ac:dyDescent="0.2">
      <c r="C20" s="8">
        <v>6.1</v>
      </c>
      <c r="D20" s="9">
        <v>1.44</v>
      </c>
      <c r="E20" s="9">
        <v>1.146128035678238</v>
      </c>
      <c r="F20" s="8"/>
      <c r="G20" s="8">
        <v>8.1999999999999993</v>
      </c>
      <c r="H20" s="9">
        <v>1.1299999999999999</v>
      </c>
      <c r="I20" s="9">
        <v>1.146128035678238</v>
      </c>
      <c r="J20" s="8"/>
      <c r="K20" s="8">
        <v>6.3</v>
      </c>
      <c r="L20" s="9">
        <v>1.44</v>
      </c>
      <c r="M20" s="9">
        <v>1.2304489213782739</v>
      </c>
      <c r="N20" s="8"/>
    </row>
    <row r="21" spans="3:14" x14ac:dyDescent="0.2">
      <c r="C21" s="8">
        <v>7.1</v>
      </c>
      <c r="D21" s="9">
        <v>1.44</v>
      </c>
      <c r="E21" s="9">
        <v>1.3010299956639813</v>
      </c>
      <c r="F21" s="8"/>
      <c r="G21" s="8">
        <v>9.1999999999999993</v>
      </c>
      <c r="H21" s="9">
        <v>1.26</v>
      </c>
      <c r="I21" s="9">
        <v>1.1760912590556813</v>
      </c>
      <c r="J21" s="8"/>
      <c r="K21" s="8">
        <v>7.3</v>
      </c>
      <c r="L21" s="9">
        <v>1.44</v>
      </c>
      <c r="M21" s="9">
        <v>1.255272505103306</v>
      </c>
      <c r="N21" s="8"/>
    </row>
    <row r="22" spans="3:14" x14ac:dyDescent="0.2">
      <c r="C22" s="8">
        <v>8.1</v>
      </c>
      <c r="D22" s="9">
        <v>1.1299999999999999</v>
      </c>
      <c r="E22" s="9">
        <v>1.0413926851582251</v>
      </c>
      <c r="F22" s="8"/>
      <c r="G22" s="8">
        <v>10.199999999999999</v>
      </c>
      <c r="H22" s="9">
        <v>0.96</v>
      </c>
      <c r="I22" s="9">
        <v>1.0413926851582251</v>
      </c>
      <c r="J22" s="8"/>
      <c r="K22" s="8">
        <v>8.3000000000000007</v>
      </c>
      <c r="L22" s="9">
        <v>1.1299999999999999</v>
      </c>
      <c r="M22" s="9">
        <v>1.1139433523068367</v>
      </c>
      <c r="N22" s="8"/>
    </row>
    <row r="23" spans="3:14" x14ac:dyDescent="0.2">
      <c r="C23" s="8">
        <v>9.1</v>
      </c>
      <c r="D23" s="9">
        <v>1.26</v>
      </c>
      <c r="E23" s="9">
        <v>1.1760912590556813</v>
      </c>
      <c r="F23" s="8"/>
      <c r="G23" s="8">
        <v>11.2</v>
      </c>
      <c r="H23" s="9">
        <v>0.96</v>
      </c>
      <c r="I23" s="9">
        <v>1.0791812460476249</v>
      </c>
      <c r="J23" s="8"/>
      <c r="K23" s="8">
        <v>9.3000000000000007</v>
      </c>
      <c r="L23" s="9">
        <v>1.26</v>
      </c>
      <c r="M23" s="9">
        <v>1.146128035678238</v>
      </c>
      <c r="N23" s="8"/>
    </row>
    <row r="24" spans="3:14" x14ac:dyDescent="0.2">
      <c r="C24" s="8">
        <v>10.1</v>
      </c>
      <c r="D24" s="9">
        <v>0.96</v>
      </c>
      <c r="E24" s="9">
        <v>1</v>
      </c>
      <c r="F24" s="8"/>
      <c r="G24" s="8">
        <v>12.2</v>
      </c>
      <c r="H24" s="9">
        <v>1.36</v>
      </c>
      <c r="I24" s="9">
        <v>1.2041199826559248</v>
      </c>
      <c r="J24" s="8"/>
      <c r="K24" s="8">
        <v>10.3</v>
      </c>
      <c r="L24" s="9">
        <v>0.96</v>
      </c>
      <c r="M24" s="9">
        <v>1</v>
      </c>
      <c r="N24" s="8"/>
    </row>
    <row r="25" spans="3:14" x14ac:dyDescent="0.2">
      <c r="C25" s="8">
        <v>11.1</v>
      </c>
      <c r="D25" s="9">
        <v>0.96</v>
      </c>
      <c r="E25" s="9">
        <v>1.0413926851582251</v>
      </c>
      <c r="F25" s="8"/>
      <c r="G25" s="8">
        <v>13.2</v>
      </c>
      <c r="H25" s="9">
        <v>2.2599999999999998</v>
      </c>
      <c r="I25" s="9">
        <v>1.3424226808222062</v>
      </c>
      <c r="J25" s="8"/>
      <c r="K25" s="8">
        <v>11.3</v>
      </c>
      <c r="L25" s="9">
        <v>0.96</v>
      </c>
      <c r="M25" s="9">
        <v>1</v>
      </c>
      <c r="N25" s="8"/>
    </row>
    <row r="26" spans="3:14" x14ac:dyDescent="0.2">
      <c r="C26" s="8">
        <v>12.1</v>
      </c>
      <c r="D26" s="9">
        <v>1.36</v>
      </c>
      <c r="E26" s="9">
        <v>1.1760912590556813</v>
      </c>
      <c r="F26" s="8"/>
      <c r="G26" s="8">
        <v>14.2</v>
      </c>
      <c r="H26" s="9">
        <v>1.44</v>
      </c>
      <c r="I26" s="9">
        <v>1.255272505103306</v>
      </c>
      <c r="J26" s="8"/>
      <c r="K26" s="8">
        <v>12.3</v>
      </c>
      <c r="L26" s="9">
        <v>1.36</v>
      </c>
      <c r="M26" s="9">
        <v>1.146128035678238</v>
      </c>
      <c r="N26" s="8"/>
    </row>
    <row r="27" spans="3:14" x14ac:dyDescent="0.2">
      <c r="C27" s="8">
        <v>13.1</v>
      </c>
      <c r="D27" s="9">
        <v>2.2599999999999998</v>
      </c>
      <c r="E27" s="9">
        <v>1.3424226808222062</v>
      </c>
      <c r="F27" s="8"/>
      <c r="G27" s="8">
        <v>15.2</v>
      </c>
      <c r="H27" s="9">
        <v>1.83</v>
      </c>
      <c r="I27" s="9">
        <v>1.2787536009528289</v>
      </c>
      <c r="J27" s="8"/>
      <c r="K27" s="8">
        <v>13.3</v>
      </c>
      <c r="L27" s="9">
        <v>2.2599999999999998</v>
      </c>
      <c r="M27" s="9">
        <v>1.3802112417116059</v>
      </c>
      <c r="N27" s="8"/>
    </row>
    <row r="28" spans="3:14" x14ac:dyDescent="0.2">
      <c r="C28" s="8">
        <v>14.1</v>
      </c>
      <c r="D28" s="9">
        <v>1.44</v>
      </c>
      <c r="E28" s="9">
        <v>1.2304489213782739</v>
      </c>
      <c r="F28" s="8"/>
      <c r="G28" s="8"/>
      <c r="H28" s="9"/>
      <c r="I28" s="9"/>
      <c r="J28" s="8"/>
      <c r="K28" s="8">
        <v>14.3</v>
      </c>
      <c r="L28" s="9">
        <v>1.44</v>
      </c>
      <c r="M28" s="9">
        <v>1.2304489213782739</v>
      </c>
      <c r="N28" s="8"/>
    </row>
    <row r="29" spans="3:14" x14ac:dyDescent="0.2">
      <c r="C29" s="8">
        <v>15.1</v>
      </c>
      <c r="D29" s="9">
        <v>1.83</v>
      </c>
      <c r="E29" s="9">
        <v>1.255272505103306</v>
      </c>
      <c r="F29" s="8"/>
      <c r="G29" s="8"/>
      <c r="H29" s="9"/>
      <c r="I29" s="9"/>
      <c r="J29" s="8"/>
      <c r="K29" s="8">
        <v>15.3</v>
      </c>
      <c r="L29" s="9">
        <v>1.83</v>
      </c>
      <c r="M29" s="9">
        <v>1.255272505103306</v>
      </c>
    </row>
    <row r="30" spans="3:14" x14ac:dyDescent="0.2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3"/>
  <sheetViews>
    <sheetView tabSelected="1" workbookViewId="0">
      <selection activeCell="D18" sqref="D18"/>
    </sheetView>
  </sheetViews>
  <sheetFormatPr baseColWidth="10" defaultColWidth="8.83203125" defaultRowHeight="15" x14ac:dyDescent="0.2"/>
  <sheetData>
    <row r="2" spans="2:8" x14ac:dyDescent="0.2">
      <c r="C2" t="s">
        <v>9</v>
      </c>
    </row>
    <row r="3" spans="2:8" x14ac:dyDescent="0.2">
      <c r="C3" t="s">
        <v>24</v>
      </c>
    </row>
    <row r="4" spans="2:8" x14ac:dyDescent="0.2">
      <c r="C4" s="3"/>
    </row>
    <row r="5" spans="2:8" x14ac:dyDescent="0.2">
      <c r="C5" t="s">
        <v>10</v>
      </c>
      <c r="G5" t="s">
        <v>11</v>
      </c>
    </row>
    <row r="6" spans="2:8" x14ac:dyDescent="0.2">
      <c r="C6" t="s">
        <v>12</v>
      </c>
      <c r="D6" t="s">
        <v>13</v>
      </c>
      <c r="E6" t="s">
        <v>14</v>
      </c>
      <c r="G6" t="s">
        <v>22</v>
      </c>
      <c r="H6" t="s">
        <v>23</v>
      </c>
    </row>
    <row r="7" spans="2:8" x14ac:dyDescent="0.2">
      <c r="B7" s="4" t="s">
        <v>15</v>
      </c>
      <c r="C7">
        <v>40000</v>
      </c>
      <c r="D7">
        <v>40</v>
      </c>
      <c r="E7">
        <v>19</v>
      </c>
      <c r="G7" s="5">
        <f>LOG10(D7)</f>
        <v>1.6020599913279623</v>
      </c>
      <c r="H7" s="5">
        <v>1.2787536009528289</v>
      </c>
    </row>
    <row r="8" spans="2:8" x14ac:dyDescent="0.2">
      <c r="B8" s="4" t="s">
        <v>16</v>
      </c>
      <c r="C8">
        <v>6000</v>
      </c>
      <c r="D8">
        <v>6</v>
      </c>
      <c r="E8">
        <v>15</v>
      </c>
      <c r="G8" s="5">
        <f t="shared" ref="G8:G13" si="0">LOG10(D8)</f>
        <v>0.77815125038364363</v>
      </c>
      <c r="H8" s="5">
        <v>1.1760912590556813</v>
      </c>
    </row>
    <row r="9" spans="2:8" x14ac:dyDescent="0.2">
      <c r="B9" s="4" t="s">
        <v>17</v>
      </c>
      <c r="C9">
        <v>300000</v>
      </c>
      <c r="D9">
        <v>300</v>
      </c>
      <c r="E9">
        <v>36</v>
      </c>
      <c r="G9" s="5">
        <f t="shared" si="0"/>
        <v>2.4771212547196626</v>
      </c>
      <c r="H9" s="5">
        <v>1.5563025007672899</v>
      </c>
    </row>
    <row r="10" spans="2:8" x14ac:dyDescent="0.2">
      <c r="B10" s="4" t="s">
        <v>18</v>
      </c>
      <c r="C10">
        <v>3840000</v>
      </c>
      <c r="D10">
        <v>3840</v>
      </c>
      <c r="E10">
        <v>46</v>
      </c>
      <c r="G10" s="5">
        <f t="shared" si="0"/>
        <v>3.5843312243675309</v>
      </c>
      <c r="H10" s="5">
        <v>1.6627578316815741</v>
      </c>
    </row>
    <row r="11" spans="2:8" x14ac:dyDescent="0.2">
      <c r="B11" s="4" t="s">
        <v>19</v>
      </c>
      <c r="C11">
        <v>163000</v>
      </c>
      <c r="D11">
        <v>163</v>
      </c>
      <c r="E11">
        <v>29</v>
      </c>
      <c r="G11" s="5">
        <f t="shared" si="0"/>
        <v>2.2121876044039577</v>
      </c>
      <c r="H11" s="5">
        <v>1.4623979978989561</v>
      </c>
    </row>
    <row r="12" spans="2:8" x14ac:dyDescent="0.2">
      <c r="B12" s="4" t="s">
        <v>20</v>
      </c>
      <c r="C12">
        <v>117000</v>
      </c>
      <c r="D12">
        <v>117</v>
      </c>
      <c r="E12">
        <v>23</v>
      </c>
      <c r="G12" s="5">
        <f t="shared" si="0"/>
        <v>2.0681858617461617</v>
      </c>
      <c r="H12" s="5">
        <v>1.3617278360175928</v>
      </c>
    </row>
    <row r="13" spans="2:8" x14ac:dyDescent="0.2">
      <c r="B13" s="4" t="s">
        <v>21</v>
      </c>
      <c r="C13">
        <v>2000</v>
      </c>
      <c r="D13">
        <v>2</v>
      </c>
      <c r="E13">
        <v>10</v>
      </c>
      <c r="G13" s="5">
        <f t="shared" si="0"/>
        <v>0.3010299956639812</v>
      </c>
      <c r="H13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Treeholes</vt:lpstr>
      <vt:lpstr>Sump tanks</vt:lpstr>
      <vt:lpstr>MBR WWTP</vt:lpstr>
    </vt:vector>
  </TitlesOfParts>
  <Company>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van der Gast</dc:creator>
  <cp:lastModifiedBy>Amy Bo Tinky Solman</cp:lastModifiedBy>
  <dcterms:created xsi:type="dcterms:W3CDTF">2020-06-30T11:46:49Z</dcterms:created>
  <dcterms:modified xsi:type="dcterms:W3CDTF">2020-06-30T12:28:55Z</dcterms:modified>
</cp:coreProperties>
</file>