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y\Documents\2 Repository\benchmark\Datafiles\"/>
    </mc:Choice>
  </mc:AlternateContent>
  <bookViews>
    <workbookView xWindow="0" yWindow="0" windowWidth="19200" windowHeight="6480"/>
  </bookViews>
  <sheets>
    <sheet name="vitals_sites_co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R11" i="1"/>
  <c r="O11" i="1"/>
  <c r="L11" i="1"/>
  <c r="I11" i="1"/>
  <c r="F11" i="1"/>
  <c r="R10" i="1"/>
  <c r="O10" i="1"/>
  <c r="T10" i="1"/>
  <c r="L10" i="1"/>
  <c r="I10" i="1"/>
  <c r="F10" i="1"/>
  <c r="T9" i="1"/>
  <c r="R9" i="1"/>
  <c r="O9" i="1"/>
  <c r="L9" i="1"/>
  <c r="F9" i="1"/>
  <c r="I9" i="1"/>
  <c r="T8" i="1"/>
  <c r="O8" i="1"/>
  <c r="R8" i="1"/>
  <c r="L8" i="1"/>
  <c r="F8" i="1"/>
  <c r="I8" i="1"/>
  <c r="T7" i="1"/>
  <c r="R7" i="1"/>
  <c r="O7" i="1"/>
  <c r="L7" i="1"/>
  <c r="I7" i="1"/>
  <c r="F7" i="1"/>
  <c r="T6" i="1"/>
  <c r="R6" i="1"/>
  <c r="O6" i="1"/>
  <c r="L6" i="1"/>
  <c r="I6" i="1"/>
  <c r="F6" i="1"/>
  <c r="T5" i="1"/>
  <c r="R5" i="1"/>
  <c r="O5" i="1"/>
  <c r="L5" i="1"/>
  <c r="F5" i="1"/>
  <c r="I5" i="1"/>
  <c r="T4" i="1"/>
  <c r="O4" i="1"/>
  <c r="R4" i="1"/>
  <c r="L4" i="1"/>
  <c r="I4" i="1"/>
  <c r="F4" i="1"/>
  <c r="T3" i="1"/>
  <c r="R3" i="1"/>
  <c r="O3" i="1"/>
  <c r="L3" i="1"/>
  <c r="I3" i="1"/>
  <c r="F3" i="1"/>
</calcChain>
</file>

<file path=xl/sharedStrings.xml><?xml version="1.0" encoding="utf-8"?>
<sst xmlns="http://schemas.openxmlformats.org/spreadsheetml/2006/main" count="51" uniqueCount="43">
  <si>
    <t>Height</t>
  </si>
  <si>
    <t>Weight</t>
  </si>
  <si>
    <t>EHR</t>
  </si>
  <si>
    <t>Center</t>
  </si>
  <si>
    <t>context-site</t>
  </si>
  <si>
    <t>Total Null Values</t>
  </si>
  <si>
    <t>Total Values</t>
  </si>
  <si>
    <t>Percent Null</t>
  </si>
  <si>
    <t>chisq(mod12)</t>
  </si>
  <si>
    <t>Normal Average Values*</t>
  </si>
  <si>
    <t>Percent Normal Values</t>
  </si>
  <si>
    <t>Normal Providers</t>
  </si>
  <si>
    <t>Total Providers</t>
  </si>
  <si>
    <t>Percent Normal Providers</t>
  </si>
  <si>
    <t>Percent Null Values</t>
  </si>
  <si>
    <t>chisq(mod10)</t>
  </si>
  <si>
    <t>Allscripts Enterprise</t>
  </si>
  <si>
    <t>Ellis Health Center</t>
  </si>
  <si>
    <t>88F343FA-B35D-4C6C-8A9A-DDC3AE08EED7-1</t>
  </si>
  <si>
    <t>Allscripts Pro</t>
  </si>
  <si>
    <t>Sea Mar</t>
  </si>
  <si>
    <t>A21A18F9-4CFF-40E5-99F8-4298D5034E0B-1</t>
  </si>
  <si>
    <t>GE Centricity</t>
  </si>
  <si>
    <t>Interfaith</t>
  </si>
  <si>
    <t>A21A18F9-4CFF-40E5-99F8-4298D5034E0B-3</t>
  </si>
  <si>
    <t>Columbia Basin</t>
  </si>
  <si>
    <t>A21A18F9-4CFF-40E5-99F8-4298D5034E0B-8</t>
  </si>
  <si>
    <t>ICChart</t>
  </si>
  <si>
    <t>Yakima</t>
  </si>
  <si>
    <t>A21A18F9-4CFF-40E5-99F8-4298D5034E0B-4</t>
  </si>
  <si>
    <t>Nextgen</t>
  </si>
  <si>
    <t>Community Health Care</t>
  </si>
  <si>
    <t>A21A18F9-4CFF-40E5-99F8-4298D5034E0B-10</t>
  </si>
  <si>
    <t>Tri-Cities</t>
  </si>
  <si>
    <t>A21A18F9-4CFF-40E5-99F8-4298D5034E0B-192</t>
  </si>
  <si>
    <t>Not Known</t>
  </si>
  <si>
    <t>LifePoint</t>
  </si>
  <si>
    <t>5D5EF67E-9067-4146-9AAD-3CD1436A4799-1</t>
  </si>
  <si>
    <t>Practice Partner</t>
  </si>
  <si>
    <t>Moses Lake</t>
  </si>
  <si>
    <t>A21A18F9-4CFF-40E5-99F8-4298D5034E0B-6</t>
  </si>
  <si>
    <t>*between 50 and 90</t>
  </si>
  <si>
    <t>*between 110 and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</si>
</sst>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9" sqref="L9"/>
    </sheetView>
  </sheetViews>
  <sheetFormatPr defaultRowHeight="14.5" x14ac:dyDescent="0.35"/>
  <cols>
    <col min="1" max="1" width="17.453125" bestFit="1" customWidth="1"/>
    <col min="2" max="2" width="20.81640625" bestFit="1" customWidth="1"/>
    <col min="3" max="3" width="14.81640625" hidden="1" customWidth="1"/>
    <col min="6" max="6" width="10.54296875" bestFit="1" customWidth="1"/>
    <col min="7" max="7" width="12.1796875" bestFit="1" customWidth="1"/>
    <col min="8" max="8" width="14" customWidth="1"/>
    <col min="9" max="9" width="12.81640625" customWidth="1"/>
    <col min="10" max="10" width="11" customWidth="1"/>
    <col min="11" max="11" width="10.6328125" customWidth="1"/>
    <col min="12" max="12" width="16.1796875" customWidth="1"/>
    <col min="15" max="15" width="10.54296875" bestFit="1" customWidth="1"/>
    <col min="16" max="16" width="12.1796875" bestFit="1" customWidth="1"/>
    <col min="17" max="17" width="16.08984375" customWidth="1"/>
    <col min="18" max="18" width="16.81640625" customWidth="1"/>
    <col min="19" max="20" width="11.81640625" customWidth="1"/>
  </cols>
  <sheetData>
    <row r="1" spans="1:20" x14ac:dyDescent="0.35">
      <c r="D1" s="1" t="s">
        <v>0</v>
      </c>
      <c r="E1" s="2"/>
      <c r="F1" s="2"/>
      <c r="G1" s="2"/>
      <c r="H1" s="2"/>
      <c r="I1" s="2"/>
      <c r="J1" s="2"/>
      <c r="K1" s="2"/>
      <c r="L1" s="3"/>
      <c r="M1" s="4" t="s">
        <v>1</v>
      </c>
      <c r="N1" s="5"/>
      <c r="O1" s="5"/>
      <c r="P1" s="5"/>
      <c r="Q1" s="5"/>
      <c r="R1" s="5"/>
      <c r="S1" s="5"/>
      <c r="T1" s="5"/>
    </row>
    <row r="2" spans="1:20" s="11" customFormat="1" ht="27.5" customHeight="1" thickBot="1" x14ac:dyDescent="0.4">
      <c r="A2" s="6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9" t="s">
        <v>5</v>
      </c>
      <c r="N2" s="10" t="s">
        <v>6</v>
      </c>
      <c r="O2" s="10" t="s">
        <v>14</v>
      </c>
      <c r="P2" s="10" t="s">
        <v>15</v>
      </c>
      <c r="Q2" s="10" t="s">
        <v>9</v>
      </c>
      <c r="R2" s="10" t="s">
        <v>10</v>
      </c>
      <c r="S2" s="10" t="s">
        <v>11</v>
      </c>
      <c r="T2" s="10" t="s">
        <v>13</v>
      </c>
    </row>
    <row r="3" spans="1:20" x14ac:dyDescent="0.35">
      <c r="A3" t="s">
        <v>16</v>
      </c>
      <c r="B3" t="s">
        <v>17</v>
      </c>
      <c r="C3" t="s">
        <v>18</v>
      </c>
      <c r="D3" s="12">
        <v>143369</v>
      </c>
      <c r="E3">
        <v>238843</v>
      </c>
      <c r="F3" s="13">
        <f>D3/E3</f>
        <v>0.60026460896907174</v>
      </c>
      <c r="G3" s="14">
        <v>496.21715026110076</v>
      </c>
      <c r="H3" s="15">
        <v>214146</v>
      </c>
      <c r="I3" s="13">
        <f>H3/E3</f>
        <v>0.89659734637397792</v>
      </c>
      <c r="J3" s="16">
        <v>94</v>
      </c>
      <c r="K3" s="16">
        <v>109</v>
      </c>
      <c r="L3" s="13">
        <f>J3/K3</f>
        <v>0.86238532110091748</v>
      </c>
      <c r="M3" s="12">
        <v>115464</v>
      </c>
      <c r="N3">
        <v>238843</v>
      </c>
      <c r="O3" s="13">
        <f>M3/N3</f>
        <v>0.48343053805219327</v>
      </c>
      <c r="P3" s="14">
        <v>1434.1117055771724</v>
      </c>
      <c r="Q3">
        <v>200742</v>
      </c>
      <c r="R3" s="13">
        <f>Q3/N3</f>
        <v>0.84047679856642232</v>
      </c>
      <c r="S3" s="16">
        <v>83</v>
      </c>
      <c r="T3" s="13">
        <f>S3/K3</f>
        <v>0.76146788990825687</v>
      </c>
    </row>
    <row r="4" spans="1:20" x14ac:dyDescent="0.35">
      <c r="A4" t="s">
        <v>19</v>
      </c>
      <c r="B4" t="s">
        <v>20</v>
      </c>
      <c r="C4" t="s">
        <v>21</v>
      </c>
      <c r="D4" s="12">
        <v>568657</v>
      </c>
      <c r="E4">
        <v>1640848</v>
      </c>
      <c r="F4" s="13">
        <f t="shared" ref="F4:F11" si="0">D4/E4</f>
        <v>0.3465628748061978</v>
      </c>
      <c r="G4" s="14">
        <v>787.56820339595333</v>
      </c>
      <c r="H4" s="15">
        <v>1417963</v>
      </c>
      <c r="I4" s="13">
        <f t="shared" ref="I4:I11" si="1">H4/E4</f>
        <v>0.8641647489590748</v>
      </c>
      <c r="J4" s="16">
        <v>251</v>
      </c>
      <c r="K4" s="16">
        <v>319</v>
      </c>
      <c r="L4" s="13">
        <f t="shared" ref="L4:L11" si="2">J4/K4</f>
        <v>0.78683385579937304</v>
      </c>
      <c r="M4" s="12">
        <v>103200</v>
      </c>
      <c r="N4">
        <v>1640848</v>
      </c>
      <c r="O4" s="13">
        <f t="shared" ref="O4:O11" si="3">M4/N4</f>
        <v>6.2894308308874436E-2</v>
      </c>
      <c r="P4" s="14">
        <v>7079.9606542451147</v>
      </c>
      <c r="Q4">
        <v>1467652</v>
      </c>
      <c r="R4" s="13">
        <f t="shared" ref="R4:R11" si="4">Q4/N4</f>
        <v>0.89444726141604824</v>
      </c>
      <c r="S4" s="16">
        <v>250</v>
      </c>
      <c r="T4" s="13">
        <f t="shared" ref="T4:T11" si="5">S4/K4</f>
        <v>0.78369905956112851</v>
      </c>
    </row>
    <row r="5" spans="1:20" x14ac:dyDescent="0.35">
      <c r="A5" t="s">
        <v>22</v>
      </c>
      <c r="B5" t="s">
        <v>23</v>
      </c>
      <c r="C5" t="s">
        <v>24</v>
      </c>
      <c r="D5" s="12">
        <v>137311</v>
      </c>
      <c r="E5">
        <v>180444</v>
      </c>
      <c r="F5" s="13">
        <f t="shared" si="0"/>
        <v>0.76096184965972824</v>
      </c>
      <c r="G5" s="14">
        <v>201.17004850361977</v>
      </c>
      <c r="H5" s="15">
        <v>157993</v>
      </c>
      <c r="I5" s="13">
        <f t="shared" si="1"/>
        <v>0.87557912704218488</v>
      </c>
      <c r="J5" s="16">
        <v>53</v>
      </c>
      <c r="K5" s="16">
        <v>71</v>
      </c>
      <c r="L5" s="13">
        <f t="shared" si="2"/>
        <v>0.74647887323943662</v>
      </c>
      <c r="M5" s="12">
        <v>10951</v>
      </c>
      <c r="N5">
        <v>180444</v>
      </c>
      <c r="O5" s="13">
        <f t="shared" si="3"/>
        <v>6.0689188889627807E-2</v>
      </c>
      <c r="P5" s="14">
        <v>134.46678074109039</v>
      </c>
      <c r="Q5">
        <v>155096</v>
      </c>
      <c r="R5" s="13">
        <f t="shared" si="4"/>
        <v>0.85952428454257279</v>
      </c>
      <c r="S5" s="16">
        <v>61</v>
      </c>
      <c r="T5" s="13">
        <f t="shared" si="5"/>
        <v>0.85915492957746475</v>
      </c>
    </row>
    <row r="6" spans="1:20" x14ac:dyDescent="0.35">
      <c r="A6" t="s">
        <v>22</v>
      </c>
      <c r="B6" t="s">
        <v>25</v>
      </c>
      <c r="C6" t="s">
        <v>26</v>
      </c>
      <c r="D6" s="12">
        <v>552650</v>
      </c>
      <c r="E6">
        <v>702035</v>
      </c>
      <c r="F6" s="13">
        <f t="shared" si="0"/>
        <v>0.78721146381590656</v>
      </c>
      <c r="G6" s="14">
        <v>589.78681257193273</v>
      </c>
      <c r="H6" s="15">
        <v>363766</v>
      </c>
      <c r="I6" s="13">
        <f t="shared" si="1"/>
        <v>0.51815935102950705</v>
      </c>
      <c r="J6" s="16">
        <v>51</v>
      </c>
      <c r="K6" s="16">
        <v>126</v>
      </c>
      <c r="L6" s="13">
        <f t="shared" si="2"/>
        <v>0.40476190476190477</v>
      </c>
      <c r="M6" s="12">
        <v>3145</v>
      </c>
      <c r="N6">
        <v>702035</v>
      </c>
      <c r="O6" s="13">
        <f t="shared" si="3"/>
        <v>4.4798336265285919E-3</v>
      </c>
      <c r="P6" s="14">
        <v>428.7445369481423</v>
      </c>
      <c r="Q6">
        <v>432466</v>
      </c>
      <c r="R6" s="13">
        <f t="shared" si="4"/>
        <v>0.61601771991424925</v>
      </c>
      <c r="S6" s="16">
        <v>81</v>
      </c>
      <c r="T6" s="13">
        <f t="shared" si="5"/>
        <v>0.6428571428571429</v>
      </c>
    </row>
    <row r="7" spans="1:20" x14ac:dyDescent="0.35">
      <c r="A7" t="s">
        <v>27</v>
      </c>
      <c r="B7" t="s">
        <v>28</v>
      </c>
      <c r="C7" t="s">
        <v>29</v>
      </c>
      <c r="D7" s="12">
        <v>1171563</v>
      </c>
      <c r="E7">
        <v>3072396</v>
      </c>
      <c r="F7" s="13">
        <f t="shared" si="0"/>
        <v>0.38131900965891113</v>
      </c>
      <c r="G7" s="14">
        <v>10561.373605996041</v>
      </c>
      <c r="H7" s="15">
        <v>0</v>
      </c>
      <c r="I7" s="13">
        <f t="shared" si="1"/>
        <v>0</v>
      </c>
      <c r="J7" s="16">
        <v>0</v>
      </c>
      <c r="K7" s="16">
        <v>1</v>
      </c>
      <c r="L7" s="13">
        <f t="shared" si="2"/>
        <v>0</v>
      </c>
      <c r="M7" s="12">
        <v>55464</v>
      </c>
      <c r="N7">
        <v>3072396</v>
      </c>
      <c r="O7" s="13">
        <f t="shared" si="3"/>
        <v>1.80523604379123E-2</v>
      </c>
      <c r="P7" s="14">
        <v>2517.8992849464876</v>
      </c>
      <c r="Q7">
        <v>0</v>
      </c>
      <c r="R7" s="13">
        <f t="shared" si="4"/>
        <v>0</v>
      </c>
      <c r="S7" s="16">
        <v>0</v>
      </c>
      <c r="T7" s="13">
        <f t="shared" si="5"/>
        <v>0</v>
      </c>
    </row>
    <row r="8" spans="1:20" x14ac:dyDescent="0.35">
      <c r="A8" t="s">
        <v>30</v>
      </c>
      <c r="B8" t="s">
        <v>31</v>
      </c>
      <c r="C8" t="s">
        <v>32</v>
      </c>
      <c r="D8" s="12">
        <v>152718</v>
      </c>
      <c r="E8">
        <v>492597</v>
      </c>
      <c r="F8" s="13">
        <f t="shared" si="0"/>
        <v>0.3100262486373242</v>
      </c>
      <c r="G8" s="14">
        <v>817.36244518994363</v>
      </c>
      <c r="H8" s="15">
        <v>462538</v>
      </c>
      <c r="I8" s="13">
        <f t="shared" si="1"/>
        <v>0.93897851590651182</v>
      </c>
      <c r="J8" s="16">
        <v>154</v>
      </c>
      <c r="K8" s="16">
        <v>197</v>
      </c>
      <c r="L8" s="13">
        <f t="shared" si="2"/>
        <v>0.78172588832487311</v>
      </c>
      <c r="M8" s="12">
        <v>19667</v>
      </c>
      <c r="N8">
        <v>492597</v>
      </c>
      <c r="O8" s="13">
        <f t="shared" si="3"/>
        <v>3.9925131496943746E-2</v>
      </c>
      <c r="P8" s="14">
        <v>1055.6613111492136</v>
      </c>
      <c r="Q8">
        <v>463716</v>
      </c>
      <c r="R8" s="13">
        <f t="shared" si="4"/>
        <v>0.94136992308113931</v>
      </c>
      <c r="S8" s="16">
        <v>144</v>
      </c>
      <c r="T8" s="13">
        <f t="shared" si="5"/>
        <v>0.73096446700507611</v>
      </c>
    </row>
    <row r="9" spans="1:20" x14ac:dyDescent="0.35">
      <c r="A9" t="s">
        <v>30</v>
      </c>
      <c r="B9" t="s">
        <v>33</v>
      </c>
      <c r="C9" t="s">
        <v>34</v>
      </c>
      <c r="D9" s="12">
        <v>15991</v>
      </c>
      <c r="E9">
        <v>112734</v>
      </c>
      <c r="F9" s="13">
        <f t="shared" si="0"/>
        <v>0.14184718008763994</v>
      </c>
      <c r="G9" s="14">
        <v>1001.7995633200311</v>
      </c>
      <c r="H9" s="15">
        <v>93207</v>
      </c>
      <c r="I9" s="13">
        <f t="shared" si="1"/>
        <v>0.82678694981105971</v>
      </c>
      <c r="J9" s="16">
        <v>39</v>
      </c>
      <c r="K9" s="16">
        <v>49</v>
      </c>
      <c r="L9" s="13">
        <f t="shared" si="2"/>
        <v>0.79591836734693877</v>
      </c>
      <c r="M9" s="12">
        <v>8386</v>
      </c>
      <c r="N9">
        <v>112734</v>
      </c>
      <c r="O9" s="13">
        <f t="shared" si="3"/>
        <v>7.4387496230063688E-2</v>
      </c>
      <c r="P9" s="14">
        <v>54.687176538240386</v>
      </c>
      <c r="Q9">
        <v>89680</v>
      </c>
      <c r="R9" s="13">
        <f t="shared" si="4"/>
        <v>0.79550091365515285</v>
      </c>
      <c r="S9" s="16">
        <v>34</v>
      </c>
      <c r="T9" s="13">
        <f t="shared" si="5"/>
        <v>0.69387755102040816</v>
      </c>
    </row>
    <row r="10" spans="1:20" x14ac:dyDescent="0.35">
      <c r="A10" t="s">
        <v>35</v>
      </c>
      <c r="B10" t="s">
        <v>36</v>
      </c>
      <c r="C10" t="s">
        <v>37</v>
      </c>
      <c r="D10" s="12">
        <v>277643</v>
      </c>
      <c r="E10">
        <v>1967206</v>
      </c>
      <c r="F10" s="13">
        <f t="shared" si="0"/>
        <v>0.14113570210745596</v>
      </c>
      <c r="G10" s="14">
        <v>5518.4785880805148</v>
      </c>
      <c r="H10" s="15">
        <v>1764918</v>
      </c>
      <c r="I10" s="13">
        <f t="shared" si="1"/>
        <v>0.89716989476445275</v>
      </c>
      <c r="J10" s="16">
        <v>621</v>
      </c>
      <c r="K10" s="16">
        <v>665</v>
      </c>
      <c r="L10" s="13">
        <f t="shared" si="2"/>
        <v>0.93383458646616546</v>
      </c>
      <c r="M10" s="12">
        <v>94091</v>
      </c>
      <c r="N10">
        <v>1967206</v>
      </c>
      <c r="O10" s="13">
        <f t="shared" si="3"/>
        <v>4.7829764650982154E-2</v>
      </c>
      <c r="P10" s="14">
        <v>49171.379331699689</v>
      </c>
      <c r="Q10">
        <v>1738255</v>
      </c>
      <c r="R10" s="13">
        <f t="shared" si="4"/>
        <v>0.88361615407842387</v>
      </c>
      <c r="S10" s="16">
        <v>579</v>
      </c>
      <c r="T10" s="13">
        <f t="shared" si="5"/>
        <v>0.87067669172932327</v>
      </c>
    </row>
    <row r="11" spans="1:20" x14ac:dyDescent="0.35">
      <c r="A11" t="s">
        <v>38</v>
      </c>
      <c r="B11" t="s">
        <v>39</v>
      </c>
      <c r="C11" t="s">
        <v>40</v>
      </c>
      <c r="D11" s="12">
        <v>3401129</v>
      </c>
      <c r="E11">
        <v>3663717</v>
      </c>
      <c r="F11" s="13">
        <f t="shared" si="0"/>
        <v>0.92832743358725578</v>
      </c>
      <c r="G11" s="14">
        <v>706.40761685582868</v>
      </c>
      <c r="H11" s="15">
        <v>3414427</v>
      </c>
      <c r="I11" s="13">
        <f t="shared" si="1"/>
        <v>0.93195708074613837</v>
      </c>
      <c r="J11" s="16">
        <v>29</v>
      </c>
      <c r="K11" s="16">
        <v>52</v>
      </c>
      <c r="L11" s="13">
        <f t="shared" si="2"/>
        <v>0.55769230769230771</v>
      </c>
      <c r="M11" s="12">
        <v>3401129</v>
      </c>
      <c r="N11">
        <v>3663717</v>
      </c>
      <c r="O11" s="13">
        <f t="shared" si="3"/>
        <v>0.92832743358725578</v>
      </c>
      <c r="P11" s="14">
        <v>848.94337179633646</v>
      </c>
      <c r="Q11">
        <v>3255838</v>
      </c>
      <c r="R11" s="13">
        <f t="shared" si="4"/>
        <v>0.8886707133766063</v>
      </c>
      <c r="S11" s="16">
        <v>23</v>
      </c>
      <c r="T11" s="13">
        <f t="shared" si="5"/>
        <v>0.44230769230769229</v>
      </c>
    </row>
    <row r="13" spans="1:20" x14ac:dyDescent="0.35">
      <c r="H13" t="s">
        <v>41</v>
      </c>
      <c r="Q13" t="s">
        <v>42</v>
      </c>
    </row>
  </sheetData>
  <mergeCells count="2">
    <mergeCell ref="D1:L1"/>
    <mergeCell ref="M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vitals_sites_comp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2014-10-27T19:28:58Z</dcterms:created>
  <dcterms:modified xsi:type="dcterms:W3CDTF">2014-10-27T19:32:38Z</dcterms:modified>
</cp:coreProperties>
</file>