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6CAEE901-E36E-47AA-931E-4022242E3DB9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5" i="1"/>
  <c r="H14" i="1"/>
  <c r="H11" i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<sst xmlns="http://schemas.openxmlformats.org/spreadsheetml/2006/main" count="16" uniqueCount="13">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</sst>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&quot;€&quot;\ * #,##0.00_-;\-&quot;€&quot;\ * #,##0.00_-;_-&quot;€&quot;\ * &quot;-&quot;??_-;_-@_-"/>
    <numFmt numFmtId="165" formatCode="h:mm;@"/>
    <numFmt numFmtId="166" formatCode="[h]:mm:ss;@"/>
    <numFmt numFmtId="167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165" fontId="0" fillId="0" borderId="1" xfId="0" applyNumberFormat="1" applyBorder="1"/>
    <xf numFmtId="165" fontId="0" fillId="0" borderId="0" xfId="0" applyNumberFormat="1"/>
    <xf numFmtId="166" fontId="0" fillId="0" borderId="1" xfId="0" applyNumberFormat="1" applyBorder="1"/>
    <xf numFmtId="167" fontId="0" fillId="0" borderId="1" xfId="0" applyNumberFormat="1" applyBorder="1"/>
    <xf numFmtId="166" fontId="0" fillId="0" borderId="0" xfId="0" applyNumberFormat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topLeftCell="B1" workbookViewId="0">
      <selection activeCell="J12" sqref="J12"/>
    </sheetView>
  </sheetViews>
  <sheetFormatPr defaultRowHeight="14.25" x14ac:dyDescent="0.45"/>
  <cols>
    <col min="2" max="2" width="10.1328125" bestFit="1" customWidth="1"/>
    <col min="3" max="6" width="16.86328125" customWidth="1"/>
    <col min="7" max="7" width="3" customWidth="1"/>
    <col min="8" max="8" width="9.06640625" style="9"/>
    <col min="10" max="10" width="9.59765625" customWidth="1"/>
  </cols>
  <sheetData>
    <row r="2" spans="2:10" x14ac:dyDescent="0.45">
      <c r="C2" s="6" t="s">
        <v>7</v>
      </c>
      <c r="D2" s="6" t="s">
        <v>8</v>
      </c>
      <c r="E2" s="6" t="s">
        <v>7</v>
      </c>
      <c r="F2" s="6" t="s">
        <v>8</v>
      </c>
      <c r="H2" s="9" t="s">
        <v>9</v>
      </c>
    </row>
    <row r="3" spans="2:10" x14ac:dyDescent="0.45">
      <c r="B3" s="7" t="s">
        <v>0</v>
      </c>
      <c r="C3" s="8">
        <v>0.3888888888888889</v>
      </c>
      <c r="D3" s="8">
        <v>0.54166666666666663</v>
      </c>
      <c r="E3" s="8">
        <v>0.58333333333333337</v>
      </c>
      <c r="F3" s="8">
        <v>0.75</v>
      </c>
      <c r="H3" s="8">
        <f>(D3-C3)+(F3-E3)</f>
        <v>0.31944444444444436</v>
      </c>
    </row>
    <row r="4" spans="2:10" x14ac:dyDescent="0.45">
      <c r="B4" s="7" t="s">
        <v>1</v>
      </c>
      <c r="C4" s="8">
        <v>0.33333333333333331</v>
      </c>
      <c r="D4" s="8">
        <v>0.58333333333333337</v>
      </c>
      <c r="E4" s="8"/>
      <c r="F4" s="8"/>
      <c r="H4" s="8">
        <f t="shared" ref="H4:H8" si="0">(D4-C4)+(F4-E4)</f>
        <v>0.25000000000000006</v>
      </c>
    </row>
    <row r="5" spans="2:10" x14ac:dyDescent="0.45">
      <c r="B5" s="7" t="s">
        <v>2</v>
      </c>
      <c r="C5" s="8">
        <v>0.38194444444444442</v>
      </c>
      <c r="D5" s="8">
        <v>0.54166666666666663</v>
      </c>
      <c r="E5" s="8">
        <v>0.58333333333333337</v>
      </c>
      <c r="F5" s="8">
        <v>0.75694444444444453</v>
      </c>
      <c r="H5" s="8">
        <f t="shared" si="0"/>
        <v>0.33333333333333337</v>
      </c>
    </row>
    <row r="6" spans="2:10" x14ac:dyDescent="0.45">
      <c r="B6" s="7" t="s">
        <v>3</v>
      </c>
      <c r="C6" s="8">
        <v>0.36805555555555558</v>
      </c>
      <c r="D6" s="8">
        <v>0.54861111111111105</v>
      </c>
      <c r="E6" s="8">
        <v>0.58333333333333337</v>
      </c>
      <c r="F6" s="8">
        <v>0.74305555555555547</v>
      </c>
      <c r="H6" s="8">
        <f t="shared" si="0"/>
        <v>0.34027777777777757</v>
      </c>
    </row>
    <row r="7" spans="2:10" x14ac:dyDescent="0.45">
      <c r="B7" s="7" t="s">
        <v>4</v>
      </c>
      <c r="C7" s="8">
        <v>0.38194444444444442</v>
      </c>
      <c r="D7" s="8">
        <v>0.54513888888888895</v>
      </c>
      <c r="E7" s="8">
        <v>0.58333333333333337</v>
      </c>
      <c r="F7" s="8">
        <v>0.75347222222222221</v>
      </c>
      <c r="H7" s="8">
        <f t="shared" si="0"/>
        <v>0.33333333333333337</v>
      </c>
    </row>
    <row r="8" spans="2:10" x14ac:dyDescent="0.45">
      <c r="B8" s="7" t="s">
        <v>5</v>
      </c>
      <c r="C8" s="8">
        <v>0.39583333333333331</v>
      </c>
      <c r="D8" s="8">
        <v>0.54166666666666663</v>
      </c>
      <c r="E8" s="8"/>
      <c r="F8" s="8"/>
      <c r="H8" s="8">
        <f t="shared" si="0"/>
        <v>0.14583333333333331</v>
      </c>
    </row>
    <row r="9" spans="2:10" x14ac:dyDescent="0.45">
      <c r="B9" s="7" t="s">
        <v>6</v>
      </c>
      <c r="C9" s="1"/>
      <c r="D9" s="1"/>
      <c r="E9" s="1"/>
      <c r="F9" s="1"/>
      <c r="H9" s="8"/>
    </row>
    <row r="11" spans="2:10" x14ac:dyDescent="0.45">
      <c r="F11" s="3" t="s">
        <v>12</v>
      </c>
      <c r="H11" s="10">
        <f>SUM(H3:H8)</f>
        <v>1.7222222222222221</v>
      </c>
      <c r="I11" s="9"/>
    </row>
    <row r="13" spans="2:10" x14ac:dyDescent="0.45">
      <c r="F13" s="2"/>
    </row>
    <row r="14" spans="2:10" x14ac:dyDescent="0.45">
      <c r="E14" s="4" t="s">
        <v>10</v>
      </c>
      <c r="F14" s="5">
        <v>17.5</v>
      </c>
      <c r="H14" s="11">
        <f>F14*36</f>
        <v>630</v>
      </c>
      <c r="J14" s="12"/>
    </row>
    <row r="15" spans="2:10" x14ac:dyDescent="0.45">
      <c r="E15" s="4" t="s">
        <v>11</v>
      </c>
      <c r="F15" s="5">
        <v>19</v>
      </c>
      <c r="H15" s="11">
        <f>IF(H11*24&gt;36,F15*(H11*24-36),0)</f>
        <v>101.33333333333324</v>
      </c>
    </row>
    <row r="18" spans="6:8" x14ac:dyDescent="0.45">
      <c r="F18" s="3" t="s">
        <v>9</v>
      </c>
      <c r="H18" s="11">
        <f>SUM(H14+H15)</f>
        <v>731.33333333333326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2023-07-05T15:31:37Z</dcterms:modified>
</cp:coreProperties>
</file>