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FFA134A6-EEE0-4384-B0AD-63601595BB3F}" xr6:coauthVersionLast="47" xr6:coauthVersionMax="47" xr10:uidLastSave="{00000000-0000-0000-0000-000000000000}"/>
  <bookViews>
    <workbookView xWindow="-108" yWindow="-108" windowWidth="23256" windowHeight="127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1" l="1"/>
  <c r="F12" i="11"/>
  <c r="F11" i="11"/>
  <c r="F10" i="11"/>
  <c r="F9" i="11"/>
  <c r="F8" i="11"/>
  <c r="E3" i="11"/>
  <c r="E8" i="11" s="1"/>
  <c r="H7" i="11"/>
  <c r="I5" i="11" l="1"/>
  <c r="I4" i="11" s="1"/>
  <c r="E9" i="11"/>
  <c r="H14" i="11"/>
  <c r="H8" i="11" l="1"/>
  <c r="E10" i="11"/>
  <c r="I6" i="11"/>
  <c r="E11" i="11" l="1"/>
  <c r="H9" i="11"/>
  <c r="J5" i="11"/>
  <c r="K5" i="11" s="1"/>
  <c r="L5" i="11" s="1"/>
  <c r="M5" i="11" s="1"/>
  <c r="N5" i="11" s="1"/>
  <c r="O5" i="11" s="1"/>
  <c r="P5" i="11" s="1"/>
  <c r="P4" i="11" s="1"/>
  <c r="E12" i="11" l="1"/>
  <c r="Q5" i="11"/>
  <c r="R5" i="11" s="1"/>
  <c r="S5" i="11" s="1"/>
  <c r="T5" i="11" s="1"/>
  <c r="U5" i="11" s="1"/>
  <c r="V5" i="11" s="1"/>
  <c r="W5" i="11" s="1"/>
  <c r="J6" i="11"/>
  <c r="E13" i="11" l="1"/>
  <c r="W4" i="1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<sst xmlns="http://schemas.openxmlformats.org/spreadsheetml/2006/main" count="34" uniqueCount="29">
  <si>
    <t>Insert new rows ABOVE this one</t>
  </si>
  <si>
    <t>Project Start:</t>
  </si>
  <si>
    <t>PROGRESS</t>
  </si>
  <si>
    <t>ASSIGNED
TO</t>
  </si>
  <si>
    <t>START</t>
  </si>
  <si>
    <t>END</t>
  </si>
  <si>
    <t>DAYS</t>
  </si>
  <si>
    <t>Display Week:</t>
  </si>
  <si>
    <t>Company Name</t>
  </si>
  <si>
    <t>Enter Company Name in cell B2.</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</si>
  <si>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</si>
  <si>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</si>
  <si>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</si>
  <si>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</si>
  <si>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</si>
  <si>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</si>
  <si>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</si>
  <si>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</si>
  <si>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</si>
  <si>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iHelpBD</t>
  </si>
  <si>
    <t>Process of Developing CRM Application</t>
  </si>
  <si>
    <t>Praava Health</t>
  </si>
  <si>
    <t>Module of CRM Solution</t>
  </si>
  <si>
    <t>Lead Management</t>
  </si>
  <si>
    <t>Click to Call</t>
  </si>
  <si>
    <t>Task Management</t>
  </si>
  <si>
    <t>ACW</t>
  </si>
  <si>
    <t>API Integration</t>
  </si>
  <si>
    <t>Followup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</si>
</sst>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5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7" fontId="10" fillId="4" borderId="0" xfId="0" applyNumberFormat="1" applyFont="1" applyFill="1" applyAlignment="1">
      <alignment horizontal="center" vertical="center"/>
    </xf>
    <xf numFmtId="167" fontId="10" fillId="4" borderId="6" xfId="0" applyNumberFormat="1" applyFont="1" applyFill="1" applyBorder="1" applyAlignment="1">
      <alignment horizontal="center" vertical="center"/>
    </xf>
    <xf numFmtId="167" fontId="10" fillId="4" borderId="7" xfId="0" applyNumberFormat="1" applyFont="1" applyFill="1" applyBorder="1" applyAlignment="1">
      <alignment horizontal="center" vertical="center"/>
    </xf>
    <xf numFmtId="0" fontId="11" fillId="5"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0" fontId="8" fillId="3" borderId="2" xfId="11" applyFill="1">
      <alignment horizontal="center" vertical="center"/>
    </xf>
    <xf numFmtId="0" fontId="8" fillId="3" borderId="2" xfId="12" applyFill="1">
      <alignment horizontal="left" vertical="center" indent="2"/>
    </xf>
    <xf numFmtId="0" fontId="0" fillId="0" borderId="10" xfId="0" applyBorder="1"/>
    <xf numFmtId="0" fontId="16" fillId="0" borderId="0" xfId="0" applyFont="1"/>
    <xf numFmtId="0" fontId="17" fillId="0" borderId="0" xfId="1" applyFont="1" applyProtection="1">
      <alignment vertical="top"/>
    </xf>
    <xf numFmtId="0" fontId="18" fillId="0" borderId="0" xfId="0" applyFont="1"/>
    <xf numFmtId="0" fontId="8" fillId="3" borderId="2" xfId="12" applyFill="1" applyAlignment="1">
      <alignment horizontal="left" vertical="center" wrapText="1" indent="2"/>
    </xf>
    <xf numFmtId="0" fontId="0" fillId="0" borderId="11" xfId="0" applyBorder="1" applyAlignment="1">
      <alignment horizontal="center" vertical="top" wrapText="1"/>
    </xf>
    <xf numFmtId="0" fontId="8" fillId="0" borderId="0" xfId="8">
      <alignment horizontal="right" indent="1"/>
    </xf>
    <xf numFmtId="0" fontId="8" fillId="0" borderId="7" xfId="8" applyBorder="1">
      <alignment horizontal="right" indent="1"/>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
  <sheetViews>
    <sheetView showGridLines="0" tabSelected="1" showRuler="0" zoomScaleNormal="100" zoomScalePageLayoutView="70" workbookViewId="0">
      <pane ySplit="6" topLeftCell="A7" activePane="bottomLeft" state="frozen"/>
      <selection pane="bottomLeft" activeCell="V13" sqref="V13"/>
    </sheetView>
  </sheetViews>
  <sheetFormatPr defaultRowHeight="30" customHeight="1" x14ac:dyDescent="0.3"/>
  <cols>
    <col min="1" max="1" width="2.6640625" style="28" customWidth="1"/>
    <col min="2" max="2" width="38.6640625" customWidth="1"/>
    <col min="3" max="3" width="11.33203125" customWidth="1"/>
    <col min="4" max="4" width="9.33203125" customWidth="1"/>
    <col min="5" max="5" width="9.5546875" style="5" customWidth="1"/>
    <col min="6" max="6" width="9" customWidth="1"/>
    <col min="7" max="7" width="2.6640625" customWidth="1"/>
    <col min="8" max="8" width="6.109375" hidden="1" customWidth="1"/>
    <col min="9" max="64" width="2.5546875" customWidth="1"/>
    <col min="69" max="70" width="10.33203125"/>
  </cols>
  <sheetData>
    <row r="1" spans="1:64" ht="30" customHeight="1" x14ac:dyDescent="0.55000000000000004">
      <c r="A1" s="29" t="s">
        <v>11</v>
      </c>
      <c r="B1" s="32" t="s">
        <v>20</v>
      </c>
      <c r="C1" s="1"/>
      <c r="D1" s="2"/>
      <c r="E1" s="4"/>
      <c r="F1" s="27"/>
      <c r="H1" s="2"/>
      <c r="I1" s="39"/>
    </row>
    <row r="2" spans="1:64" ht="30" customHeight="1" x14ac:dyDescent="0.35">
      <c r="A2" s="28" t="s">
        <v>9</v>
      </c>
      <c r="B2" s="33" t="s">
        <v>8</v>
      </c>
      <c r="C2" s="41" t="s">
        <v>21</v>
      </c>
      <c r="I2" s="40"/>
    </row>
    <row r="3" spans="1:64" ht="30" customHeight="1" x14ac:dyDescent="0.3">
      <c r="A3" s="28" t="s">
        <v>16</v>
      </c>
      <c r="B3" s="34"/>
      <c r="C3" s="44" t="s">
        <v>1</v>
      </c>
      <c r="D3" s="45"/>
      <c r="E3" s="49">
        <f>DATE(2023,8,1)</f>
        <v>45139</v>
      </c>
      <c r="F3" s="49"/>
    </row>
    <row r="4" spans="1:64" ht="30" customHeight="1" x14ac:dyDescent="0.3">
      <c r="A4" s="29" t="s">
        <v>12</v>
      </c>
      <c r="C4" s="44" t="s">
        <v>7</v>
      </c>
      <c r="D4" s="45"/>
      <c r="E4" s="7">
        <v>1</v>
      </c>
      <c r="I4" s="46">
        <f>I5</f>
        <v>45138</v>
      </c>
      <c r="J4" s="47"/>
      <c r="K4" s="47"/>
      <c r="L4" s="47"/>
      <c r="M4" s="47"/>
      <c r="N4" s="47"/>
      <c r="O4" s="48"/>
      <c r="P4" s="46">
        <f>P5</f>
        <v>45145</v>
      </c>
      <c r="Q4" s="47"/>
      <c r="R4" s="47"/>
      <c r="S4" s="47"/>
      <c r="T4" s="47"/>
      <c r="U4" s="47"/>
      <c r="V4" s="48"/>
      <c r="W4" s="46">
        <f>W5</f>
        <v>45152</v>
      </c>
      <c r="X4" s="47"/>
      <c r="Y4" s="47"/>
      <c r="Z4" s="47"/>
      <c r="AA4" s="47"/>
      <c r="AB4" s="47"/>
      <c r="AC4" s="48"/>
      <c r="AD4" s="46">
        <f>AD5</f>
        <v>45159</v>
      </c>
      <c r="AE4" s="47"/>
      <c r="AF4" s="47"/>
      <c r="AG4" s="47"/>
      <c r="AH4" s="47"/>
      <c r="AI4" s="47"/>
      <c r="AJ4" s="48"/>
      <c r="AK4" s="46">
        <f>AK5</f>
        <v>45166</v>
      </c>
      <c r="AL4" s="47"/>
      <c r="AM4" s="47"/>
      <c r="AN4" s="47"/>
      <c r="AO4" s="47"/>
      <c r="AP4" s="47"/>
      <c r="AQ4" s="48"/>
      <c r="AR4" s="46">
        <f>AR5</f>
        <v>45173</v>
      </c>
      <c r="AS4" s="47"/>
      <c r="AT4" s="47"/>
      <c r="AU4" s="47"/>
      <c r="AV4" s="47"/>
      <c r="AW4" s="47"/>
      <c r="AX4" s="48"/>
      <c r="AY4" s="46">
        <f>AY5</f>
        <v>45180</v>
      </c>
      <c r="AZ4" s="47"/>
      <c r="BA4" s="47"/>
      <c r="BB4" s="47"/>
      <c r="BC4" s="47"/>
      <c r="BD4" s="47"/>
      <c r="BE4" s="48"/>
      <c r="BF4" s="46">
        <f>BF5</f>
        <v>45187</v>
      </c>
      <c r="BG4" s="47"/>
      <c r="BH4" s="47"/>
      <c r="BI4" s="47"/>
      <c r="BJ4" s="47"/>
      <c r="BK4" s="47"/>
      <c r="BL4" s="48"/>
    </row>
    <row r="5" spans="1:64" ht="15" customHeight="1" x14ac:dyDescent="0.3">
      <c r="A5" s="29" t="s">
        <v>13</v>
      </c>
      <c r="B5" s="38"/>
      <c r="C5" s="38"/>
      <c r="D5" s="38"/>
      <c r="E5" s="38"/>
      <c r="F5" s="38"/>
      <c r="G5" s="38"/>
      <c r="I5" s="11">
        <f>Project_Start-WEEKDAY(Project_Start,1)+2+7*(Display_Week-1)</f>
        <v>45138</v>
      </c>
      <c r="J5" s="10">
        <f>I5+1</f>
        <v>45139</v>
      </c>
      <c r="K5" s="10">
        <f t="shared" ref="K5:AX5" si="0">J5+1</f>
        <v>45140</v>
      </c>
      <c r="L5" s="10">
        <f t="shared" si="0"/>
        <v>45141</v>
      </c>
      <c r="M5" s="10">
        <f t="shared" si="0"/>
        <v>45142</v>
      </c>
      <c r="N5" s="10">
        <f t="shared" si="0"/>
        <v>45143</v>
      </c>
      <c r="O5" s="12">
        <f t="shared" si="0"/>
        <v>45144</v>
      </c>
      <c r="P5" s="11">
        <f>O5+1</f>
        <v>45145</v>
      </c>
      <c r="Q5" s="10">
        <f>P5+1</f>
        <v>45146</v>
      </c>
      <c r="R5" s="10">
        <f t="shared" si="0"/>
        <v>45147</v>
      </c>
      <c r="S5" s="10">
        <f t="shared" si="0"/>
        <v>45148</v>
      </c>
      <c r="T5" s="10">
        <f t="shared" si="0"/>
        <v>45149</v>
      </c>
      <c r="U5" s="10">
        <f t="shared" si="0"/>
        <v>45150</v>
      </c>
      <c r="V5" s="12">
        <f t="shared" si="0"/>
        <v>45151</v>
      </c>
      <c r="W5" s="11">
        <f>V5+1</f>
        <v>45152</v>
      </c>
      <c r="X5" s="10">
        <f>W5+1</f>
        <v>45153</v>
      </c>
      <c r="Y5" s="10">
        <f t="shared" si="0"/>
        <v>45154</v>
      </c>
      <c r="Z5" s="10">
        <f t="shared" si="0"/>
        <v>45155</v>
      </c>
      <c r="AA5" s="10">
        <f t="shared" si="0"/>
        <v>45156</v>
      </c>
      <c r="AB5" s="10">
        <f t="shared" si="0"/>
        <v>45157</v>
      </c>
      <c r="AC5" s="12">
        <f t="shared" si="0"/>
        <v>45158</v>
      </c>
      <c r="AD5" s="11">
        <f>AC5+1</f>
        <v>45159</v>
      </c>
      <c r="AE5" s="10">
        <f>AD5+1</f>
        <v>45160</v>
      </c>
      <c r="AF5" s="10">
        <f t="shared" si="0"/>
        <v>45161</v>
      </c>
      <c r="AG5" s="10">
        <f t="shared" si="0"/>
        <v>45162</v>
      </c>
      <c r="AH5" s="10">
        <f t="shared" si="0"/>
        <v>45163</v>
      </c>
      <c r="AI5" s="10">
        <f t="shared" si="0"/>
        <v>45164</v>
      </c>
      <c r="AJ5" s="12">
        <f t="shared" si="0"/>
        <v>45165</v>
      </c>
      <c r="AK5" s="11">
        <f>AJ5+1</f>
        <v>45166</v>
      </c>
      <c r="AL5" s="10">
        <f>AK5+1</f>
        <v>45167</v>
      </c>
      <c r="AM5" s="10">
        <f t="shared" si="0"/>
        <v>45168</v>
      </c>
      <c r="AN5" s="10">
        <f t="shared" si="0"/>
        <v>45169</v>
      </c>
      <c r="AO5" s="10">
        <f t="shared" si="0"/>
        <v>45170</v>
      </c>
      <c r="AP5" s="10">
        <f t="shared" si="0"/>
        <v>45171</v>
      </c>
      <c r="AQ5" s="12">
        <f t="shared" si="0"/>
        <v>45172</v>
      </c>
      <c r="AR5" s="11">
        <f>AQ5+1</f>
        <v>45173</v>
      </c>
      <c r="AS5" s="10">
        <f>AR5+1</f>
        <v>45174</v>
      </c>
      <c r="AT5" s="10">
        <f t="shared" si="0"/>
        <v>45175</v>
      </c>
      <c r="AU5" s="10">
        <f t="shared" si="0"/>
        <v>45176</v>
      </c>
      <c r="AV5" s="10">
        <f t="shared" si="0"/>
        <v>45177</v>
      </c>
      <c r="AW5" s="10">
        <f t="shared" si="0"/>
        <v>45178</v>
      </c>
      <c r="AX5" s="12">
        <f t="shared" si="0"/>
        <v>45179</v>
      </c>
      <c r="AY5" s="11">
        <f>AX5+1</f>
        <v>45180</v>
      </c>
      <c r="AZ5" s="10">
        <f>AY5+1</f>
        <v>45181</v>
      </c>
      <c r="BA5" s="10">
        <f t="shared" ref="BA5:BE5" si="1">AZ5+1</f>
        <v>45182</v>
      </c>
      <c r="BB5" s="10">
        <f t="shared" si="1"/>
        <v>45183</v>
      </c>
      <c r="BC5" s="10">
        <f t="shared" si="1"/>
        <v>45184</v>
      </c>
      <c r="BD5" s="10">
        <f t="shared" si="1"/>
        <v>45185</v>
      </c>
      <c r="BE5" s="12">
        <f t="shared" si="1"/>
        <v>45186</v>
      </c>
      <c r="BF5" s="11">
        <f>BE5+1</f>
        <v>45187</v>
      </c>
      <c r="BG5" s="10">
        <f>BF5+1</f>
        <v>45188</v>
      </c>
      <c r="BH5" s="10">
        <f t="shared" ref="BH5:BL5" si="2">BG5+1</f>
        <v>45189</v>
      </c>
      <c r="BI5" s="10">
        <f t="shared" si="2"/>
        <v>45190</v>
      </c>
      <c r="BJ5" s="10">
        <f t="shared" si="2"/>
        <v>45191</v>
      </c>
      <c r="BK5" s="10">
        <f t="shared" si="2"/>
        <v>45192</v>
      </c>
      <c r="BL5" s="12">
        <f t="shared" si="2"/>
        <v>45193</v>
      </c>
    </row>
    <row r="6" spans="1:64" ht="30" customHeight="1" thickBot="1" x14ac:dyDescent="0.35">
      <c r="A6" s="29" t="s">
        <v>14</v>
      </c>
      <c r="B6" s="8" t="s">
        <v>22</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28" t="s">
        <v>17</v>
      </c>
      <c r="C7" s="3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22.5" customHeight="1" thickBot="1" x14ac:dyDescent="0.35">
      <c r="A8" s="29" t="s">
        <v>18</v>
      </c>
      <c r="B8" s="37" t="s">
        <v>23</v>
      </c>
      <c r="C8" s="36" t="s">
        <v>19</v>
      </c>
      <c r="D8" s="17">
        <v>0</v>
      </c>
      <c r="E8" s="35">
        <f>Project_Start</f>
        <v>45139</v>
      </c>
      <c r="F8" s="35">
        <f>E8+7</f>
        <v>45146</v>
      </c>
      <c r="G8" s="16"/>
      <c r="H8" s="16">
        <f t="shared" ref="H8:H14" si="6">IF(OR(ISBLANK(task_start),ISBLANK(task_end)),"",task_end-task_start+1)</f>
        <v>8</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21.75" customHeight="1" thickBot="1" x14ac:dyDescent="0.35">
      <c r="A9" s="29" t="s">
        <v>15</v>
      </c>
      <c r="B9" s="37" t="s">
        <v>28</v>
      </c>
      <c r="C9" s="36" t="s">
        <v>19</v>
      </c>
      <c r="D9" s="17">
        <v>0</v>
      </c>
      <c r="E9" s="35">
        <f>F8</f>
        <v>45146</v>
      </c>
      <c r="F9" s="35">
        <f>E9+6</f>
        <v>45152</v>
      </c>
      <c r="G9" s="16"/>
      <c r="H9" s="16">
        <f t="shared" si="6"/>
        <v>7</v>
      </c>
      <c r="I9" s="24"/>
      <c r="J9" s="24"/>
      <c r="K9" s="24"/>
      <c r="L9" s="24"/>
      <c r="M9" s="24"/>
      <c r="N9" s="24"/>
      <c r="O9" s="24"/>
      <c r="P9" s="24"/>
      <c r="Q9" s="24"/>
      <c r="R9" s="24"/>
      <c r="S9" s="24"/>
      <c r="T9" s="24"/>
      <c r="U9" s="25"/>
      <c r="V9" s="25"/>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22.5" customHeight="1" thickBot="1" x14ac:dyDescent="0.35">
      <c r="A10" s="29"/>
      <c r="B10" s="37" t="s">
        <v>25</v>
      </c>
      <c r="C10" s="36" t="s">
        <v>19</v>
      </c>
      <c r="D10" s="17">
        <v>0</v>
      </c>
      <c r="E10" s="35">
        <f>F9</f>
        <v>45152</v>
      </c>
      <c r="F10" s="35">
        <f>E10+7</f>
        <v>45159</v>
      </c>
      <c r="G10" s="16"/>
      <c r="H10" s="16"/>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21.75" customHeight="1" thickBot="1" x14ac:dyDescent="0.35">
      <c r="A11" s="29"/>
      <c r="B11" s="42" t="s">
        <v>24</v>
      </c>
      <c r="C11" s="36" t="s">
        <v>19</v>
      </c>
      <c r="D11" s="17">
        <v>0</v>
      </c>
      <c r="E11" s="35">
        <f>F10</f>
        <v>45159</v>
      </c>
      <c r="F11" s="35">
        <f>E11+8</f>
        <v>45167</v>
      </c>
      <c r="G11" s="16"/>
      <c r="H11" s="16"/>
      <c r="I11" s="24"/>
      <c r="J11" s="24"/>
      <c r="K11" s="24"/>
      <c r="L11" s="24"/>
      <c r="M11" s="24"/>
      <c r="N11" s="24"/>
      <c r="O11" s="24"/>
      <c r="P11" s="24"/>
      <c r="Q11" s="24"/>
      <c r="R11" s="24"/>
      <c r="S11" s="24"/>
      <c r="T11" s="24"/>
      <c r="U11" s="25"/>
      <c r="V11" s="25"/>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18.75" customHeight="1" thickBot="1" x14ac:dyDescent="0.35">
      <c r="A12" s="29"/>
      <c r="B12" s="42" t="s">
        <v>26</v>
      </c>
      <c r="C12" s="36" t="s">
        <v>19</v>
      </c>
      <c r="D12" s="17">
        <v>0</v>
      </c>
      <c r="E12" s="35">
        <f>F11</f>
        <v>45167</v>
      </c>
      <c r="F12" s="35">
        <f>E12+6</f>
        <v>45173</v>
      </c>
      <c r="G12" s="16"/>
      <c r="H12" s="16"/>
      <c r="I12" s="24"/>
      <c r="J12" s="24"/>
      <c r="K12" s="24"/>
      <c r="L12" s="24"/>
      <c r="M12" s="24"/>
      <c r="N12" s="24"/>
      <c r="O12" s="24"/>
      <c r="P12" s="24"/>
      <c r="Q12" s="24"/>
      <c r="R12" s="24"/>
      <c r="S12" s="24"/>
      <c r="T12" s="24"/>
      <c r="U12" s="25"/>
      <c r="V12" s="25"/>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21" customHeight="1" thickBot="1" x14ac:dyDescent="0.35">
      <c r="A13" s="28"/>
      <c r="B13" s="42" t="s">
        <v>27</v>
      </c>
      <c r="C13" s="36" t="s">
        <v>19</v>
      </c>
      <c r="D13" s="17">
        <v>0</v>
      </c>
      <c r="E13" s="35">
        <f t="shared" ref="E13" si="7">F12</f>
        <v>45173</v>
      </c>
      <c r="F13" s="35">
        <f>E13+7</f>
        <v>45180</v>
      </c>
      <c r="G13" s="16"/>
      <c r="H13" s="16">
        <f t="shared" si="6"/>
        <v>8</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5">
      <c r="A14" s="29" t="s">
        <v>10</v>
      </c>
      <c r="B14" s="18" t="s">
        <v>0</v>
      </c>
      <c r="C14" s="19"/>
      <c r="D14" s="20"/>
      <c r="E14" s="21"/>
      <c r="F14" s="22"/>
      <c r="G14" s="23"/>
      <c r="H14" s="23" t="str">
        <f t="shared" si="6"/>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ht="126" customHeight="1" x14ac:dyDescent="0.3">
      <c r="B15" s="43"/>
      <c r="C15" s="43"/>
      <c r="G15" s="6"/>
    </row>
    <row r="16" spans="1:64" ht="30" customHeight="1" x14ac:dyDescent="0.3">
      <c r="C16" s="14"/>
      <c r="F16" s="30"/>
    </row>
    <row r="17" spans="3:3" ht="30" customHeight="1" x14ac:dyDescent="0.3">
      <c r="C17" s="15"/>
    </row>
  </sheetData>
  <mergeCells count="12">
    <mergeCell ref="AY4:BE4"/>
    <mergeCell ref="BF4:BL4"/>
    <mergeCell ref="E3:F3"/>
    <mergeCell ref="I4:O4"/>
    <mergeCell ref="P4:V4"/>
    <mergeCell ref="W4:AC4"/>
    <mergeCell ref="AD4:AJ4"/>
    <mergeCell ref="B15:C15"/>
    <mergeCell ref="C3:D3"/>
    <mergeCell ref="C4:D4"/>
    <mergeCell ref="AK4:AQ4"/>
    <mergeCell ref="AR4:AX4"/>
  </mergeCells>
  <conditionalFormatting sqref="D7:D1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cfRule type="expression" dxfId="2" priority="33">
      <formula>AND(TODAY()&gt;=I$5,TODAY()&lt;J$5)</formula>
    </cfRule>
  </conditionalFormatting>
  <conditionalFormatting sqref="I7: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2023-08-02T08:43:19Z</dcterms:modified>
</cp:coreProperties>
</file>