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92" firstSheet="8" activeTab="8"/>
  </bookViews>
  <sheets>
    <sheet name="版本控制" sheetId="3" r:id="rId1"/>
    <sheet name="表信息" sheetId="1" r:id="rId2"/>
    <sheet name="基础物业_总览" sheetId="2" r:id="rId3"/>
    <sheet name="基础物业_巡检任务" sheetId="10" r:id="rId4"/>
    <sheet name="基础物业_环境巡检" sheetId="11" r:id="rId5"/>
    <sheet name="基础物业_设备巡检" sheetId="12" r:id="rId6"/>
    <sheet name="基础物业_人员工时统计" sheetId="25" r:id="rId7"/>
    <sheet name="基础物业_服务满意度" sheetId="24" r:id="rId8"/>
    <sheet name="基础物业_服务类型" sheetId="23" r:id="rId9"/>
    <sheet name="基础物业_报修量" sheetId="22" r:id="rId10"/>
    <sheet name="基础物业_投诉量" sheetId="21" r:id="rId11"/>
    <sheet name="基础物业_工单统计" sheetId="20" r:id="rId12"/>
    <sheet name="基础物业_工单类别分布" sheetId="19" r:id="rId13"/>
    <sheet name="基础物业_工单超时类别分布" sheetId="18" r:id="rId14"/>
    <sheet name="基础物业_工单及时分析" sheetId="17" r:id="rId15"/>
    <sheet name="基础物业_工单超时分析_时长" sheetId="16" r:id="rId16"/>
    <sheet name="基础物业_工单超时分析_阶段" sheetId="15" r:id="rId17"/>
    <sheet name="基础物业_工单部门统计" sheetId="14" r:id="rId18"/>
    <sheet name="基础物业_工单楼栋统计" sheetId="13" r:id="rId19"/>
  </sheets>
  <definedNames>
    <definedName name="_xlnm._FilterDatabase" localSheetId="9" hidden="1">基础物业_报修量!$A$5:$J$9</definedName>
    <definedName name="_xlnm._FilterDatabase" localSheetId="8" hidden="1">基础物业_服务类型!$A$5:$J$9</definedName>
    <definedName name="_xlnm._FilterDatabase" localSheetId="7" hidden="1">基础物业_服务满意度!$A$5:$J$9</definedName>
    <definedName name="_xlnm._FilterDatabase" localSheetId="17" hidden="1">基础物业_工单部门统计!$A$5:$J$9</definedName>
    <definedName name="_xlnm._FilterDatabase" localSheetId="16" hidden="1">基础物业_工单超时分析_阶段!$A$5:$J$9</definedName>
    <definedName name="_xlnm._FilterDatabase" localSheetId="15" hidden="1">基础物业_工单超时分析_时长!$A$5:$J$9</definedName>
    <definedName name="_xlnm._FilterDatabase" localSheetId="13" hidden="1">基础物业_工单超时类别分布!$A$5:$J$9</definedName>
    <definedName name="_xlnm._FilterDatabase" localSheetId="14" hidden="1">基础物业_工单及时分析!$A$5:$J$9</definedName>
    <definedName name="_xlnm._FilterDatabase" localSheetId="12" hidden="1">基础物业_工单类别分布!$A$5:$J$9</definedName>
    <definedName name="_xlnm._FilterDatabase" localSheetId="18" hidden="1">基础物业_工单楼栋统计!$A$5:$J$9</definedName>
    <definedName name="_xlnm._FilterDatabase" localSheetId="11" hidden="1">基础物业_工单统计!$A$5:$J$9</definedName>
    <definedName name="_xlnm._FilterDatabase" localSheetId="4" hidden="1">基础物业_环境巡检!$A$5:$J$9</definedName>
    <definedName name="_xlnm._FilterDatabase" localSheetId="6" hidden="1">基础物业_人员工时统计!$A$5:$J$9</definedName>
    <definedName name="_xlnm._FilterDatabase" localSheetId="5" hidden="1">基础物业_设备巡检!$A$5:$J$9</definedName>
    <definedName name="_xlnm._FilterDatabase" localSheetId="10" hidden="1">基础物业_投诉量!$A$5:$J$9</definedName>
    <definedName name="_xlnm._FilterDatabase" localSheetId="3" hidden="1">基础物业_巡检任务!$A$5:$J$11</definedName>
    <definedName name="_xlnm._FilterDatabase" localSheetId="2" hidden="1">基础物业_总览!$A$5:$J$18</definedName>
  </definedNames>
  <calcPr calcId="144525"/>
</workbook>
</file>

<file path=xl/sharedStrings.xml><?xml version="1.0" encoding="utf-8"?>
<sst xmlns="http://schemas.openxmlformats.org/spreadsheetml/2006/main" count="2134" uniqueCount="190">
  <si>
    <t>版本</t>
  </si>
  <si>
    <t>编写人</t>
  </si>
  <si>
    <t>日期</t>
  </si>
  <si>
    <t>修改说明</t>
  </si>
  <si>
    <t>审核</t>
  </si>
  <si>
    <t>批准</t>
  </si>
  <si>
    <t>V1.0</t>
  </si>
  <si>
    <t>任艺</t>
  </si>
  <si>
    <t>SCHEMA主键</t>
  </si>
  <si>
    <t>表名</t>
  </si>
  <si>
    <t>表中文名</t>
  </si>
  <si>
    <t>是否建切片</t>
  </si>
  <si>
    <t>是否建历史表</t>
  </si>
  <si>
    <t>业务类型</t>
  </si>
  <si>
    <t>储存类型</t>
  </si>
  <si>
    <t>存储周期</t>
  </si>
  <si>
    <t>表说明</t>
  </si>
  <si>
    <t>主档:01
明细档:02
填写代码值</t>
  </si>
  <si>
    <t>当前:01
拉链:02
增量切片:03
全量切片:04
填写代码值</t>
  </si>
  <si>
    <t>主档类永久保存：01
明细档类(保存一定周期进入历史表):02
历史档类永久保存:03
填写代码值</t>
  </si>
  <si>
    <t>dm_property</t>
  </si>
  <si>
    <t>dm_property_overview</t>
  </si>
  <si>
    <t>基础物业_总览</t>
  </si>
  <si>
    <t>是</t>
  </si>
  <si>
    <t>否</t>
  </si>
  <si>
    <t>01</t>
  </si>
  <si>
    <t>04</t>
  </si>
  <si>
    <t>dm_property_inspectors</t>
  </si>
  <si>
    <t>基础物业_巡检任务</t>
  </si>
  <si>
    <t>dm_property_inspectors_env</t>
  </si>
  <si>
    <t>基础物业_环境巡检</t>
  </si>
  <si>
    <t>dm_property_inspectors_device</t>
  </si>
  <si>
    <t>基础物业_设备巡检</t>
  </si>
  <si>
    <t>dm_property_staff</t>
  </si>
  <si>
    <t>基础物业_人员工时统计</t>
  </si>
  <si>
    <t>dm_property_service_satisfy</t>
  </si>
  <si>
    <t>基础物业_服务满意度</t>
  </si>
  <si>
    <t>dm_property_service_type</t>
  </si>
  <si>
    <t>基础物业_服务类型</t>
  </si>
  <si>
    <t>dm_property_report_statistics</t>
  </si>
  <si>
    <t>基础物业_报修量</t>
  </si>
  <si>
    <t>dm_property_complaint_statistics</t>
  </si>
  <si>
    <t>基础物业_投诉量</t>
  </si>
  <si>
    <t>dm_property_order_statistics</t>
  </si>
  <si>
    <t>基础物业_工单统计</t>
  </si>
  <si>
    <t>dm_property_order_type</t>
  </si>
  <si>
    <t>基础物业_工单类别分布</t>
  </si>
  <si>
    <t>dm_property_order_overtime_type</t>
  </si>
  <si>
    <t>基础物业_工单超时类别分布</t>
  </si>
  <si>
    <t>dm_property_order_timely_analysis</t>
  </si>
  <si>
    <t>基础物业_工单及时分析</t>
  </si>
  <si>
    <t>dm_property_order_overtime_analysis_hours</t>
  </si>
  <si>
    <t>基础物业_工单超时分析_时长</t>
  </si>
  <si>
    <t>dm_property_order_overtime_analysis_stage</t>
  </si>
  <si>
    <t>基础物业_工单超时分析_阶段</t>
  </si>
  <si>
    <t>dm_property_order_department_statistics</t>
  </si>
  <si>
    <t>基础物业_工单部门统计</t>
  </si>
  <si>
    <t>dm_property_order_building_statistics</t>
  </si>
  <si>
    <t>基础物业_工单楼栋统计</t>
  </si>
  <si>
    <t/>
  </si>
  <si>
    <t>字段名</t>
  </si>
  <si>
    <t>字段描述</t>
  </si>
  <si>
    <t>字段类型</t>
  </si>
  <si>
    <t>字段长度</t>
  </si>
  <si>
    <t>字段精度</t>
  </si>
  <si>
    <t>默认值</t>
  </si>
  <si>
    <t>是否可空</t>
  </si>
  <si>
    <t>是否主键</t>
  </si>
  <si>
    <t>是否分区键</t>
  </si>
  <si>
    <t>是否分布建</t>
  </si>
  <si>
    <t>表行存(列存) 标识</t>
  </si>
  <si>
    <t>备注</t>
  </si>
  <si>
    <t>与表信息保持一致</t>
  </si>
  <si>
    <t>id</t>
  </si>
  <si>
    <t>系统id</t>
  </si>
  <si>
    <t>serial</t>
  </si>
  <si>
    <t>0</t>
  </si>
  <si>
    <t>row</t>
  </si>
  <si>
    <t>inspectors_total</t>
  </si>
  <si>
    <t>巡检任务总数</t>
  </si>
  <si>
    <t>varchar</t>
  </si>
  <si>
    <t>inspectors_complete</t>
  </si>
  <si>
    <t>巡检完成数</t>
  </si>
  <si>
    <t>inspectors_percent</t>
  </si>
  <si>
    <t>巡检完成率</t>
  </si>
  <si>
    <t>order_total</t>
  </si>
  <si>
    <t>工单任务总数</t>
  </si>
  <si>
    <t>order_complete</t>
  </si>
  <si>
    <t>工单完成数</t>
  </si>
  <si>
    <t>order_percent</t>
  </si>
  <si>
    <t>工单完成率</t>
  </si>
  <si>
    <t>report_total</t>
  </si>
  <si>
    <t>报修量</t>
  </si>
  <si>
    <t>report_complete</t>
  </si>
  <si>
    <t>报修解决数</t>
  </si>
  <si>
    <t>report_percent</t>
  </si>
  <si>
    <t>报修解决率</t>
  </si>
  <si>
    <t>complaint_total</t>
  </si>
  <si>
    <t>投诉量</t>
  </si>
  <si>
    <t>complaint_complete</t>
  </si>
  <si>
    <t>投诉解决数</t>
  </si>
  <si>
    <t>complaint_percent</t>
  </si>
  <si>
    <t>投诉解决率</t>
  </si>
  <si>
    <t>company</t>
  </si>
  <si>
    <t>所属公司</t>
  </si>
  <si>
    <t>create_time</t>
  </si>
  <si>
    <t>创建时间</t>
  </si>
  <si>
    <t>timestamp</t>
  </si>
  <si>
    <t>ontime_num</t>
  </si>
  <si>
    <t>按时完成数</t>
  </si>
  <si>
    <t>ontime_percent</t>
  </si>
  <si>
    <t>按时完成率</t>
  </si>
  <si>
    <t>special_num</t>
  </si>
  <si>
    <t>特殊关闭数</t>
  </si>
  <si>
    <t>special_percent</t>
  </si>
  <si>
    <t>特殊关闭率</t>
  </si>
  <si>
    <t>inspectors_type</t>
  </si>
  <si>
    <t>巡检类别</t>
  </si>
  <si>
    <t>staff_id</t>
  </si>
  <si>
    <t>员工id</t>
  </si>
  <si>
    <t>staff_name</t>
  </si>
  <si>
    <t>员工姓名</t>
  </si>
  <si>
    <t>avg_hour</t>
  </si>
  <si>
    <t>平均工时</t>
  </si>
  <si>
    <t>order_num</t>
  </si>
  <si>
    <t>任务数</t>
  </si>
  <si>
    <t>sum_hour</t>
  </si>
  <si>
    <t>总工时</t>
  </si>
  <si>
    <t>1</t>
  </si>
  <si>
    <t>satisfy_level</t>
  </si>
  <si>
    <t>满意度类型</t>
  </si>
  <si>
    <t>satisfy_num</t>
  </si>
  <si>
    <t>数目</t>
  </si>
  <si>
    <t>service_type</t>
  </si>
  <si>
    <t>服务类型</t>
  </si>
  <si>
    <t>service_num</t>
  </si>
  <si>
    <t>num</t>
  </si>
  <si>
    <t>date_time</t>
  </si>
  <si>
    <t>数据时间</t>
  </si>
  <si>
    <t>timely_num</t>
  </si>
  <si>
    <t>及时数</t>
  </si>
  <si>
    <t>timely_percent</t>
  </si>
  <si>
    <t>及时率</t>
  </si>
  <si>
    <t>complete_percent</t>
  </si>
  <si>
    <t>完成率</t>
  </si>
  <si>
    <t>order_type</t>
  </si>
  <si>
    <t>工单类别</t>
  </si>
  <si>
    <t>receive</t>
  </si>
  <si>
    <t>接单及时数</t>
  </si>
  <si>
    <t>complete</t>
  </si>
  <si>
    <t>close</t>
  </si>
  <si>
    <t>关单及时数</t>
  </si>
  <si>
    <t>刻度时间</t>
  </si>
  <si>
    <t>hour1</t>
  </si>
  <si>
    <t>1小时内</t>
  </si>
  <si>
    <t>hour2</t>
  </si>
  <si>
    <t>1-2小时</t>
  </si>
  <si>
    <t>hour3</t>
  </si>
  <si>
    <t>2-3小时</t>
  </si>
  <si>
    <t>hour4</t>
  </si>
  <si>
    <t>超过3小时</t>
  </si>
  <si>
    <t>stage1</t>
  </si>
  <si>
    <t>起单-派单</t>
  </si>
  <si>
    <t>stage2</t>
  </si>
  <si>
    <t>派单-接单</t>
  </si>
  <si>
    <t>stage3</t>
  </si>
  <si>
    <t>接单-完成</t>
  </si>
  <si>
    <t>stage4</t>
  </si>
  <si>
    <t>完成-关闭</t>
  </si>
  <si>
    <t>dep_name</t>
  </si>
  <si>
    <t>部门名称</t>
  </si>
  <si>
    <t>order_sum</t>
  </si>
  <si>
    <t>工单总数</t>
  </si>
  <si>
    <t>complete_num</t>
  </si>
  <si>
    <t>完成数</t>
  </si>
  <si>
    <t>building_name</t>
  </si>
  <si>
    <t>楼栋名称</t>
  </si>
  <si>
    <t>工单报修数</t>
  </si>
  <si>
    <t>consult_num</t>
  </si>
  <si>
    <t>咨询类</t>
  </si>
  <si>
    <t>suggest_num</t>
  </si>
  <si>
    <t>建议类</t>
  </si>
  <si>
    <t>complaint_num</t>
  </si>
  <si>
    <t>投诉类</t>
  </si>
  <si>
    <t>report_num</t>
  </si>
  <si>
    <t>报事类</t>
  </si>
  <si>
    <t>repair_num</t>
  </si>
  <si>
    <t>报修类</t>
  </si>
  <si>
    <t>hidden_num</t>
  </si>
  <si>
    <t>隐患类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</si>
</sst>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_);[Red]\(0\)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1"/>
      <color indexed="8"/>
      <name val="等线"/>
      <charset val="134"/>
      <scheme val="minor"/>
    </font>
    <font>
      <sz val="18"/>
      <name val="宋体"/>
      <charset val="134"/>
    </font>
    <font>
      <sz val="18"/>
      <name val="Calibri"/>
      <charset val="134"/>
    </font>
    <font>
      <sz val="11"/>
      <color indexed="8"/>
      <name val="等线"/>
      <charset val="134"/>
    </font>
    <font>
      <sz val="10"/>
      <name val="宋体"/>
      <charset val="134"/>
    </font>
    <font>
      <sz val="10"/>
      <name val="Times New Roman"/>
      <charset val="134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9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6" fillId="20" borderId="5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2" fillId="23" borderId="7" applyNumberFormat="0" applyAlignment="0" applyProtection="0">
      <alignment vertical="center"/>
    </xf>
    <xf numFmtId="0" fontId="24" fillId="23" borderId="3" applyNumberFormat="0" applyAlignment="0" applyProtection="0">
      <alignment vertical="center"/>
    </xf>
    <xf numFmtId="0" fontId="25" fillId="26" borderId="8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2" borderId="1" xfId="50" applyFill="1" applyBorder="1" applyAlignment="1">
      <alignment horizontal="center" vertical="center" wrapText="1"/>
    </xf>
    <xf numFmtId="0" fontId="0" fillId="3" borderId="1" xfId="50" applyFill="1" applyBorder="1" applyAlignment="1">
      <alignment horizontal="center" vertical="center" wrapText="1"/>
    </xf>
    <xf numFmtId="0" fontId="0" fillId="4" borderId="1" xfId="50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 wrapText="1"/>
    </xf>
    <xf numFmtId="0" fontId="0" fillId="0" borderId="1" xfId="13" applyFill="1" applyBorder="1" applyAlignment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49" fontId="0" fillId="0" borderId="1" xfId="0" applyNumberForma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4" fillId="0" borderId="1" xfId="0" applyFon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 applyProtection="1">
      <alignment horizontal="center" vertical="center" wrapText="1"/>
    </xf>
    <xf numFmtId="0" fontId="4" fillId="0" borderId="1" xfId="0" applyFont="1" applyBorder="1" applyAlignment="1"/>
    <xf numFmtId="49" fontId="3" fillId="0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NumberFormat="1" applyFont="1" applyBorder="1" applyAlignment="1">
      <alignment vertical="center" wrapText="1"/>
    </xf>
    <xf numFmtId="0" fontId="6" fillId="0" borderId="1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7" fillId="6" borderId="1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11" xfId="50"/>
    <cellStyle name="常规 5" xfId="51"/>
  </cellStyles>
  <tableStyles count="0" defaultTableStyle="TableStyleMedium2" defaultPivotStyle="PivotStyleLight16"/>
  <colors>
    <mruColors>
      <color rgb="00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theme/theme1.xml" Type="http://schemas.openxmlformats.org/officeDocument/2006/relationships/theme"/><Relationship Id="rId21" Target="styles.xml" Type="http://schemas.openxmlformats.org/officeDocument/2006/relationships/styles"/><Relationship Id="rId22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pane ySplit="1" topLeftCell="A2" activePane="bottomLeft" state="frozen"/>
      <selection/>
      <selection pane="bottomLeft" activeCell="B23" sqref="B22:B23"/>
    </sheetView>
  </sheetViews>
  <sheetFormatPr defaultColWidth="9" defaultRowHeight="13.8" outlineLevelRow="1" outlineLevelCol="5"/>
  <cols>
    <col min="1" max="1" width="9" style="40"/>
    <col min="2" max="2" width="19.25" style="40" customWidth="1"/>
    <col min="3" max="3" width="19.3333333333333" style="40" customWidth="1"/>
    <col min="4" max="4" width="27" style="40" customWidth="1"/>
    <col min="5" max="6" width="9" style="40"/>
    <col min="7" max="16384" width="9" style="41"/>
  </cols>
  <sheetData>
    <row r="1" spans="1:6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</row>
    <row r="2" spans="1:3">
      <c r="A2" s="40" t="s">
        <v>6</v>
      </c>
      <c r="B2" s="40" t="s">
        <v>7</v>
      </c>
      <c r="C2" s="43">
        <v>44324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"/>
  <sheetViews>
    <sheetView zoomScale="90" zoomScaleNormal="90" workbookViewId="0">
      <pane ySplit="3" topLeftCell="A4" activePane="bottomLeft" state="frozen"/>
      <selection/>
      <selection pane="bottomLeft" activeCell="G9" sqref="G9"/>
    </sheetView>
  </sheetViews>
  <sheetFormatPr defaultColWidth="9" defaultRowHeight="13.8"/>
  <cols>
    <col min="1" max="1" width="20" customWidth="1"/>
    <col min="2" max="2" width="37.6666666666667" style="2" customWidth="1"/>
    <col min="3" max="3" width="25.5" customWidth="1"/>
    <col min="4" max="4" width="20" style="3" customWidth="1"/>
    <col min="5" max="14" width="20" customWidth="1"/>
    <col min="15" max="15" width="29.25" customWidth="1"/>
  </cols>
  <sheetData>
    <row r="1" s="1" customFormat="1" spans="1:15">
      <c r="A1" s="4" t="str">
        <f>HYPERLINK("#表信息!A1","返回")</f>
        <v>返回</v>
      </c>
      <c r="B1" s="5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ht="22.2" spans="1:15">
      <c r="A2" s="6" t="str">
        <f>C5&amp;"("&amp;B5&amp;")"</f>
        <v>基础物业_报修量(dm_property_complaint_statistics)</v>
      </c>
      <c r="B2" s="7" t="s">
        <v>59</v>
      </c>
      <c r="C2" s="7"/>
      <c r="D2" s="7" t="s">
        <v>59</v>
      </c>
      <c r="E2" s="7" t="s">
        <v>59</v>
      </c>
      <c r="F2" s="7" t="s">
        <v>59</v>
      </c>
      <c r="G2" s="7" t="s">
        <v>59</v>
      </c>
      <c r="H2" s="7" t="s">
        <v>59</v>
      </c>
      <c r="I2" s="7" t="s">
        <v>59</v>
      </c>
      <c r="J2" s="7" t="s">
        <v>59</v>
      </c>
      <c r="K2" s="7" t="s">
        <v>59</v>
      </c>
      <c r="L2" s="7" t="s">
        <v>59</v>
      </c>
      <c r="M2" s="7" t="s">
        <v>59</v>
      </c>
      <c r="N2" s="7"/>
      <c r="O2" s="7" t="s">
        <v>59</v>
      </c>
    </row>
    <row r="3" spans="1:15">
      <c r="A3" s="8" t="s">
        <v>8</v>
      </c>
      <c r="B3" s="8" t="s">
        <v>9</v>
      </c>
      <c r="C3" s="8" t="s">
        <v>10</v>
      </c>
      <c r="D3" s="9" t="s">
        <v>60</v>
      </c>
      <c r="E3" s="8" t="s">
        <v>61</v>
      </c>
      <c r="F3" s="8" t="s">
        <v>62</v>
      </c>
      <c r="G3" s="8" t="s">
        <v>63</v>
      </c>
      <c r="H3" s="8" t="s">
        <v>64</v>
      </c>
      <c r="I3" s="8" t="s">
        <v>65</v>
      </c>
      <c r="J3" s="8" t="s">
        <v>66</v>
      </c>
      <c r="K3" s="8" t="s">
        <v>67</v>
      </c>
      <c r="L3" s="8" t="s">
        <v>68</v>
      </c>
      <c r="M3" s="8" t="s">
        <v>69</v>
      </c>
      <c r="N3" s="8" t="s">
        <v>70</v>
      </c>
      <c r="O3" s="8" t="s">
        <v>71</v>
      </c>
    </row>
    <row r="4" s="1" customFormat="1" spans="1:15">
      <c r="A4" s="10" t="s">
        <v>72</v>
      </c>
      <c r="B4" s="10" t="s">
        <v>72</v>
      </c>
      <c r="C4" s="10" t="s">
        <v>59</v>
      </c>
      <c r="D4" s="10" t="s">
        <v>59</v>
      </c>
      <c r="E4" s="10" t="s">
        <v>59</v>
      </c>
      <c r="F4" s="10" t="s">
        <v>59</v>
      </c>
      <c r="G4" s="10" t="s">
        <v>59</v>
      </c>
      <c r="H4" s="10" t="s">
        <v>59</v>
      </c>
      <c r="I4" s="10" t="s">
        <v>59</v>
      </c>
      <c r="J4" s="10" t="s">
        <v>59</v>
      </c>
      <c r="K4" s="10" t="s">
        <v>59</v>
      </c>
      <c r="L4" s="10" t="s">
        <v>59</v>
      </c>
      <c r="M4" s="10" t="s">
        <v>59</v>
      </c>
      <c r="N4" s="10" t="s">
        <v>59</v>
      </c>
      <c r="O4" s="10" t="s">
        <v>59</v>
      </c>
    </row>
    <row r="5" spans="1:15">
      <c r="A5" s="11" t="s">
        <v>20</v>
      </c>
      <c r="B5" s="12" t="s">
        <v>41</v>
      </c>
      <c r="C5" s="13" t="s">
        <v>40</v>
      </c>
      <c r="D5" s="14" t="s">
        <v>73</v>
      </c>
      <c r="E5" s="14" t="s">
        <v>74</v>
      </c>
      <c r="F5" s="14" t="s">
        <v>75</v>
      </c>
      <c r="G5" s="14"/>
      <c r="H5" s="15" t="s">
        <v>76</v>
      </c>
      <c r="I5" s="15"/>
      <c r="J5" s="15" t="s">
        <v>24</v>
      </c>
      <c r="K5" s="15" t="s">
        <v>23</v>
      </c>
      <c r="L5" s="15"/>
      <c r="M5" s="15" t="s">
        <v>24</v>
      </c>
      <c r="N5" s="15" t="s">
        <v>77</v>
      </c>
      <c r="O5" s="15"/>
    </row>
    <row r="6" spans="1:15">
      <c r="A6" s="11" t="s">
        <v>20</v>
      </c>
      <c r="B6" s="12" t="s">
        <v>41</v>
      </c>
      <c r="C6" s="13" t="s">
        <v>40</v>
      </c>
      <c r="D6" s="17" t="s">
        <v>136</v>
      </c>
      <c r="E6" s="23" t="s">
        <v>132</v>
      </c>
      <c r="F6" s="17" t="s">
        <v>80</v>
      </c>
      <c r="G6" s="24">
        <v>100</v>
      </c>
      <c r="H6" s="15">
        <v>0</v>
      </c>
      <c r="I6" s="15"/>
      <c r="J6" s="15" t="s">
        <v>24</v>
      </c>
      <c r="K6" s="15" t="s">
        <v>24</v>
      </c>
      <c r="L6" s="15"/>
      <c r="M6" s="15" t="s">
        <v>24</v>
      </c>
      <c r="N6" s="15" t="s">
        <v>77</v>
      </c>
      <c r="O6" s="15"/>
    </row>
    <row r="7" spans="1:15">
      <c r="A7" s="11" t="s">
        <v>20</v>
      </c>
      <c r="B7" s="12" t="s">
        <v>41</v>
      </c>
      <c r="C7" s="13" t="s">
        <v>40</v>
      </c>
      <c r="D7" s="17" t="s">
        <v>137</v>
      </c>
      <c r="E7" s="23" t="s">
        <v>138</v>
      </c>
      <c r="F7" s="17" t="s">
        <v>80</v>
      </c>
      <c r="G7" s="24">
        <v>100</v>
      </c>
      <c r="H7" s="15" t="s">
        <v>76</v>
      </c>
      <c r="I7" s="15"/>
      <c r="J7" s="15" t="s">
        <v>24</v>
      </c>
      <c r="K7" s="15" t="s">
        <v>24</v>
      </c>
      <c r="L7" s="15"/>
      <c r="M7" s="15" t="s">
        <v>24</v>
      </c>
      <c r="N7" s="15" t="s">
        <v>77</v>
      </c>
      <c r="O7" s="15"/>
    </row>
    <row r="8" spans="1:15">
      <c r="A8" s="11" t="s">
        <v>20</v>
      </c>
      <c r="B8" s="12" t="s">
        <v>41</v>
      </c>
      <c r="C8" s="13" t="s">
        <v>40</v>
      </c>
      <c r="D8" s="17" t="s">
        <v>103</v>
      </c>
      <c r="E8" s="23" t="s">
        <v>104</v>
      </c>
      <c r="F8" s="17" t="s">
        <v>80</v>
      </c>
      <c r="G8" s="24">
        <v>100</v>
      </c>
      <c r="H8" s="19" t="s">
        <v>76</v>
      </c>
      <c r="I8" s="15"/>
      <c r="J8" s="15" t="s">
        <v>24</v>
      </c>
      <c r="K8" s="15" t="s">
        <v>24</v>
      </c>
      <c r="L8" s="15"/>
      <c r="M8" s="15" t="s">
        <v>24</v>
      </c>
      <c r="N8" s="15" t="s">
        <v>77</v>
      </c>
      <c r="O8" s="19"/>
    </row>
    <row r="9" spans="1:15">
      <c r="A9" s="11" t="s">
        <v>20</v>
      </c>
      <c r="B9" s="12" t="s">
        <v>41</v>
      </c>
      <c r="C9" s="13" t="s">
        <v>40</v>
      </c>
      <c r="D9" s="17" t="s">
        <v>105</v>
      </c>
      <c r="E9" s="23" t="s">
        <v>106</v>
      </c>
      <c r="F9" s="17" t="s">
        <v>107</v>
      </c>
      <c r="G9" s="24">
        <v>6</v>
      </c>
      <c r="H9" s="19" t="s">
        <v>76</v>
      </c>
      <c r="I9" s="15"/>
      <c r="J9" s="15" t="s">
        <v>24</v>
      </c>
      <c r="K9" s="15" t="s">
        <v>24</v>
      </c>
      <c r="L9" s="15"/>
      <c r="M9" s="15" t="s">
        <v>24</v>
      </c>
      <c r="N9" s="15" t="s">
        <v>77</v>
      </c>
      <c r="O9" s="20"/>
    </row>
  </sheetData>
  <mergeCells count="1">
    <mergeCell ref="A2:O2"/>
  </mergeCell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"/>
  <sheetViews>
    <sheetView zoomScale="90" zoomScaleNormal="90" workbookViewId="0">
      <pane ySplit="3" topLeftCell="A4" activePane="bottomLeft" state="frozen"/>
      <selection/>
      <selection pane="bottomLeft" activeCell="G9" sqref="G9"/>
    </sheetView>
  </sheetViews>
  <sheetFormatPr defaultColWidth="9" defaultRowHeight="13.8"/>
  <cols>
    <col min="1" max="1" width="20" customWidth="1"/>
    <col min="2" max="2" width="37.6666666666667" style="2" customWidth="1"/>
    <col min="3" max="3" width="25.5" customWidth="1"/>
    <col min="4" max="4" width="20" style="3" customWidth="1"/>
    <col min="5" max="14" width="20" customWidth="1"/>
    <col min="15" max="15" width="29.25" customWidth="1"/>
  </cols>
  <sheetData>
    <row r="1" s="1" customFormat="1" spans="1:15">
      <c r="A1" s="4" t="str">
        <f>HYPERLINK("#表信息!A1","返回")</f>
        <v>返回</v>
      </c>
      <c r="B1" s="5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ht="22.2" spans="1:15">
      <c r="A2" s="6" t="str">
        <f>C5&amp;"("&amp;B5&amp;")"</f>
        <v>基础物业_投诉量(dm_property_complaint_statistics)</v>
      </c>
      <c r="B2" s="7" t="s">
        <v>59</v>
      </c>
      <c r="C2" s="7"/>
      <c r="D2" s="7" t="s">
        <v>59</v>
      </c>
      <c r="E2" s="7" t="s">
        <v>59</v>
      </c>
      <c r="F2" s="7" t="s">
        <v>59</v>
      </c>
      <c r="G2" s="7" t="s">
        <v>59</v>
      </c>
      <c r="H2" s="7" t="s">
        <v>59</v>
      </c>
      <c r="I2" s="7" t="s">
        <v>59</v>
      </c>
      <c r="J2" s="7" t="s">
        <v>59</v>
      </c>
      <c r="K2" s="7" t="s">
        <v>59</v>
      </c>
      <c r="L2" s="7" t="s">
        <v>59</v>
      </c>
      <c r="M2" s="7" t="s">
        <v>59</v>
      </c>
      <c r="N2" s="7"/>
      <c r="O2" s="7" t="s">
        <v>59</v>
      </c>
    </row>
    <row r="3" spans="1:15">
      <c r="A3" s="8" t="s">
        <v>8</v>
      </c>
      <c r="B3" s="8" t="s">
        <v>9</v>
      </c>
      <c r="C3" s="8" t="s">
        <v>10</v>
      </c>
      <c r="D3" s="9" t="s">
        <v>60</v>
      </c>
      <c r="E3" s="8" t="s">
        <v>61</v>
      </c>
      <c r="F3" s="8" t="s">
        <v>62</v>
      </c>
      <c r="G3" s="8" t="s">
        <v>63</v>
      </c>
      <c r="H3" s="8" t="s">
        <v>64</v>
      </c>
      <c r="I3" s="8" t="s">
        <v>65</v>
      </c>
      <c r="J3" s="8" t="s">
        <v>66</v>
      </c>
      <c r="K3" s="8" t="s">
        <v>67</v>
      </c>
      <c r="L3" s="8" t="s">
        <v>68</v>
      </c>
      <c r="M3" s="8" t="s">
        <v>69</v>
      </c>
      <c r="N3" s="8" t="s">
        <v>70</v>
      </c>
      <c r="O3" s="8" t="s">
        <v>71</v>
      </c>
    </row>
    <row r="4" s="1" customFormat="1" spans="1:15">
      <c r="A4" s="10" t="s">
        <v>72</v>
      </c>
      <c r="B4" s="10" t="s">
        <v>72</v>
      </c>
      <c r="C4" s="10" t="s">
        <v>59</v>
      </c>
      <c r="D4" s="10" t="s">
        <v>59</v>
      </c>
      <c r="E4" s="10" t="s">
        <v>59</v>
      </c>
      <c r="F4" s="10" t="s">
        <v>59</v>
      </c>
      <c r="G4" s="10" t="s">
        <v>59</v>
      </c>
      <c r="H4" s="10" t="s">
        <v>59</v>
      </c>
      <c r="I4" s="10" t="s">
        <v>59</v>
      </c>
      <c r="J4" s="10" t="s">
        <v>59</v>
      </c>
      <c r="K4" s="10" t="s">
        <v>59</v>
      </c>
      <c r="L4" s="10" t="s">
        <v>59</v>
      </c>
      <c r="M4" s="10" t="s">
        <v>59</v>
      </c>
      <c r="N4" s="10" t="s">
        <v>59</v>
      </c>
      <c r="O4" s="10" t="s">
        <v>59</v>
      </c>
    </row>
    <row r="5" spans="1:15">
      <c r="A5" s="11" t="s">
        <v>20</v>
      </c>
      <c r="B5" s="12" t="s">
        <v>41</v>
      </c>
      <c r="C5" s="13" t="s">
        <v>42</v>
      </c>
      <c r="D5" s="14" t="s">
        <v>73</v>
      </c>
      <c r="E5" s="14" t="s">
        <v>74</v>
      </c>
      <c r="F5" s="14" t="s">
        <v>75</v>
      </c>
      <c r="G5" s="14"/>
      <c r="H5" s="15" t="s">
        <v>76</v>
      </c>
      <c r="I5" s="15"/>
      <c r="J5" s="15" t="s">
        <v>24</v>
      </c>
      <c r="K5" s="15" t="s">
        <v>23</v>
      </c>
      <c r="L5" s="15"/>
      <c r="M5" s="15" t="s">
        <v>24</v>
      </c>
      <c r="N5" s="15" t="s">
        <v>77</v>
      </c>
      <c r="O5" s="15"/>
    </row>
    <row r="6" spans="1:15">
      <c r="A6" s="11" t="s">
        <v>20</v>
      </c>
      <c r="B6" s="12" t="s">
        <v>41</v>
      </c>
      <c r="C6" s="13" t="s">
        <v>42</v>
      </c>
      <c r="D6" s="17" t="s">
        <v>136</v>
      </c>
      <c r="E6" s="23" t="s">
        <v>132</v>
      </c>
      <c r="F6" s="17" t="s">
        <v>80</v>
      </c>
      <c r="G6" s="24">
        <v>100</v>
      </c>
      <c r="H6" s="15">
        <v>0</v>
      </c>
      <c r="I6" s="15"/>
      <c r="J6" s="15" t="s">
        <v>24</v>
      </c>
      <c r="K6" s="15" t="s">
        <v>24</v>
      </c>
      <c r="L6" s="15"/>
      <c r="M6" s="15" t="s">
        <v>24</v>
      </c>
      <c r="N6" s="15" t="s">
        <v>77</v>
      </c>
      <c r="O6" s="15"/>
    </row>
    <row r="7" spans="1:15">
      <c r="A7" s="11" t="s">
        <v>20</v>
      </c>
      <c r="B7" s="12" t="s">
        <v>41</v>
      </c>
      <c r="C7" s="13" t="s">
        <v>42</v>
      </c>
      <c r="D7" s="17" t="s">
        <v>137</v>
      </c>
      <c r="E7" s="23" t="s">
        <v>138</v>
      </c>
      <c r="F7" s="17" t="s">
        <v>80</v>
      </c>
      <c r="G7" s="24">
        <v>100</v>
      </c>
      <c r="H7" s="15" t="s">
        <v>76</v>
      </c>
      <c r="I7" s="15"/>
      <c r="J7" s="15" t="s">
        <v>24</v>
      </c>
      <c r="K7" s="15" t="s">
        <v>24</v>
      </c>
      <c r="L7" s="15"/>
      <c r="M7" s="15" t="s">
        <v>24</v>
      </c>
      <c r="N7" s="15" t="s">
        <v>77</v>
      </c>
      <c r="O7" s="15"/>
    </row>
    <row r="8" spans="1:15">
      <c r="A8" s="11" t="s">
        <v>20</v>
      </c>
      <c r="B8" s="12" t="s">
        <v>41</v>
      </c>
      <c r="C8" s="13" t="s">
        <v>42</v>
      </c>
      <c r="D8" s="17" t="s">
        <v>103</v>
      </c>
      <c r="E8" s="23" t="s">
        <v>104</v>
      </c>
      <c r="F8" s="17" t="s">
        <v>80</v>
      </c>
      <c r="G8" s="24">
        <v>100</v>
      </c>
      <c r="H8" s="19" t="s">
        <v>76</v>
      </c>
      <c r="I8" s="15"/>
      <c r="J8" s="15" t="s">
        <v>24</v>
      </c>
      <c r="K8" s="15" t="s">
        <v>24</v>
      </c>
      <c r="L8" s="15"/>
      <c r="M8" s="15" t="s">
        <v>24</v>
      </c>
      <c r="N8" s="15" t="s">
        <v>77</v>
      </c>
      <c r="O8" s="19"/>
    </row>
    <row r="9" spans="1:15">
      <c r="A9" s="11" t="s">
        <v>20</v>
      </c>
      <c r="B9" s="12" t="s">
        <v>41</v>
      </c>
      <c r="C9" s="13" t="s">
        <v>42</v>
      </c>
      <c r="D9" s="17" t="s">
        <v>105</v>
      </c>
      <c r="E9" s="23" t="s">
        <v>106</v>
      </c>
      <c r="F9" s="17" t="s">
        <v>107</v>
      </c>
      <c r="G9" s="24">
        <v>6</v>
      </c>
      <c r="H9" s="19" t="s">
        <v>76</v>
      </c>
      <c r="I9" s="15"/>
      <c r="J9" s="15" t="s">
        <v>24</v>
      </c>
      <c r="K9" s="15" t="s">
        <v>24</v>
      </c>
      <c r="L9" s="15"/>
      <c r="M9" s="15" t="s">
        <v>24</v>
      </c>
      <c r="N9" s="15" t="s">
        <v>77</v>
      </c>
      <c r="O9" s="20"/>
    </row>
  </sheetData>
  <mergeCells count="1">
    <mergeCell ref="A2:O2"/>
  </mergeCells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"/>
  <sheetViews>
    <sheetView zoomScale="90" zoomScaleNormal="90" workbookViewId="0">
      <pane ySplit="3" topLeftCell="A4" activePane="bottomLeft" state="frozen"/>
      <selection/>
      <selection pane="bottomLeft" activeCell="G10" sqref="G10"/>
    </sheetView>
  </sheetViews>
  <sheetFormatPr defaultColWidth="9" defaultRowHeight="13.8"/>
  <cols>
    <col min="1" max="1" width="20" customWidth="1"/>
    <col min="2" max="2" width="37.6666666666667" style="2" customWidth="1"/>
    <col min="3" max="3" width="25.5" customWidth="1"/>
    <col min="4" max="4" width="20" style="3" customWidth="1"/>
    <col min="5" max="14" width="20" customWidth="1"/>
    <col min="15" max="15" width="29.25" customWidth="1"/>
  </cols>
  <sheetData>
    <row r="1" s="1" customFormat="1" spans="1:15">
      <c r="A1" s="4" t="str">
        <f>HYPERLINK("#表信息!A1","返回")</f>
        <v>返回</v>
      </c>
      <c r="B1" s="5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ht="22.2" spans="1:15">
      <c r="A2" s="6" t="str">
        <f>C5&amp;"("&amp;B5&amp;")"</f>
        <v>基础物业_工单统计(dm_property_order_statistics)</v>
      </c>
      <c r="B2" s="7" t="s">
        <v>59</v>
      </c>
      <c r="C2" s="7"/>
      <c r="D2" s="7" t="s">
        <v>59</v>
      </c>
      <c r="E2" s="7" t="s">
        <v>59</v>
      </c>
      <c r="F2" s="7" t="s">
        <v>59</v>
      </c>
      <c r="G2" s="7" t="s">
        <v>59</v>
      </c>
      <c r="H2" s="7" t="s">
        <v>59</v>
      </c>
      <c r="I2" s="7" t="s">
        <v>59</v>
      </c>
      <c r="J2" s="7" t="s">
        <v>59</v>
      </c>
      <c r="K2" s="7" t="s">
        <v>59</v>
      </c>
      <c r="L2" s="7" t="s">
        <v>59</v>
      </c>
      <c r="M2" s="7" t="s">
        <v>59</v>
      </c>
      <c r="N2" s="7"/>
      <c r="O2" s="7" t="s">
        <v>59</v>
      </c>
    </row>
    <row r="3" spans="1:15">
      <c r="A3" s="8" t="s">
        <v>8</v>
      </c>
      <c r="B3" s="8" t="s">
        <v>9</v>
      </c>
      <c r="C3" s="8" t="s">
        <v>10</v>
      </c>
      <c r="D3" s="9" t="s">
        <v>60</v>
      </c>
      <c r="E3" s="8" t="s">
        <v>61</v>
      </c>
      <c r="F3" s="8" t="s">
        <v>62</v>
      </c>
      <c r="G3" s="8" t="s">
        <v>63</v>
      </c>
      <c r="H3" s="8" t="s">
        <v>64</v>
      </c>
      <c r="I3" s="8" t="s">
        <v>65</v>
      </c>
      <c r="J3" s="8" t="s">
        <v>66</v>
      </c>
      <c r="K3" s="8" t="s">
        <v>67</v>
      </c>
      <c r="L3" s="8" t="s">
        <v>68</v>
      </c>
      <c r="M3" s="8" t="s">
        <v>69</v>
      </c>
      <c r="N3" s="8" t="s">
        <v>70</v>
      </c>
      <c r="O3" s="8" t="s">
        <v>71</v>
      </c>
    </row>
    <row r="4" s="1" customFormat="1" spans="1:15">
      <c r="A4" s="10" t="s">
        <v>72</v>
      </c>
      <c r="B4" s="10" t="s">
        <v>72</v>
      </c>
      <c r="C4" s="10" t="s">
        <v>59</v>
      </c>
      <c r="D4" s="10" t="s">
        <v>59</v>
      </c>
      <c r="E4" s="10" t="s">
        <v>59</v>
      </c>
      <c r="F4" s="10" t="s">
        <v>59</v>
      </c>
      <c r="G4" s="10" t="s">
        <v>59</v>
      </c>
      <c r="H4" s="10" t="s">
        <v>59</v>
      </c>
      <c r="I4" s="10" t="s">
        <v>59</v>
      </c>
      <c r="J4" s="10" t="s">
        <v>59</v>
      </c>
      <c r="K4" s="10" t="s">
        <v>59</v>
      </c>
      <c r="L4" s="10" t="s">
        <v>59</v>
      </c>
      <c r="M4" s="10" t="s">
        <v>59</v>
      </c>
      <c r="N4" s="10" t="s">
        <v>59</v>
      </c>
      <c r="O4" s="10" t="s">
        <v>59</v>
      </c>
    </row>
    <row r="5" spans="1:15">
      <c r="A5" s="11" t="s">
        <v>20</v>
      </c>
      <c r="B5" s="12" t="s">
        <v>43</v>
      </c>
      <c r="C5" s="13" t="s">
        <v>44</v>
      </c>
      <c r="D5" s="14" t="s">
        <v>73</v>
      </c>
      <c r="E5" s="14" t="s">
        <v>74</v>
      </c>
      <c r="F5" s="14" t="s">
        <v>75</v>
      </c>
      <c r="G5" s="14"/>
      <c r="H5" s="15" t="s">
        <v>76</v>
      </c>
      <c r="I5" s="15"/>
      <c r="J5" s="15" t="s">
        <v>24</v>
      </c>
      <c r="K5" s="15" t="s">
        <v>23</v>
      </c>
      <c r="L5" s="15"/>
      <c r="M5" s="15" t="s">
        <v>24</v>
      </c>
      <c r="N5" s="15" t="s">
        <v>77</v>
      </c>
      <c r="O5" s="15"/>
    </row>
    <row r="6" spans="1:15">
      <c r="A6" s="11" t="s">
        <v>20</v>
      </c>
      <c r="B6" s="12" t="s">
        <v>43</v>
      </c>
      <c r="C6" s="13" t="s">
        <v>44</v>
      </c>
      <c r="D6" s="17" t="s">
        <v>139</v>
      </c>
      <c r="E6" s="23" t="s">
        <v>140</v>
      </c>
      <c r="F6" s="17" t="s">
        <v>80</v>
      </c>
      <c r="G6" s="24">
        <v>100</v>
      </c>
      <c r="H6" s="15">
        <v>0</v>
      </c>
      <c r="I6" s="15"/>
      <c r="J6" s="15" t="s">
        <v>24</v>
      </c>
      <c r="K6" s="15" t="s">
        <v>24</v>
      </c>
      <c r="L6" s="15"/>
      <c r="M6" s="15" t="s">
        <v>24</v>
      </c>
      <c r="N6" s="15" t="s">
        <v>77</v>
      </c>
      <c r="O6" s="15"/>
    </row>
    <row r="7" spans="1:15">
      <c r="A7" s="11" t="s">
        <v>20</v>
      </c>
      <c r="B7" s="12" t="s">
        <v>43</v>
      </c>
      <c r="C7" s="13" t="s">
        <v>44</v>
      </c>
      <c r="D7" s="17" t="s">
        <v>141</v>
      </c>
      <c r="E7" s="23" t="s">
        <v>142</v>
      </c>
      <c r="F7" s="17" t="s">
        <v>80</v>
      </c>
      <c r="G7" s="24">
        <v>100</v>
      </c>
      <c r="H7" s="15" t="s">
        <v>76</v>
      </c>
      <c r="I7" s="15"/>
      <c r="J7" s="15" t="s">
        <v>24</v>
      </c>
      <c r="K7" s="15" t="s">
        <v>24</v>
      </c>
      <c r="L7" s="15"/>
      <c r="M7" s="15" t="s">
        <v>24</v>
      </c>
      <c r="N7" s="15" t="s">
        <v>77</v>
      </c>
      <c r="O7" s="15"/>
    </row>
    <row r="8" spans="1:15">
      <c r="A8" s="11" t="s">
        <v>20</v>
      </c>
      <c r="B8" s="12" t="s">
        <v>43</v>
      </c>
      <c r="C8" s="13" t="s">
        <v>44</v>
      </c>
      <c r="D8" s="17" t="s">
        <v>143</v>
      </c>
      <c r="E8" s="23" t="s">
        <v>144</v>
      </c>
      <c r="F8" s="17" t="s">
        <v>80</v>
      </c>
      <c r="G8" s="24">
        <v>100</v>
      </c>
      <c r="H8" s="19" t="s">
        <v>76</v>
      </c>
      <c r="I8" s="15"/>
      <c r="J8" s="15" t="s">
        <v>24</v>
      </c>
      <c r="K8" s="15" t="s">
        <v>24</v>
      </c>
      <c r="L8" s="15"/>
      <c r="M8" s="15" t="s">
        <v>24</v>
      </c>
      <c r="N8" s="15" t="s">
        <v>77</v>
      </c>
      <c r="O8" s="19"/>
    </row>
    <row r="9" spans="1:15">
      <c r="A9" s="11" t="s">
        <v>20</v>
      </c>
      <c r="B9" s="12" t="s">
        <v>43</v>
      </c>
      <c r="C9" s="13" t="s">
        <v>44</v>
      </c>
      <c r="D9" s="17" t="s">
        <v>103</v>
      </c>
      <c r="E9" s="23" t="s">
        <v>104</v>
      </c>
      <c r="F9" s="17" t="s">
        <v>80</v>
      </c>
      <c r="G9" s="24">
        <v>100</v>
      </c>
      <c r="H9" s="19" t="s">
        <v>76</v>
      </c>
      <c r="I9" s="15"/>
      <c r="J9" s="15" t="s">
        <v>24</v>
      </c>
      <c r="K9" s="15" t="s">
        <v>24</v>
      </c>
      <c r="L9" s="15"/>
      <c r="M9" s="15" t="s">
        <v>24</v>
      </c>
      <c r="N9" s="15" t="s">
        <v>77</v>
      </c>
      <c r="O9" s="20"/>
    </row>
    <row r="10" spans="1:15">
      <c r="A10" s="11" t="s">
        <v>20</v>
      </c>
      <c r="B10" s="12" t="s">
        <v>43</v>
      </c>
      <c r="C10" s="13" t="s">
        <v>44</v>
      </c>
      <c r="D10" s="12" t="s">
        <v>105</v>
      </c>
      <c r="E10" s="12" t="s">
        <v>106</v>
      </c>
      <c r="F10" s="12" t="s">
        <v>107</v>
      </c>
      <c r="G10" s="12">
        <v>6</v>
      </c>
      <c r="H10" s="19" t="s">
        <v>128</v>
      </c>
      <c r="I10" s="15"/>
      <c r="J10" s="15" t="s">
        <v>24</v>
      </c>
      <c r="K10" s="15" t="s">
        <v>24</v>
      </c>
      <c r="L10" s="15"/>
      <c r="M10" s="15" t="s">
        <v>24</v>
      </c>
      <c r="N10" s="15" t="s">
        <v>77</v>
      </c>
      <c r="O10" s="12"/>
    </row>
  </sheetData>
  <mergeCells count="1">
    <mergeCell ref="A2:O2"/>
  </mergeCells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"/>
  <sheetViews>
    <sheetView zoomScale="90" zoomScaleNormal="90" workbookViewId="0">
      <pane ySplit="3" topLeftCell="A4" activePane="bottomLeft" state="frozen"/>
      <selection/>
      <selection pane="bottomLeft" activeCell="G9" sqref="G9"/>
    </sheetView>
  </sheetViews>
  <sheetFormatPr defaultColWidth="9" defaultRowHeight="13.8"/>
  <cols>
    <col min="1" max="1" width="20" customWidth="1"/>
    <col min="2" max="2" width="37.6666666666667" style="2" customWidth="1"/>
    <col min="3" max="3" width="25.5" customWidth="1"/>
    <col min="4" max="4" width="20" style="3" customWidth="1"/>
    <col min="5" max="14" width="20" customWidth="1"/>
    <col min="15" max="15" width="29.25" customWidth="1"/>
  </cols>
  <sheetData>
    <row r="1" s="1" customFormat="1" spans="1:15">
      <c r="A1" s="4" t="str">
        <f>HYPERLINK("#表信息!A1","返回")</f>
        <v>返回</v>
      </c>
      <c r="B1" s="5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ht="22.2" spans="1:15">
      <c r="A2" s="6" t="str">
        <f>C5&amp;"("&amp;B5&amp;")"</f>
        <v>基础物业_工单类别分布(dm_property_order_type)</v>
      </c>
      <c r="B2" s="7" t="s">
        <v>59</v>
      </c>
      <c r="C2" s="7"/>
      <c r="D2" s="7" t="s">
        <v>59</v>
      </c>
      <c r="E2" s="7" t="s">
        <v>59</v>
      </c>
      <c r="F2" s="7" t="s">
        <v>59</v>
      </c>
      <c r="G2" s="7" t="s">
        <v>59</v>
      </c>
      <c r="H2" s="7" t="s">
        <v>59</v>
      </c>
      <c r="I2" s="7" t="s">
        <v>59</v>
      </c>
      <c r="J2" s="7" t="s">
        <v>59</v>
      </c>
      <c r="K2" s="7" t="s">
        <v>59</v>
      </c>
      <c r="L2" s="7" t="s">
        <v>59</v>
      </c>
      <c r="M2" s="7" t="s">
        <v>59</v>
      </c>
      <c r="N2" s="7"/>
      <c r="O2" s="7" t="s">
        <v>59</v>
      </c>
    </row>
    <row r="3" spans="1:15">
      <c r="A3" s="8" t="s">
        <v>8</v>
      </c>
      <c r="B3" s="8" t="s">
        <v>9</v>
      </c>
      <c r="C3" s="8" t="s">
        <v>10</v>
      </c>
      <c r="D3" s="9" t="s">
        <v>60</v>
      </c>
      <c r="E3" s="8" t="s">
        <v>61</v>
      </c>
      <c r="F3" s="8" t="s">
        <v>62</v>
      </c>
      <c r="G3" s="8" t="s">
        <v>63</v>
      </c>
      <c r="H3" s="8" t="s">
        <v>64</v>
      </c>
      <c r="I3" s="8" t="s">
        <v>65</v>
      </c>
      <c r="J3" s="8" t="s">
        <v>66</v>
      </c>
      <c r="K3" s="8" t="s">
        <v>67</v>
      </c>
      <c r="L3" s="8" t="s">
        <v>68</v>
      </c>
      <c r="M3" s="8" t="s">
        <v>69</v>
      </c>
      <c r="N3" s="8" t="s">
        <v>70</v>
      </c>
      <c r="O3" s="8" t="s">
        <v>71</v>
      </c>
    </row>
    <row r="4" s="1" customFormat="1" spans="1:15">
      <c r="A4" s="10" t="s">
        <v>72</v>
      </c>
      <c r="B4" s="10" t="s">
        <v>72</v>
      </c>
      <c r="C4" s="10" t="s">
        <v>59</v>
      </c>
      <c r="D4" s="10" t="s">
        <v>59</v>
      </c>
      <c r="E4" s="10" t="s">
        <v>59</v>
      </c>
      <c r="F4" s="10" t="s">
        <v>59</v>
      </c>
      <c r="G4" s="10" t="s">
        <v>59</v>
      </c>
      <c r="H4" s="10" t="s">
        <v>59</v>
      </c>
      <c r="I4" s="10" t="s">
        <v>59</v>
      </c>
      <c r="J4" s="10" t="s">
        <v>59</v>
      </c>
      <c r="K4" s="10" t="s">
        <v>59</v>
      </c>
      <c r="L4" s="10" t="s">
        <v>59</v>
      </c>
      <c r="M4" s="10" t="s">
        <v>59</v>
      </c>
      <c r="N4" s="10" t="s">
        <v>59</v>
      </c>
      <c r="O4" s="10" t="s">
        <v>59</v>
      </c>
    </row>
    <row r="5" spans="1:15">
      <c r="A5" s="11" t="s">
        <v>20</v>
      </c>
      <c r="B5" s="12" t="s">
        <v>45</v>
      </c>
      <c r="C5" s="13" t="s">
        <v>46</v>
      </c>
      <c r="D5" s="14" t="s">
        <v>73</v>
      </c>
      <c r="E5" s="14" t="s">
        <v>74</v>
      </c>
      <c r="F5" s="14" t="s">
        <v>75</v>
      </c>
      <c r="G5" s="14"/>
      <c r="H5" s="15" t="s">
        <v>76</v>
      </c>
      <c r="I5" s="15"/>
      <c r="J5" s="15" t="s">
        <v>24</v>
      </c>
      <c r="K5" s="15" t="s">
        <v>23</v>
      </c>
      <c r="L5" s="15"/>
      <c r="M5" s="15" t="s">
        <v>24</v>
      </c>
      <c r="N5" s="15" t="s">
        <v>77</v>
      </c>
      <c r="O5" s="15"/>
    </row>
    <row r="6" spans="1:15">
      <c r="A6" s="11" t="s">
        <v>20</v>
      </c>
      <c r="B6" s="12" t="s">
        <v>45</v>
      </c>
      <c r="C6" s="13" t="s">
        <v>46</v>
      </c>
      <c r="D6" s="17" t="s">
        <v>145</v>
      </c>
      <c r="E6" s="23" t="s">
        <v>146</v>
      </c>
      <c r="F6" s="17" t="s">
        <v>80</v>
      </c>
      <c r="G6" s="24">
        <v>100</v>
      </c>
      <c r="H6" s="15">
        <v>0</v>
      </c>
      <c r="I6" s="15"/>
      <c r="J6" s="15" t="s">
        <v>24</v>
      </c>
      <c r="K6" s="15" t="s">
        <v>24</v>
      </c>
      <c r="L6" s="15"/>
      <c r="M6" s="15" t="s">
        <v>24</v>
      </c>
      <c r="N6" s="15" t="s">
        <v>77</v>
      </c>
      <c r="O6" s="15"/>
    </row>
    <row r="7" spans="1:15">
      <c r="A7" s="11" t="s">
        <v>20</v>
      </c>
      <c r="B7" s="12" t="s">
        <v>45</v>
      </c>
      <c r="C7" s="13" t="s">
        <v>46</v>
      </c>
      <c r="D7" s="17" t="s">
        <v>124</v>
      </c>
      <c r="E7" s="23" t="s">
        <v>132</v>
      </c>
      <c r="F7" s="17" t="s">
        <v>80</v>
      </c>
      <c r="G7" s="24">
        <v>100</v>
      </c>
      <c r="H7" s="15" t="s">
        <v>76</v>
      </c>
      <c r="I7" s="15"/>
      <c r="J7" s="15" t="s">
        <v>24</v>
      </c>
      <c r="K7" s="15" t="s">
        <v>24</v>
      </c>
      <c r="L7" s="15"/>
      <c r="M7" s="15" t="s">
        <v>24</v>
      </c>
      <c r="N7" s="15" t="s">
        <v>77</v>
      </c>
      <c r="O7" s="15"/>
    </row>
    <row r="8" spans="1:15">
      <c r="A8" s="11" t="s">
        <v>20</v>
      </c>
      <c r="B8" s="12" t="s">
        <v>45</v>
      </c>
      <c r="C8" s="13" t="s">
        <v>46</v>
      </c>
      <c r="D8" s="17" t="s">
        <v>103</v>
      </c>
      <c r="E8" s="23" t="s">
        <v>104</v>
      </c>
      <c r="F8" s="17" t="s">
        <v>80</v>
      </c>
      <c r="G8" s="24">
        <v>100</v>
      </c>
      <c r="H8" s="19" t="s">
        <v>76</v>
      </c>
      <c r="I8" s="15"/>
      <c r="J8" s="15" t="s">
        <v>24</v>
      </c>
      <c r="K8" s="15" t="s">
        <v>24</v>
      </c>
      <c r="L8" s="15"/>
      <c r="M8" s="15" t="s">
        <v>24</v>
      </c>
      <c r="N8" s="15" t="s">
        <v>77</v>
      </c>
      <c r="O8" s="19"/>
    </row>
    <row r="9" spans="1:15">
      <c r="A9" s="11" t="s">
        <v>20</v>
      </c>
      <c r="B9" s="12" t="s">
        <v>45</v>
      </c>
      <c r="C9" s="13" t="s">
        <v>46</v>
      </c>
      <c r="D9" s="17" t="s">
        <v>105</v>
      </c>
      <c r="E9" s="23" t="s">
        <v>106</v>
      </c>
      <c r="F9" s="17" t="s">
        <v>107</v>
      </c>
      <c r="G9" s="24">
        <v>6</v>
      </c>
      <c r="H9" s="19" t="s">
        <v>76</v>
      </c>
      <c r="I9" s="15"/>
      <c r="J9" s="15" t="s">
        <v>24</v>
      </c>
      <c r="K9" s="15" t="s">
        <v>24</v>
      </c>
      <c r="L9" s="15"/>
      <c r="M9" s="15" t="s">
        <v>24</v>
      </c>
      <c r="N9" s="15" t="s">
        <v>77</v>
      </c>
      <c r="O9" s="20"/>
    </row>
  </sheetData>
  <mergeCells count="1">
    <mergeCell ref="A2:O2"/>
  </mergeCells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"/>
  <sheetViews>
    <sheetView zoomScale="90" zoomScaleNormal="90" workbookViewId="0">
      <pane ySplit="3" topLeftCell="A4" activePane="bottomLeft" state="frozen"/>
      <selection/>
      <selection pane="bottomLeft" activeCell="G9" sqref="G9"/>
    </sheetView>
  </sheetViews>
  <sheetFormatPr defaultColWidth="9" defaultRowHeight="13.8"/>
  <cols>
    <col min="1" max="1" width="20" customWidth="1"/>
    <col min="2" max="2" width="37.6666666666667" style="2" customWidth="1"/>
    <col min="3" max="3" width="25.5" customWidth="1"/>
    <col min="4" max="4" width="20" style="3" customWidth="1"/>
    <col min="5" max="14" width="20" customWidth="1"/>
    <col min="15" max="15" width="29.25" customWidth="1"/>
  </cols>
  <sheetData>
    <row r="1" s="1" customFormat="1" spans="1:15">
      <c r="A1" s="4" t="str">
        <f>HYPERLINK("#表信息!A1","返回")</f>
        <v>返回</v>
      </c>
      <c r="B1" s="5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ht="22.2" spans="1:15">
      <c r="A2" s="6" t="str">
        <f>C5&amp;"("&amp;B5&amp;")"</f>
        <v>基础物业_工单超时类别分布(dm_property_order_overtime_type)</v>
      </c>
      <c r="B2" s="7" t="s">
        <v>59</v>
      </c>
      <c r="C2" s="7"/>
      <c r="D2" s="7" t="s">
        <v>59</v>
      </c>
      <c r="E2" s="7" t="s">
        <v>59</v>
      </c>
      <c r="F2" s="7" t="s">
        <v>59</v>
      </c>
      <c r="G2" s="7" t="s">
        <v>59</v>
      </c>
      <c r="H2" s="7" t="s">
        <v>59</v>
      </c>
      <c r="I2" s="7" t="s">
        <v>59</v>
      </c>
      <c r="J2" s="7" t="s">
        <v>59</v>
      </c>
      <c r="K2" s="7" t="s">
        <v>59</v>
      </c>
      <c r="L2" s="7" t="s">
        <v>59</v>
      </c>
      <c r="M2" s="7" t="s">
        <v>59</v>
      </c>
      <c r="N2" s="7"/>
      <c r="O2" s="7" t="s">
        <v>59</v>
      </c>
    </row>
    <row r="3" spans="1:15">
      <c r="A3" s="8" t="s">
        <v>8</v>
      </c>
      <c r="B3" s="8" t="s">
        <v>9</v>
      </c>
      <c r="C3" s="8" t="s">
        <v>10</v>
      </c>
      <c r="D3" s="9" t="s">
        <v>60</v>
      </c>
      <c r="E3" s="8" t="s">
        <v>61</v>
      </c>
      <c r="F3" s="8" t="s">
        <v>62</v>
      </c>
      <c r="G3" s="8" t="s">
        <v>63</v>
      </c>
      <c r="H3" s="8" t="s">
        <v>64</v>
      </c>
      <c r="I3" s="8" t="s">
        <v>65</v>
      </c>
      <c r="J3" s="8" t="s">
        <v>66</v>
      </c>
      <c r="K3" s="8" t="s">
        <v>67</v>
      </c>
      <c r="L3" s="8" t="s">
        <v>68</v>
      </c>
      <c r="M3" s="8" t="s">
        <v>69</v>
      </c>
      <c r="N3" s="8" t="s">
        <v>70</v>
      </c>
      <c r="O3" s="8" t="s">
        <v>71</v>
      </c>
    </row>
    <row r="4" s="1" customFormat="1" spans="1:15">
      <c r="A4" s="10" t="s">
        <v>72</v>
      </c>
      <c r="B4" s="10" t="s">
        <v>72</v>
      </c>
      <c r="C4" s="10" t="s">
        <v>59</v>
      </c>
      <c r="D4" s="10" t="s">
        <v>59</v>
      </c>
      <c r="E4" s="10" t="s">
        <v>59</v>
      </c>
      <c r="F4" s="10" t="s">
        <v>59</v>
      </c>
      <c r="G4" s="10" t="s">
        <v>59</v>
      </c>
      <c r="H4" s="10" t="s">
        <v>59</v>
      </c>
      <c r="I4" s="10" t="s">
        <v>59</v>
      </c>
      <c r="J4" s="10" t="s">
        <v>59</v>
      </c>
      <c r="K4" s="10" t="s">
        <v>59</v>
      </c>
      <c r="L4" s="10" t="s">
        <v>59</v>
      </c>
      <c r="M4" s="10" t="s">
        <v>59</v>
      </c>
      <c r="N4" s="10" t="s">
        <v>59</v>
      </c>
      <c r="O4" s="10" t="s">
        <v>59</v>
      </c>
    </row>
    <row r="5" ht="27.6" spans="1:15">
      <c r="A5" s="11" t="s">
        <v>20</v>
      </c>
      <c r="B5" s="12" t="s">
        <v>47</v>
      </c>
      <c r="C5" s="13" t="s">
        <v>48</v>
      </c>
      <c r="D5" s="14" t="s">
        <v>73</v>
      </c>
      <c r="E5" s="14" t="s">
        <v>74</v>
      </c>
      <c r="F5" s="14" t="s">
        <v>75</v>
      </c>
      <c r="G5" s="14"/>
      <c r="H5" s="15" t="s">
        <v>76</v>
      </c>
      <c r="I5" s="15"/>
      <c r="J5" s="15" t="s">
        <v>24</v>
      </c>
      <c r="K5" s="15" t="s">
        <v>23</v>
      </c>
      <c r="L5" s="15"/>
      <c r="M5" s="15" t="s">
        <v>24</v>
      </c>
      <c r="N5" s="15" t="s">
        <v>77</v>
      </c>
      <c r="O5" s="15"/>
    </row>
    <row r="6" ht="27.6" spans="1:15">
      <c r="A6" s="11" t="s">
        <v>20</v>
      </c>
      <c r="B6" s="12" t="s">
        <v>47</v>
      </c>
      <c r="C6" s="13" t="s">
        <v>48</v>
      </c>
      <c r="D6" s="17" t="s">
        <v>145</v>
      </c>
      <c r="E6" s="23" t="s">
        <v>146</v>
      </c>
      <c r="F6" s="17" t="s">
        <v>80</v>
      </c>
      <c r="G6" s="24">
        <v>100</v>
      </c>
      <c r="H6" s="15">
        <v>0</v>
      </c>
      <c r="I6" s="15"/>
      <c r="J6" s="15" t="s">
        <v>24</v>
      </c>
      <c r="K6" s="15" t="s">
        <v>24</v>
      </c>
      <c r="L6" s="15"/>
      <c r="M6" s="15" t="s">
        <v>24</v>
      </c>
      <c r="N6" s="15" t="s">
        <v>77</v>
      </c>
      <c r="O6" s="15"/>
    </row>
    <row r="7" ht="27.6" spans="1:15">
      <c r="A7" s="11" t="s">
        <v>20</v>
      </c>
      <c r="B7" s="12" t="s">
        <v>47</v>
      </c>
      <c r="C7" s="13" t="s">
        <v>48</v>
      </c>
      <c r="D7" s="17" t="s">
        <v>124</v>
      </c>
      <c r="E7" s="23" t="s">
        <v>132</v>
      </c>
      <c r="F7" s="17" t="s">
        <v>80</v>
      </c>
      <c r="G7" s="24">
        <v>100</v>
      </c>
      <c r="H7" s="15" t="s">
        <v>76</v>
      </c>
      <c r="I7" s="15"/>
      <c r="J7" s="15" t="s">
        <v>24</v>
      </c>
      <c r="K7" s="15" t="s">
        <v>24</v>
      </c>
      <c r="L7" s="15"/>
      <c r="M7" s="15" t="s">
        <v>24</v>
      </c>
      <c r="N7" s="15" t="s">
        <v>77</v>
      </c>
      <c r="O7" s="15"/>
    </row>
    <row r="8" ht="27.6" spans="1:15">
      <c r="A8" s="11" t="s">
        <v>20</v>
      </c>
      <c r="B8" s="12" t="s">
        <v>47</v>
      </c>
      <c r="C8" s="13" t="s">
        <v>48</v>
      </c>
      <c r="D8" s="17" t="s">
        <v>103</v>
      </c>
      <c r="E8" s="23" t="s">
        <v>104</v>
      </c>
      <c r="F8" s="17" t="s">
        <v>80</v>
      </c>
      <c r="G8" s="24">
        <v>100</v>
      </c>
      <c r="H8" s="19" t="s">
        <v>76</v>
      </c>
      <c r="I8" s="15"/>
      <c r="J8" s="15" t="s">
        <v>24</v>
      </c>
      <c r="K8" s="15" t="s">
        <v>24</v>
      </c>
      <c r="L8" s="15"/>
      <c r="M8" s="15" t="s">
        <v>24</v>
      </c>
      <c r="N8" s="15" t="s">
        <v>77</v>
      </c>
      <c r="O8" s="19"/>
    </row>
    <row r="9" ht="27.6" spans="1:15">
      <c r="A9" s="11" t="s">
        <v>20</v>
      </c>
      <c r="B9" s="12" t="s">
        <v>47</v>
      </c>
      <c r="C9" s="13" t="s">
        <v>48</v>
      </c>
      <c r="D9" s="17" t="s">
        <v>105</v>
      </c>
      <c r="E9" s="23" t="s">
        <v>106</v>
      </c>
      <c r="F9" s="17" t="s">
        <v>107</v>
      </c>
      <c r="G9" s="24">
        <v>6</v>
      </c>
      <c r="H9" s="19" t="s">
        <v>76</v>
      </c>
      <c r="I9" s="15"/>
      <c r="J9" s="15" t="s">
        <v>24</v>
      </c>
      <c r="K9" s="15" t="s">
        <v>24</v>
      </c>
      <c r="L9" s="15"/>
      <c r="M9" s="15" t="s">
        <v>24</v>
      </c>
      <c r="N9" s="15" t="s">
        <v>77</v>
      </c>
      <c r="O9" s="20"/>
    </row>
  </sheetData>
  <mergeCells count="1">
    <mergeCell ref="A2:O2"/>
  </mergeCells>
  <pageMargins left="0.699305555555556" right="0.699305555555556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"/>
  <sheetViews>
    <sheetView zoomScale="90" zoomScaleNormal="90" workbookViewId="0">
      <pane ySplit="3" topLeftCell="A4" activePane="bottomLeft" state="frozen"/>
      <selection/>
      <selection pane="bottomLeft" activeCell="G11" sqref="G11"/>
    </sheetView>
  </sheetViews>
  <sheetFormatPr defaultColWidth="9" defaultRowHeight="13.8"/>
  <cols>
    <col min="1" max="1" width="20" customWidth="1"/>
    <col min="2" max="2" width="37.6666666666667" style="2" customWidth="1"/>
    <col min="3" max="3" width="25.5" customWidth="1"/>
    <col min="4" max="4" width="20" style="3" customWidth="1"/>
    <col min="5" max="14" width="20" customWidth="1"/>
    <col min="15" max="15" width="29.25" customWidth="1"/>
  </cols>
  <sheetData>
    <row r="1" s="1" customFormat="1" spans="1:15">
      <c r="A1" s="4" t="str">
        <f>HYPERLINK("#表信息!A1","返回")</f>
        <v>返回</v>
      </c>
      <c r="B1" s="5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ht="22.2" spans="1:15">
      <c r="A2" s="6" t="str">
        <f>C5&amp;"("&amp;B5&amp;")"</f>
        <v>基础物业_工单及时分析(dm_property_order_timely_analysis)</v>
      </c>
      <c r="B2" s="7" t="s">
        <v>59</v>
      </c>
      <c r="C2" s="7"/>
      <c r="D2" s="7" t="s">
        <v>59</v>
      </c>
      <c r="E2" s="7" t="s">
        <v>59</v>
      </c>
      <c r="F2" s="7" t="s">
        <v>59</v>
      </c>
      <c r="G2" s="7" t="s">
        <v>59</v>
      </c>
      <c r="H2" s="7" t="s">
        <v>59</v>
      </c>
      <c r="I2" s="7" t="s">
        <v>59</v>
      </c>
      <c r="J2" s="7" t="s">
        <v>59</v>
      </c>
      <c r="K2" s="7" t="s">
        <v>59</v>
      </c>
      <c r="L2" s="7" t="s">
        <v>59</v>
      </c>
      <c r="M2" s="7" t="s">
        <v>59</v>
      </c>
      <c r="N2" s="7"/>
      <c r="O2" s="7" t="s">
        <v>59</v>
      </c>
    </row>
    <row r="3" spans="1:15">
      <c r="A3" s="8" t="s">
        <v>8</v>
      </c>
      <c r="B3" s="8" t="s">
        <v>9</v>
      </c>
      <c r="C3" s="8" t="s">
        <v>10</v>
      </c>
      <c r="D3" s="9" t="s">
        <v>60</v>
      </c>
      <c r="E3" s="8" t="s">
        <v>61</v>
      </c>
      <c r="F3" s="8" t="s">
        <v>62</v>
      </c>
      <c r="G3" s="8" t="s">
        <v>63</v>
      </c>
      <c r="H3" s="8" t="s">
        <v>64</v>
      </c>
      <c r="I3" s="8" t="s">
        <v>65</v>
      </c>
      <c r="J3" s="8" t="s">
        <v>66</v>
      </c>
      <c r="K3" s="8" t="s">
        <v>67</v>
      </c>
      <c r="L3" s="8" t="s">
        <v>68</v>
      </c>
      <c r="M3" s="8" t="s">
        <v>69</v>
      </c>
      <c r="N3" s="8" t="s">
        <v>70</v>
      </c>
      <c r="O3" s="8" t="s">
        <v>71</v>
      </c>
    </row>
    <row r="4" s="1" customFormat="1" spans="1:15">
      <c r="A4" s="10" t="s">
        <v>72</v>
      </c>
      <c r="B4" s="10" t="s">
        <v>72</v>
      </c>
      <c r="C4" s="10" t="s">
        <v>59</v>
      </c>
      <c r="D4" s="10" t="s">
        <v>59</v>
      </c>
      <c r="E4" s="10" t="s">
        <v>59</v>
      </c>
      <c r="F4" s="10" t="s">
        <v>59</v>
      </c>
      <c r="G4" s="10" t="s">
        <v>59</v>
      </c>
      <c r="H4" s="10" t="s">
        <v>59</v>
      </c>
      <c r="I4" s="10" t="s">
        <v>59</v>
      </c>
      <c r="J4" s="10" t="s">
        <v>59</v>
      </c>
      <c r="K4" s="10" t="s">
        <v>59</v>
      </c>
      <c r="L4" s="10" t="s">
        <v>59</v>
      </c>
      <c r="M4" s="10" t="s">
        <v>59</v>
      </c>
      <c r="N4" s="10" t="s">
        <v>59</v>
      </c>
      <c r="O4" s="10" t="s">
        <v>59</v>
      </c>
    </row>
    <row r="5" spans="1:15">
      <c r="A5" s="11" t="s">
        <v>20</v>
      </c>
      <c r="B5" s="12" t="s">
        <v>49</v>
      </c>
      <c r="C5" s="13" t="s">
        <v>50</v>
      </c>
      <c r="D5" s="14" t="s">
        <v>73</v>
      </c>
      <c r="E5" s="14" t="s">
        <v>74</v>
      </c>
      <c r="F5" s="14" t="s">
        <v>75</v>
      </c>
      <c r="G5" s="14"/>
      <c r="H5" s="15" t="s">
        <v>76</v>
      </c>
      <c r="I5" s="15"/>
      <c r="J5" s="15" t="s">
        <v>24</v>
      </c>
      <c r="K5" s="15" t="s">
        <v>23</v>
      </c>
      <c r="L5" s="15"/>
      <c r="M5" s="15" t="s">
        <v>24</v>
      </c>
      <c r="N5" s="15" t="s">
        <v>77</v>
      </c>
      <c r="O5" s="15"/>
    </row>
    <row r="6" spans="1:15">
      <c r="A6" s="11" t="s">
        <v>20</v>
      </c>
      <c r="B6" s="12" t="s">
        <v>49</v>
      </c>
      <c r="C6" s="13" t="s">
        <v>50</v>
      </c>
      <c r="D6" s="17" t="s">
        <v>147</v>
      </c>
      <c r="E6" s="23" t="s">
        <v>148</v>
      </c>
      <c r="F6" s="17" t="s">
        <v>80</v>
      </c>
      <c r="G6" s="24">
        <v>100</v>
      </c>
      <c r="H6" s="15">
        <v>0</v>
      </c>
      <c r="I6" s="15"/>
      <c r="J6" s="15" t="s">
        <v>24</v>
      </c>
      <c r="K6" s="15" t="s">
        <v>24</v>
      </c>
      <c r="L6" s="15"/>
      <c r="M6" s="15" t="s">
        <v>24</v>
      </c>
      <c r="N6" s="15" t="s">
        <v>77</v>
      </c>
      <c r="O6" s="15"/>
    </row>
    <row r="7" spans="1:15">
      <c r="A7" s="11" t="s">
        <v>20</v>
      </c>
      <c r="B7" s="12" t="s">
        <v>49</v>
      </c>
      <c r="C7" s="13" t="s">
        <v>50</v>
      </c>
      <c r="D7" s="17" t="s">
        <v>149</v>
      </c>
      <c r="E7" s="23" t="s">
        <v>109</v>
      </c>
      <c r="F7" s="17" t="s">
        <v>80</v>
      </c>
      <c r="G7" s="24">
        <v>100</v>
      </c>
      <c r="H7" s="15" t="s">
        <v>76</v>
      </c>
      <c r="I7" s="15"/>
      <c r="J7" s="15" t="s">
        <v>24</v>
      </c>
      <c r="K7" s="15" t="s">
        <v>24</v>
      </c>
      <c r="L7" s="15"/>
      <c r="M7" s="15" t="s">
        <v>24</v>
      </c>
      <c r="N7" s="15" t="s">
        <v>77</v>
      </c>
      <c r="O7" s="15"/>
    </row>
    <row r="8" spans="1:15">
      <c r="A8" s="11" t="s">
        <v>20</v>
      </c>
      <c r="B8" s="12" t="s">
        <v>49</v>
      </c>
      <c r="C8" s="13" t="s">
        <v>50</v>
      </c>
      <c r="D8" s="17" t="s">
        <v>150</v>
      </c>
      <c r="E8" s="23" t="s">
        <v>151</v>
      </c>
      <c r="F8" s="17" t="s">
        <v>80</v>
      </c>
      <c r="G8" s="24">
        <v>100</v>
      </c>
      <c r="H8" s="19" t="s">
        <v>76</v>
      </c>
      <c r="I8" s="15"/>
      <c r="J8" s="15" t="s">
        <v>24</v>
      </c>
      <c r="K8" s="15" t="s">
        <v>24</v>
      </c>
      <c r="L8" s="15"/>
      <c r="M8" s="15" t="s">
        <v>24</v>
      </c>
      <c r="N8" s="15" t="s">
        <v>77</v>
      </c>
      <c r="O8" s="19"/>
    </row>
    <row r="9" spans="1:15">
      <c r="A9" s="11" t="s">
        <v>20</v>
      </c>
      <c r="B9" s="12" t="s">
        <v>49</v>
      </c>
      <c r="C9" s="13" t="s">
        <v>50</v>
      </c>
      <c r="D9" s="17" t="s">
        <v>137</v>
      </c>
      <c r="E9" s="23" t="s">
        <v>152</v>
      </c>
      <c r="F9" s="17" t="s">
        <v>107</v>
      </c>
      <c r="G9" s="24" t="s">
        <v>59</v>
      </c>
      <c r="H9" s="19" t="s">
        <v>76</v>
      </c>
      <c r="I9" s="15"/>
      <c r="J9" s="15" t="s">
        <v>24</v>
      </c>
      <c r="K9" s="15" t="s">
        <v>24</v>
      </c>
      <c r="L9" s="15"/>
      <c r="M9" s="15" t="s">
        <v>24</v>
      </c>
      <c r="N9" s="15" t="s">
        <v>77</v>
      </c>
      <c r="O9" s="20"/>
    </row>
    <row r="10" spans="1:15">
      <c r="A10" s="11" t="s">
        <v>20</v>
      </c>
      <c r="B10" s="12" t="s">
        <v>49</v>
      </c>
      <c r="C10" s="13" t="s">
        <v>50</v>
      </c>
      <c r="D10" s="17" t="s">
        <v>103</v>
      </c>
      <c r="E10" s="23" t="s">
        <v>104</v>
      </c>
      <c r="F10" s="17" t="s">
        <v>80</v>
      </c>
      <c r="G10" s="24">
        <v>100</v>
      </c>
      <c r="H10" s="15" t="s">
        <v>76</v>
      </c>
      <c r="I10" s="15"/>
      <c r="J10" s="15" t="s">
        <v>24</v>
      </c>
      <c r="K10" s="15" t="s">
        <v>23</v>
      </c>
      <c r="L10" s="15"/>
      <c r="M10" s="15" t="s">
        <v>24</v>
      </c>
      <c r="N10" s="15" t="s">
        <v>77</v>
      </c>
      <c r="O10" s="12"/>
    </row>
    <row r="11" spans="1:15">
      <c r="A11" s="11" t="s">
        <v>20</v>
      </c>
      <c r="B11" s="12" t="s">
        <v>49</v>
      </c>
      <c r="C11" s="13" t="s">
        <v>50</v>
      </c>
      <c r="D11" s="17" t="s">
        <v>105</v>
      </c>
      <c r="E11" s="25" t="s">
        <v>106</v>
      </c>
      <c r="F11" s="17" t="s">
        <v>107</v>
      </c>
      <c r="G11" s="24">
        <v>6</v>
      </c>
      <c r="H11" s="15">
        <v>0</v>
      </c>
      <c r="I11" s="15"/>
      <c r="J11" s="15" t="s">
        <v>24</v>
      </c>
      <c r="K11" s="15" t="s">
        <v>24</v>
      </c>
      <c r="L11" s="15"/>
      <c r="M11" s="15" t="s">
        <v>24</v>
      </c>
      <c r="N11" s="15" t="s">
        <v>77</v>
      </c>
      <c r="O11" s="12"/>
    </row>
  </sheetData>
  <mergeCells count="1">
    <mergeCell ref="A2:O2"/>
  </mergeCells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"/>
  <sheetViews>
    <sheetView zoomScale="90" zoomScaleNormal="90" workbookViewId="0">
      <pane ySplit="3" topLeftCell="A4" activePane="bottomLeft" state="frozen"/>
      <selection/>
      <selection pane="bottomLeft" activeCell="G12" sqref="G12"/>
    </sheetView>
  </sheetViews>
  <sheetFormatPr defaultColWidth="9" defaultRowHeight="13.8"/>
  <cols>
    <col min="1" max="1" width="20" customWidth="1"/>
    <col min="2" max="2" width="37.6666666666667" style="2" customWidth="1"/>
    <col min="3" max="3" width="25.5" customWidth="1"/>
    <col min="4" max="4" width="20" style="3" customWidth="1"/>
    <col min="5" max="14" width="20" customWidth="1"/>
    <col min="15" max="15" width="29.25" customWidth="1"/>
  </cols>
  <sheetData>
    <row r="1" s="1" customFormat="1" spans="1:15">
      <c r="A1" s="4" t="str">
        <f>HYPERLINK("#表信息!A1","返回")</f>
        <v>返回</v>
      </c>
      <c r="B1" s="5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ht="22.2" spans="1:15">
      <c r="A2" s="6" t="str">
        <f>C5&amp;"("&amp;B5&amp;")"</f>
        <v>基础物业_工单超时分析_时长(dm_property_order_overtime_analysis_hours)</v>
      </c>
      <c r="B2" s="7" t="s">
        <v>59</v>
      </c>
      <c r="C2" s="7"/>
      <c r="D2" s="7" t="s">
        <v>59</v>
      </c>
      <c r="E2" s="7" t="s">
        <v>59</v>
      </c>
      <c r="F2" s="7" t="s">
        <v>59</v>
      </c>
      <c r="G2" s="7" t="s">
        <v>59</v>
      </c>
      <c r="H2" s="7" t="s">
        <v>59</v>
      </c>
      <c r="I2" s="7" t="s">
        <v>59</v>
      </c>
      <c r="J2" s="7" t="s">
        <v>59</v>
      </c>
      <c r="K2" s="7" t="s">
        <v>59</v>
      </c>
      <c r="L2" s="7" t="s">
        <v>59</v>
      </c>
      <c r="M2" s="7" t="s">
        <v>59</v>
      </c>
      <c r="N2" s="7"/>
      <c r="O2" s="7" t="s">
        <v>59</v>
      </c>
    </row>
    <row r="3" spans="1:15">
      <c r="A3" s="8" t="s">
        <v>8</v>
      </c>
      <c r="B3" s="8" t="s">
        <v>9</v>
      </c>
      <c r="C3" s="8" t="s">
        <v>10</v>
      </c>
      <c r="D3" s="9" t="s">
        <v>60</v>
      </c>
      <c r="E3" s="8" t="s">
        <v>61</v>
      </c>
      <c r="F3" s="8" t="s">
        <v>62</v>
      </c>
      <c r="G3" s="8" t="s">
        <v>63</v>
      </c>
      <c r="H3" s="8" t="s">
        <v>64</v>
      </c>
      <c r="I3" s="8" t="s">
        <v>65</v>
      </c>
      <c r="J3" s="8" t="s">
        <v>66</v>
      </c>
      <c r="K3" s="8" t="s">
        <v>67</v>
      </c>
      <c r="L3" s="8" t="s">
        <v>68</v>
      </c>
      <c r="M3" s="8" t="s">
        <v>69</v>
      </c>
      <c r="N3" s="8" t="s">
        <v>70</v>
      </c>
      <c r="O3" s="8" t="s">
        <v>71</v>
      </c>
    </row>
    <row r="4" s="1" customFormat="1" spans="1:15">
      <c r="A4" s="10" t="s">
        <v>72</v>
      </c>
      <c r="B4" s="10" t="s">
        <v>72</v>
      </c>
      <c r="C4" s="10" t="s">
        <v>59</v>
      </c>
      <c r="D4" s="10" t="s">
        <v>59</v>
      </c>
      <c r="E4" s="10" t="s">
        <v>59</v>
      </c>
      <c r="F4" s="10" t="s">
        <v>59</v>
      </c>
      <c r="G4" s="10" t="s">
        <v>59</v>
      </c>
      <c r="H4" s="10" t="s">
        <v>59</v>
      </c>
      <c r="I4" s="10" t="s">
        <v>59</v>
      </c>
      <c r="J4" s="10" t="s">
        <v>59</v>
      </c>
      <c r="K4" s="10" t="s">
        <v>59</v>
      </c>
      <c r="L4" s="10" t="s">
        <v>59</v>
      </c>
      <c r="M4" s="10" t="s">
        <v>59</v>
      </c>
      <c r="N4" s="10" t="s">
        <v>59</v>
      </c>
      <c r="O4" s="10" t="s">
        <v>59</v>
      </c>
    </row>
    <row r="5" ht="27.6" spans="1:15">
      <c r="A5" s="11" t="s">
        <v>20</v>
      </c>
      <c r="B5" s="12" t="s">
        <v>51</v>
      </c>
      <c r="C5" s="13" t="s">
        <v>52</v>
      </c>
      <c r="D5" s="14" t="s">
        <v>73</v>
      </c>
      <c r="E5" s="14" t="s">
        <v>74</v>
      </c>
      <c r="F5" s="14" t="s">
        <v>75</v>
      </c>
      <c r="G5" s="14"/>
      <c r="H5" s="15" t="s">
        <v>76</v>
      </c>
      <c r="I5" s="15"/>
      <c r="J5" s="15" t="s">
        <v>24</v>
      </c>
      <c r="K5" s="15" t="s">
        <v>23</v>
      </c>
      <c r="L5" s="15"/>
      <c r="M5" s="15" t="s">
        <v>24</v>
      </c>
      <c r="N5" s="15" t="s">
        <v>77</v>
      </c>
      <c r="O5" s="15"/>
    </row>
    <row r="6" ht="27.6" spans="1:15">
      <c r="A6" s="11" t="s">
        <v>20</v>
      </c>
      <c r="B6" s="12" t="s">
        <v>51</v>
      </c>
      <c r="C6" s="13" t="s">
        <v>52</v>
      </c>
      <c r="D6" s="14" t="s">
        <v>153</v>
      </c>
      <c r="E6" s="14" t="s">
        <v>154</v>
      </c>
      <c r="F6" s="16" t="s">
        <v>80</v>
      </c>
      <c r="G6" s="14">
        <v>100</v>
      </c>
      <c r="H6" s="15">
        <v>0</v>
      </c>
      <c r="I6" s="15"/>
      <c r="J6" s="15" t="s">
        <v>24</v>
      </c>
      <c r="K6" s="15" t="s">
        <v>24</v>
      </c>
      <c r="L6" s="15"/>
      <c r="M6" s="15" t="s">
        <v>24</v>
      </c>
      <c r="N6" s="15" t="s">
        <v>77</v>
      </c>
      <c r="O6" s="15"/>
    </row>
    <row r="7" ht="27.6" spans="1:15">
      <c r="A7" s="11" t="s">
        <v>20</v>
      </c>
      <c r="B7" s="12" t="s">
        <v>51</v>
      </c>
      <c r="C7" s="13" t="s">
        <v>52</v>
      </c>
      <c r="D7" s="14" t="s">
        <v>155</v>
      </c>
      <c r="E7" s="14" t="s">
        <v>156</v>
      </c>
      <c r="F7" s="14" t="s">
        <v>80</v>
      </c>
      <c r="G7" s="14">
        <v>100</v>
      </c>
      <c r="H7" s="15" t="s">
        <v>76</v>
      </c>
      <c r="I7" s="15"/>
      <c r="J7" s="15" t="s">
        <v>24</v>
      </c>
      <c r="K7" s="15" t="s">
        <v>24</v>
      </c>
      <c r="L7" s="15"/>
      <c r="M7" s="15" t="s">
        <v>24</v>
      </c>
      <c r="N7" s="15" t="s">
        <v>77</v>
      </c>
      <c r="O7" s="15"/>
    </row>
    <row r="8" ht="27.6" spans="1:15">
      <c r="A8" s="11" t="s">
        <v>20</v>
      </c>
      <c r="B8" s="12" t="s">
        <v>51</v>
      </c>
      <c r="C8" s="13" t="s">
        <v>52</v>
      </c>
      <c r="D8" s="17" t="s">
        <v>157</v>
      </c>
      <c r="E8" s="18" t="s">
        <v>158</v>
      </c>
      <c r="F8" s="17" t="s">
        <v>80</v>
      </c>
      <c r="G8" s="17">
        <v>100</v>
      </c>
      <c r="H8" s="19" t="s">
        <v>76</v>
      </c>
      <c r="I8" s="15"/>
      <c r="J8" s="15" t="s">
        <v>24</v>
      </c>
      <c r="K8" s="15" t="s">
        <v>24</v>
      </c>
      <c r="L8" s="15"/>
      <c r="M8" s="15" t="s">
        <v>24</v>
      </c>
      <c r="N8" s="15" t="s">
        <v>77</v>
      </c>
      <c r="O8" s="19"/>
    </row>
    <row r="9" ht="27.6" spans="1:15">
      <c r="A9" s="11" t="s">
        <v>20</v>
      </c>
      <c r="B9" s="12" t="s">
        <v>51</v>
      </c>
      <c r="C9" s="13" t="s">
        <v>52</v>
      </c>
      <c r="D9" s="14" t="s">
        <v>159</v>
      </c>
      <c r="E9" s="14" t="s">
        <v>160</v>
      </c>
      <c r="F9" s="14" t="s">
        <v>80</v>
      </c>
      <c r="G9" s="14">
        <v>100</v>
      </c>
      <c r="H9" s="19" t="s">
        <v>76</v>
      </c>
      <c r="I9" s="15"/>
      <c r="J9" s="15" t="s">
        <v>24</v>
      </c>
      <c r="K9" s="15" t="s">
        <v>24</v>
      </c>
      <c r="L9" s="15"/>
      <c r="M9" s="15" t="s">
        <v>24</v>
      </c>
      <c r="N9" s="15" t="s">
        <v>77</v>
      </c>
      <c r="O9" s="20"/>
    </row>
    <row r="10" ht="27.6" spans="1:15">
      <c r="A10" s="11" t="s">
        <v>20</v>
      </c>
      <c r="B10" s="12" t="s">
        <v>51</v>
      </c>
      <c r="C10" s="13" t="s">
        <v>52</v>
      </c>
      <c r="D10" s="12" t="s">
        <v>137</v>
      </c>
      <c r="E10" s="12" t="s">
        <v>152</v>
      </c>
      <c r="F10" s="12" t="s">
        <v>107</v>
      </c>
      <c r="G10" s="12" t="s">
        <v>59</v>
      </c>
      <c r="H10" s="15" t="s">
        <v>76</v>
      </c>
      <c r="I10" s="15"/>
      <c r="J10" s="15" t="s">
        <v>24</v>
      </c>
      <c r="K10" s="15" t="s">
        <v>23</v>
      </c>
      <c r="L10" s="15"/>
      <c r="M10" s="15" t="s">
        <v>24</v>
      </c>
      <c r="N10" s="15" t="s">
        <v>77</v>
      </c>
      <c r="O10" s="12"/>
    </row>
    <row r="11" ht="27.6" spans="1:15">
      <c r="A11" s="11" t="s">
        <v>20</v>
      </c>
      <c r="B11" s="12" t="s">
        <v>51</v>
      </c>
      <c r="C11" s="13" t="s">
        <v>52</v>
      </c>
      <c r="D11" s="12" t="s">
        <v>103</v>
      </c>
      <c r="E11" s="12" t="s">
        <v>104</v>
      </c>
      <c r="F11" s="12" t="s">
        <v>80</v>
      </c>
      <c r="G11" s="12">
        <v>100</v>
      </c>
      <c r="H11" s="15">
        <v>0</v>
      </c>
      <c r="I11" s="15"/>
      <c r="J11" s="15" t="s">
        <v>24</v>
      </c>
      <c r="K11" s="15" t="s">
        <v>24</v>
      </c>
      <c r="L11" s="15"/>
      <c r="M11" s="15" t="s">
        <v>24</v>
      </c>
      <c r="N11" s="15" t="s">
        <v>77</v>
      </c>
      <c r="O11" s="12"/>
    </row>
    <row r="12" ht="27.6" spans="1:15">
      <c r="A12" s="11" t="s">
        <v>20</v>
      </c>
      <c r="B12" s="12" t="s">
        <v>51</v>
      </c>
      <c r="C12" s="13" t="s">
        <v>52</v>
      </c>
      <c r="D12" s="12" t="s">
        <v>105</v>
      </c>
      <c r="E12" s="12" t="s">
        <v>106</v>
      </c>
      <c r="F12" s="12" t="s">
        <v>107</v>
      </c>
      <c r="G12" s="12">
        <v>6</v>
      </c>
      <c r="H12" s="15">
        <v>0</v>
      </c>
      <c r="I12" s="15"/>
      <c r="J12" s="15" t="s">
        <v>24</v>
      </c>
      <c r="K12" s="15" t="s">
        <v>24</v>
      </c>
      <c r="L12" s="15"/>
      <c r="M12" s="15" t="s">
        <v>24</v>
      </c>
      <c r="N12" s="15" t="s">
        <v>77</v>
      </c>
      <c r="O12" s="12"/>
    </row>
  </sheetData>
  <mergeCells count="1">
    <mergeCell ref="A2:O2"/>
  </mergeCells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"/>
  <sheetViews>
    <sheetView zoomScale="90" zoomScaleNormal="90" workbookViewId="0">
      <pane ySplit="3" topLeftCell="A4" activePane="bottomLeft" state="frozen"/>
      <selection/>
      <selection pane="bottomLeft" activeCell="G11" sqref="G11"/>
    </sheetView>
  </sheetViews>
  <sheetFormatPr defaultColWidth="9" defaultRowHeight="13.8"/>
  <cols>
    <col min="1" max="1" width="20" customWidth="1"/>
    <col min="2" max="2" width="33.3333333333333" style="2" customWidth="1"/>
    <col min="3" max="3" width="25.5" customWidth="1"/>
    <col min="4" max="4" width="20" style="3" customWidth="1"/>
    <col min="5" max="14" width="20" customWidth="1"/>
    <col min="15" max="15" width="29.25" customWidth="1"/>
  </cols>
  <sheetData>
    <row r="1" s="1" customFormat="1" spans="1:15">
      <c r="A1" s="4" t="str">
        <f>HYPERLINK("#表信息!A1","返回")</f>
        <v>返回</v>
      </c>
      <c r="B1" s="5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ht="22.2" spans="1:15">
      <c r="A2" s="6" t="str">
        <f>C5&amp;"("&amp;B5&amp;")"</f>
        <v>基础物业_工单超时分析_阶段(dm_property_order_overtime_analysis_stage)</v>
      </c>
      <c r="B2" s="7" t="s">
        <v>59</v>
      </c>
      <c r="C2" s="7"/>
      <c r="D2" s="7" t="s">
        <v>59</v>
      </c>
      <c r="E2" s="7" t="s">
        <v>59</v>
      </c>
      <c r="F2" s="7" t="s">
        <v>59</v>
      </c>
      <c r="G2" s="7" t="s">
        <v>59</v>
      </c>
      <c r="H2" s="7" t="s">
        <v>59</v>
      </c>
      <c r="I2" s="7" t="s">
        <v>59</v>
      </c>
      <c r="J2" s="7" t="s">
        <v>59</v>
      </c>
      <c r="K2" s="7" t="s">
        <v>59</v>
      </c>
      <c r="L2" s="7" t="s">
        <v>59</v>
      </c>
      <c r="M2" s="7" t="s">
        <v>59</v>
      </c>
      <c r="N2" s="7"/>
      <c r="O2" s="7" t="s">
        <v>59</v>
      </c>
    </row>
    <row r="3" spans="1:15">
      <c r="A3" s="8" t="s">
        <v>8</v>
      </c>
      <c r="B3" s="8" t="s">
        <v>9</v>
      </c>
      <c r="C3" s="8" t="s">
        <v>10</v>
      </c>
      <c r="D3" s="9" t="s">
        <v>60</v>
      </c>
      <c r="E3" s="8" t="s">
        <v>61</v>
      </c>
      <c r="F3" s="8" t="s">
        <v>62</v>
      </c>
      <c r="G3" s="8" t="s">
        <v>63</v>
      </c>
      <c r="H3" s="8" t="s">
        <v>64</v>
      </c>
      <c r="I3" s="8" t="s">
        <v>65</v>
      </c>
      <c r="J3" s="8" t="s">
        <v>66</v>
      </c>
      <c r="K3" s="8" t="s">
        <v>67</v>
      </c>
      <c r="L3" s="8" t="s">
        <v>68</v>
      </c>
      <c r="M3" s="8" t="s">
        <v>69</v>
      </c>
      <c r="N3" s="8" t="s">
        <v>70</v>
      </c>
      <c r="O3" s="8" t="s">
        <v>71</v>
      </c>
    </row>
    <row r="4" s="1" customFormat="1" spans="1:15">
      <c r="A4" s="10" t="s">
        <v>72</v>
      </c>
      <c r="B4" s="10" t="s">
        <v>72</v>
      </c>
      <c r="C4" s="10" t="s">
        <v>59</v>
      </c>
      <c r="D4" s="10" t="s">
        <v>59</v>
      </c>
      <c r="E4" s="10" t="s">
        <v>59</v>
      </c>
      <c r="F4" s="10" t="s">
        <v>59</v>
      </c>
      <c r="G4" s="10" t="s">
        <v>59</v>
      </c>
      <c r="H4" s="10" t="s">
        <v>59</v>
      </c>
      <c r="I4" s="10" t="s">
        <v>59</v>
      </c>
      <c r="J4" s="10" t="s">
        <v>59</v>
      </c>
      <c r="K4" s="10" t="s">
        <v>59</v>
      </c>
      <c r="L4" s="10" t="s">
        <v>59</v>
      </c>
      <c r="M4" s="10" t="s">
        <v>59</v>
      </c>
      <c r="N4" s="10" t="s">
        <v>59</v>
      </c>
      <c r="O4" s="10" t="s">
        <v>59</v>
      </c>
    </row>
    <row r="5" ht="27.6" spans="1:15">
      <c r="A5" s="11" t="s">
        <v>20</v>
      </c>
      <c r="B5" s="22" t="s">
        <v>53</v>
      </c>
      <c r="C5" s="13" t="s">
        <v>54</v>
      </c>
      <c r="D5" s="14" t="s">
        <v>73</v>
      </c>
      <c r="E5" s="14" t="s">
        <v>74</v>
      </c>
      <c r="F5" s="14" t="s">
        <v>75</v>
      </c>
      <c r="G5" s="14"/>
      <c r="H5" s="15" t="s">
        <v>76</v>
      </c>
      <c r="I5" s="15"/>
      <c r="J5" s="15" t="s">
        <v>24</v>
      </c>
      <c r="K5" s="15" t="s">
        <v>23</v>
      </c>
      <c r="L5" s="15"/>
      <c r="M5" s="15" t="s">
        <v>24</v>
      </c>
      <c r="N5" s="15" t="s">
        <v>77</v>
      </c>
      <c r="O5" s="15"/>
    </row>
    <row r="6" ht="27.6" spans="1:15">
      <c r="A6" s="11" t="s">
        <v>20</v>
      </c>
      <c r="B6" s="22" t="s">
        <v>53</v>
      </c>
      <c r="C6" s="13" t="s">
        <v>54</v>
      </c>
      <c r="D6" s="14" t="s">
        <v>161</v>
      </c>
      <c r="E6" s="14" t="s">
        <v>162</v>
      </c>
      <c r="F6" s="16" t="s">
        <v>80</v>
      </c>
      <c r="G6" s="14">
        <v>100</v>
      </c>
      <c r="H6" s="15">
        <v>0</v>
      </c>
      <c r="I6" s="15"/>
      <c r="J6" s="15" t="s">
        <v>24</v>
      </c>
      <c r="K6" s="15" t="s">
        <v>24</v>
      </c>
      <c r="L6" s="15"/>
      <c r="M6" s="15" t="s">
        <v>24</v>
      </c>
      <c r="N6" s="15" t="s">
        <v>77</v>
      </c>
      <c r="O6" s="15"/>
    </row>
    <row r="7" ht="27.6" spans="1:15">
      <c r="A7" s="11" t="s">
        <v>20</v>
      </c>
      <c r="B7" s="22" t="s">
        <v>53</v>
      </c>
      <c r="C7" s="13" t="s">
        <v>54</v>
      </c>
      <c r="D7" s="14" t="s">
        <v>163</v>
      </c>
      <c r="E7" s="14" t="s">
        <v>164</v>
      </c>
      <c r="F7" s="14" t="s">
        <v>80</v>
      </c>
      <c r="G7" s="14">
        <v>100</v>
      </c>
      <c r="H7" s="15" t="s">
        <v>76</v>
      </c>
      <c r="I7" s="15"/>
      <c r="J7" s="15" t="s">
        <v>24</v>
      </c>
      <c r="K7" s="15" t="s">
        <v>24</v>
      </c>
      <c r="L7" s="15"/>
      <c r="M7" s="15" t="s">
        <v>24</v>
      </c>
      <c r="N7" s="15" t="s">
        <v>77</v>
      </c>
      <c r="O7" s="15"/>
    </row>
    <row r="8" ht="27.6" spans="1:15">
      <c r="A8" s="11" t="s">
        <v>20</v>
      </c>
      <c r="B8" s="22" t="s">
        <v>53</v>
      </c>
      <c r="C8" s="13" t="s">
        <v>54</v>
      </c>
      <c r="D8" s="17" t="s">
        <v>165</v>
      </c>
      <c r="E8" s="18" t="s">
        <v>166</v>
      </c>
      <c r="F8" s="17" t="s">
        <v>80</v>
      </c>
      <c r="G8" s="17">
        <v>100</v>
      </c>
      <c r="H8" s="19" t="s">
        <v>76</v>
      </c>
      <c r="I8" s="15"/>
      <c r="J8" s="15" t="s">
        <v>24</v>
      </c>
      <c r="K8" s="15" t="s">
        <v>24</v>
      </c>
      <c r="L8" s="15"/>
      <c r="M8" s="15" t="s">
        <v>24</v>
      </c>
      <c r="N8" s="15" t="s">
        <v>77</v>
      </c>
      <c r="O8" s="19"/>
    </row>
    <row r="9" ht="27.6" spans="1:15">
      <c r="A9" s="11" t="s">
        <v>20</v>
      </c>
      <c r="B9" s="22" t="s">
        <v>53</v>
      </c>
      <c r="C9" s="13" t="s">
        <v>54</v>
      </c>
      <c r="D9" s="14" t="s">
        <v>167</v>
      </c>
      <c r="E9" s="14" t="s">
        <v>168</v>
      </c>
      <c r="F9" s="14" t="s">
        <v>80</v>
      </c>
      <c r="G9" s="14">
        <v>100</v>
      </c>
      <c r="H9" s="19" t="s">
        <v>76</v>
      </c>
      <c r="I9" s="15"/>
      <c r="J9" s="15" t="s">
        <v>24</v>
      </c>
      <c r="K9" s="15" t="s">
        <v>24</v>
      </c>
      <c r="L9" s="15"/>
      <c r="M9" s="15" t="s">
        <v>24</v>
      </c>
      <c r="N9" s="15" t="s">
        <v>77</v>
      </c>
      <c r="O9" s="20"/>
    </row>
    <row r="10" ht="27.6" spans="1:15">
      <c r="A10" s="11" t="s">
        <v>20</v>
      </c>
      <c r="B10" s="22" t="s">
        <v>53</v>
      </c>
      <c r="C10" s="13" t="s">
        <v>54</v>
      </c>
      <c r="D10" s="12" t="s">
        <v>103</v>
      </c>
      <c r="E10" s="12" t="s">
        <v>104</v>
      </c>
      <c r="F10" s="12" t="s">
        <v>80</v>
      </c>
      <c r="G10" s="12">
        <v>100</v>
      </c>
      <c r="H10" s="15" t="s">
        <v>76</v>
      </c>
      <c r="I10" s="15"/>
      <c r="J10" s="15" t="s">
        <v>24</v>
      </c>
      <c r="K10" s="15" t="s">
        <v>23</v>
      </c>
      <c r="L10" s="15"/>
      <c r="M10" s="15" t="s">
        <v>24</v>
      </c>
      <c r="N10" s="15" t="s">
        <v>77</v>
      </c>
      <c r="O10" s="12"/>
    </row>
    <row r="11" ht="27.6" spans="1:15">
      <c r="A11" s="11" t="s">
        <v>20</v>
      </c>
      <c r="B11" s="22" t="s">
        <v>53</v>
      </c>
      <c r="C11" s="13" t="s">
        <v>54</v>
      </c>
      <c r="D11" s="12" t="s">
        <v>105</v>
      </c>
      <c r="E11" s="12" t="s">
        <v>106</v>
      </c>
      <c r="F11" s="12" t="s">
        <v>107</v>
      </c>
      <c r="G11" s="12">
        <v>6</v>
      </c>
      <c r="H11" s="15">
        <v>0</v>
      </c>
      <c r="I11" s="15"/>
      <c r="J11" s="15" t="s">
        <v>24</v>
      </c>
      <c r="K11" s="15" t="s">
        <v>24</v>
      </c>
      <c r="L11" s="15"/>
      <c r="M11" s="15" t="s">
        <v>24</v>
      </c>
      <c r="N11" s="15" t="s">
        <v>77</v>
      </c>
      <c r="O11" s="12"/>
    </row>
  </sheetData>
  <mergeCells count="1">
    <mergeCell ref="A2:O2"/>
  </mergeCells>
  <pageMargins left="0.699305555555556" right="0.699305555555556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"/>
  <sheetViews>
    <sheetView zoomScale="90" zoomScaleNormal="90" workbookViewId="0">
      <pane ySplit="3" topLeftCell="A4" activePane="bottomLeft" state="frozen"/>
      <selection/>
      <selection pane="bottomLeft" activeCell="G11" sqref="G11"/>
    </sheetView>
  </sheetViews>
  <sheetFormatPr defaultColWidth="9" defaultRowHeight="13.8"/>
  <cols>
    <col min="1" max="1" width="20" customWidth="1"/>
    <col min="2" max="2" width="33.3333333333333" style="2" customWidth="1"/>
    <col min="3" max="3" width="21.5" customWidth="1"/>
    <col min="4" max="4" width="20" style="3" customWidth="1"/>
    <col min="5" max="14" width="20" customWidth="1"/>
    <col min="15" max="15" width="29.25" customWidth="1"/>
  </cols>
  <sheetData>
    <row r="1" s="1" customFormat="1" spans="1:15">
      <c r="A1" s="4" t="str">
        <f>HYPERLINK("#表信息!A1","返回")</f>
        <v>返回</v>
      </c>
      <c r="B1" s="5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ht="22.2" spans="1:15">
      <c r="A2" s="6" t="str">
        <f>C5&amp;"("&amp;B5&amp;")"</f>
        <v>基础物业_工单部门统计(dm_property_order_department_statistics)</v>
      </c>
      <c r="B2" s="7" t="s">
        <v>59</v>
      </c>
      <c r="C2" s="7"/>
      <c r="D2" s="7" t="s">
        <v>59</v>
      </c>
      <c r="E2" s="7" t="s">
        <v>59</v>
      </c>
      <c r="F2" s="7" t="s">
        <v>59</v>
      </c>
      <c r="G2" s="7" t="s">
        <v>59</v>
      </c>
      <c r="H2" s="7" t="s">
        <v>59</v>
      </c>
      <c r="I2" s="7" t="s">
        <v>59</v>
      </c>
      <c r="J2" s="7" t="s">
        <v>59</v>
      </c>
      <c r="K2" s="7" t="s">
        <v>59</v>
      </c>
      <c r="L2" s="7" t="s">
        <v>59</v>
      </c>
      <c r="M2" s="7" t="s">
        <v>59</v>
      </c>
      <c r="N2" s="7"/>
      <c r="O2" s="7" t="s">
        <v>59</v>
      </c>
    </row>
    <row r="3" spans="1:15">
      <c r="A3" s="8" t="s">
        <v>8</v>
      </c>
      <c r="B3" s="8" t="s">
        <v>9</v>
      </c>
      <c r="C3" s="8" t="s">
        <v>10</v>
      </c>
      <c r="D3" s="9" t="s">
        <v>60</v>
      </c>
      <c r="E3" s="8" t="s">
        <v>61</v>
      </c>
      <c r="F3" s="8" t="s">
        <v>62</v>
      </c>
      <c r="G3" s="8" t="s">
        <v>63</v>
      </c>
      <c r="H3" s="8" t="s">
        <v>64</v>
      </c>
      <c r="I3" s="8" t="s">
        <v>65</v>
      </c>
      <c r="J3" s="8" t="s">
        <v>66</v>
      </c>
      <c r="K3" s="8" t="s">
        <v>67</v>
      </c>
      <c r="L3" s="8" t="s">
        <v>68</v>
      </c>
      <c r="M3" s="8" t="s">
        <v>69</v>
      </c>
      <c r="N3" s="8" t="s">
        <v>70</v>
      </c>
      <c r="O3" s="8" t="s">
        <v>71</v>
      </c>
    </row>
    <row r="4" s="1" customFormat="1" spans="1:15">
      <c r="A4" s="10" t="s">
        <v>72</v>
      </c>
      <c r="B4" s="10" t="s">
        <v>72</v>
      </c>
      <c r="C4" s="10" t="s">
        <v>59</v>
      </c>
      <c r="D4" s="10" t="s">
        <v>59</v>
      </c>
      <c r="E4" s="10" t="s">
        <v>59</v>
      </c>
      <c r="F4" s="10" t="s">
        <v>59</v>
      </c>
      <c r="G4" s="10" t="s">
        <v>59</v>
      </c>
      <c r="H4" s="10" t="s">
        <v>59</v>
      </c>
      <c r="I4" s="10" t="s">
        <v>59</v>
      </c>
      <c r="J4" s="10" t="s">
        <v>59</v>
      </c>
      <c r="K4" s="10" t="s">
        <v>59</v>
      </c>
      <c r="L4" s="10" t="s">
        <v>59</v>
      </c>
      <c r="M4" s="10" t="s">
        <v>59</v>
      </c>
      <c r="N4" s="10" t="s">
        <v>59</v>
      </c>
      <c r="O4" s="10" t="s">
        <v>59</v>
      </c>
    </row>
    <row r="5" ht="27.6" spans="1:15">
      <c r="A5" s="11" t="s">
        <v>20</v>
      </c>
      <c r="B5" s="21" t="s">
        <v>55</v>
      </c>
      <c r="C5" s="13" t="s">
        <v>56</v>
      </c>
      <c r="D5" s="14" t="s">
        <v>73</v>
      </c>
      <c r="E5" s="14" t="s">
        <v>74</v>
      </c>
      <c r="F5" s="14" t="s">
        <v>75</v>
      </c>
      <c r="G5" s="14"/>
      <c r="H5" s="15" t="s">
        <v>76</v>
      </c>
      <c r="I5" s="15"/>
      <c r="J5" s="15" t="s">
        <v>24</v>
      </c>
      <c r="K5" s="15" t="s">
        <v>23</v>
      </c>
      <c r="L5" s="15"/>
      <c r="M5" s="15" t="s">
        <v>24</v>
      </c>
      <c r="N5" s="15" t="s">
        <v>77</v>
      </c>
      <c r="O5" s="15"/>
    </row>
    <row r="6" ht="27.6" spans="1:15">
      <c r="A6" s="11" t="s">
        <v>20</v>
      </c>
      <c r="B6" s="21" t="s">
        <v>55</v>
      </c>
      <c r="C6" s="13" t="s">
        <v>56</v>
      </c>
      <c r="D6" s="14" t="s">
        <v>169</v>
      </c>
      <c r="E6" s="14" t="s">
        <v>170</v>
      </c>
      <c r="F6" s="16" t="s">
        <v>80</v>
      </c>
      <c r="G6" s="14">
        <v>100</v>
      </c>
      <c r="H6" s="15">
        <v>0</v>
      </c>
      <c r="I6" s="15"/>
      <c r="J6" s="15" t="s">
        <v>24</v>
      </c>
      <c r="K6" s="15" t="s">
        <v>24</v>
      </c>
      <c r="L6" s="15"/>
      <c r="M6" s="15" t="s">
        <v>24</v>
      </c>
      <c r="N6" s="15" t="s">
        <v>77</v>
      </c>
      <c r="O6" s="15"/>
    </row>
    <row r="7" ht="27.6" spans="1:15">
      <c r="A7" s="11" t="s">
        <v>20</v>
      </c>
      <c r="B7" s="21" t="s">
        <v>55</v>
      </c>
      <c r="C7" s="13" t="s">
        <v>56</v>
      </c>
      <c r="D7" s="14" t="s">
        <v>171</v>
      </c>
      <c r="E7" s="14" t="s">
        <v>172</v>
      </c>
      <c r="F7" s="14" t="s">
        <v>80</v>
      </c>
      <c r="G7" s="14">
        <v>100</v>
      </c>
      <c r="H7" s="15" t="s">
        <v>76</v>
      </c>
      <c r="I7" s="15"/>
      <c r="J7" s="15" t="s">
        <v>24</v>
      </c>
      <c r="K7" s="15" t="s">
        <v>24</v>
      </c>
      <c r="L7" s="15"/>
      <c r="M7" s="15" t="s">
        <v>24</v>
      </c>
      <c r="N7" s="15" t="s">
        <v>77</v>
      </c>
      <c r="O7" s="15"/>
    </row>
    <row r="8" ht="27.6" spans="1:15">
      <c r="A8" s="11" t="s">
        <v>20</v>
      </c>
      <c r="B8" s="21" t="s">
        <v>55</v>
      </c>
      <c r="C8" s="13" t="s">
        <v>56</v>
      </c>
      <c r="D8" s="17" t="s">
        <v>173</v>
      </c>
      <c r="E8" s="18" t="s">
        <v>174</v>
      </c>
      <c r="F8" s="17" t="s">
        <v>80</v>
      </c>
      <c r="G8" s="17">
        <v>100</v>
      </c>
      <c r="H8" s="19" t="s">
        <v>76</v>
      </c>
      <c r="I8" s="15"/>
      <c r="J8" s="15" t="s">
        <v>24</v>
      </c>
      <c r="K8" s="15" t="s">
        <v>24</v>
      </c>
      <c r="L8" s="15"/>
      <c r="M8" s="15" t="s">
        <v>24</v>
      </c>
      <c r="N8" s="15" t="s">
        <v>77</v>
      </c>
      <c r="O8" s="19"/>
    </row>
    <row r="9" ht="27.6" spans="1:15">
      <c r="A9" s="11" t="s">
        <v>20</v>
      </c>
      <c r="B9" s="21" t="s">
        <v>55</v>
      </c>
      <c r="C9" s="13" t="s">
        <v>56</v>
      </c>
      <c r="D9" s="14" t="s">
        <v>143</v>
      </c>
      <c r="E9" s="14" t="s">
        <v>144</v>
      </c>
      <c r="F9" s="14" t="s">
        <v>80</v>
      </c>
      <c r="G9" s="14">
        <v>100</v>
      </c>
      <c r="H9" s="19" t="s">
        <v>76</v>
      </c>
      <c r="I9" s="15"/>
      <c r="J9" s="15" t="s">
        <v>24</v>
      </c>
      <c r="K9" s="15" t="s">
        <v>24</v>
      </c>
      <c r="L9" s="15"/>
      <c r="M9" s="15" t="s">
        <v>24</v>
      </c>
      <c r="N9" s="15" t="s">
        <v>77</v>
      </c>
      <c r="O9" s="20"/>
    </row>
    <row r="10" ht="27.6" spans="1:15">
      <c r="A10" s="11" t="s">
        <v>20</v>
      </c>
      <c r="B10" s="21" t="s">
        <v>55</v>
      </c>
      <c r="C10" s="13" t="s">
        <v>56</v>
      </c>
      <c r="D10" s="12" t="s">
        <v>103</v>
      </c>
      <c r="E10" s="12" t="s">
        <v>104</v>
      </c>
      <c r="F10" s="12" t="s">
        <v>80</v>
      </c>
      <c r="G10" s="12">
        <v>100</v>
      </c>
      <c r="H10" s="15" t="s">
        <v>76</v>
      </c>
      <c r="I10" s="15"/>
      <c r="J10" s="15" t="s">
        <v>24</v>
      </c>
      <c r="K10" s="15" t="s">
        <v>23</v>
      </c>
      <c r="L10" s="15"/>
      <c r="M10" s="15" t="s">
        <v>24</v>
      </c>
      <c r="N10" s="15" t="s">
        <v>77</v>
      </c>
      <c r="O10" s="12"/>
    </row>
    <row r="11" ht="27.6" spans="1:15">
      <c r="A11" s="11" t="s">
        <v>20</v>
      </c>
      <c r="B11" s="21" t="s">
        <v>55</v>
      </c>
      <c r="C11" s="13" t="s">
        <v>56</v>
      </c>
      <c r="D11" s="12" t="s">
        <v>105</v>
      </c>
      <c r="E11" s="12" t="s">
        <v>106</v>
      </c>
      <c r="F11" s="12" t="s">
        <v>107</v>
      </c>
      <c r="G11" s="12">
        <v>6</v>
      </c>
      <c r="H11" s="15">
        <v>0</v>
      </c>
      <c r="I11" s="15"/>
      <c r="J11" s="15" t="s">
        <v>24</v>
      </c>
      <c r="K11" s="15" t="s">
        <v>24</v>
      </c>
      <c r="L11" s="15"/>
      <c r="M11" s="15" t="s">
        <v>24</v>
      </c>
      <c r="N11" s="15" t="s">
        <v>77</v>
      </c>
      <c r="O11" s="12"/>
    </row>
  </sheetData>
  <mergeCells count="1">
    <mergeCell ref="A2:O2"/>
  </mergeCells>
  <pageMargins left="0.699305555555556" right="0.699305555555556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zoomScale="90" zoomScaleNormal="90" workbookViewId="0">
      <pane ySplit="3" topLeftCell="A4" activePane="bottomLeft" state="frozen"/>
      <selection/>
      <selection pane="bottomLeft" activeCell="G16" sqref="G16"/>
    </sheetView>
  </sheetViews>
  <sheetFormatPr defaultColWidth="9" defaultRowHeight="13.8"/>
  <cols>
    <col min="1" max="1" width="20" customWidth="1"/>
    <col min="2" max="2" width="33.3333333333333" style="2" customWidth="1"/>
    <col min="3" max="3" width="21.5" customWidth="1"/>
    <col min="4" max="4" width="20" style="3" customWidth="1"/>
    <col min="5" max="14" width="20" customWidth="1"/>
    <col min="15" max="15" width="29.25" customWidth="1"/>
  </cols>
  <sheetData>
    <row r="1" s="1" customFormat="1" spans="1:15">
      <c r="A1" s="4" t="str">
        <f>HYPERLINK("#表信息!A1","返回")</f>
        <v>返回</v>
      </c>
      <c r="B1" s="5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ht="22.2" spans="1:15">
      <c r="A2" s="6" t="str">
        <f>C5&amp;"("&amp;B5&amp;")"</f>
        <v>基础物业_工单楼栋统计(dm_property_order_building_statistics)</v>
      </c>
      <c r="B2" s="7" t="s">
        <v>59</v>
      </c>
      <c r="C2" s="7"/>
      <c r="D2" s="7" t="s">
        <v>59</v>
      </c>
      <c r="E2" s="7" t="s">
        <v>59</v>
      </c>
      <c r="F2" s="7" t="s">
        <v>59</v>
      </c>
      <c r="G2" s="7" t="s">
        <v>59</v>
      </c>
      <c r="H2" s="7" t="s">
        <v>59</v>
      </c>
      <c r="I2" s="7" t="s">
        <v>59</v>
      </c>
      <c r="J2" s="7" t="s">
        <v>59</v>
      </c>
      <c r="K2" s="7" t="s">
        <v>59</v>
      </c>
      <c r="L2" s="7" t="s">
        <v>59</v>
      </c>
      <c r="M2" s="7" t="s">
        <v>59</v>
      </c>
      <c r="N2" s="7"/>
      <c r="O2" s="7" t="s">
        <v>59</v>
      </c>
    </row>
    <row r="3" spans="1:15">
      <c r="A3" s="8" t="s">
        <v>8</v>
      </c>
      <c r="B3" s="8" t="s">
        <v>9</v>
      </c>
      <c r="C3" s="8" t="s">
        <v>10</v>
      </c>
      <c r="D3" s="9" t="s">
        <v>60</v>
      </c>
      <c r="E3" s="8" t="s">
        <v>61</v>
      </c>
      <c r="F3" s="8" t="s">
        <v>62</v>
      </c>
      <c r="G3" s="8" t="s">
        <v>63</v>
      </c>
      <c r="H3" s="8" t="s">
        <v>64</v>
      </c>
      <c r="I3" s="8" t="s">
        <v>65</v>
      </c>
      <c r="J3" s="8" t="s">
        <v>66</v>
      </c>
      <c r="K3" s="8" t="s">
        <v>67</v>
      </c>
      <c r="L3" s="8" t="s">
        <v>68</v>
      </c>
      <c r="M3" s="8" t="s">
        <v>69</v>
      </c>
      <c r="N3" s="8" t="s">
        <v>70</v>
      </c>
      <c r="O3" s="8" t="s">
        <v>71</v>
      </c>
    </row>
    <row r="4" s="1" customFormat="1" spans="1:15">
      <c r="A4" s="10" t="s">
        <v>72</v>
      </c>
      <c r="B4" s="10" t="s">
        <v>72</v>
      </c>
      <c r="C4" s="10" t="s">
        <v>59</v>
      </c>
      <c r="D4" s="10" t="s">
        <v>59</v>
      </c>
      <c r="E4" s="10" t="s">
        <v>59</v>
      </c>
      <c r="F4" s="10" t="s">
        <v>59</v>
      </c>
      <c r="G4" s="10" t="s">
        <v>59</v>
      </c>
      <c r="H4" s="10" t="s">
        <v>59</v>
      </c>
      <c r="I4" s="10" t="s">
        <v>59</v>
      </c>
      <c r="J4" s="10" t="s">
        <v>59</v>
      </c>
      <c r="K4" s="10" t="s">
        <v>59</v>
      </c>
      <c r="L4" s="10" t="s">
        <v>59</v>
      </c>
      <c r="M4" s="10" t="s">
        <v>59</v>
      </c>
      <c r="N4" s="10" t="s">
        <v>59</v>
      </c>
      <c r="O4" s="10" t="s">
        <v>59</v>
      </c>
    </row>
    <row r="5" ht="27.6" spans="1:15">
      <c r="A5" s="11" t="s">
        <v>20</v>
      </c>
      <c r="B5" s="12" t="s">
        <v>57</v>
      </c>
      <c r="C5" s="13" t="s">
        <v>58</v>
      </c>
      <c r="D5" s="14" t="s">
        <v>73</v>
      </c>
      <c r="E5" s="14" t="s">
        <v>74</v>
      </c>
      <c r="F5" s="14" t="s">
        <v>75</v>
      </c>
      <c r="G5" s="14"/>
      <c r="H5" s="15" t="s">
        <v>76</v>
      </c>
      <c r="I5" s="15"/>
      <c r="J5" s="15" t="s">
        <v>24</v>
      </c>
      <c r="K5" s="15" t="s">
        <v>23</v>
      </c>
      <c r="L5" s="15"/>
      <c r="M5" s="15" t="s">
        <v>24</v>
      </c>
      <c r="N5" s="15" t="s">
        <v>77</v>
      </c>
      <c r="O5" s="15"/>
    </row>
    <row r="6" ht="27.6" spans="1:15">
      <c r="A6" s="11" t="s">
        <v>20</v>
      </c>
      <c r="B6" s="12" t="s">
        <v>57</v>
      </c>
      <c r="C6" s="13" t="s">
        <v>58</v>
      </c>
      <c r="D6" s="14" t="s">
        <v>175</v>
      </c>
      <c r="E6" s="14" t="s">
        <v>176</v>
      </c>
      <c r="F6" s="16" t="s">
        <v>80</v>
      </c>
      <c r="G6" s="14">
        <v>100</v>
      </c>
      <c r="H6" s="15">
        <v>0</v>
      </c>
      <c r="I6" s="15"/>
      <c r="J6" s="15" t="s">
        <v>24</v>
      </c>
      <c r="K6" s="15" t="s">
        <v>24</v>
      </c>
      <c r="L6" s="15"/>
      <c r="M6" s="15" t="s">
        <v>24</v>
      </c>
      <c r="N6" s="15" t="s">
        <v>77</v>
      </c>
      <c r="O6" s="15"/>
    </row>
    <row r="7" ht="27.6" spans="1:15">
      <c r="A7" s="11" t="s">
        <v>20</v>
      </c>
      <c r="B7" s="12" t="s">
        <v>57</v>
      </c>
      <c r="C7" s="13" t="s">
        <v>58</v>
      </c>
      <c r="D7" s="14" t="s">
        <v>171</v>
      </c>
      <c r="E7" s="14" t="s">
        <v>177</v>
      </c>
      <c r="F7" s="14" t="s">
        <v>80</v>
      </c>
      <c r="G7" s="14">
        <v>100</v>
      </c>
      <c r="H7" s="15" t="s">
        <v>76</v>
      </c>
      <c r="I7" s="15"/>
      <c r="J7" s="15" t="s">
        <v>24</v>
      </c>
      <c r="K7" s="15" t="s">
        <v>24</v>
      </c>
      <c r="L7" s="15"/>
      <c r="M7" s="15" t="s">
        <v>24</v>
      </c>
      <c r="N7" s="15" t="s">
        <v>77</v>
      </c>
      <c r="O7" s="15"/>
    </row>
    <row r="8" ht="27.6" spans="1:15">
      <c r="A8" s="11" t="s">
        <v>20</v>
      </c>
      <c r="B8" s="12" t="s">
        <v>57</v>
      </c>
      <c r="C8" s="13" t="s">
        <v>58</v>
      </c>
      <c r="D8" s="17" t="s">
        <v>143</v>
      </c>
      <c r="E8" s="18" t="s">
        <v>144</v>
      </c>
      <c r="F8" s="17" t="s">
        <v>80</v>
      </c>
      <c r="G8" s="17">
        <v>100</v>
      </c>
      <c r="H8" s="19" t="s">
        <v>76</v>
      </c>
      <c r="I8" s="15"/>
      <c r="J8" s="15" t="s">
        <v>24</v>
      </c>
      <c r="K8" s="15" t="s">
        <v>24</v>
      </c>
      <c r="L8" s="15"/>
      <c r="M8" s="15" t="s">
        <v>24</v>
      </c>
      <c r="N8" s="15" t="s">
        <v>77</v>
      </c>
      <c r="O8" s="19"/>
    </row>
    <row r="9" ht="27.6" spans="1:15">
      <c r="A9" s="11" t="s">
        <v>20</v>
      </c>
      <c r="B9" s="12" t="s">
        <v>57</v>
      </c>
      <c r="C9" s="13" t="s">
        <v>58</v>
      </c>
      <c r="D9" s="14" t="s">
        <v>178</v>
      </c>
      <c r="E9" s="14" t="s">
        <v>179</v>
      </c>
      <c r="F9" s="14" t="s">
        <v>80</v>
      </c>
      <c r="G9" s="14">
        <v>100</v>
      </c>
      <c r="H9" s="19" t="s">
        <v>76</v>
      </c>
      <c r="I9" s="15"/>
      <c r="J9" s="15" t="s">
        <v>24</v>
      </c>
      <c r="K9" s="15" t="s">
        <v>24</v>
      </c>
      <c r="L9" s="15"/>
      <c r="M9" s="15" t="s">
        <v>24</v>
      </c>
      <c r="N9" s="15" t="s">
        <v>77</v>
      </c>
      <c r="O9" s="20"/>
    </row>
    <row r="10" ht="27.6" spans="1:15">
      <c r="A10" s="11" t="s">
        <v>20</v>
      </c>
      <c r="B10" s="12" t="s">
        <v>57</v>
      </c>
      <c r="C10" s="13" t="s">
        <v>58</v>
      </c>
      <c r="D10" s="12" t="s">
        <v>180</v>
      </c>
      <c r="E10" s="12" t="s">
        <v>181</v>
      </c>
      <c r="F10" s="12" t="s">
        <v>80</v>
      </c>
      <c r="G10" s="12">
        <v>100</v>
      </c>
      <c r="H10" s="15" t="s">
        <v>76</v>
      </c>
      <c r="I10" s="15"/>
      <c r="J10" s="15" t="s">
        <v>24</v>
      </c>
      <c r="K10" s="15" t="s">
        <v>23</v>
      </c>
      <c r="L10" s="15"/>
      <c r="M10" s="15" t="s">
        <v>24</v>
      </c>
      <c r="N10" s="15" t="s">
        <v>77</v>
      </c>
      <c r="O10" s="12"/>
    </row>
    <row r="11" ht="27.6" spans="1:15">
      <c r="A11" s="11" t="s">
        <v>20</v>
      </c>
      <c r="B11" s="12" t="s">
        <v>57</v>
      </c>
      <c r="C11" s="13" t="s">
        <v>58</v>
      </c>
      <c r="D11" s="12" t="s">
        <v>182</v>
      </c>
      <c r="E11" s="12" t="s">
        <v>183</v>
      </c>
      <c r="F11" s="12" t="s">
        <v>80</v>
      </c>
      <c r="G11" s="12">
        <v>100</v>
      </c>
      <c r="H11" s="15">
        <v>0</v>
      </c>
      <c r="I11" s="15"/>
      <c r="J11" s="15" t="s">
        <v>24</v>
      </c>
      <c r="K11" s="15" t="s">
        <v>24</v>
      </c>
      <c r="L11" s="15"/>
      <c r="M11" s="15" t="s">
        <v>24</v>
      </c>
      <c r="N11" s="15" t="s">
        <v>77</v>
      </c>
      <c r="O11" s="12"/>
    </row>
    <row r="12" ht="27.6" spans="1:15">
      <c r="A12" s="11" t="s">
        <v>20</v>
      </c>
      <c r="B12" s="12" t="s">
        <v>57</v>
      </c>
      <c r="C12" s="13" t="s">
        <v>58</v>
      </c>
      <c r="D12" s="12" t="s">
        <v>184</v>
      </c>
      <c r="E12" s="12" t="s">
        <v>185</v>
      </c>
      <c r="F12" s="12" t="s">
        <v>80</v>
      </c>
      <c r="G12" s="12">
        <v>100</v>
      </c>
      <c r="H12" s="15" t="s">
        <v>76</v>
      </c>
      <c r="I12" s="15"/>
      <c r="J12" s="15" t="s">
        <v>24</v>
      </c>
      <c r="K12" s="15" t="s">
        <v>24</v>
      </c>
      <c r="L12" s="15"/>
      <c r="M12" s="15" t="s">
        <v>24</v>
      </c>
      <c r="N12" s="15" t="s">
        <v>77</v>
      </c>
      <c r="O12" s="12"/>
    </row>
    <row r="13" ht="27.6" spans="1:15">
      <c r="A13" s="11" t="s">
        <v>20</v>
      </c>
      <c r="B13" s="12" t="s">
        <v>57</v>
      </c>
      <c r="C13" s="13" t="s">
        <v>58</v>
      </c>
      <c r="D13" s="12" t="s">
        <v>186</v>
      </c>
      <c r="E13" s="12" t="s">
        <v>187</v>
      </c>
      <c r="F13" s="12" t="s">
        <v>80</v>
      </c>
      <c r="G13" s="12">
        <v>100</v>
      </c>
      <c r="H13" s="19" t="s">
        <v>76</v>
      </c>
      <c r="I13" s="15"/>
      <c r="J13" s="15" t="s">
        <v>24</v>
      </c>
      <c r="K13" s="15" t="s">
        <v>24</v>
      </c>
      <c r="L13" s="15"/>
      <c r="M13" s="15" t="s">
        <v>24</v>
      </c>
      <c r="N13" s="15" t="s">
        <v>77</v>
      </c>
      <c r="O13" s="12"/>
    </row>
    <row r="14" ht="27.6" spans="1:15">
      <c r="A14" s="11" t="s">
        <v>20</v>
      </c>
      <c r="B14" s="12" t="s">
        <v>57</v>
      </c>
      <c r="C14" s="13" t="s">
        <v>58</v>
      </c>
      <c r="D14" s="12" t="s">
        <v>188</v>
      </c>
      <c r="E14" s="12" t="s">
        <v>189</v>
      </c>
      <c r="F14" s="12" t="s">
        <v>80</v>
      </c>
      <c r="G14" s="12">
        <v>100</v>
      </c>
      <c r="H14" s="20" t="s">
        <v>76</v>
      </c>
      <c r="I14" s="15"/>
      <c r="J14" s="15" t="s">
        <v>24</v>
      </c>
      <c r="K14" s="15" t="s">
        <v>24</v>
      </c>
      <c r="L14" s="15"/>
      <c r="M14" s="15" t="s">
        <v>24</v>
      </c>
      <c r="N14" s="15" t="s">
        <v>77</v>
      </c>
      <c r="O14" s="12"/>
    </row>
    <row r="15" ht="27.6" spans="1:15">
      <c r="A15" s="11" t="s">
        <v>20</v>
      </c>
      <c r="B15" s="12" t="s">
        <v>57</v>
      </c>
      <c r="C15" s="13" t="s">
        <v>58</v>
      </c>
      <c r="D15" s="12" t="s">
        <v>103</v>
      </c>
      <c r="E15" s="12" t="s">
        <v>104</v>
      </c>
      <c r="F15" s="12" t="s">
        <v>80</v>
      </c>
      <c r="G15" s="12">
        <v>100</v>
      </c>
      <c r="H15" s="15">
        <v>0</v>
      </c>
      <c r="I15" s="15"/>
      <c r="J15" s="15" t="s">
        <v>24</v>
      </c>
      <c r="K15" s="15" t="s">
        <v>24</v>
      </c>
      <c r="L15" s="15"/>
      <c r="M15" s="15" t="s">
        <v>24</v>
      </c>
      <c r="N15" s="15" t="s">
        <v>77</v>
      </c>
      <c r="O15" s="12"/>
    </row>
    <row r="16" ht="27.6" spans="1:15">
      <c r="A16" s="11" t="s">
        <v>20</v>
      </c>
      <c r="B16" s="12" t="s">
        <v>57</v>
      </c>
      <c r="C16" s="13" t="s">
        <v>58</v>
      </c>
      <c r="D16" s="12" t="s">
        <v>105</v>
      </c>
      <c r="E16" s="12" t="s">
        <v>106</v>
      </c>
      <c r="F16" s="12" t="s">
        <v>107</v>
      </c>
      <c r="G16" s="12">
        <v>6</v>
      </c>
      <c r="H16" s="15" t="s">
        <v>76</v>
      </c>
      <c r="I16" s="15"/>
      <c r="J16" s="15" t="s">
        <v>24</v>
      </c>
      <c r="K16" s="15" t="s">
        <v>24</v>
      </c>
      <c r="L16" s="15"/>
      <c r="M16" s="15" t="s">
        <v>24</v>
      </c>
      <c r="N16" s="15" t="s">
        <v>77</v>
      </c>
      <c r="O16" s="12"/>
    </row>
  </sheetData>
  <mergeCells count="1">
    <mergeCell ref="A2:O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workbookViewId="0">
      <pane ySplit="1" topLeftCell="A2" activePane="bottomLeft" state="frozen"/>
      <selection/>
      <selection pane="bottomLeft" activeCell="C4" sqref="C4"/>
    </sheetView>
  </sheetViews>
  <sheetFormatPr defaultColWidth="9" defaultRowHeight="13.8"/>
  <cols>
    <col min="1" max="1" width="16.75" customWidth="1"/>
    <col min="2" max="2" width="43.8333333333333" customWidth="1"/>
    <col min="3" max="3" width="22.25" style="3" customWidth="1"/>
    <col min="4" max="6" width="22.5" customWidth="1"/>
    <col min="7" max="7" width="26.3333333333333" customWidth="1"/>
    <col min="8" max="8" width="28.5" customWidth="1"/>
    <col min="9" max="9" width="33.5833333333333" customWidth="1"/>
  </cols>
  <sheetData>
    <row r="1" spans="1:9">
      <c r="A1" s="35" t="s">
        <v>8</v>
      </c>
      <c r="B1" s="35" t="s">
        <v>9</v>
      </c>
      <c r="C1" s="35" t="s">
        <v>10</v>
      </c>
      <c r="D1" s="36" t="s">
        <v>11</v>
      </c>
      <c r="E1" s="36" t="s">
        <v>12</v>
      </c>
      <c r="F1" s="36" t="s">
        <v>13</v>
      </c>
      <c r="G1" s="36" t="s">
        <v>14</v>
      </c>
      <c r="H1" s="36" t="s">
        <v>15</v>
      </c>
      <c r="I1" s="35" t="s">
        <v>16</v>
      </c>
    </row>
    <row r="2" ht="69" spans="1:9">
      <c r="A2" s="35"/>
      <c r="B2" s="35"/>
      <c r="C2" s="35"/>
      <c r="D2" s="36"/>
      <c r="E2" s="36"/>
      <c r="F2" s="36" t="s">
        <v>17</v>
      </c>
      <c r="G2" s="36" t="s">
        <v>18</v>
      </c>
      <c r="H2" s="36" t="s">
        <v>19</v>
      </c>
      <c r="I2" s="35"/>
    </row>
    <row r="3" spans="1:9">
      <c r="A3" s="11" t="s">
        <v>20</v>
      </c>
      <c r="B3" s="22" t="s">
        <v>21</v>
      </c>
      <c r="C3" s="37" t="s">
        <v>22</v>
      </c>
      <c r="D3" s="38" t="s">
        <v>23</v>
      </c>
      <c r="E3" s="38" t="s">
        <v>24</v>
      </c>
      <c r="F3" s="38" t="s">
        <v>25</v>
      </c>
      <c r="G3" s="38" t="s">
        <v>26</v>
      </c>
      <c r="H3" s="38" t="s">
        <v>25</v>
      </c>
      <c r="I3" s="39" t="str">
        <f t="shared" ref="I3:I16" si="0">"记录"&amp;C3&amp;"信息"</f>
        <v>记录基础物业_总览信息</v>
      </c>
    </row>
    <row r="4" spans="1:9">
      <c r="A4" s="11" t="s">
        <v>20</v>
      </c>
      <c r="B4" s="22" t="s">
        <v>27</v>
      </c>
      <c r="C4" s="37" t="s">
        <v>28</v>
      </c>
      <c r="D4" s="38" t="s">
        <v>23</v>
      </c>
      <c r="E4" s="38" t="s">
        <v>24</v>
      </c>
      <c r="F4" s="38" t="s">
        <v>25</v>
      </c>
      <c r="G4" s="38" t="s">
        <v>26</v>
      </c>
      <c r="H4" s="38" t="s">
        <v>25</v>
      </c>
      <c r="I4" s="39" t="str">
        <f t="shared" si="0"/>
        <v>记录基础物业_巡检任务信息</v>
      </c>
    </row>
    <row r="5" spans="1:9">
      <c r="A5" s="11" t="s">
        <v>20</v>
      </c>
      <c r="B5" s="21" t="s">
        <v>29</v>
      </c>
      <c r="C5" s="37" t="s">
        <v>30</v>
      </c>
      <c r="D5" s="38" t="s">
        <v>23</v>
      </c>
      <c r="E5" s="38" t="s">
        <v>24</v>
      </c>
      <c r="F5" s="38" t="s">
        <v>25</v>
      </c>
      <c r="G5" s="38" t="s">
        <v>26</v>
      </c>
      <c r="H5" s="38" t="s">
        <v>25</v>
      </c>
      <c r="I5" s="39" t="str">
        <f t="shared" si="0"/>
        <v>记录基础物业_环境巡检信息</v>
      </c>
    </row>
    <row r="6" spans="1:9">
      <c r="A6" s="11" t="s">
        <v>20</v>
      </c>
      <c r="B6" s="21" t="s">
        <v>31</v>
      </c>
      <c r="C6" s="37" t="s">
        <v>32</v>
      </c>
      <c r="D6" s="38" t="s">
        <v>23</v>
      </c>
      <c r="E6" s="38" t="s">
        <v>24</v>
      </c>
      <c r="F6" s="38" t="s">
        <v>25</v>
      </c>
      <c r="G6" s="38" t="s">
        <v>26</v>
      </c>
      <c r="H6" s="38" t="s">
        <v>25</v>
      </c>
      <c r="I6" s="39" t="str">
        <f t="shared" si="0"/>
        <v>记录基础物业_设备巡检信息</v>
      </c>
    </row>
    <row r="7" spans="1:9">
      <c r="A7" s="11" t="s">
        <v>20</v>
      </c>
      <c r="B7" s="21" t="s">
        <v>33</v>
      </c>
      <c r="C7" s="37" t="s">
        <v>34</v>
      </c>
      <c r="D7" s="38" t="s">
        <v>23</v>
      </c>
      <c r="E7" s="38" t="s">
        <v>24</v>
      </c>
      <c r="F7" s="38" t="s">
        <v>25</v>
      </c>
      <c r="G7" s="38" t="s">
        <v>26</v>
      </c>
      <c r="H7" s="38" t="s">
        <v>25</v>
      </c>
      <c r="I7" s="39" t="str">
        <f t="shared" si="0"/>
        <v>记录基础物业_人员工时统计信息</v>
      </c>
    </row>
    <row r="8" spans="1:9">
      <c r="A8" s="11" t="s">
        <v>20</v>
      </c>
      <c r="B8" s="21" t="s">
        <v>35</v>
      </c>
      <c r="C8" s="37" t="s">
        <v>36</v>
      </c>
      <c r="D8" s="38" t="s">
        <v>23</v>
      </c>
      <c r="E8" s="38" t="s">
        <v>24</v>
      </c>
      <c r="F8" s="38" t="s">
        <v>25</v>
      </c>
      <c r="G8" s="38" t="s">
        <v>26</v>
      </c>
      <c r="H8" s="38" t="s">
        <v>25</v>
      </c>
      <c r="I8" s="39" t="str">
        <f t="shared" si="0"/>
        <v>记录基础物业_服务满意度信息</v>
      </c>
    </row>
    <row r="9" spans="1:9">
      <c r="A9" s="11" t="s">
        <v>20</v>
      </c>
      <c r="B9" s="21" t="s">
        <v>37</v>
      </c>
      <c r="C9" s="37" t="s">
        <v>38</v>
      </c>
      <c r="D9" s="38" t="s">
        <v>23</v>
      </c>
      <c r="E9" s="38" t="s">
        <v>24</v>
      </c>
      <c r="F9" s="38" t="s">
        <v>25</v>
      </c>
      <c r="G9" s="38" t="s">
        <v>26</v>
      </c>
      <c r="H9" s="38" t="s">
        <v>25</v>
      </c>
      <c r="I9" s="39" t="str">
        <f t="shared" si="0"/>
        <v>记录基础物业_服务类型信息</v>
      </c>
    </row>
    <row r="10" spans="1:9">
      <c r="A10" s="11" t="s">
        <v>20</v>
      </c>
      <c r="B10" s="21" t="s">
        <v>39</v>
      </c>
      <c r="C10" s="37" t="s">
        <v>40</v>
      </c>
      <c r="D10" s="38" t="s">
        <v>23</v>
      </c>
      <c r="E10" s="38" t="s">
        <v>24</v>
      </c>
      <c r="F10" s="38" t="s">
        <v>25</v>
      </c>
      <c r="G10" s="38" t="s">
        <v>26</v>
      </c>
      <c r="H10" s="38" t="s">
        <v>25</v>
      </c>
      <c r="I10" s="39" t="str">
        <f t="shared" si="0"/>
        <v>记录基础物业_报修量信息</v>
      </c>
    </row>
    <row r="11" spans="1:9">
      <c r="A11" s="11" t="s">
        <v>20</v>
      </c>
      <c r="B11" s="21" t="s">
        <v>41</v>
      </c>
      <c r="C11" s="37" t="s">
        <v>42</v>
      </c>
      <c r="D11" s="38" t="s">
        <v>23</v>
      </c>
      <c r="E11" s="38" t="s">
        <v>24</v>
      </c>
      <c r="F11" s="38" t="s">
        <v>25</v>
      </c>
      <c r="G11" s="38" t="s">
        <v>26</v>
      </c>
      <c r="H11" s="38" t="s">
        <v>25</v>
      </c>
      <c r="I11" s="39" t="str">
        <f t="shared" si="0"/>
        <v>记录基础物业_投诉量信息</v>
      </c>
    </row>
    <row r="12" spans="1:9">
      <c r="A12" s="11" t="s">
        <v>20</v>
      </c>
      <c r="B12" s="21" t="s">
        <v>43</v>
      </c>
      <c r="C12" s="37" t="s">
        <v>44</v>
      </c>
      <c r="D12" s="38" t="s">
        <v>23</v>
      </c>
      <c r="E12" s="38" t="s">
        <v>24</v>
      </c>
      <c r="F12" s="38" t="s">
        <v>25</v>
      </c>
      <c r="G12" s="38" t="s">
        <v>26</v>
      </c>
      <c r="H12" s="38" t="s">
        <v>25</v>
      </c>
      <c r="I12" s="39" t="str">
        <f t="shared" si="0"/>
        <v>记录基础物业_工单统计信息</v>
      </c>
    </row>
    <row r="13" spans="1:9">
      <c r="A13" s="11" t="s">
        <v>20</v>
      </c>
      <c r="B13" s="21" t="s">
        <v>45</v>
      </c>
      <c r="C13" s="37" t="s">
        <v>46</v>
      </c>
      <c r="D13" s="38" t="s">
        <v>23</v>
      </c>
      <c r="E13" s="38" t="s">
        <v>24</v>
      </c>
      <c r="F13" s="38" t="s">
        <v>25</v>
      </c>
      <c r="G13" s="38" t="s">
        <v>26</v>
      </c>
      <c r="H13" s="38" t="s">
        <v>25</v>
      </c>
      <c r="I13" s="39" t="str">
        <f t="shared" si="0"/>
        <v>记录基础物业_工单类别分布信息</v>
      </c>
    </row>
    <row r="14" spans="1:9">
      <c r="A14" s="11" t="s">
        <v>20</v>
      </c>
      <c r="B14" s="21" t="s">
        <v>47</v>
      </c>
      <c r="C14" s="37" t="s">
        <v>48</v>
      </c>
      <c r="D14" s="38" t="s">
        <v>23</v>
      </c>
      <c r="E14" s="38" t="s">
        <v>24</v>
      </c>
      <c r="F14" s="38" t="s">
        <v>25</v>
      </c>
      <c r="G14" s="38" t="s">
        <v>26</v>
      </c>
      <c r="H14" s="38" t="s">
        <v>25</v>
      </c>
      <c r="I14" s="39" t="str">
        <f t="shared" si="0"/>
        <v>记录基础物业_工单超时类别分布信息</v>
      </c>
    </row>
    <row r="15" spans="1:9">
      <c r="A15" s="11" t="s">
        <v>20</v>
      </c>
      <c r="B15" s="21" t="s">
        <v>49</v>
      </c>
      <c r="C15" s="37" t="s">
        <v>50</v>
      </c>
      <c r="D15" s="38" t="s">
        <v>23</v>
      </c>
      <c r="E15" s="38" t="s">
        <v>24</v>
      </c>
      <c r="F15" s="38" t="s">
        <v>25</v>
      </c>
      <c r="G15" s="38" t="s">
        <v>26</v>
      </c>
      <c r="H15" s="38" t="s">
        <v>25</v>
      </c>
      <c r="I15" s="39" t="str">
        <f t="shared" si="0"/>
        <v>记录基础物业_工单及时分析信息</v>
      </c>
    </row>
    <row r="16" ht="27.6" spans="1:9">
      <c r="A16" s="11" t="s">
        <v>20</v>
      </c>
      <c r="B16" s="21" t="s">
        <v>51</v>
      </c>
      <c r="C16" s="37" t="s">
        <v>52</v>
      </c>
      <c r="D16" s="38" t="s">
        <v>23</v>
      </c>
      <c r="E16" s="38" t="s">
        <v>24</v>
      </c>
      <c r="F16" s="38" t="s">
        <v>25</v>
      </c>
      <c r="G16" s="38" t="s">
        <v>26</v>
      </c>
      <c r="H16" s="38" t="s">
        <v>25</v>
      </c>
      <c r="I16" s="39" t="str">
        <f t="shared" si="0"/>
        <v>记录基础物业_工单超时分析_时长信息</v>
      </c>
    </row>
    <row r="17" ht="27.6" spans="1:9">
      <c r="A17" s="11" t="s">
        <v>20</v>
      </c>
      <c r="B17" s="21" t="s">
        <v>53</v>
      </c>
      <c r="C17" s="37" t="s">
        <v>54</v>
      </c>
      <c r="D17" s="38" t="s">
        <v>23</v>
      </c>
      <c r="E17" s="38" t="s">
        <v>24</v>
      </c>
      <c r="F17" s="38" t="s">
        <v>25</v>
      </c>
      <c r="G17" s="38" t="s">
        <v>26</v>
      </c>
      <c r="H17" s="38" t="s">
        <v>25</v>
      </c>
      <c r="I17" s="39" t="str">
        <f t="shared" ref="I17:I19" si="1">"记录"&amp;C17&amp;"信息"</f>
        <v>记录基础物业_工单超时分析_阶段信息</v>
      </c>
    </row>
    <row r="18" spans="1:9">
      <c r="A18" s="11" t="s">
        <v>20</v>
      </c>
      <c r="B18" s="21" t="s">
        <v>55</v>
      </c>
      <c r="C18" s="37" t="s">
        <v>56</v>
      </c>
      <c r="D18" s="38" t="s">
        <v>23</v>
      </c>
      <c r="E18" s="38" t="s">
        <v>24</v>
      </c>
      <c r="F18" s="38" t="s">
        <v>25</v>
      </c>
      <c r="G18" s="38" t="s">
        <v>26</v>
      </c>
      <c r="H18" s="38" t="s">
        <v>25</v>
      </c>
      <c r="I18" s="39" t="str">
        <f t="shared" si="1"/>
        <v>记录基础物业_工单部门统计信息</v>
      </c>
    </row>
    <row r="19" spans="1:9">
      <c r="A19" s="11" t="s">
        <v>20</v>
      </c>
      <c r="B19" s="21" t="s">
        <v>57</v>
      </c>
      <c r="C19" s="37" t="s">
        <v>58</v>
      </c>
      <c r="D19" s="38" t="s">
        <v>23</v>
      </c>
      <c r="E19" s="38" t="s">
        <v>24</v>
      </c>
      <c r="F19" s="38" t="s">
        <v>25</v>
      </c>
      <c r="G19" s="38" t="s">
        <v>26</v>
      </c>
      <c r="H19" s="38" t="s">
        <v>25</v>
      </c>
      <c r="I19" s="39" t="str">
        <f t="shared" si="1"/>
        <v>记录基础物业_工单楼栋统计信息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9"/>
  <sheetViews>
    <sheetView zoomScale="90" zoomScaleNormal="90" workbookViewId="0">
      <pane ySplit="3" topLeftCell="A4" activePane="bottomLeft" state="frozen"/>
      <selection/>
      <selection pane="bottomLeft" activeCell="G19" sqref="G19"/>
    </sheetView>
  </sheetViews>
  <sheetFormatPr defaultColWidth="9" defaultRowHeight="13.8"/>
  <cols>
    <col min="1" max="1" width="20" customWidth="1"/>
    <col min="2" max="2" width="24.25" style="2" customWidth="1"/>
    <col min="3" max="3" width="15.25" customWidth="1"/>
    <col min="4" max="4" width="20" style="3" customWidth="1"/>
    <col min="5" max="14" width="20" customWidth="1"/>
    <col min="15" max="15" width="29.25" customWidth="1"/>
  </cols>
  <sheetData>
    <row r="1" s="1" customFormat="1" spans="1:15">
      <c r="A1" s="26" t="str">
        <f>HYPERLINK("#表信息!A1","返回")</f>
        <v>返回</v>
      </c>
      <c r="B1" s="27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ht="22.2" spans="1:15">
      <c r="A2" s="6" t="str">
        <f>C5&amp;"("&amp;B5&amp;")"</f>
        <v>基础物业_总览(dm_property_overview)</v>
      </c>
      <c r="B2" s="7" t="s">
        <v>59</v>
      </c>
      <c r="C2" s="7"/>
      <c r="D2" s="7" t="s">
        <v>59</v>
      </c>
      <c r="E2" s="7" t="s">
        <v>59</v>
      </c>
      <c r="F2" s="7" t="s">
        <v>59</v>
      </c>
      <c r="G2" s="7" t="s">
        <v>59</v>
      </c>
      <c r="H2" s="7" t="s">
        <v>59</v>
      </c>
      <c r="I2" s="7" t="s">
        <v>59</v>
      </c>
      <c r="J2" s="7" t="s">
        <v>59</v>
      </c>
      <c r="K2" s="7" t="s">
        <v>59</v>
      </c>
      <c r="L2" s="7" t="s">
        <v>59</v>
      </c>
      <c r="M2" s="7" t="s">
        <v>59</v>
      </c>
      <c r="N2" s="7"/>
      <c r="O2" s="7" t="s">
        <v>59</v>
      </c>
    </row>
    <row r="3" spans="1:15">
      <c r="A3" s="8" t="s">
        <v>8</v>
      </c>
      <c r="B3" s="8" t="s">
        <v>9</v>
      </c>
      <c r="C3" s="8" t="s">
        <v>10</v>
      </c>
      <c r="D3" s="9" t="s">
        <v>60</v>
      </c>
      <c r="E3" s="8" t="s">
        <v>61</v>
      </c>
      <c r="F3" s="8" t="s">
        <v>62</v>
      </c>
      <c r="G3" s="8" t="s">
        <v>63</v>
      </c>
      <c r="H3" s="8" t="s">
        <v>64</v>
      </c>
      <c r="I3" s="8" t="s">
        <v>65</v>
      </c>
      <c r="J3" s="8" t="s">
        <v>66</v>
      </c>
      <c r="K3" s="8" t="s">
        <v>67</v>
      </c>
      <c r="L3" s="8" t="s">
        <v>68</v>
      </c>
      <c r="M3" s="8" t="s">
        <v>69</v>
      </c>
      <c r="N3" s="8" t="s">
        <v>70</v>
      </c>
      <c r="O3" s="8" t="s">
        <v>71</v>
      </c>
    </row>
    <row r="4" s="1" customFormat="1" spans="1:15">
      <c r="A4" s="10" t="s">
        <v>72</v>
      </c>
      <c r="B4" s="10" t="s">
        <v>72</v>
      </c>
      <c r="C4" s="10" t="s">
        <v>59</v>
      </c>
      <c r="D4" s="10" t="s">
        <v>59</v>
      </c>
      <c r="E4" s="10" t="s">
        <v>59</v>
      </c>
      <c r="F4" s="10" t="s">
        <v>59</v>
      </c>
      <c r="G4" s="10" t="s">
        <v>59</v>
      </c>
      <c r="H4" s="10" t="s">
        <v>59</v>
      </c>
      <c r="I4" s="10" t="s">
        <v>59</v>
      </c>
      <c r="J4" s="10" t="s">
        <v>59</v>
      </c>
      <c r="K4" s="10" t="s">
        <v>59</v>
      </c>
      <c r="L4" s="10" t="s">
        <v>59</v>
      </c>
      <c r="M4" s="10" t="s">
        <v>59</v>
      </c>
      <c r="N4" s="10" t="s">
        <v>59</v>
      </c>
      <c r="O4" s="10" t="s">
        <v>59</v>
      </c>
    </row>
    <row r="5" ht="13.5" customHeight="1" spans="1:15">
      <c r="A5" s="11" t="s">
        <v>20</v>
      </c>
      <c r="B5" s="22" t="s">
        <v>21</v>
      </c>
      <c r="C5" s="13" t="s">
        <v>22</v>
      </c>
      <c r="D5" s="14" t="s">
        <v>73</v>
      </c>
      <c r="E5" s="14" t="s">
        <v>74</v>
      </c>
      <c r="F5" s="14" t="s">
        <v>75</v>
      </c>
      <c r="G5" s="14"/>
      <c r="H5" s="15" t="s">
        <v>76</v>
      </c>
      <c r="I5" s="15"/>
      <c r="J5" s="15" t="s">
        <v>24</v>
      </c>
      <c r="K5" s="15" t="s">
        <v>23</v>
      </c>
      <c r="L5" s="15"/>
      <c r="M5" s="15" t="s">
        <v>24</v>
      </c>
      <c r="N5" s="15" t="s">
        <v>77</v>
      </c>
      <c r="O5" s="15"/>
    </row>
    <row r="6" ht="13.5" customHeight="1" spans="1:15">
      <c r="A6" s="11" t="s">
        <v>20</v>
      </c>
      <c r="B6" s="22" t="s">
        <v>21</v>
      </c>
      <c r="C6" s="13" t="s">
        <v>22</v>
      </c>
      <c r="D6" s="14" t="s">
        <v>78</v>
      </c>
      <c r="E6" s="14" t="s">
        <v>79</v>
      </c>
      <c r="F6" s="16" t="s">
        <v>80</v>
      </c>
      <c r="G6" s="14">
        <v>100</v>
      </c>
      <c r="H6" s="15">
        <v>0</v>
      </c>
      <c r="I6" s="15"/>
      <c r="J6" s="15" t="s">
        <v>24</v>
      </c>
      <c r="K6" s="15" t="s">
        <v>24</v>
      </c>
      <c r="L6" s="15"/>
      <c r="M6" s="15" t="s">
        <v>24</v>
      </c>
      <c r="N6" s="15" t="s">
        <v>77</v>
      </c>
      <c r="O6" s="15"/>
    </row>
    <row r="7" spans="1:15">
      <c r="A7" s="11" t="s">
        <v>20</v>
      </c>
      <c r="B7" s="22" t="s">
        <v>21</v>
      </c>
      <c r="C7" s="13" t="s">
        <v>22</v>
      </c>
      <c r="D7" s="14" t="s">
        <v>81</v>
      </c>
      <c r="E7" s="14" t="s">
        <v>82</v>
      </c>
      <c r="F7" s="14" t="s">
        <v>80</v>
      </c>
      <c r="G7" s="14">
        <v>100</v>
      </c>
      <c r="H7" s="15" t="s">
        <v>76</v>
      </c>
      <c r="I7" s="15"/>
      <c r="J7" s="15" t="s">
        <v>24</v>
      </c>
      <c r="K7" s="15" t="s">
        <v>24</v>
      </c>
      <c r="L7" s="15"/>
      <c r="M7" s="15" t="s">
        <v>24</v>
      </c>
      <c r="N7" s="15" t="s">
        <v>77</v>
      </c>
      <c r="O7" s="15"/>
    </row>
    <row r="8" spans="1:15">
      <c r="A8" s="11" t="s">
        <v>20</v>
      </c>
      <c r="B8" s="22" t="s">
        <v>21</v>
      </c>
      <c r="C8" s="13" t="s">
        <v>22</v>
      </c>
      <c r="D8" s="17" t="s">
        <v>83</v>
      </c>
      <c r="E8" s="18" t="s">
        <v>84</v>
      </c>
      <c r="F8" s="17" t="s">
        <v>80</v>
      </c>
      <c r="G8" s="17">
        <v>100</v>
      </c>
      <c r="H8" s="19" t="s">
        <v>76</v>
      </c>
      <c r="I8" s="15"/>
      <c r="J8" s="15" t="s">
        <v>24</v>
      </c>
      <c r="K8" s="15" t="s">
        <v>24</v>
      </c>
      <c r="L8" s="15"/>
      <c r="M8" s="15" t="s">
        <v>24</v>
      </c>
      <c r="N8" s="15" t="s">
        <v>77</v>
      </c>
      <c r="O8" s="19"/>
    </row>
    <row r="9" spans="1:15">
      <c r="A9" s="11" t="s">
        <v>20</v>
      </c>
      <c r="B9" s="22" t="s">
        <v>21</v>
      </c>
      <c r="C9" s="13" t="s">
        <v>22</v>
      </c>
      <c r="D9" s="14" t="s">
        <v>85</v>
      </c>
      <c r="E9" s="14" t="s">
        <v>86</v>
      </c>
      <c r="F9" s="14" t="s">
        <v>80</v>
      </c>
      <c r="G9" s="14">
        <v>100</v>
      </c>
      <c r="H9" s="19" t="s">
        <v>76</v>
      </c>
      <c r="I9" s="15"/>
      <c r="J9" s="15" t="s">
        <v>24</v>
      </c>
      <c r="K9" s="15" t="s">
        <v>24</v>
      </c>
      <c r="L9" s="15"/>
      <c r="M9" s="15" t="s">
        <v>24</v>
      </c>
      <c r="N9" s="15" t="s">
        <v>77</v>
      </c>
      <c r="O9" s="20"/>
    </row>
    <row r="10" s="28" customFormat="1" spans="1:15">
      <c r="A10" s="20" t="s">
        <v>20</v>
      </c>
      <c r="B10" s="31" t="s">
        <v>21</v>
      </c>
      <c r="C10" s="13" t="s">
        <v>22</v>
      </c>
      <c r="D10" s="14" t="s">
        <v>87</v>
      </c>
      <c r="E10" s="14" t="s">
        <v>88</v>
      </c>
      <c r="F10" s="14" t="s">
        <v>80</v>
      </c>
      <c r="G10" s="14">
        <v>100</v>
      </c>
      <c r="H10" s="20" t="s">
        <v>76</v>
      </c>
      <c r="I10" s="15"/>
      <c r="J10" s="15" t="s">
        <v>24</v>
      </c>
      <c r="K10" s="15" t="s">
        <v>24</v>
      </c>
      <c r="L10" s="15"/>
      <c r="M10" s="15" t="s">
        <v>24</v>
      </c>
      <c r="N10" s="15" t="s">
        <v>77</v>
      </c>
      <c r="O10" s="20"/>
    </row>
    <row r="11" spans="1:15">
      <c r="A11" s="11" t="s">
        <v>20</v>
      </c>
      <c r="B11" s="22" t="s">
        <v>21</v>
      </c>
      <c r="C11" s="13" t="s">
        <v>22</v>
      </c>
      <c r="D11" s="14" t="s">
        <v>89</v>
      </c>
      <c r="E11" s="14" t="s">
        <v>90</v>
      </c>
      <c r="F11" s="14" t="s">
        <v>80</v>
      </c>
      <c r="G11" s="14">
        <v>100</v>
      </c>
      <c r="H11" s="19" t="s">
        <v>76</v>
      </c>
      <c r="I11" s="15"/>
      <c r="J11" s="15" t="s">
        <v>24</v>
      </c>
      <c r="K11" s="15" t="s">
        <v>24</v>
      </c>
      <c r="L11" s="15"/>
      <c r="M11" s="15" t="s">
        <v>24</v>
      </c>
      <c r="N11" s="15" t="s">
        <v>77</v>
      </c>
      <c r="O11" s="19"/>
    </row>
    <row r="12" spans="1:15">
      <c r="A12" s="11" t="s">
        <v>20</v>
      </c>
      <c r="B12" s="22" t="s">
        <v>21</v>
      </c>
      <c r="C12" s="13" t="s">
        <v>22</v>
      </c>
      <c r="D12" s="18" t="s">
        <v>91</v>
      </c>
      <c r="E12" s="14" t="s">
        <v>92</v>
      </c>
      <c r="F12" s="14" t="s">
        <v>80</v>
      </c>
      <c r="G12" s="14">
        <v>100</v>
      </c>
      <c r="H12" s="19" t="s">
        <v>76</v>
      </c>
      <c r="I12" s="15"/>
      <c r="J12" s="15" t="s">
        <v>24</v>
      </c>
      <c r="K12" s="15" t="s">
        <v>24</v>
      </c>
      <c r="L12" s="15"/>
      <c r="M12" s="15" t="s">
        <v>24</v>
      </c>
      <c r="N12" s="15" t="s">
        <v>77</v>
      </c>
      <c r="O12" s="19"/>
    </row>
    <row r="13" s="28" customFormat="1" spans="1:15">
      <c r="A13" s="11" t="s">
        <v>20</v>
      </c>
      <c r="B13" s="22" t="s">
        <v>21</v>
      </c>
      <c r="C13" s="13" t="s">
        <v>22</v>
      </c>
      <c r="D13" s="14" t="s">
        <v>93</v>
      </c>
      <c r="E13" s="14" t="s">
        <v>94</v>
      </c>
      <c r="F13" s="14" t="s">
        <v>80</v>
      </c>
      <c r="G13" s="14">
        <v>100</v>
      </c>
      <c r="H13" s="19" t="s">
        <v>76</v>
      </c>
      <c r="I13" s="15"/>
      <c r="J13" s="15" t="s">
        <v>24</v>
      </c>
      <c r="K13" s="15" t="s">
        <v>24</v>
      </c>
      <c r="L13" s="15"/>
      <c r="M13" s="15" t="s">
        <v>24</v>
      </c>
      <c r="N13" s="15" t="s">
        <v>77</v>
      </c>
      <c r="O13" s="19"/>
    </row>
    <row r="14" s="29" customFormat="1" spans="1:15">
      <c r="A14" s="11" t="s">
        <v>20</v>
      </c>
      <c r="B14" s="22" t="s">
        <v>21</v>
      </c>
      <c r="C14" s="13" t="s">
        <v>22</v>
      </c>
      <c r="D14" s="14" t="s">
        <v>95</v>
      </c>
      <c r="E14" s="14" t="s">
        <v>96</v>
      </c>
      <c r="F14" s="14" t="s">
        <v>80</v>
      </c>
      <c r="G14" s="14">
        <v>100</v>
      </c>
      <c r="H14" s="19" t="s">
        <v>76</v>
      </c>
      <c r="I14" s="15"/>
      <c r="J14" s="15" t="s">
        <v>24</v>
      </c>
      <c r="K14" s="15" t="s">
        <v>24</v>
      </c>
      <c r="L14" s="15"/>
      <c r="M14" s="15" t="s">
        <v>24</v>
      </c>
      <c r="N14" s="15" t="s">
        <v>77</v>
      </c>
      <c r="O14" s="20"/>
    </row>
    <row r="15" s="28" customFormat="1" ht="13.5" customHeight="1" spans="1:15">
      <c r="A15" s="11" t="s">
        <v>20</v>
      </c>
      <c r="B15" s="22" t="s">
        <v>21</v>
      </c>
      <c r="C15" s="13" t="s">
        <v>22</v>
      </c>
      <c r="D15" s="14" t="s">
        <v>97</v>
      </c>
      <c r="E15" s="14" t="s">
        <v>98</v>
      </c>
      <c r="F15" s="14" t="s">
        <v>80</v>
      </c>
      <c r="G15" s="14">
        <v>100</v>
      </c>
      <c r="H15" s="19" t="s">
        <v>76</v>
      </c>
      <c r="I15" s="15"/>
      <c r="J15" s="15" t="s">
        <v>24</v>
      </c>
      <c r="K15" s="15" t="s">
        <v>24</v>
      </c>
      <c r="L15" s="15"/>
      <c r="M15" s="15" t="s">
        <v>24</v>
      </c>
      <c r="N15" s="15" t="s">
        <v>77</v>
      </c>
      <c r="O15" s="20"/>
    </row>
    <row r="16" spans="1:15">
      <c r="A16" s="11" t="s">
        <v>20</v>
      </c>
      <c r="B16" s="22" t="s">
        <v>21</v>
      </c>
      <c r="C16" s="13" t="s">
        <v>22</v>
      </c>
      <c r="D16" s="32" t="s">
        <v>99</v>
      </c>
      <c r="E16" s="33" t="s">
        <v>100</v>
      </c>
      <c r="F16" s="32" t="s">
        <v>80</v>
      </c>
      <c r="G16" s="32">
        <v>100</v>
      </c>
      <c r="H16" s="19" t="s">
        <v>76</v>
      </c>
      <c r="I16" s="15"/>
      <c r="J16" s="15" t="s">
        <v>24</v>
      </c>
      <c r="K16" s="15" t="s">
        <v>24</v>
      </c>
      <c r="L16" s="15"/>
      <c r="M16" s="15" t="s">
        <v>24</v>
      </c>
      <c r="N16" s="15" t="s">
        <v>77</v>
      </c>
      <c r="O16" s="20"/>
    </row>
    <row r="17" spans="1:15">
      <c r="A17" s="11" t="s">
        <v>20</v>
      </c>
      <c r="B17" s="22" t="s">
        <v>21</v>
      </c>
      <c r="C17" s="13" t="s">
        <v>22</v>
      </c>
      <c r="D17" s="14" t="s">
        <v>101</v>
      </c>
      <c r="E17" s="14" t="s">
        <v>102</v>
      </c>
      <c r="F17" s="14" t="s">
        <v>80</v>
      </c>
      <c r="G17" s="14">
        <v>100</v>
      </c>
      <c r="H17" s="19" t="s">
        <v>76</v>
      </c>
      <c r="I17" s="15"/>
      <c r="J17" s="15" t="s">
        <v>24</v>
      </c>
      <c r="K17" s="15" t="s">
        <v>24</v>
      </c>
      <c r="L17" s="15"/>
      <c r="M17" s="15" t="s">
        <v>24</v>
      </c>
      <c r="N17" s="15" t="s">
        <v>77</v>
      </c>
      <c r="O17" s="20"/>
    </row>
    <row r="18" s="30" customFormat="1" spans="1:15">
      <c r="A18" s="11" t="s">
        <v>20</v>
      </c>
      <c r="B18" s="22" t="s">
        <v>21</v>
      </c>
      <c r="C18" s="13" t="s">
        <v>22</v>
      </c>
      <c r="D18" s="14" t="s">
        <v>103</v>
      </c>
      <c r="E18" s="14" t="s">
        <v>104</v>
      </c>
      <c r="F18" s="14" t="s">
        <v>80</v>
      </c>
      <c r="G18" s="14">
        <v>100</v>
      </c>
      <c r="H18" s="19" t="s">
        <v>76</v>
      </c>
      <c r="I18" s="15"/>
      <c r="J18" s="15" t="s">
        <v>24</v>
      </c>
      <c r="K18" s="15" t="s">
        <v>24</v>
      </c>
      <c r="L18" s="15"/>
      <c r="M18" s="15" t="s">
        <v>24</v>
      </c>
      <c r="N18" s="15" t="s">
        <v>77</v>
      </c>
      <c r="O18" s="34"/>
    </row>
    <row r="19" s="30" customFormat="1" spans="1:15">
      <c r="A19" s="11" t="s">
        <v>20</v>
      </c>
      <c r="B19" s="22" t="s">
        <v>21</v>
      </c>
      <c r="C19" s="13" t="s">
        <v>22</v>
      </c>
      <c r="D19" s="14" t="s">
        <v>105</v>
      </c>
      <c r="E19" s="14" t="s">
        <v>106</v>
      </c>
      <c r="F19" s="14" t="s">
        <v>107</v>
      </c>
      <c r="G19" s="14">
        <v>6</v>
      </c>
      <c r="H19" s="19" t="s">
        <v>76</v>
      </c>
      <c r="I19" s="15"/>
      <c r="J19" s="15" t="s">
        <v>24</v>
      </c>
      <c r="K19" s="15" t="s">
        <v>24</v>
      </c>
      <c r="L19" s="15"/>
      <c r="M19" s="15" t="s">
        <v>24</v>
      </c>
      <c r="N19" s="15" t="s">
        <v>77</v>
      </c>
      <c r="O19" s="20"/>
    </row>
  </sheetData>
  <mergeCells count="1">
    <mergeCell ref="A2:O2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"/>
  <sheetViews>
    <sheetView zoomScale="90" zoomScaleNormal="90" workbookViewId="0">
      <pane ySplit="3" topLeftCell="A4" activePane="bottomLeft" state="frozen"/>
      <selection/>
      <selection pane="bottomLeft" activeCell="G11" sqref="G11"/>
    </sheetView>
  </sheetViews>
  <sheetFormatPr defaultColWidth="9" defaultRowHeight="13.8"/>
  <cols>
    <col min="1" max="1" width="20" customWidth="1"/>
    <col min="2" max="2" width="20.8333333333333" style="2" customWidth="1"/>
    <col min="3" max="3" width="17.4166666666667" customWidth="1"/>
    <col min="4" max="4" width="20" style="3" customWidth="1"/>
    <col min="5" max="14" width="20" customWidth="1"/>
    <col min="15" max="15" width="29.25" customWidth="1"/>
  </cols>
  <sheetData>
    <row r="1" s="1" customFormat="1" spans="1:15">
      <c r="A1" s="26" t="str">
        <f>HYPERLINK("#表信息!A1","返回")</f>
        <v>返回</v>
      </c>
      <c r="B1" s="27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ht="22.2" spans="1:15">
      <c r="A2" s="6" t="str">
        <f>C5&amp;"("&amp;B5&amp;")"</f>
        <v>基础物业_巡检任务(dm_property_inspectors)</v>
      </c>
      <c r="B2" s="7" t="s">
        <v>59</v>
      </c>
      <c r="C2" s="7"/>
      <c r="D2" s="7" t="s">
        <v>59</v>
      </c>
      <c r="E2" s="7" t="s">
        <v>59</v>
      </c>
      <c r="F2" s="7" t="s">
        <v>59</v>
      </c>
      <c r="G2" s="7" t="s">
        <v>59</v>
      </c>
      <c r="H2" s="7" t="s">
        <v>59</v>
      </c>
      <c r="I2" s="7" t="s">
        <v>59</v>
      </c>
      <c r="J2" s="7" t="s">
        <v>59</v>
      </c>
      <c r="K2" s="7" t="s">
        <v>59</v>
      </c>
      <c r="L2" s="7" t="s">
        <v>59</v>
      </c>
      <c r="M2" s="7" t="s">
        <v>59</v>
      </c>
      <c r="N2" s="7"/>
      <c r="O2" s="7" t="s">
        <v>59</v>
      </c>
    </row>
    <row r="3" spans="1:15">
      <c r="A3" s="8" t="s">
        <v>8</v>
      </c>
      <c r="B3" s="8" t="s">
        <v>9</v>
      </c>
      <c r="C3" s="8" t="s">
        <v>10</v>
      </c>
      <c r="D3" s="9" t="s">
        <v>60</v>
      </c>
      <c r="E3" s="8" t="s">
        <v>61</v>
      </c>
      <c r="F3" s="8" t="s">
        <v>62</v>
      </c>
      <c r="G3" s="8" t="s">
        <v>63</v>
      </c>
      <c r="H3" s="8" t="s">
        <v>64</v>
      </c>
      <c r="I3" s="8" t="s">
        <v>65</v>
      </c>
      <c r="J3" s="8" t="s">
        <v>66</v>
      </c>
      <c r="K3" s="8" t="s">
        <v>67</v>
      </c>
      <c r="L3" s="8" t="s">
        <v>68</v>
      </c>
      <c r="M3" s="8" t="s">
        <v>69</v>
      </c>
      <c r="N3" s="8" t="s">
        <v>70</v>
      </c>
      <c r="O3" s="8" t="s">
        <v>71</v>
      </c>
    </row>
    <row r="4" s="1" customFormat="1" spans="1:15">
      <c r="A4" s="10" t="s">
        <v>72</v>
      </c>
      <c r="B4" s="10" t="s">
        <v>72</v>
      </c>
      <c r="C4" s="10" t="s">
        <v>59</v>
      </c>
      <c r="D4" s="10" t="s">
        <v>59</v>
      </c>
      <c r="E4" s="10" t="s">
        <v>59</v>
      </c>
      <c r="F4" s="10" t="s">
        <v>59</v>
      </c>
      <c r="G4" s="10" t="s">
        <v>59</v>
      </c>
      <c r="H4" s="10" t="s">
        <v>59</v>
      </c>
      <c r="I4" s="10" t="s">
        <v>59</v>
      </c>
      <c r="J4" s="10" t="s">
        <v>59</v>
      </c>
      <c r="K4" s="10" t="s">
        <v>59</v>
      </c>
      <c r="L4" s="10" t="s">
        <v>59</v>
      </c>
      <c r="M4" s="10" t="s">
        <v>59</v>
      </c>
      <c r="N4" s="10" t="s">
        <v>59</v>
      </c>
      <c r="O4" s="10" t="s">
        <v>59</v>
      </c>
    </row>
    <row r="5" ht="27.6" spans="1:15">
      <c r="A5" s="11" t="s">
        <v>20</v>
      </c>
      <c r="B5" s="22" t="s">
        <v>27</v>
      </c>
      <c r="C5" s="13" t="s">
        <v>28</v>
      </c>
      <c r="D5" s="14" t="s">
        <v>73</v>
      </c>
      <c r="E5" s="14" t="s">
        <v>74</v>
      </c>
      <c r="F5" s="14" t="s">
        <v>75</v>
      </c>
      <c r="G5" s="14"/>
      <c r="H5" s="15" t="s">
        <v>76</v>
      </c>
      <c r="I5" s="15"/>
      <c r="J5" s="15" t="s">
        <v>24</v>
      </c>
      <c r="K5" s="15" t="s">
        <v>23</v>
      </c>
      <c r="L5" s="15"/>
      <c r="M5" s="15" t="s">
        <v>24</v>
      </c>
      <c r="N5" s="15" t="s">
        <v>77</v>
      </c>
      <c r="O5" s="15"/>
    </row>
    <row r="6" ht="27.6" spans="1:15">
      <c r="A6" s="11" t="s">
        <v>20</v>
      </c>
      <c r="B6" s="22" t="s">
        <v>27</v>
      </c>
      <c r="C6" s="13" t="s">
        <v>28</v>
      </c>
      <c r="D6" s="14" t="s">
        <v>108</v>
      </c>
      <c r="E6" s="14" t="s">
        <v>109</v>
      </c>
      <c r="F6" s="16" t="s">
        <v>80</v>
      </c>
      <c r="G6" s="14">
        <v>100</v>
      </c>
      <c r="H6" s="15">
        <v>0</v>
      </c>
      <c r="I6" s="15"/>
      <c r="J6" s="15" t="s">
        <v>24</v>
      </c>
      <c r="K6" s="15" t="s">
        <v>24</v>
      </c>
      <c r="L6" s="15"/>
      <c r="M6" s="15" t="s">
        <v>24</v>
      </c>
      <c r="N6" s="15" t="s">
        <v>77</v>
      </c>
      <c r="O6" s="15"/>
    </row>
    <row r="7" ht="27.6" spans="1:15">
      <c r="A7" s="11" t="s">
        <v>20</v>
      </c>
      <c r="B7" s="22" t="s">
        <v>27</v>
      </c>
      <c r="C7" s="13" t="s">
        <v>28</v>
      </c>
      <c r="D7" s="14" t="s">
        <v>110</v>
      </c>
      <c r="E7" s="14" t="s">
        <v>111</v>
      </c>
      <c r="F7" s="14" t="s">
        <v>80</v>
      </c>
      <c r="G7" s="14">
        <v>100</v>
      </c>
      <c r="H7" s="15" t="s">
        <v>76</v>
      </c>
      <c r="I7" s="15"/>
      <c r="J7" s="15" t="s">
        <v>24</v>
      </c>
      <c r="K7" s="15" t="s">
        <v>24</v>
      </c>
      <c r="L7" s="15"/>
      <c r="M7" s="15" t="s">
        <v>24</v>
      </c>
      <c r="N7" s="15" t="s">
        <v>77</v>
      </c>
      <c r="O7" s="15"/>
    </row>
    <row r="8" ht="27.6" spans="1:15">
      <c r="A8" s="11" t="s">
        <v>20</v>
      </c>
      <c r="B8" s="22" t="s">
        <v>27</v>
      </c>
      <c r="C8" s="13" t="s">
        <v>28</v>
      </c>
      <c r="D8" s="17" t="s">
        <v>112</v>
      </c>
      <c r="E8" s="18" t="s">
        <v>113</v>
      </c>
      <c r="F8" s="17" t="s">
        <v>80</v>
      </c>
      <c r="G8" s="17">
        <v>100</v>
      </c>
      <c r="H8" s="19" t="s">
        <v>76</v>
      </c>
      <c r="I8" s="15"/>
      <c r="J8" s="15" t="s">
        <v>24</v>
      </c>
      <c r="K8" s="15" t="s">
        <v>24</v>
      </c>
      <c r="L8" s="15"/>
      <c r="M8" s="15" t="s">
        <v>24</v>
      </c>
      <c r="N8" s="15" t="s">
        <v>77</v>
      </c>
      <c r="O8" s="19"/>
    </row>
    <row r="9" ht="27.6" spans="1:15">
      <c r="A9" s="11" t="s">
        <v>20</v>
      </c>
      <c r="B9" s="22" t="s">
        <v>27</v>
      </c>
      <c r="C9" s="13" t="s">
        <v>28</v>
      </c>
      <c r="D9" s="14" t="s">
        <v>114</v>
      </c>
      <c r="E9" s="14" t="s">
        <v>115</v>
      </c>
      <c r="F9" s="14" t="s">
        <v>80</v>
      </c>
      <c r="G9" s="14">
        <v>100</v>
      </c>
      <c r="H9" s="19" t="s">
        <v>76</v>
      </c>
      <c r="I9" s="15"/>
      <c r="J9" s="15" t="s">
        <v>24</v>
      </c>
      <c r="K9" s="15" t="s">
        <v>24</v>
      </c>
      <c r="L9" s="15"/>
      <c r="M9" s="15" t="s">
        <v>24</v>
      </c>
      <c r="N9" s="15" t="s">
        <v>77</v>
      </c>
      <c r="O9" s="20"/>
    </row>
    <row r="10" s="28" customFormat="1" ht="27.6" spans="1:15">
      <c r="A10" s="20" t="s">
        <v>20</v>
      </c>
      <c r="B10" s="22" t="s">
        <v>27</v>
      </c>
      <c r="C10" s="13" t="s">
        <v>28</v>
      </c>
      <c r="D10" s="14" t="s">
        <v>103</v>
      </c>
      <c r="E10" s="14" t="s">
        <v>104</v>
      </c>
      <c r="F10" s="14" t="s">
        <v>80</v>
      </c>
      <c r="G10" s="14">
        <v>100</v>
      </c>
      <c r="H10" s="20" t="s">
        <v>76</v>
      </c>
      <c r="I10" s="15"/>
      <c r="J10" s="15" t="s">
        <v>24</v>
      </c>
      <c r="K10" s="15" t="s">
        <v>24</v>
      </c>
      <c r="L10" s="15"/>
      <c r="M10" s="15" t="s">
        <v>24</v>
      </c>
      <c r="N10" s="15" t="s">
        <v>77</v>
      </c>
      <c r="O10" s="20"/>
    </row>
    <row r="11" ht="27.6" spans="1:15">
      <c r="A11" s="11" t="s">
        <v>20</v>
      </c>
      <c r="B11" s="22" t="s">
        <v>27</v>
      </c>
      <c r="C11" s="13" t="s">
        <v>28</v>
      </c>
      <c r="D11" s="14" t="s">
        <v>105</v>
      </c>
      <c r="E11" s="14" t="s">
        <v>106</v>
      </c>
      <c r="F11" s="14" t="s">
        <v>107</v>
      </c>
      <c r="G11" s="14">
        <v>6</v>
      </c>
      <c r="H11" s="19" t="s">
        <v>76</v>
      </c>
      <c r="I11" s="15"/>
      <c r="J11" s="15" t="s">
        <v>24</v>
      </c>
      <c r="K11" s="15" t="s">
        <v>24</v>
      </c>
      <c r="L11" s="15"/>
      <c r="M11" s="15" t="s">
        <v>24</v>
      </c>
      <c r="N11" s="15" t="s">
        <v>77</v>
      </c>
      <c r="O11" s="19"/>
    </row>
  </sheetData>
  <mergeCells count="1">
    <mergeCell ref="A2:O2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"/>
  <sheetViews>
    <sheetView zoomScale="90" zoomScaleNormal="90" workbookViewId="0">
      <pane ySplit="3" topLeftCell="A4" activePane="bottomLeft" state="frozen"/>
      <selection/>
      <selection pane="bottomLeft" activeCell="G9" sqref="G9"/>
    </sheetView>
  </sheetViews>
  <sheetFormatPr defaultColWidth="9" defaultRowHeight="13.8"/>
  <cols>
    <col min="1" max="1" width="20" customWidth="1"/>
    <col min="2" max="2" width="20.8333333333333" style="2" customWidth="1"/>
    <col min="3" max="3" width="17.4166666666667" customWidth="1"/>
    <col min="4" max="4" width="20" style="3" customWidth="1"/>
    <col min="5" max="14" width="20" customWidth="1"/>
    <col min="15" max="15" width="29.25" customWidth="1"/>
  </cols>
  <sheetData>
    <row r="1" s="1" customFormat="1" spans="1:15">
      <c r="A1" s="26" t="str">
        <f>HYPERLINK("#表信息!A1","返回")</f>
        <v>返回</v>
      </c>
      <c r="B1" s="27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ht="22.2" spans="1:15">
      <c r="A2" s="6" t="str">
        <f>C5&amp;"("&amp;B5&amp;")"</f>
        <v>基础物业_环境巡检(dm_property_inspectors_env)</v>
      </c>
      <c r="B2" s="7" t="s">
        <v>59</v>
      </c>
      <c r="C2" s="7"/>
      <c r="D2" s="7" t="s">
        <v>59</v>
      </c>
      <c r="E2" s="7" t="s">
        <v>59</v>
      </c>
      <c r="F2" s="7" t="s">
        <v>59</v>
      </c>
      <c r="G2" s="7" t="s">
        <v>59</v>
      </c>
      <c r="H2" s="7" t="s">
        <v>59</v>
      </c>
      <c r="I2" s="7" t="s">
        <v>59</v>
      </c>
      <c r="J2" s="7" t="s">
        <v>59</v>
      </c>
      <c r="K2" s="7" t="s">
        <v>59</v>
      </c>
      <c r="L2" s="7" t="s">
        <v>59</v>
      </c>
      <c r="M2" s="7" t="s">
        <v>59</v>
      </c>
      <c r="N2" s="7"/>
      <c r="O2" s="7" t="s">
        <v>59</v>
      </c>
    </row>
    <row r="3" spans="1:15">
      <c r="A3" s="8" t="s">
        <v>8</v>
      </c>
      <c r="B3" s="8" t="s">
        <v>9</v>
      </c>
      <c r="C3" s="8" t="s">
        <v>10</v>
      </c>
      <c r="D3" s="9" t="s">
        <v>60</v>
      </c>
      <c r="E3" s="8" t="s">
        <v>61</v>
      </c>
      <c r="F3" s="8" t="s">
        <v>62</v>
      </c>
      <c r="G3" s="8" t="s">
        <v>63</v>
      </c>
      <c r="H3" s="8" t="s">
        <v>64</v>
      </c>
      <c r="I3" s="8" t="s">
        <v>65</v>
      </c>
      <c r="J3" s="8" t="s">
        <v>66</v>
      </c>
      <c r="K3" s="8" t="s">
        <v>67</v>
      </c>
      <c r="L3" s="8" t="s">
        <v>68</v>
      </c>
      <c r="M3" s="8" t="s">
        <v>69</v>
      </c>
      <c r="N3" s="8" t="s">
        <v>70</v>
      </c>
      <c r="O3" s="8" t="s">
        <v>71</v>
      </c>
    </row>
    <row r="4" s="1" customFormat="1" spans="1:15">
      <c r="A4" s="10" t="s">
        <v>72</v>
      </c>
      <c r="B4" s="10" t="s">
        <v>72</v>
      </c>
      <c r="C4" s="10" t="s">
        <v>59</v>
      </c>
      <c r="D4" s="10" t="s">
        <v>59</v>
      </c>
      <c r="E4" s="10" t="s">
        <v>59</v>
      </c>
      <c r="F4" s="10" t="s">
        <v>59</v>
      </c>
      <c r="G4" s="10" t="s">
        <v>59</v>
      </c>
      <c r="H4" s="10" t="s">
        <v>59</v>
      </c>
      <c r="I4" s="10" t="s">
        <v>59</v>
      </c>
      <c r="J4" s="10" t="s">
        <v>59</v>
      </c>
      <c r="K4" s="10" t="s">
        <v>59</v>
      </c>
      <c r="L4" s="10" t="s">
        <v>59</v>
      </c>
      <c r="M4" s="10" t="s">
        <v>59</v>
      </c>
      <c r="N4" s="10" t="s">
        <v>59</v>
      </c>
      <c r="O4" s="10" t="s">
        <v>59</v>
      </c>
    </row>
    <row r="5" ht="27.6" spans="1:15">
      <c r="A5" s="11" t="s">
        <v>20</v>
      </c>
      <c r="B5" s="21" t="s">
        <v>29</v>
      </c>
      <c r="C5" s="13" t="s">
        <v>30</v>
      </c>
      <c r="D5" s="14" t="s">
        <v>73</v>
      </c>
      <c r="E5" s="14" t="s">
        <v>74</v>
      </c>
      <c r="F5" s="14" t="s">
        <v>75</v>
      </c>
      <c r="G5" s="14"/>
      <c r="H5" s="15" t="s">
        <v>76</v>
      </c>
      <c r="I5" s="15"/>
      <c r="J5" s="15" t="s">
        <v>24</v>
      </c>
      <c r="K5" s="15" t="s">
        <v>23</v>
      </c>
      <c r="L5" s="15"/>
      <c r="M5" s="15" t="s">
        <v>24</v>
      </c>
      <c r="N5" s="15" t="s">
        <v>77</v>
      </c>
      <c r="O5" s="15"/>
    </row>
    <row r="6" ht="27.6" spans="1:15">
      <c r="A6" s="11" t="s">
        <v>20</v>
      </c>
      <c r="B6" s="21" t="s">
        <v>29</v>
      </c>
      <c r="C6" s="13" t="s">
        <v>30</v>
      </c>
      <c r="D6" s="14" t="s">
        <v>116</v>
      </c>
      <c r="E6" s="14" t="s">
        <v>117</v>
      </c>
      <c r="F6" s="16" t="s">
        <v>80</v>
      </c>
      <c r="G6" s="14">
        <v>100</v>
      </c>
      <c r="H6" s="15">
        <v>0</v>
      </c>
      <c r="I6" s="15"/>
      <c r="J6" s="15" t="s">
        <v>24</v>
      </c>
      <c r="K6" s="15" t="s">
        <v>24</v>
      </c>
      <c r="L6" s="15"/>
      <c r="M6" s="15" t="s">
        <v>24</v>
      </c>
      <c r="N6" s="15" t="s">
        <v>77</v>
      </c>
      <c r="O6" s="15"/>
    </row>
    <row r="7" ht="27.6" spans="1:15">
      <c r="A7" s="11" t="s">
        <v>20</v>
      </c>
      <c r="B7" s="21" t="s">
        <v>29</v>
      </c>
      <c r="C7" s="13" t="s">
        <v>30</v>
      </c>
      <c r="D7" s="14" t="s">
        <v>81</v>
      </c>
      <c r="E7" s="14" t="s">
        <v>82</v>
      </c>
      <c r="F7" s="14" t="s">
        <v>80</v>
      </c>
      <c r="G7" s="14">
        <v>100</v>
      </c>
      <c r="H7" s="15" t="s">
        <v>76</v>
      </c>
      <c r="I7" s="15"/>
      <c r="J7" s="15" t="s">
        <v>24</v>
      </c>
      <c r="K7" s="15" t="s">
        <v>24</v>
      </c>
      <c r="L7" s="15"/>
      <c r="M7" s="15" t="s">
        <v>24</v>
      </c>
      <c r="N7" s="15" t="s">
        <v>77</v>
      </c>
      <c r="O7" s="15"/>
    </row>
    <row r="8" ht="27.6" spans="1:15">
      <c r="A8" s="11" t="s">
        <v>20</v>
      </c>
      <c r="B8" s="21" t="s">
        <v>29</v>
      </c>
      <c r="C8" s="13" t="s">
        <v>30</v>
      </c>
      <c r="D8" s="17" t="s">
        <v>103</v>
      </c>
      <c r="E8" s="18" t="s">
        <v>104</v>
      </c>
      <c r="F8" s="17" t="s">
        <v>80</v>
      </c>
      <c r="G8" s="17">
        <v>100</v>
      </c>
      <c r="H8" s="19" t="s">
        <v>76</v>
      </c>
      <c r="I8" s="15"/>
      <c r="J8" s="15" t="s">
        <v>24</v>
      </c>
      <c r="K8" s="15" t="s">
        <v>24</v>
      </c>
      <c r="L8" s="15"/>
      <c r="M8" s="15" t="s">
        <v>24</v>
      </c>
      <c r="N8" s="15" t="s">
        <v>77</v>
      </c>
      <c r="O8" s="19"/>
    </row>
    <row r="9" ht="27.6" spans="1:15">
      <c r="A9" s="11" t="s">
        <v>20</v>
      </c>
      <c r="B9" s="21" t="s">
        <v>29</v>
      </c>
      <c r="C9" s="13" t="s">
        <v>30</v>
      </c>
      <c r="D9" s="14" t="s">
        <v>105</v>
      </c>
      <c r="E9" s="14" t="s">
        <v>106</v>
      </c>
      <c r="F9" s="14" t="s">
        <v>107</v>
      </c>
      <c r="G9" s="14">
        <v>6</v>
      </c>
      <c r="H9" s="19" t="s">
        <v>76</v>
      </c>
      <c r="I9" s="15"/>
      <c r="J9" s="15" t="s">
        <v>24</v>
      </c>
      <c r="K9" s="15" t="s">
        <v>24</v>
      </c>
      <c r="L9" s="15"/>
      <c r="M9" s="15" t="s">
        <v>24</v>
      </c>
      <c r="N9" s="15" t="s">
        <v>77</v>
      </c>
      <c r="O9" s="20"/>
    </row>
  </sheetData>
  <mergeCells count="1">
    <mergeCell ref="A2:O2"/>
  </mergeCell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"/>
  <sheetViews>
    <sheetView zoomScale="90" zoomScaleNormal="90" workbookViewId="0">
      <pane ySplit="3" topLeftCell="A4" activePane="bottomLeft" state="frozen"/>
      <selection/>
      <selection pane="bottomLeft" activeCell="G9" sqref="G9"/>
    </sheetView>
  </sheetViews>
  <sheetFormatPr defaultColWidth="9" defaultRowHeight="13.8"/>
  <cols>
    <col min="1" max="1" width="20" customWidth="1"/>
    <col min="2" max="2" width="20.8333333333333" style="2" customWidth="1"/>
    <col min="3" max="3" width="17.4166666666667" customWidth="1"/>
    <col min="4" max="4" width="20" style="3" customWidth="1"/>
    <col min="5" max="14" width="20" customWidth="1"/>
    <col min="15" max="15" width="29.25" customWidth="1"/>
  </cols>
  <sheetData>
    <row r="1" s="1" customFormat="1" spans="1:15">
      <c r="A1" s="26" t="str">
        <f>HYPERLINK("#表信息!A1","返回")</f>
        <v>返回</v>
      </c>
      <c r="B1" s="27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ht="22.2" spans="1:15">
      <c r="A2" s="6" t="str">
        <f>C5&amp;"("&amp;B5&amp;")"</f>
        <v>基础物业_设备巡检(dm_property_inspectors_device)</v>
      </c>
      <c r="B2" s="7" t="s">
        <v>59</v>
      </c>
      <c r="C2" s="7"/>
      <c r="D2" s="7" t="s">
        <v>59</v>
      </c>
      <c r="E2" s="7" t="s">
        <v>59</v>
      </c>
      <c r="F2" s="7" t="s">
        <v>59</v>
      </c>
      <c r="G2" s="7" t="s">
        <v>59</v>
      </c>
      <c r="H2" s="7" t="s">
        <v>59</v>
      </c>
      <c r="I2" s="7" t="s">
        <v>59</v>
      </c>
      <c r="J2" s="7" t="s">
        <v>59</v>
      </c>
      <c r="K2" s="7" t="s">
        <v>59</v>
      </c>
      <c r="L2" s="7" t="s">
        <v>59</v>
      </c>
      <c r="M2" s="7" t="s">
        <v>59</v>
      </c>
      <c r="N2" s="7"/>
      <c r="O2" s="7" t="s">
        <v>59</v>
      </c>
    </row>
    <row r="3" spans="1:15">
      <c r="A3" s="8" t="s">
        <v>8</v>
      </c>
      <c r="B3" s="8" t="s">
        <v>9</v>
      </c>
      <c r="C3" s="8" t="s">
        <v>10</v>
      </c>
      <c r="D3" s="9" t="s">
        <v>60</v>
      </c>
      <c r="E3" s="8" t="s">
        <v>61</v>
      </c>
      <c r="F3" s="8" t="s">
        <v>62</v>
      </c>
      <c r="G3" s="8" t="s">
        <v>63</v>
      </c>
      <c r="H3" s="8" t="s">
        <v>64</v>
      </c>
      <c r="I3" s="8" t="s">
        <v>65</v>
      </c>
      <c r="J3" s="8" t="s">
        <v>66</v>
      </c>
      <c r="K3" s="8" t="s">
        <v>67</v>
      </c>
      <c r="L3" s="8" t="s">
        <v>68</v>
      </c>
      <c r="M3" s="8" t="s">
        <v>69</v>
      </c>
      <c r="N3" s="8" t="s">
        <v>70</v>
      </c>
      <c r="O3" s="8" t="s">
        <v>71</v>
      </c>
    </row>
    <row r="4" s="1" customFormat="1" spans="1:15">
      <c r="A4" s="10" t="s">
        <v>72</v>
      </c>
      <c r="B4" s="10" t="s">
        <v>72</v>
      </c>
      <c r="C4" s="10" t="s">
        <v>59</v>
      </c>
      <c r="D4" s="10" t="s">
        <v>59</v>
      </c>
      <c r="E4" s="10" t="s">
        <v>59</v>
      </c>
      <c r="F4" s="10" t="s">
        <v>59</v>
      </c>
      <c r="G4" s="10" t="s">
        <v>59</v>
      </c>
      <c r="H4" s="10" t="s">
        <v>59</v>
      </c>
      <c r="I4" s="10" t="s">
        <v>59</v>
      </c>
      <c r="J4" s="10" t="s">
        <v>59</v>
      </c>
      <c r="K4" s="10" t="s">
        <v>59</v>
      </c>
      <c r="L4" s="10" t="s">
        <v>59</v>
      </c>
      <c r="M4" s="10" t="s">
        <v>59</v>
      </c>
      <c r="N4" s="10" t="s">
        <v>59</v>
      </c>
      <c r="O4" s="10" t="s">
        <v>59</v>
      </c>
    </row>
    <row r="5" ht="27.6" spans="1:15">
      <c r="A5" s="11" t="s">
        <v>20</v>
      </c>
      <c r="B5" s="21" t="s">
        <v>31</v>
      </c>
      <c r="C5" s="13" t="s">
        <v>32</v>
      </c>
      <c r="D5" s="14" t="s">
        <v>73</v>
      </c>
      <c r="E5" s="14" t="s">
        <v>74</v>
      </c>
      <c r="F5" s="14" t="s">
        <v>75</v>
      </c>
      <c r="G5" s="14"/>
      <c r="H5" s="15" t="s">
        <v>76</v>
      </c>
      <c r="I5" s="15"/>
      <c r="J5" s="15" t="s">
        <v>24</v>
      </c>
      <c r="K5" s="15" t="s">
        <v>23</v>
      </c>
      <c r="L5" s="15"/>
      <c r="M5" s="15" t="s">
        <v>24</v>
      </c>
      <c r="N5" s="15" t="s">
        <v>77</v>
      </c>
      <c r="O5" s="15"/>
    </row>
    <row r="6" ht="27.6" spans="1:15">
      <c r="A6" s="11" t="s">
        <v>20</v>
      </c>
      <c r="B6" s="21" t="s">
        <v>31</v>
      </c>
      <c r="C6" s="13" t="s">
        <v>32</v>
      </c>
      <c r="D6" s="14" t="s">
        <v>116</v>
      </c>
      <c r="E6" s="14" t="s">
        <v>117</v>
      </c>
      <c r="F6" s="16" t="s">
        <v>80</v>
      </c>
      <c r="G6" s="14">
        <v>100</v>
      </c>
      <c r="H6" s="15">
        <v>0</v>
      </c>
      <c r="I6" s="15"/>
      <c r="J6" s="15" t="s">
        <v>24</v>
      </c>
      <c r="K6" s="15" t="s">
        <v>24</v>
      </c>
      <c r="L6" s="15"/>
      <c r="M6" s="15" t="s">
        <v>24</v>
      </c>
      <c r="N6" s="15" t="s">
        <v>77</v>
      </c>
      <c r="O6" s="15"/>
    </row>
    <row r="7" ht="27.6" spans="1:15">
      <c r="A7" s="11" t="s">
        <v>20</v>
      </c>
      <c r="B7" s="21" t="s">
        <v>31</v>
      </c>
      <c r="C7" s="13" t="s">
        <v>32</v>
      </c>
      <c r="D7" s="14" t="s">
        <v>81</v>
      </c>
      <c r="E7" s="14" t="s">
        <v>82</v>
      </c>
      <c r="F7" s="14" t="s">
        <v>80</v>
      </c>
      <c r="G7" s="14">
        <v>100</v>
      </c>
      <c r="H7" s="15" t="s">
        <v>76</v>
      </c>
      <c r="I7" s="15"/>
      <c r="J7" s="15" t="s">
        <v>24</v>
      </c>
      <c r="K7" s="15" t="s">
        <v>24</v>
      </c>
      <c r="L7" s="15"/>
      <c r="M7" s="15" t="s">
        <v>24</v>
      </c>
      <c r="N7" s="15" t="s">
        <v>77</v>
      </c>
      <c r="O7" s="15"/>
    </row>
    <row r="8" ht="27.6" spans="1:15">
      <c r="A8" s="11" t="s">
        <v>20</v>
      </c>
      <c r="B8" s="21" t="s">
        <v>31</v>
      </c>
      <c r="C8" s="13" t="s">
        <v>32</v>
      </c>
      <c r="D8" s="17" t="s">
        <v>103</v>
      </c>
      <c r="E8" s="18" t="s">
        <v>104</v>
      </c>
      <c r="F8" s="17" t="s">
        <v>80</v>
      </c>
      <c r="G8" s="17">
        <v>100</v>
      </c>
      <c r="H8" s="19" t="s">
        <v>76</v>
      </c>
      <c r="I8" s="15"/>
      <c r="J8" s="15" t="s">
        <v>24</v>
      </c>
      <c r="K8" s="15" t="s">
        <v>24</v>
      </c>
      <c r="L8" s="15"/>
      <c r="M8" s="15" t="s">
        <v>24</v>
      </c>
      <c r="N8" s="15" t="s">
        <v>77</v>
      </c>
      <c r="O8" s="19"/>
    </row>
    <row r="9" ht="27.6" spans="1:15">
      <c r="A9" s="11" t="s">
        <v>20</v>
      </c>
      <c r="B9" s="21" t="s">
        <v>31</v>
      </c>
      <c r="C9" s="13" t="s">
        <v>32</v>
      </c>
      <c r="D9" s="14" t="s">
        <v>105</v>
      </c>
      <c r="E9" s="14" t="s">
        <v>106</v>
      </c>
      <c r="F9" s="14" t="s">
        <v>107</v>
      </c>
      <c r="G9" s="14">
        <v>6</v>
      </c>
      <c r="H9" s="19" t="s">
        <v>76</v>
      </c>
      <c r="I9" s="15"/>
      <c r="J9" s="15" t="s">
        <v>24</v>
      </c>
      <c r="K9" s="15" t="s">
        <v>24</v>
      </c>
      <c r="L9" s="15"/>
      <c r="M9" s="15" t="s">
        <v>24</v>
      </c>
      <c r="N9" s="15" t="s">
        <v>77</v>
      </c>
      <c r="O9" s="20"/>
    </row>
  </sheetData>
  <mergeCells count="1">
    <mergeCell ref="A2:O2"/>
  </mergeCell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"/>
  <sheetViews>
    <sheetView zoomScale="90" zoomScaleNormal="90" topLeftCell="B1" workbookViewId="0">
      <pane ySplit="3" topLeftCell="A4" activePane="bottomLeft" state="frozen"/>
      <selection/>
      <selection pane="bottomLeft" activeCell="G12" sqref="G12"/>
    </sheetView>
  </sheetViews>
  <sheetFormatPr defaultColWidth="9" defaultRowHeight="13.8"/>
  <cols>
    <col min="1" max="1" width="20" customWidth="1"/>
    <col min="2" max="2" width="37.6666666666667" style="2" customWidth="1"/>
    <col min="3" max="3" width="25.5" customWidth="1"/>
    <col min="4" max="4" width="20" style="3" customWidth="1"/>
    <col min="5" max="14" width="20" customWidth="1"/>
    <col min="15" max="15" width="29.25" customWidth="1"/>
  </cols>
  <sheetData>
    <row r="1" s="1" customFormat="1" spans="1:15">
      <c r="A1" s="4" t="str">
        <f>HYPERLINK("#表信息!A1","返回")</f>
        <v>返回</v>
      </c>
      <c r="B1" s="5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ht="22.2" spans="1:15">
      <c r="A2" s="6" t="str">
        <f>C5&amp;"("&amp;B5&amp;")"</f>
        <v>基础物业_人员工时统计(dm_property_staff)</v>
      </c>
      <c r="B2" s="7" t="s">
        <v>59</v>
      </c>
      <c r="C2" s="7"/>
      <c r="D2" s="7" t="s">
        <v>59</v>
      </c>
      <c r="E2" s="7" t="s">
        <v>59</v>
      </c>
      <c r="F2" s="7" t="s">
        <v>59</v>
      </c>
      <c r="G2" s="7" t="s">
        <v>59</v>
      </c>
      <c r="H2" s="7" t="s">
        <v>59</v>
      </c>
      <c r="I2" s="7" t="s">
        <v>59</v>
      </c>
      <c r="J2" s="7" t="s">
        <v>59</v>
      </c>
      <c r="K2" s="7" t="s">
        <v>59</v>
      </c>
      <c r="L2" s="7" t="s">
        <v>59</v>
      </c>
      <c r="M2" s="7" t="s">
        <v>59</v>
      </c>
      <c r="N2" s="7"/>
      <c r="O2" s="7" t="s">
        <v>59</v>
      </c>
    </row>
    <row r="3" spans="1:15">
      <c r="A3" s="8" t="s">
        <v>8</v>
      </c>
      <c r="B3" s="8" t="s">
        <v>9</v>
      </c>
      <c r="C3" s="8" t="s">
        <v>10</v>
      </c>
      <c r="D3" s="9" t="s">
        <v>60</v>
      </c>
      <c r="E3" s="8" t="s">
        <v>61</v>
      </c>
      <c r="F3" s="8" t="s">
        <v>62</v>
      </c>
      <c r="G3" s="8" t="s">
        <v>63</v>
      </c>
      <c r="H3" s="8" t="s">
        <v>64</v>
      </c>
      <c r="I3" s="8" t="s">
        <v>65</v>
      </c>
      <c r="J3" s="8" t="s">
        <v>66</v>
      </c>
      <c r="K3" s="8" t="s">
        <v>67</v>
      </c>
      <c r="L3" s="8" t="s">
        <v>68</v>
      </c>
      <c r="M3" s="8" t="s">
        <v>69</v>
      </c>
      <c r="N3" s="8" t="s">
        <v>70</v>
      </c>
      <c r="O3" s="8" t="s">
        <v>71</v>
      </c>
    </row>
    <row r="4" s="1" customFormat="1" spans="1:15">
      <c r="A4" s="10" t="s">
        <v>72</v>
      </c>
      <c r="B4" s="10" t="s">
        <v>72</v>
      </c>
      <c r="C4" s="10" t="s">
        <v>59</v>
      </c>
      <c r="D4" s="10" t="s">
        <v>59</v>
      </c>
      <c r="E4" s="10" t="s">
        <v>59</v>
      </c>
      <c r="F4" s="10" t="s">
        <v>59</v>
      </c>
      <c r="G4" s="10" t="s">
        <v>59</v>
      </c>
      <c r="H4" s="10" t="s">
        <v>59</v>
      </c>
      <c r="I4" s="10" t="s">
        <v>59</v>
      </c>
      <c r="J4" s="10" t="s">
        <v>59</v>
      </c>
      <c r="K4" s="10" t="s">
        <v>59</v>
      </c>
      <c r="L4" s="10" t="s">
        <v>59</v>
      </c>
      <c r="M4" s="10" t="s">
        <v>59</v>
      </c>
      <c r="N4" s="10" t="s">
        <v>59</v>
      </c>
      <c r="O4" s="10" t="s">
        <v>59</v>
      </c>
    </row>
    <row r="5" spans="1:15">
      <c r="A5" s="11" t="s">
        <v>20</v>
      </c>
      <c r="B5" s="12" t="s">
        <v>33</v>
      </c>
      <c r="C5" s="13" t="s">
        <v>34</v>
      </c>
      <c r="D5" s="14" t="s">
        <v>73</v>
      </c>
      <c r="E5" s="14" t="s">
        <v>74</v>
      </c>
      <c r="F5" s="14" t="s">
        <v>75</v>
      </c>
      <c r="G5" s="14"/>
      <c r="H5" s="15" t="s">
        <v>76</v>
      </c>
      <c r="I5" s="15"/>
      <c r="J5" s="15" t="s">
        <v>24</v>
      </c>
      <c r="K5" s="15" t="s">
        <v>23</v>
      </c>
      <c r="L5" s="15"/>
      <c r="M5" s="15" t="s">
        <v>24</v>
      </c>
      <c r="N5" s="15" t="s">
        <v>77</v>
      </c>
      <c r="O5" s="15"/>
    </row>
    <row r="6" spans="1:15">
      <c r="A6" s="11" t="s">
        <v>20</v>
      </c>
      <c r="B6" s="12" t="s">
        <v>33</v>
      </c>
      <c r="C6" s="13" t="s">
        <v>34</v>
      </c>
      <c r="D6" s="17" t="s">
        <v>118</v>
      </c>
      <c r="E6" s="23" t="s">
        <v>119</v>
      </c>
      <c r="F6" s="17" t="s">
        <v>80</v>
      </c>
      <c r="G6" s="24">
        <v>100</v>
      </c>
      <c r="H6" s="15">
        <v>0</v>
      </c>
      <c r="I6" s="15"/>
      <c r="J6" s="15" t="s">
        <v>24</v>
      </c>
      <c r="K6" s="15" t="s">
        <v>24</v>
      </c>
      <c r="L6" s="15"/>
      <c r="M6" s="15" t="s">
        <v>24</v>
      </c>
      <c r="N6" s="15" t="s">
        <v>77</v>
      </c>
      <c r="O6" s="15"/>
    </row>
    <row r="7" spans="1:15">
      <c r="A7" s="11" t="s">
        <v>20</v>
      </c>
      <c r="B7" s="12" t="s">
        <v>33</v>
      </c>
      <c r="C7" s="13" t="s">
        <v>34</v>
      </c>
      <c r="D7" s="17" t="s">
        <v>120</v>
      </c>
      <c r="E7" s="23" t="s">
        <v>121</v>
      </c>
      <c r="F7" s="17" t="s">
        <v>80</v>
      </c>
      <c r="G7" s="24">
        <v>100</v>
      </c>
      <c r="H7" s="15" t="s">
        <v>76</v>
      </c>
      <c r="I7" s="15"/>
      <c r="J7" s="15" t="s">
        <v>24</v>
      </c>
      <c r="K7" s="15" t="s">
        <v>24</v>
      </c>
      <c r="L7" s="15"/>
      <c r="M7" s="15" t="s">
        <v>24</v>
      </c>
      <c r="N7" s="15" t="s">
        <v>77</v>
      </c>
      <c r="O7" s="15"/>
    </row>
    <row r="8" spans="1:15">
      <c r="A8" s="11" t="s">
        <v>20</v>
      </c>
      <c r="B8" s="12" t="s">
        <v>33</v>
      </c>
      <c r="C8" s="13" t="s">
        <v>34</v>
      </c>
      <c r="D8" s="17" t="s">
        <v>122</v>
      </c>
      <c r="E8" s="23" t="s">
        <v>123</v>
      </c>
      <c r="F8" s="17" t="s">
        <v>80</v>
      </c>
      <c r="G8" s="24">
        <v>100</v>
      </c>
      <c r="H8" s="19" t="s">
        <v>76</v>
      </c>
      <c r="I8" s="15"/>
      <c r="J8" s="15" t="s">
        <v>24</v>
      </c>
      <c r="K8" s="15" t="s">
        <v>24</v>
      </c>
      <c r="L8" s="15"/>
      <c r="M8" s="15" t="s">
        <v>24</v>
      </c>
      <c r="N8" s="15" t="s">
        <v>77</v>
      </c>
      <c r="O8" s="19"/>
    </row>
    <row r="9" spans="1:15">
      <c r="A9" s="11" t="s">
        <v>20</v>
      </c>
      <c r="B9" s="12" t="s">
        <v>33</v>
      </c>
      <c r="C9" s="13" t="s">
        <v>34</v>
      </c>
      <c r="D9" s="17" t="s">
        <v>124</v>
      </c>
      <c r="E9" s="23" t="s">
        <v>125</v>
      </c>
      <c r="F9" s="17" t="s">
        <v>80</v>
      </c>
      <c r="G9" s="24">
        <v>100</v>
      </c>
      <c r="H9" s="19" t="s">
        <v>76</v>
      </c>
      <c r="I9" s="15"/>
      <c r="J9" s="15" t="s">
        <v>24</v>
      </c>
      <c r="K9" s="15" t="s">
        <v>24</v>
      </c>
      <c r="L9" s="15"/>
      <c r="M9" s="15" t="s">
        <v>24</v>
      </c>
      <c r="N9" s="15" t="s">
        <v>77</v>
      </c>
      <c r="O9" s="20"/>
    </row>
    <row r="10" spans="1:15">
      <c r="A10" s="11" t="s">
        <v>20</v>
      </c>
      <c r="B10" s="12" t="s">
        <v>33</v>
      </c>
      <c r="C10" s="13" t="s">
        <v>34</v>
      </c>
      <c r="D10" s="12" t="s">
        <v>126</v>
      </c>
      <c r="E10" s="12" t="s">
        <v>127</v>
      </c>
      <c r="F10" s="12" t="s">
        <v>80</v>
      </c>
      <c r="G10" s="12">
        <v>100</v>
      </c>
      <c r="H10" s="15" t="s">
        <v>128</v>
      </c>
      <c r="I10" s="15"/>
      <c r="J10" s="15" t="s">
        <v>24</v>
      </c>
      <c r="K10" s="15" t="s">
        <v>23</v>
      </c>
      <c r="L10" s="15"/>
      <c r="M10" s="15" t="s">
        <v>24</v>
      </c>
      <c r="N10" s="15" t="s">
        <v>77</v>
      </c>
      <c r="O10" s="12"/>
    </row>
    <row r="11" spans="1:15">
      <c r="A11" s="11" t="s">
        <v>20</v>
      </c>
      <c r="B11" s="12" t="s">
        <v>33</v>
      </c>
      <c r="C11" s="13" t="s">
        <v>34</v>
      </c>
      <c r="D11" s="12" t="s">
        <v>103</v>
      </c>
      <c r="E11" s="12" t="s">
        <v>104</v>
      </c>
      <c r="F11" s="12" t="s">
        <v>80</v>
      </c>
      <c r="G11" s="12">
        <v>100</v>
      </c>
      <c r="H11" s="15">
        <v>1</v>
      </c>
      <c r="I11" s="15"/>
      <c r="J11" s="15" t="s">
        <v>24</v>
      </c>
      <c r="K11" s="15" t="s">
        <v>24</v>
      </c>
      <c r="L11" s="15"/>
      <c r="M11" s="15" t="s">
        <v>24</v>
      </c>
      <c r="N11" s="15" t="s">
        <v>77</v>
      </c>
      <c r="O11" s="12"/>
    </row>
    <row r="12" spans="1:15">
      <c r="A12" s="11" t="s">
        <v>20</v>
      </c>
      <c r="B12" s="12" t="s">
        <v>33</v>
      </c>
      <c r="C12" s="13" t="s">
        <v>34</v>
      </c>
      <c r="D12" s="12" t="s">
        <v>105</v>
      </c>
      <c r="E12" s="12" t="s">
        <v>106</v>
      </c>
      <c r="F12" s="12" t="s">
        <v>107</v>
      </c>
      <c r="G12" s="12">
        <v>6</v>
      </c>
      <c r="H12" s="15" t="s">
        <v>76</v>
      </c>
      <c r="I12" s="15"/>
      <c r="J12" s="15" t="s">
        <v>24</v>
      </c>
      <c r="K12" s="15" t="s">
        <v>24</v>
      </c>
      <c r="L12" s="15"/>
      <c r="M12" s="15" t="s">
        <v>24</v>
      </c>
      <c r="N12" s="15" t="s">
        <v>77</v>
      </c>
      <c r="O12" s="12"/>
    </row>
  </sheetData>
  <mergeCells count="1">
    <mergeCell ref="A2:O2"/>
  </mergeCell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"/>
  <sheetViews>
    <sheetView zoomScale="90" zoomScaleNormal="90" workbookViewId="0">
      <pane ySplit="3" topLeftCell="A4" activePane="bottomLeft" state="frozen"/>
      <selection/>
      <selection pane="bottomLeft" activeCell="G9" sqref="G9"/>
    </sheetView>
  </sheetViews>
  <sheetFormatPr defaultColWidth="9" defaultRowHeight="13.8"/>
  <cols>
    <col min="1" max="1" width="20" customWidth="1"/>
    <col min="2" max="2" width="37.6666666666667" style="2" customWidth="1"/>
    <col min="3" max="3" width="25.5" customWidth="1"/>
    <col min="4" max="4" width="20" style="3" customWidth="1"/>
    <col min="5" max="14" width="20" customWidth="1"/>
    <col min="15" max="15" width="29.25" customWidth="1"/>
  </cols>
  <sheetData>
    <row r="1" s="1" customFormat="1" spans="1:15">
      <c r="A1" s="4" t="str">
        <f>HYPERLINK("#表信息!A1","返回")</f>
        <v>返回</v>
      </c>
      <c r="B1" s="5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ht="22.2" spans="1:15">
      <c r="A2" s="6" t="str">
        <f>C5&amp;"("&amp;B5&amp;")"</f>
        <v>基础物业_服务满意度(dm_property_service_satisfy)</v>
      </c>
      <c r="B2" s="7" t="s">
        <v>59</v>
      </c>
      <c r="C2" s="7"/>
      <c r="D2" s="7" t="s">
        <v>59</v>
      </c>
      <c r="E2" s="7" t="s">
        <v>59</v>
      </c>
      <c r="F2" s="7" t="s">
        <v>59</v>
      </c>
      <c r="G2" s="7" t="s">
        <v>59</v>
      </c>
      <c r="H2" s="7" t="s">
        <v>59</v>
      </c>
      <c r="I2" s="7" t="s">
        <v>59</v>
      </c>
      <c r="J2" s="7" t="s">
        <v>59</v>
      </c>
      <c r="K2" s="7" t="s">
        <v>59</v>
      </c>
      <c r="L2" s="7" t="s">
        <v>59</v>
      </c>
      <c r="M2" s="7" t="s">
        <v>59</v>
      </c>
      <c r="N2" s="7"/>
      <c r="O2" s="7" t="s">
        <v>59</v>
      </c>
    </row>
    <row r="3" spans="1:15">
      <c r="A3" s="8" t="s">
        <v>8</v>
      </c>
      <c r="B3" s="8" t="s">
        <v>9</v>
      </c>
      <c r="C3" s="8" t="s">
        <v>10</v>
      </c>
      <c r="D3" s="9" t="s">
        <v>60</v>
      </c>
      <c r="E3" s="8" t="s">
        <v>61</v>
      </c>
      <c r="F3" s="8" t="s">
        <v>62</v>
      </c>
      <c r="G3" s="8" t="s">
        <v>63</v>
      </c>
      <c r="H3" s="8" t="s">
        <v>64</v>
      </c>
      <c r="I3" s="8" t="s">
        <v>65</v>
      </c>
      <c r="J3" s="8" t="s">
        <v>66</v>
      </c>
      <c r="K3" s="8" t="s">
        <v>67</v>
      </c>
      <c r="L3" s="8" t="s">
        <v>68</v>
      </c>
      <c r="M3" s="8" t="s">
        <v>69</v>
      </c>
      <c r="N3" s="8" t="s">
        <v>70</v>
      </c>
      <c r="O3" s="8" t="s">
        <v>71</v>
      </c>
    </row>
    <row r="4" s="1" customFormat="1" spans="1:15">
      <c r="A4" s="10" t="s">
        <v>72</v>
      </c>
      <c r="B4" s="10" t="s">
        <v>72</v>
      </c>
      <c r="C4" s="10" t="s">
        <v>59</v>
      </c>
      <c r="D4" s="10" t="s">
        <v>59</v>
      </c>
      <c r="E4" s="10" t="s">
        <v>59</v>
      </c>
      <c r="F4" s="10" t="s">
        <v>59</v>
      </c>
      <c r="G4" s="10" t="s">
        <v>59</v>
      </c>
      <c r="H4" s="10" t="s">
        <v>59</v>
      </c>
      <c r="I4" s="10" t="s">
        <v>59</v>
      </c>
      <c r="J4" s="10" t="s">
        <v>59</v>
      </c>
      <c r="K4" s="10" t="s">
        <v>59</v>
      </c>
      <c r="L4" s="10" t="s">
        <v>59</v>
      </c>
      <c r="M4" s="10" t="s">
        <v>59</v>
      </c>
      <c r="N4" s="10" t="s">
        <v>59</v>
      </c>
      <c r="O4" s="10" t="s">
        <v>59</v>
      </c>
    </row>
    <row r="5" spans="1:15">
      <c r="A5" s="11" t="s">
        <v>20</v>
      </c>
      <c r="B5" s="12" t="s">
        <v>35</v>
      </c>
      <c r="C5" s="13" t="s">
        <v>36</v>
      </c>
      <c r="D5" s="14" t="s">
        <v>73</v>
      </c>
      <c r="E5" s="14" t="s">
        <v>74</v>
      </c>
      <c r="F5" s="14" t="s">
        <v>75</v>
      </c>
      <c r="G5" s="14"/>
      <c r="H5" s="15" t="s">
        <v>76</v>
      </c>
      <c r="I5" s="15"/>
      <c r="J5" s="15" t="s">
        <v>24</v>
      </c>
      <c r="K5" s="15" t="s">
        <v>23</v>
      </c>
      <c r="L5" s="15"/>
      <c r="M5" s="15" t="s">
        <v>24</v>
      </c>
      <c r="N5" s="15" t="s">
        <v>77</v>
      </c>
      <c r="O5" s="15"/>
    </row>
    <row r="6" spans="1:15">
      <c r="A6" s="11" t="s">
        <v>20</v>
      </c>
      <c r="B6" s="12" t="s">
        <v>35</v>
      </c>
      <c r="C6" s="13" t="s">
        <v>36</v>
      </c>
      <c r="D6" s="17" t="s">
        <v>129</v>
      </c>
      <c r="E6" s="23" t="s">
        <v>130</v>
      </c>
      <c r="F6" s="17" t="s">
        <v>80</v>
      </c>
      <c r="G6" s="24">
        <v>100</v>
      </c>
      <c r="H6" s="15">
        <v>0</v>
      </c>
      <c r="I6" s="15"/>
      <c r="J6" s="15" t="s">
        <v>24</v>
      </c>
      <c r="K6" s="15" t="s">
        <v>24</v>
      </c>
      <c r="L6" s="15"/>
      <c r="M6" s="15" t="s">
        <v>24</v>
      </c>
      <c r="N6" s="15" t="s">
        <v>77</v>
      </c>
      <c r="O6" s="15"/>
    </row>
    <row r="7" spans="1:15">
      <c r="A7" s="11" t="s">
        <v>20</v>
      </c>
      <c r="B7" s="12" t="s">
        <v>35</v>
      </c>
      <c r="C7" s="13" t="s">
        <v>36</v>
      </c>
      <c r="D7" s="17" t="s">
        <v>131</v>
      </c>
      <c r="E7" s="23" t="s">
        <v>132</v>
      </c>
      <c r="F7" s="17" t="s">
        <v>80</v>
      </c>
      <c r="G7" s="24">
        <v>100</v>
      </c>
      <c r="H7" s="15" t="s">
        <v>76</v>
      </c>
      <c r="I7" s="15"/>
      <c r="J7" s="15" t="s">
        <v>24</v>
      </c>
      <c r="K7" s="15" t="s">
        <v>24</v>
      </c>
      <c r="L7" s="15"/>
      <c r="M7" s="15" t="s">
        <v>24</v>
      </c>
      <c r="N7" s="15" t="s">
        <v>77</v>
      </c>
      <c r="O7" s="15"/>
    </row>
    <row r="8" spans="1:15">
      <c r="A8" s="11" t="s">
        <v>20</v>
      </c>
      <c r="B8" s="12" t="s">
        <v>35</v>
      </c>
      <c r="C8" s="13" t="s">
        <v>36</v>
      </c>
      <c r="D8" s="17" t="s">
        <v>103</v>
      </c>
      <c r="E8" s="23" t="s">
        <v>104</v>
      </c>
      <c r="F8" s="17" t="s">
        <v>80</v>
      </c>
      <c r="G8" s="24">
        <v>100</v>
      </c>
      <c r="H8" s="19" t="s">
        <v>76</v>
      </c>
      <c r="I8" s="15"/>
      <c r="J8" s="15" t="s">
        <v>24</v>
      </c>
      <c r="K8" s="15" t="s">
        <v>24</v>
      </c>
      <c r="L8" s="15"/>
      <c r="M8" s="15" t="s">
        <v>24</v>
      </c>
      <c r="N8" s="15" t="s">
        <v>77</v>
      </c>
      <c r="O8" s="19"/>
    </row>
    <row r="9" spans="1:15">
      <c r="A9" s="11" t="s">
        <v>20</v>
      </c>
      <c r="B9" s="12" t="s">
        <v>35</v>
      </c>
      <c r="C9" s="13" t="s">
        <v>36</v>
      </c>
      <c r="D9" s="17" t="s">
        <v>105</v>
      </c>
      <c r="E9" s="23" t="s">
        <v>106</v>
      </c>
      <c r="F9" s="17" t="s">
        <v>107</v>
      </c>
      <c r="G9" s="24">
        <v>6</v>
      </c>
      <c r="H9" s="19" t="s">
        <v>76</v>
      </c>
      <c r="I9" s="15"/>
      <c r="J9" s="15" t="s">
        <v>24</v>
      </c>
      <c r="K9" s="15" t="s">
        <v>24</v>
      </c>
      <c r="L9" s="15"/>
      <c r="M9" s="15" t="s">
        <v>24</v>
      </c>
      <c r="N9" s="15" t="s">
        <v>77</v>
      </c>
      <c r="O9" s="20"/>
    </row>
  </sheetData>
  <mergeCells count="1">
    <mergeCell ref="A2:O2"/>
  </mergeCells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"/>
  <sheetViews>
    <sheetView tabSelected="1" zoomScale="90" zoomScaleNormal="90" workbookViewId="0">
      <pane ySplit="3" topLeftCell="A4" activePane="bottomLeft" state="frozen"/>
      <selection/>
      <selection pane="bottomLeft" activeCell="E8" sqref="E8"/>
    </sheetView>
  </sheetViews>
  <sheetFormatPr defaultColWidth="9" defaultRowHeight="13.8"/>
  <cols>
    <col min="1" max="1" width="20" customWidth="1"/>
    <col min="2" max="2" width="37.6666666666667" style="2" customWidth="1"/>
    <col min="3" max="3" width="25.5" customWidth="1"/>
    <col min="4" max="4" width="20" style="3" customWidth="1"/>
    <col min="5" max="14" width="20" customWidth="1"/>
    <col min="15" max="15" width="29.25" customWidth="1"/>
  </cols>
  <sheetData>
    <row r="1" s="1" customFormat="1" spans="1:15">
      <c r="A1" s="4" t="str">
        <f>HYPERLINK("#表信息!A1","返回")</f>
        <v>返回</v>
      </c>
      <c r="B1" s="5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ht="22.2" spans="1:15">
      <c r="A2" s="6" t="str">
        <f>C5&amp;"("&amp;B5&amp;")"</f>
        <v>基础物业_服务类型(dm_property_service_type)</v>
      </c>
      <c r="B2" s="7" t="s">
        <v>59</v>
      </c>
      <c r="C2" s="7"/>
      <c r="D2" s="7" t="s">
        <v>59</v>
      </c>
      <c r="E2" s="7" t="s">
        <v>59</v>
      </c>
      <c r="F2" s="7" t="s">
        <v>59</v>
      </c>
      <c r="G2" s="7" t="s">
        <v>59</v>
      </c>
      <c r="H2" s="7" t="s">
        <v>59</v>
      </c>
      <c r="I2" s="7" t="s">
        <v>59</v>
      </c>
      <c r="J2" s="7" t="s">
        <v>59</v>
      </c>
      <c r="K2" s="7" t="s">
        <v>59</v>
      </c>
      <c r="L2" s="7" t="s">
        <v>59</v>
      </c>
      <c r="M2" s="7" t="s">
        <v>59</v>
      </c>
      <c r="N2" s="7"/>
      <c r="O2" s="7" t="s">
        <v>59</v>
      </c>
    </row>
    <row r="3" spans="1:15">
      <c r="A3" s="8" t="s">
        <v>8</v>
      </c>
      <c r="B3" s="8" t="s">
        <v>9</v>
      </c>
      <c r="C3" s="8" t="s">
        <v>10</v>
      </c>
      <c r="D3" s="9" t="s">
        <v>60</v>
      </c>
      <c r="E3" s="8" t="s">
        <v>61</v>
      </c>
      <c r="F3" s="8" t="s">
        <v>62</v>
      </c>
      <c r="G3" s="8" t="s">
        <v>63</v>
      </c>
      <c r="H3" s="8" t="s">
        <v>64</v>
      </c>
      <c r="I3" s="8" t="s">
        <v>65</v>
      </c>
      <c r="J3" s="8" t="s">
        <v>66</v>
      </c>
      <c r="K3" s="8" t="s">
        <v>67</v>
      </c>
      <c r="L3" s="8" t="s">
        <v>68</v>
      </c>
      <c r="M3" s="8" t="s">
        <v>69</v>
      </c>
      <c r="N3" s="8" t="s">
        <v>70</v>
      </c>
      <c r="O3" s="8" t="s">
        <v>71</v>
      </c>
    </row>
    <row r="4" s="1" customFormat="1" spans="1:15">
      <c r="A4" s="10" t="s">
        <v>72</v>
      </c>
      <c r="B4" s="10" t="s">
        <v>72</v>
      </c>
      <c r="C4" s="10" t="s">
        <v>59</v>
      </c>
      <c r="D4" s="10" t="s">
        <v>59</v>
      </c>
      <c r="E4" s="10" t="s">
        <v>59</v>
      </c>
      <c r="F4" s="10" t="s">
        <v>59</v>
      </c>
      <c r="G4" s="10" t="s">
        <v>59</v>
      </c>
      <c r="H4" s="10" t="s">
        <v>59</v>
      </c>
      <c r="I4" s="10" t="s">
        <v>59</v>
      </c>
      <c r="J4" s="10" t="s">
        <v>59</v>
      </c>
      <c r="K4" s="10" t="s">
        <v>59</v>
      </c>
      <c r="L4" s="10" t="s">
        <v>59</v>
      </c>
      <c r="M4" s="10" t="s">
        <v>59</v>
      </c>
      <c r="N4" s="10" t="s">
        <v>59</v>
      </c>
      <c r="O4" s="10" t="s">
        <v>59</v>
      </c>
    </row>
    <row r="5" spans="1:15">
      <c r="A5" s="11" t="s">
        <v>20</v>
      </c>
      <c r="B5" s="12" t="s">
        <v>37</v>
      </c>
      <c r="C5" s="13" t="s">
        <v>38</v>
      </c>
      <c r="D5" s="14" t="s">
        <v>73</v>
      </c>
      <c r="E5" s="14" t="s">
        <v>74</v>
      </c>
      <c r="F5" s="14" t="s">
        <v>75</v>
      </c>
      <c r="G5" s="14"/>
      <c r="H5" s="15" t="s">
        <v>76</v>
      </c>
      <c r="I5" s="15"/>
      <c r="J5" s="15" t="s">
        <v>24</v>
      </c>
      <c r="K5" s="15" t="s">
        <v>23</v>
      </c>
      <c r="L5" s="15"/>
      <c r="M5" s="15" t="s">
        <v>24</v>
      </c>
      <c r="N5" s="15" t="s">
        <v>77</v>
      </c>
      <c r="O5" s="15"/>
    </row>
    <row r="6" spans="1:15">
      <c r="A6" s="11" t="s">
        <v>20</v>
      </c>
      <c r="B6" s="12" t="s">
        <v>37</v>
      </c>
      <c r="C6" s="13" t="s">
        <v>38</v>
      </c>
      <c r="D6" s="17" t="s">
        <v>133</v>
      </c>
      <c r="E6" s="23" t="s">
        <v>134</v>
      </c>
      <c r="F6" s="17" t="s">
        <v>80</v>
      </c>
      <c r="G6" s="24">
        <v>100</v>
      </c>
      <c r="H6" s="15">
        <v>0</v>
      </c>
      <c r="I6" s="15"/>
      <c r="J6" s="15" t="s">
        <v>24</v>
      </c>
      <c r="K6" s="15" t="s">
        <v>24</v>
      </c>
      <c r="L6" s="15"/>
      <c r="M6" s="15" t="s">
        <v>24</v>
      </c>
      <c r="N6" s="15" t="s">
        <v>77</v>
      </c>
      <c r="O6" s="15"/>
    </row>
    <row r="7" spans="1:15">
      <c r="A7" s="11" t="s">
        <v>20</v>
      </c>
      <c r="B7" s="12" t="s">
        <v>37</v>
      </c>
      <c r="C7" s="13" t="s">
        <v>38</v>
      </c>
      <c r="D7" s="17" t="s">
        <v>135</v>
      </c>
      <c r="E7" s="23" t="s">
        <v>132</v>
      </c>
      <c r="F7" s="17" t="s">
        <v>80</v>
      </c>
      <c r="G7" s="24">
        <v>100</v>
      </c>
      <c r="H7" s="15" t="s">
        <v>76</v>
      </c>
      <c r="I7" s="15"/>
      <c r="J7" s="15" t="s">
        <v>24</v>
      </c>
      <c r="K7" s="15" t="s">
        <v>24</v>
      </c>
      <c r="L7" s="15"/>
      <c r="M7" s="15" t="s">
        <v>24</v>
      </c>
      <c r="N7" s="15" t="s">
        <v>77</v>
      </c>
      <c r="O7" s="15"/>
    </row>
    <row r="8" spans="1:15">
      <c r="A8" s="11" t="s">
        <v>20</v>
      </c>
      <c r="B8" s="12" t="s">
        <v>37</v>
      </c>
      <c r="C8" s="13" t="s">
        <v>38</v>
      </c>
      <c r="D8" s="17" t="s">
        <v>103</v>
      </c>
      <c r="E8" s="23" t="s">
        <v>104</v>
      </c>
      <c r="F8" s="17" t="s">
        <v>80</v>
      </c>
      <c r="G8" s="24">
        <v>100</v>
      </c>
      <c r="H8" s="19" t="s">
        <v>76</v>
      </c>
      <c r="I8" s="15"/>
      <c r="J8" s="15" t="s">
        <v>24</v>
      </c>
      <c r="K8" s="15" t="s">
        <v>24</v>
      </c>
      <c r="L8" s="15"/>
      <c r="M8" s="15" t="s">
        <v>24</v>
      </c>
      <c r="N8" s="15" t="s">
        <v>77</v>
      </c>
      <c r="O8" s="19"/>
    </row>
    <row r="9" spans="1:15">
      <c r="A9" s="11" t="s">
        <v>20</v>
      </c>
      <c r="B9" s="12" t="s">
        <v>37</v>
      </c>
      <c r="C9" s="13" t="s">
        <v>38</v>
      </c>
      <c r="D9" s="17" t="s">
        <v>105</v>
      </c>
      <c r="E9" s="23" t="s">
        <v>106</v>
      </c>
      <c r="F9" s="17" t="s">
        <v>107</v>
      </c>
      <c r="G9" s="24">
        <v>6</v>
      </c>
      <c r="H9" s="19" t="s">
        <v>76</v>
      </c>
      <c r="I9" s="15"/>
      <c r="J9" s="15" t="s">
        <v>24</v>
      </c>
      <c r="K9" s="15" t="s">
        <v>24</v>
      </c>
      <c r="L9" s="15"/>
      <c r="M9" s="15" t="s">
        <v>24</v>
      </c>
      <c r="N9" s="15" t="s">
        <v>77</v>
      </c>
      <c r="O9" s="20"/>
    </row>
  </sheetData>
  <mergeCells count="1">
    <mergeCell ref="A2:O2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版本控制</vt:lpstr>
      <vt:lpstr>表信息</vt:lpstr>
      <vt:lpstr>基础物业_总览</vt:lpstr>
      <vt:lpstr>基础物业_巡检任务</vt:lpstr>
      <vt:lpstr>基础物业_环境巡检</vt:lpstr>
      <vt:lpstr>基础物业_设备巡检</vt:lpstr>
      <vt:lpstr>基础物业_人员工时统计</vt:lpstr>
      <vt:lpstr>基础物业_服务满意度</vt:lpstr>
      <vt:lpstr>基础物业_服务类型</vt:lpstr>
      <vt:lpstr>基础物业_报修量</vt:lpstr>
      <vt:lpstr>基础物业_投诉量</vt:lpstr>
      <vt:lpstr>基础物业_工单统计</vt:lpstr>
      <vt:lpstr>基础物业_工单类别分布</vt:lpstr>
      <vt:lpstr>基础物业_工单超时类别分布</vt:lpstr>
      <vt:lpstr>基础物业_工单及时分析</vt:lpstr>
      <vt:lpstr>基础物业_工单超时分析_时长</vt:lpstr>
      <vt:lpstr>基础物业_工单超时分析_阶段</vt:lpstr>
      <vt:lpstr>基础物业_工单部门统计</vt:lpstr>
      <vt:lpstr>基础物业_工单楼栋统计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2019-06-23T09:57:00Z</dcterms:created>
  <dc:creator>Apache POI</dc:creator>
  <cp:lastModifiedBy>郭宇航</cp:lastModifiedBy>
  <dcterms:modified xsi:type="dcterms:W3CDTF">2021-08-20T06:49:05Z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3AEF4D2BDDCD46F7AE52836EF2606B35</vt:lpwstr>
  </property>
</Properties>
</file>