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/>
  <mc:AlternateContent xmlns:mc="http://schemas.openxmlformats.org/markup-compatibility/2006">
    <mc:Choice Requires="x15">
      <x15ac:absPath xmlns:x15ac="http://schemas.microsoft.com/office/spreadsheetml/2010/11/ac" url="D:\开发文档\huawei\智慧园区\华贸\03、系统设计\详细设计\主题层\企业\"/>
    </mc:Choice>
  </mc:AlternateContent>
  <xr:revisionPtr revIDLastSave="0" documentId="13_ncr:1_{947C5547-8D6E-413C-B0D2-C0D511890E28}" xr6:coauthVersionLast="47" xr6:coauthVersionMax="47" xr10:uidLastSave="{00000000-0000-0000-0000-000000000000}"/>
  <bookViews>
    <workbookView xWindow="-110" yWindow="-110" windowWidth="19420" windowHeight="10420" firstSheet="1" activeTab="1" xr2:uid="{00000000-000D-0000-FFFF-FFFF00000000}"/>
  </bookViews>
  <sheets>
    <sheet name="版本控制" sheetId="55" r:id="rId1"/>
    <sheet name="主题范围划分" sheetId="44" r:id="rId2"/>
    <sheet name="目标系统需求" sheetId="45" r:id="rId3"/>
    <sheet name="目标需求与实体对应" sheetId="46" r:id="rId4"/>
    <sheet name="企业表" sheetId="57" r:id="rId5"/>
    <sheet name="企业与资源关系表" sheetId="54" r:id="rId6"/>
  </sheets>
  <calcPr calcId="181029"/>
</workbook>
</file>

<file path=xl/calcChain.xml><?xml version="1.0" encoding="utf-8"?>
<calcChain xmlns="http://schemas.openxmlformats.org/spreadsheetml/2006/main">
  <c r="A2" i="54" l="1"/>
  <c r="A2" i="57"/>
  <c r="A3" i="46"/>
  <c r="B3" i="46"/>
  <c r="C3" i="46"/>
  <c r="A3" i="45"/>
  <c r="B3" i="45"/>
  <c r="C3" i="45"/>
  <c r="C2" i="46"/>
  <c r="B2" i="46"/>
  <c r="A2" i="46"/>
  <c r="C2" i="45"/>
  <c r="B2" i="45"/>
  <c r="A2" i="45"/>
</calcChain>
</file>

<file path=xl/sharedStrings.xml><?xml version="1.0" encoding="utf-8"?>
<sst xmlns="http://schemas.openxmlformats.org/spreadsheetml/2006/main" count="377" uniqueCount="182">
  <si>
    <t>版本</t>
  </si>
  <si>
    <t>编写人</t>
  </si>
  <si>
    <t>日期</t>
  </si>
  <si>
    <t>修改说明</t>
  </si>
  <si>
    <t>审核</t>
  </si>
  <si>
    <t>批准</t>
  </si>
  <si>
    <t>V1.0</t>
  </si>
  <si>
    <t>一级主题</t>
  </si>
  <si>
    <t>子主题</t>
  </si>
  <si>
    <t>实体表</t>
  </si>
  <si>
    <t>应用名称</t>
  </si>
  <si>
    <t>功能</t>
  </si>
  <si>
    <t>功能详细描述</t>
  </si>
  <si>
    <t>对其它系统的数据需求</t>
  </si>
  <si>
    <t>数据来源系统</t>
  </si>
  <si>
    <t>经过数据平台</t>
  </si>
  <si>
    <t>备注</t>
  </si>
  <si>
    <t>是</t>
  </si>
  <si>
    <t>目标需求来源系统</t>
  </si>
  <si>
    <t>目标系统需求</t>
  </si>
  <si>
    <t>返回</t>
  </si>
  <si>
    <t>属性中文名称</t>
  </si>
  <si>
    <t>属性英文名称</t>
  </si>
  <si>
    <t>类型</t>
  </si>
  <si>
    <t>长度</t>
  </si>
  <si>
    <t>新增字段</t>
  </si>
  <si>
    <t>是否入主题</t>
  </si>
  <si>
    <t>character varying</t>
  </si>
  <si>
    <t>Y</t>
  </si>
  <si>
    <t>100</t>
  </si>
  <si>
    <t>timestamp</t>
  </si>
  <si>
    <t>6</t>
  </si>
  <si>
    <t>数据创建者</t>
  </si>
  <si>
    <t>dw_creation_by</t>
  </si>
  <si>
    <t>数据创建时间</t>
  </si>
  <si>
    <t>dw_creation_date</t>
  </si>
  <si>
    <t>数据最后更新者</t>
  </si>
  <si>
    <t>dw_last_update_by</t>
  </si>
  <si>
    <t>数据最后更新时间</t>
  </si>
  <si>
    <t>dw_last_update_date</t>
  </si>
  <si>
    <t>数据批次号</t>
  </si>
  <si>
    <t>dw_batch_number</t>
  </si>
  <si>
    <t>bigint</t>
  </si>
  <si>
    <t>id</t>
  </si>
  <si>
    <t>任艺</t>
    <phoneticPr fontId="14" type="noConversion"/>
  </si>
  <si>
    <t>serial</t>
  </si>
  <si>
    <t>Y</t>
    <phoneticPr fontId="14" type="noConversion"/>
  </si>
  <si>
    <t>创建</t>
    <phoneticPr fontId="14" type="noConversion"/>
  </si>
  <si>
    <t>系统id</t>
  </si>
  <si>
    <t>50</t>
  </si>
  <si>
    <t xml:space="preserve"> character varying</t>
  </si>
  <si>
    <t>integer</t>
  </si>
  <si>
    <t/>
  </si>
  <si>
    <t>表名</t>
    <phoneticPr fontId="14" type="noConversion"/>
  </si>
  <si>
    <t>level</t>
  </si>
  <si>
    <t>create_time</t>
  </si>
  <si>
    <t>create_by</t>
  </si>
  <si>
    <t>source_type</t>
  </si>
  <si>
    <t>com_id</t>
  </si>
  <si>
    <t>del_flag</t>
  </si>
  <si>
    <t>创建时间</t>
  </si>
  <si>
    <t>update_time</t>
  </si>
  <si>
    <t>更新时间</t>
  </si>
  <si>
    <t>update_by</t>
  </si>
  <si>
    <t>企业</t>
  </si>
  <si>
    <t>企业与资源关系表</t>
    <phoneticPr fontId="14" type="noConversion"/>
  </si>
  <si>
    <t>企业表</t>
    <phoneticPr fontId="14" type="noConversion"/>
  </si>
  <si>
    <t>dwd_enterprise_t_com_f</t>
    <phoneticPr fontId="14" type="noConversion"/>
  </si>
  <si>
    <t>dwd_enterprise_com_res_f</t>
  </si>
  <si>
    <t>企业主键</t>
  </si>
  <si>
    <t>com_name</t>
  </si>
  <si>
    <t>企业名称</t>
  </si>
  <si>
    <t>com_type</t>
  </si>
  <si>
    <t>公司类型</t>
    <phoneticPr fontId="14" type="noConversion"/>
  </si>
  <si>
    <t>企业等级</t>
    <phoneticPr fontId="14" type="noConversion"/>
  </si>
  <si>
    <t>删除标记</t>
    <phoneticPr fontId="14" type="noConversion"/>
  </si>
  <si>
    <t>更新者</t>
    <phoneticPr fontId="14" type="noConversion"/>
  </si>
  <si>
    <t>创建者</t>
    <phoneticPr fontId="14" type="noConversion"/>
  </si>
  <si>
    <t>cust_code</t>
  </si>
  <si>
    <t>客户编码</t>
  </si>
  <si>
    <t>credit_code</t>
  </si>
  <si>
    <t>统一社会信用代码</t>
  </si>
  <si>
    <t>company_address</t>
  </si>
  <si>
    <t>地址</t>
  </si>
  <si>
    <t>email</t>
  </si>
  <si>
    <t>电子邮箱</t>
  </si>
  <si>
    <t>establish_date</t>
  </si>
  <si>
    <t>成立日期</t>
  </si>
  <si>
    <t>company_legal</t>
  </si>
  <si>
    <t>法人代表</t>
  </si>
  <si>
    <t>listed_comp_code</t>
  </si>
  <si>
    <t>上市公司代码</t>
  </si>
  <si>
    <t>listing_type</t>
  </si>
  <si>
    <t>上市类型</t>
  </si>
  <si>
    <t>regist_authority</t>
  </si>
  <si>
    <t>登记机关</t>
  </si>
  <si>
    <t>regist_number</t>
  </si>
  <si>
    <t>工商注册号</t>
  </si>
  <si>
    <t>registered_capital</t>
  </si>
  <si>
    <t>注册资本</t>
  </si>
  <si>
    <t>taxpayer_code</t>
  </si>
  <si>
    <t>纳税人编号</t>
  </si>
  <si>
    <t>taxpayer_id</t>
  </si>
  <si>
    <t>纳税人识别号</t>
  </si>
  <si>
    <t>website</t>
  </si>
  <si>
    <t>网站地址</t>
  </si>
  <si>
    <t>annual_output</t>
  </si>
  <si>
    <t>年产值（万元</t>
  </si>
  <si>
    <t>annual_tax</t>
  </si>
  <si>
    <t>年纳税额（万元</t>
  </si>
  <si>
    <t>employees_num</t>
  </si>
  <si>
    <t>员工数量</t>
  </si>
  <si>
    <t>end_time</t>
  </si>
  <si>
    <t>停业日期</t>
  </si>
  <si>
    <t>open_time</t>
  </si>
  <si>
    <t>开始日期</t>
  </si>
  <si>
    <t>operation_scope</t>
  </si>
  <si>
    <t>经营范围</t>
  </si>
  <si>
    <t>patents_number</t>
  </si>
  <si>
    <t>专利数量</t>
  </si>
  <si>
    <t>approval_date</t>
  </si>
  <si>
    <t>核准日期</t>
  </si>
  <si>
    <t>com_status</t>
  </si>
  <si>
    <t>企业状态</t>
  </si>
  <si>
    <t>industry</t>
  </si>
  <si>
    <t>所属行业</t>
  </si>
  <si>
    <t>registered_addr</t>
  </si>
  <si>
    <t>注册地址</t>
  </si>
  <si>
    <t>sig_cust_id</t>
  </si>
  <si>
    <t>四格企业id</t>
  </si>
  <si>
    <t>20</t>
  </si>
  <si>
    <t>64</t>
  </si>
  <si>
    <t>3</t>
  </si>
  <si>
    <t>1</t>
  </si>
  <si>
    <t>10</t>
  </si>
  <si>
    <t>1：入驻企业 2：物业公司</t>
    <phoneticPr fontId="14" type="noConversion"/>
  </si>
  <si>
    <t>1普通 2黑钻</t>
    <phoneticPr fontId="14" type="noConversion"/>
  </si>
  <si>
    <t>1未删除 2已删除</t>
    <phoneticPr fontId="14" type="noConversion"/>
  </si>
  <si>
    <t>0：系统导入填写创建者账号</t>
    <phoneticPr fontId="14" type="noConversion"/>
  </si>
  <si>
    <t>res_id</t>
  </si>
  <si>
    <t>资源id</t>
  </si>
  <si>
    <t>sig_rel_type</t>
  </si>
  <si>
    <t>资源类型</t>
  </si>
  <si>
    <t>sig_obj_id</t>
  </si>
  <si>
    <t>资源ID</t>
  </si>
  <si>
    <t>resource_name</t>
  </si>
  <si>
    <t>资源名称</t>
  </si>
  <si>
    <t>sig_community_id</t>
  </si>
  <si>
    <t>项目ID</t>
  </si>
  <si>
    <t>客户ID</t>
  </si>
  <si>
    <t>sig_up_cust_id</t>
  </si>
  <si>
    <t>四格上级客户ID</t>
  </si>
  <si>
    <t>cust_type</t>
  </si>
  <si>
    <t>客户类型</t>
    <phoneticPr fontId="14" type="noConversion"/>
  </si>
  <si>
    <t>cust_status</t>
  </si>
  <si>
    <t>客户状态</t>
    <phoneticPr fontId="14" type="noConversion"/>
  </si>
  <si>
    <t>decorate_time</t>
  </si>
  <si>
    <t>最新装修时间</t>
  </si>
  <si>
    <t>eff_time</t>
  </si>
  <si>
    <t>租赁起始时间</t>
    <phoneticPr fontId="14" type="noConversion"/>
  </si>
  <si>
    <t>exp_time</t>
  </si>
  <si>
    <t>租赁结束时间</t>
  </si>
  <si>
    <t>in_time</t>
  </si>
  <si>
    <t>入住时间</t>
  </si>
  <si>
    <t>join_time</t>
  </si>
  <si>
    <t>入伙时间</t>
  </si>
  <si>
    <t>out_time</t>
  </si>
  <si>
    <t>离开时间</t>
  </si>
  <si>
    <t>space_id</t>
  </si>
  <si>
    <t>空间数据主键</t>
    <phoneticPr fontId="14" type="noConversion"/>
  </si>
  <si>
    <t>数据来源</t>
    <phoneticPr fontId="14" type="noConversion"/>
  </si>
  <si>
    <t>4</t>
  </si>
  <si>
    <t>11 广告资源，12 附属资源，13 配套资源，14 仪表资源，15 服务资源，0 项目
1 房间，2 土地，3 车位，4 楼栋，5 单元，6 楼层，7 车场，8 车场区域，9 公共区域，10 场地资源</t>
    <phoneticPr fontId="14" type="noConversion"/>
  </si>
  <si>
    <t>必填 1000_业主,1001_业主成员,2000_租户,2001_租户成员</t>
    <phoneticPr fontId="14" type="noConversion"/>
  </si>
  <si>
    <t>必填 1000_在住,1001_不住,1003_注销,1004_删除</t>
    <phoneticPr fontId="14" type="noConversion"/>
  </si>
  <si>
    <t xml:space="preserve"> 车位起始时间默认为当前时间</t>
    <phoneticPr fontId="14" type="noConversion"/>
  </si>
  <si>
    <t>根据sig_rel_type来对应到具体的空间主键</t>
    <phoneticPr fontId="14" type="noConversion"/>
  </si>
  <si>
    <t>1：商管 2：四格</t>
    <phoneticPr fontId="14" type="noConversion"/>
  </si>
  <si>
    <t>credit_code</t>
    <phoneticPr fontId="14" type="noConversion"/>
  </si>
  <si>
    <t>统一社会信用代码</t>
    <phoneticPr fontId="14" type="noConversion"/>
  </si>
  <si>
    <t xml:space="preserve"> character varying</t>
    <phoneticPr fontId="14" type="noConversion"/>
  </si>
  <si>
    <t>一级主题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</si>
</sst>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宋体"/>
      <charset val="134"/>
      <scheme val="minor"/>
    </font>
    <font>
      <b/>
      <u/>
      <sz val="11"/>
      <name val="宋体"/>
      <family val="3"/>
      <charset val="134"/>
      <scheme val="minor"/>
    </font>
    <font>
      <b/>
      <sz val="14"/>
      <name val="宋体"/>
      <family val="3"/>
      <charset val="134"/>
      <scheme val="minor"/>
    </font>
    <font>
      <b/>
      <u/>
      <sz val="14"/>
      <color theme="3" tint="0.39988402966399123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  <scheme val="minor"/>
    </font>
    <font>
      <u/>
      <sz val="11"/>
      <color rgb="FF800080"/>
      <name val="宋体"/>
      <family val="3"/>
      <charset val="134"/>
      <scheme val="minor"/>
    </font>
    <font>
      <sz val="12"/>
      <name val="微软雅黑"/>
      <family val="2"/>
      <charset val="134"/>
    </font>
    <font>
      <sz val="12"/>
      <name val="宋体"/>
      <family val="3"/>
      <charset val="134"/>
    </font>
    <font>
      <sz val="12"/>
      <color theme="1"/>
      <name val="宋体"/>
      <family val="3"/>
      <charset val="134"/>
    </font>
    <font>
      <u/>
      <sz val="11"/>
      <color rgb="FF0000FF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indexed="8"/>
      <name val="等线"/>
      <family val="3"/>
      <charset val="134"/>
    </font>
    <font>
      <sz val="11"/>
      <color indexed="8"/>
      <name val="宋体"/>
      <family val="2"/>
      <scheme val="minor"/>
    </font>
    <font>
      <sz val="9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6">
    <xf numFmtId="0" fontId="0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0" borderId="0">
      <alignment vertical="center"/>
    </xf>
    <xf numFmtId="0" fontId="17" fillId="0" borderId="0">
      <alignment vertical="center"/>
    </xf>
  </cellStyleXfs>
  <cellXfs count="44">
    <xf numFmtId="0" fontId="0" fillId="0" borderId="0" xfId="0">
      <alignment vertical="center"/>
    </xf>
    <xf numFmtId="0" fontId="1" fillId="0" borderId="0" xfId="3" applyFont="1" applyAlignment="1">
      <alignment vertical="center" wrapText="1"/>
    </xf>
    <xf numFmtId="0" fontId="0" fillId="0" borderId="1" xfId="0" applyBorder="1">
      <alignment vertical="center"/>
    </xf>
    <xf numFmtId="0" fontId="12" fillId="0" borderId="0" xfId="2">
      <alignment vertical="center"/>
    </xf>
    <xf numFmtId="0" fontId="12" fillId="0" borderId="1" xfId="2" applyBorder="1" applyAlignment="1">
      <alignment vertical="center" wrapText="1"/>
    </xf>
    <xf numFmtId="0" fontId="12" fillId="0" borderId="1" xfId="2" applyBorder="1">
      <alignment vertical="center"/>
    </xf>
    <xf numFmtId="0" fontId="0" fillId="0" borderId="1" xfId="2" applyFont="1" applyBorder="1" applyAlignment="1">
      <alignment horizontal="center" vertical="center"/>
    </xf>
    <xf numFmtId="0" fontId="7" fillId="0" borderId="1" xfId="1" applyFont="1" applyBorder="1">
      <alignment vertical="center"/>
    </xf>
    <xf numFmtId="0" fontId="12" fillId="0" borderId="5" xfId="2" applyBorder="1">
      <alignment vertical="center"/>
    </xf>
    <xf numFmtId="0" fontId="8" fillId="3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 wrapText="1"/>
    </xf>
    <xf numFmtId="0" fontId="9" fillId="5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vertical="center" wrapText="1"/>
    </xf>
    <xf numFmtId="0" fontId="9" fillId="0" borderId="1" xfId="0" applyFont="1" applyFill="1" applyBorder="1" applyAlignment="1">
      <alignment vertical="center" wrapText="1"/>
    </xf>
    <xf numFmtId="0" fontId="9" fillId="0" borderId="1" xfId="0" applyFont="1" applyFill="1" applyBorder="1" applyAlignment="1">
      <alignment vertical="center"/>
    </xf>
    <xf numFmtId="0" fontId="0" fillId="0" borderId="0" xfId="0" applyFont="1" applyFill="1" applyAlignment="1">
      <alignment vertical="center"/>
    </xf>
    <xf numFmtId="0" fontId="0" fillId="0" borderId="1" xfId="0" applyFont="1" applyFill="1" applyBorder="1" applyAlignment="1">
      <alignment vertical="center"/>
    </xf>
    <xf numFmtId="0" fontId="5" fillId="6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5" fillId="0" borderId="1" xfId="2" applyFont="1" applyBorder="1" applyAlignment="1">
      <alignment vertical="center"/>
    </xf>
    <xf numFmtId="0" fontId="15" fillId="0" borderId="1" xfId="0" applyFont="1" applyFill="1" applyBorder="1" applyAlignment="1">
      <alignment vertical="center"/>
    </xf>
    <xf numFmtId="14" fontId="0" fillId="0" borderId="1" xfId="0" applyNumberFormat="1" applyFont="1" applyFill="1" applyBorder="1" applyAlignment="1">
      <alignment vertical="center"/>
    </xf>
    <xf numFmtId="0" fontId="12" fillId="0" borderId="1" xfId="0" applyFont="1" applyBorder="1">
      <alignment vertical="center"/>
    </xf>
    <xf numFmtId="0" fontId="12" fillId="0" borderId="1" xfId="0" applyFont="1" applyFill="1" applyBorder="1" applyAlignment="1">
      <alignment vertical="center"/>
    </xf>
    <xf numFmtId="0" fontId="12" fillId="0" borderId="1" xfId="2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 wrapText="1"/>
    </xf>
    <xf numFmtId="0" fontId="17" fillId="0" borderId="1" xfId="5" applyBorder="1" applyAlignment="1">
      <alignment horizontal="center"/>
    </xf>
    <xf numFmtId="0" fontId="16" fillId="0" borderId="1" xfId="0" applyFont="1" applyBorder="1" applyAlignment="1">
      <alignment horizontal="center"/>
    </xf>
    <xf numFmtId="49" fontId="6" fillId="0" borderId="1" xfId="0" applyNumberFormat="1" applyFont="1" applyBorder="1" applyAlignment="1">
      <alignment horizontal="center" vertical="center" wrapText="1"/>
    </xf>
    <xf numFmtId="0" fontId="11" fillId="0" borderId="1" xfId="1" applyBorder="1">
      <alignment vertical="center"/>
    </xf>
    <xf numFmtId="49" fontId="6" fillId="0" borderId="1" xfId="0" applyNumberFormat="1" applyFont="1" applyBorder="1" applyAlignment="1">
      <alignment horizontal="left" vertical="center" wrapText="1"/>
    </xf>
    <xf numFmtId="0" fontId="17" fillId="0" borderId="1" xfId="5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2" fillId="0" borderId="0" xfId="3" applyFont="1" applyAlignment="1">
      <alignment horizontal="center" vertical="center" wrapText="1"/>
    </xf>
    <xf numFmtId="0" fontId="3" fillId="0" borderId="0" xfId="3" applyFont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</cellXfs>
  <cellStyles count="6">
    <cellStyle name="常规" xfId="0" builtinId="0"/>
    <cellStyle name="常规 11" xfId="4" xr:uid="{13B4755E-E3FD-4ABC-B68B-F16FFA37E478}"/>
    <cellStyle name="常规 2" xfId="2" xr:uid="{00000000-0005-0000-0000-000031000000}"/>
    <cellStyle name="常规 6" xfId="5" xr:uid="{F3CE7DE7-45F5-4582-A85B-3B0AD6745CD7}"/>
    <cellStyle name="超链接" xfId="1" builtinId="8"/>
    <cellStyle name="超链接 2" xfId="3" xr:uid="{00000000-0005-0000-0000-00003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"/>
  <sheetViews>
    <sheetView workbookViewId="0">
      <selection activeCell="D3" sqref="D3"/>
    </sheetView>
  </sheetViews>
  <sheetFormatPr defaultColWidth="9" defaultRowHeight="14" x14ac:dyDescent="0.25"/>
  <cols>
    <col min="1" max="1" width="9" style="20"/>
    <col min="2" max="2" width="19.26953125" style="20" customWidth="1"/>
    <col min="3" max="3" width="19.36328125" style="20" customWidth="1"/>
    <col min="4" max="4" width="27" style="20" customWidth="1"/>
    <col min="5" max="6" width="9" style="20"/>
    <col min="7" max="16384" width="9" style="19"/>
  </cols>
  <sheetData>
    <row r="1" spans="1:6" x14ac:dyDescent="0.25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</row>
    <row r="2" spans="1:6" x14ac:dyDescent="0.25">
      <c r="A2" s="20" t="s">
        <v>6</v>
      </c>
      <c r="B2" s="24" t="s">
        <v>44</v>
      </c>
      <c r="C2" s="25">
        <v>44324</v>
      </c>
      <c r="D2" s="27" t="s">
        <v>47</v>
      </c>
    </row>
    <row r="3" spans="1:6" x14ac:dyDescent="0.25">
      <c r="B3" s="24"/>
      <c r="C3" s="25"/>
      <c r="D3" s="24"/>
    </row>
  </sheetData>
  <phoneticPr fontId="14" type="noConversion"/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"/>
  <sheetViews>
    <sheetView tabSelected="1" workbookViewId="0">
      <selection activeCell="E12" sqref="E12"/>
    </sheetView>
  </sheetViews>
  <sheetFormatPr defaultColWidth="9" defaultRowHeight="14" x14ac:dyDescent="0.25"/>
  <cols>
    <col min="1" max="1" width="9" style="3"/>
    <col min="2" max="2" width="19.36328125" style="3" customWidth="1"/>
    <col min="3" max="3" width="27" style="3" customWidth="1"/>
    <col min="4" max="4" width="28.26953125" style="3" customWidth="1"/>
    <col min="5" max="16384" width="9" style="3"/>
  </cols>
  <sheetData>
    <row r="1" spans="1:5" x14ac:dyDescent="0.25">
      <c r="A1" s="5" t="s">
        <v>7</v>
      </c>
      <c r="B1" s="5" t="s">
        <v>8</v>
      </c>
      <c r="C1" s="5" t="s">
        <v>9</v>
      </c>
      <c r="D1" s="5" t="s">
        <v>53</v>
      </c>
    </row>
    <row r="2" spans="1:5" ht="22" customHeight="1" x14ac:dyDescent="0.25">
      <c r="A2" s="26" t="s">
        <v>64</v>
      </c>
      <c r="B2" s="26" t="s">
        <v>64</v>
      </c>
      <c r="C2" s="34" t="s">
        <v>66</v>
      </c>
      <c r="D2" s="26" t="s">
        <v>67</v>
      </c>
      <c r="E2" s="35"/>
    </row>
    <row r="3" spans="1:5" x14ac:dyDescent="0.25">
      <c r="A3" s="26" t="s">
        <v>64</v>
      </c>
      <c r="B3" s="26" t="s">
        <v>64</v>
      </c>
      <c r="C3" s="34" t="s">
        <v>65</v>
      </c>
      <c r="D3" s="2" t="s">
        <v>68</v>
      </c>
      <c r="E3" s="35"/>
    </row>
  </sheetData>
  <phoneticPr fontId="14" type="noConversion"/>
  <hyperlinks>
    <hyperlink ref="C2" location="企业表!A1" display="企业表" xr:uid="{7DAF5EE3-1CA3-4684-A2AD-E3A4278E989B}"/>
    <hyperlink ref="C3" location="企业与资源关系表!A1" display="企业与资源关系表" xr:uid="{7D8E1E0E-C90A-4381-AA0E-F4E415C1D4AD}"/>
  </hyperlinks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4"/>
  <sheetViews>
    <sheetView zoomScale="80" zoomScaleNormal="80" workbookViewId="0">
      <selection activeCell="C3" sqref="C3"/>
    </sheetView>
  </sheetViews>
  <sheetFormatPr defaultColWidth="9" defaultRowHeight="14" x14ac:dyDescent="0.25"/>
  <cols>
    <col min="1" max="1" width="27.08984375" style="3" customWidth="1"/>
    <col min="2" max="2" width="30.7265625" style="3" customWidth="1"/>
    <col min="3" max="3" width="22.7265625" style="3" customWidth="1"/>
    <col min="4" max="4" width="37" style="3" customWidth="1"/>
    <col min="5" max="5" width="16.54296875" style="3" customWidth="1"/>
    <col min="6" max="6" width="10.453125" style="3" customWidth="1"/>
    <col min="7" max="7" width="29" style="3" customWidth="1"/>
    <col min="8" max="16384" width="9" style="3"/>
  </cols>
  <sheetData>
    <row r="1" spans="1:7" ht="33" x14ac:dyDescent="0.25">
      <c r="A1" s="9" t="s">
        <v>10</v>
      </c>
      <c r="B1" s="10" t="s">
        <v>11</v>
      </c>
      <c r="C1" s="10" t="s">
        <v>12</v>
      </c>
      <c r="D1" s="10" t="s">
        <v>13</v>
      </c>
      <c r="E1" s="11" t="s">
        <v>14</v>
      </c>
      <c r="F1" s="12" t="s">
        <v>15</v>
      </c>
      <c r="G1" s="10" t="s">
        <v>16</v>
      </c>
    </row>
    <row r="2" spans="1:7" ht="36" customHeight="1" x14ac:dyDescent="0.25">
      <c r="A2" s="13" t="str">
        <f>主题范围划分!A2</f>
        <v>企业</v>
      </c>
      <c r="B2" s="14" t="str">
        <f>主题范围划分!B2</f>
        <v>企业</v>
      </c>
      <c r="C2" s="15" t="str">
        <f>主题范围划分!C2</f>
        <v>企业表</v>
      </c>
      <c r="D2" s="16"/>
      <c r="E2" s="17"/>
      <c r="F2" s="18" t="s">
        <v>17</v>
      </c>
      <c r="G2" s="23"/>
    </row>
    <row r="3" spans="1:7" ht="15" x14ac:dyDescent="0.25">
      <c r="A3" s="13" t="str">
        <f>主题范围划分!A3</f>
        <v>企业</v>
      </c>
      <c r="B3" s="14" t="str">
        <f>主题范围划分!B3</f>
        <v>企业</v>
      </c>
      <c r="C3" s="15" t="str">
        <f>主题范围划分!C3</f>
        <v>企业与资源关系表</v>
      </c>
      <c r="D3" s="16"/>
      <c r="E3" s="17"/>
      <c r="F3" s="18" t="s">
        <v>17</v>
      </c>
      <c r="G3" s="23"/>
    </row>
    <row r="4" spans="1:7" ht="15" x14ac:dyDescent="0.25">
      <c r="A4" s="13"/>
      <c r="B4" s="14"/>
      <c r="C4" s="15"/>
      <c r="D4" s="16"/>
      <c r="E4" s="17"/>
      <c r="F4" s="18"/>
      <c r="G4" s="23"/>
    </row>
  </sheetData>
  <phoneticPr fontId="14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4"/>
  <sheetViews>
    <sheetView workbookViewId="0">
      <selection activeCell="C3" sqref="C3"/>
    </sheetView>
  </sheetViews>
  <sheetFormatPr defaultColWidth="9" defaultRowHeight="14" x14ac:dyDescent="0.25"/>
  <cols>
    <col min="1" max="1" width="10.7265625" style="3" customWidth="1"/>
    <col min="2" max="2" width="9" style="3"/>
    <col min="3" max="3" width="24" style="3" customWidth="1"/>
    <col min="4" max="4" width="23.6328125" style="3" customWidth="1"/>
    <col min="5" max="5" width="16.36328125" style="3" customWidth="1"/>
    <col min="6" max="6" width="20.08984375" style="3" customWidth="1"/>
    <col min="7" max="7" width="24.453125" style="3" customWidth="1"/>
    <col min="8" max="16384" width="9" style="3"/>
  </cols>
  <sheetData>
    <row r="1" spans="1:7" x14ac:dyDescent="0.25">
      <c r="A1" s="4" t="s">
        <v>181</v>
      </c>
      <c r="B1" s="4" t="s">
        <v>8</v>
      </c>
      <c r="C1" s="4" t="s">
        <v>9</v>
      </c>
      <c r="D1" s="4" t="s">
        <v>18</v>
      </c>
      <c r="E1" s="4" t="s">
        <v>19</v>
      </c>
      <c r="F1" s="4" t="s">
        <v>16</v>
      </c>
      <c r="G1" s="5"/>
    </row>
    <row r="2" spans="1:7" ht="24" customHeight="1" x14ac:dyDescent="0.25">
      <c r="A2" s="6" t="str">
        <f>主题范围划分!A2</f>
        <v>企业</v>
      </c>
      <c r="B2" s="28" t="str">
        <f>主题范围划分!B2</f>
        <v>企业</v>
      </c>
      <c r="C2" s="7" t="str">
        <f>主题范围划分!C2</f>
        <v>企业表</v>
      </c>
      <c r="D2" s="8"/>
      <c r="E2" s="5"/>
      <c r="F2" s="23"/>
      <c r="G2" s="5"/>
    </row>
    <row r="3" spans="1:7" x14ac:dyDescent="0.25">
      <c r="A3" s="6" t="str">
        <f>主题范围划分!A3</f>
        <v>企业</v>
      </c>
      <c r="B3" s="28" t="str">
        <f>主题范围划分!B3</f>
        <v>企业</v>
      </c>
      <c r="C3" s="7" t="str">
        <f>主题范围划分!C3</f>
        <v>企业与资源关系表</v>
      </c>
      <c r="D3" s="8"/>
      <c r="E3" s="5"/>
      <c r="F3" s="23"/>
      <c r="G3" s="5"/>
    </row>
    <row r="4" spans="1:7" x14ac:dyDescent="0.25">
      <c r="A4" s="6"/>
      <c r="B4" s="28"/>
      <c r="C4" s="7"/>
      <c r="D4" s="8"/>
      <c r="E4" s="5"/>
      <c r="F4" s="23"/>
      <c r="G4" s="5"/>
    </row>
  </sheetData>
  <phoneticPr fontId="14" type="noConversion"/>
  <hyperlinks>
    <hyperlink ref="C2" location="组织基本信息表!A1" display="组织基本信息表" xr:uid="{00000000-0004-0000-0300-000000000000}"/>
    <hyperlink ref="C3" location="组织基本信息表!A1" display="组织基本信息表" xr:uid="{56911C94-BC10-4262-BB68-2098809C79FA}"/>
  </hyperlinks>
  <pageMargins left="0.75" right="0.75" top="1" bottom="1" header="0.5" footer="0.5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1BE53-BC87-48B5-8805-A9889303F8D3}">
  <dimension ref="A1:G45"/>
  <sheetViews>
    <sheetView topLeftCell="A24" workbookViewId="0">
      <selection activeCell="A6" sqref="A6:A40"/>
    </sheetView>
  </sheetViews>
  <sheetFormatPr defaultColWidth="9" defaultRowHeight="14" x14ac:dyDescent="0.25"/>
  <cols>
    <col min="1" max="1" width="23.453125" customWidth="1"/>
    <col min="2" max="2" width="29.7265625" customWidth="1"/>
    <col min="3" max="3" width="33" customWidth="1"/>
    <col min="4" max="4" width="22.7265625" customWidth="1"/>
    <col min="5" max="5" width="17.7265625" customWidth="1"/>
    <col min="6" max="6" width="17.36328125" customWidth="1"/>
    <col min="7" max="9" width="14" customWidth="1"/>
  </cols>
  <sheetData>
    <row r="1" spans="1:7" x14ac:dyDescent="0.25">
      <c r="A1" s="1" t="s">
        <v>20</v>
      </c>
    </row>
    <row r="2" spans="1:7" ht="17.5" x14ac:dyDescent="0.25">
      <c r="A2" s="39" t="str">
        <f>主题范围划分!C2&amp;"("&amp;主题范围划分!D2&amp;")"</f>
        <v>企业表(dwd_enterprise_t_com_f)</v>
      </c>
      <c r="B2" s="40"/>
      <c r="C2" s="40"/>
      <c r="D2" s="40"/>
      <c r="E2" s="40"/>
    </row>
    <row r="3" spans="1:7" x14ac:dyDescent="0.25">
      <c r="A3" s="41" t="s">
        <v>21</v>
      </c>
      <c r="B3" s="38" t="s">
        <v>22</v>
      </c>
      <c r="C3" s="42" t="s">
        <v>16</v>
      </c>
      <c r="D3" s="38" t="s">
        <v>23</v>
      </c>
      <c r="E3" s="38" t="s">
        <v>24</v>
      </c>
      <c r="F3" s="38" t="s">
        <v>25</v>
      </c>
      <c r="G3" s="38" t="s">
        <v>26</v>
      </c>
    </row>
    <row r="4" spans="1:7" x14ac:dyDescent="0.25">
      <c r="A4" s="41"/>
      <c r="B4" s="38"/>
      <c r="C4" s="43"/>
      <c r="D4" s="38"/>
      <c r="E4" s="38"/>
      <c r="F4" s="38"/>
      <c r="G4" s="38"/>
    </row>
    <row r="5" spans="1:7" x14ac:dyDescent="0.25">
      <c r="A5" s="31" t="s">
        <v>48</v>
      </c>
      <c r="B5" s="31" t="s">
        <v>43</v>
      </c>
      <c r="C5" s="29"/>
      <c r="D5" s="31" t="s">
        <v>45</v>
      </c>
      <c r="E5" s="31" t="s">
        <v>49</v>
      </c>
      <c r="F5" s="2" t="s">
        <v>28</v>
      </c>
    </row>
    <row r="6" spans="1:7" ht="14.5" x14ac:dyDescent="0.3">
      <c r="A6" s="31" t="s">
        <v>69</v>
      </c>
      <c r="B6" s="31" t="s">
        <v>58</v>
      </c>
      <c r="C6" s="32"/>
      <c r="D6" s="31" t="s">
        <v>42</v>
      </c>
      <c r="E6" s="31" t="s">
        <v>130</v>
      </c>
      <c r="F6" s="26"/>
      <c r="G6" s="26" t="s">
        <v>46</v>
      </c>
    </row>
    <row r="7" spans="1:7" x14ac:dyDescent="0.25">
      <c r="A7" s="31" t="s">
        <v>71</v>
      </c>
      <c r="B7" s="31" t="s">
        <v>70</v>
      </c>
      <c r="C7" s="30"/>
      <c r="D7" s="31" t="s">
        <v>50</v>
      </c>
      <c r="E7" s="31" t="s">
        <v>131</v>
      </c>
      <c r="F7" s="2"/>
      <c r="G7" s="26" t="s">
        <v>46</v>
      </c>
    </row>
    <row r="8" spans="1:7" x14ac:dyDescent="0.25">
      <c r="A8" s="31" t="s">
        <v>73</v>
      </c>
      <c r="B8" s="31" t="s">
        <v>72</v>
      </c>
      <c r="C8" s="33" t="s">
        <v>135</v>
      </c>
      <c r="D8" s="31" t="s">
        <v>51</v>
      </c>
      <c r="E8" s="31" t="s">
        <v>132</v>
      </c>
      <c r="F8" s="2"/>
      <c r="G8" s="26" t="s">
        <v>46</v>
      </c>
    </row>
    <row r="9" spans="1:7" x14ac:dyDescent="0.25">
      <c r="A9" s="31" t="s">
        <v>74</v>
      </c>
      <c r="B9" s="31" t="s">
        <v>54</v>
      </c>
      <c r="C9" s="33" t="s">
        <v>136</v>
      </c>
      <c r="D9" s="31" t="s">
        <v>51</v>
      </c>
      <c r="E9" s="31" t="s">
        <v>133</v>
      </c>
      <c r="F9" s="2"/>
      <c r="G9" s="26" t="s">
        <v>46</v>
      </c>
    </row>
    <row r="10" spans="1:7" x14ac:dyDescent="0.25">
      <c r="A10" s="31" t="s">
        <v>75</v>
      </c>
      <c r="B10" s="31" t="s">
        <v>59</v>
      </c>
      <c r="C10" s="33" t="s">
        <v>137</v>
      </c>
      <c r="D10" s="31" t="s">
        <v>51</v>
      </c>
      <c r="E10" s="31" t="s">
        <v>133</v>
      </c>
      <c r="F10" s="2"/>
      <c r="G10" s="26" t="s">
        <v>46</v>
      </c>
    </row>
    <row r="11" spans="1:7" x14ac:dyDescent="0.25">
      <c r="A11" s="31" t="s">
        <v>60</v>
      </c>
      <c r="B11" s="31" t="s">
        <v>55</v>
      </c>
      <c r="C11" s="30"/>
      <c r="D11" s="31" t="s">
        <v>30</v>
      </c>
      <c r="E11" s="31" t="s">
        <v>31</v>
      </c>
      <c r="F11" s="2"/>
      <c r="G11" s="26" t="s">
        <v>46</v>
      </c>
    </row>
    <row r="12" spans="1:7" x14ac:dyDescent="0.25">
      <c r="A12" s="31" t="s">
        <v>62</v>
      </c>
      <c r="B12" s="31" t="s">
        <v>61</v>
      </c>
      <c r="C12" s="33"/>
      <c r="D12" s="31" t="s">
        <v>30</v>
      </c>
      <c r="E12" s="31" t="s">
        <v>31</v>
      </c>
      <c r="F12" s="2"/>
      <c r="G12" s="26" t="s">
        <v>46</v>
      </c>
    </row>
    <row r="13" spans="1:7" x14ac:dyDescent="0.25">
      <c r="A13" s="31" t="s">
        <v>76</v>
      </c>
      <c r="B13" s="31" t="s">
        <v>63</v>
      </c>
      <c r="C13" s="33" t="s">
        <v>138</v>
      </c>
      <c r="D13" s="31" t="s">
        <v>50</v>
      </c>
      <c r="E13" s="31" t="s">
        <v>131</v>
      </c>
      <c r="F13" s="2"/>
      <c r="G13" s="26" t="s">
        <v>46</v>
      </c>
    </row>
    <row r="14" spans="1:7" x14ac:dyDescent="0.25">
      <c r="A14" s="31" t="s">
        <v>77</v>
      </c>
      <c r="B14" s="31" t="s">
        <v>56</v>
      </c>
      <c r="C14" s="33" t="s">
        <v>138</v>
      </c>
      <c r="D14" s="31" t="s">
        <v>50</v>
      </c>
      <c r="E14" s="31" t="s">
        <v>131</v>
      </c>
      <c r="F14" s="2"/>
      <c r="G14" s="26" t="s">
        <v>46</v>
      </c>
    </row>
    <row r="15" spans="1:7" x14ac:dyDescent="0.25">
      <c r="A15" s="31" t="s">
        <v>79</v>
      </c>
      <c r="B15" s="31" t="s">
        <v>78</v>
      </c>
      <c r="C15" s="33"/>
      <c r="D15" s="31" t="s">
        <v>50</v>
      </c>
      <c r="E15" s="31" t="s">
        <v>49</v>
      </c>
      <c r="F15" s="2"/>
      <c r="G15" s="26" t="s">
        <v>46</v>
      </c>
    </row>
    <row r="16" spans="1:7" x14ac:dyDescent="0.25">
      <c r="A16" s="31" t="s">
        <v>81</v>
      </c>
      <c r="B16" s="31" t="s">
        <v>80</v>
      </c>
      <c r="C16" s="30"/>
      <c r="D16" s="31" t="s">
        <v>50</v>
      </c>
      <c r="E16" s="31" t="s">
        <v>49</v>
      </c>
      <c r="F16" s="2"/>
      <c r="G16" s="26" t="s">
        <v>46</v>
      </c>
    </row>
    <row r="17" spans="1:7" x14ac:dyDescent="0.25">
      <c r="A17" s="31" t="s">
        <v>83</v>
      </c>
      <c r="B17" s="31" t="s">
        <v>82</v>
      </c>
      <c r="C17" s="33"/>
      <c r="D17" s="31" t="s">
        <v>50</v>
      </c>
      <c r="E17" s="31" t="s">
        <v>49</v>
      </c>
      <c r="F17" s="2"/>
      <c r="G17" s="26" t="s">
        <v>46</v>
      </c>
    </row>
    <row r="18" spans="1:7" x14ac:dyDescent="0.25">
      <c r="A18" s="31" t="s">
        <v>85</v>
      </c>
      <c r="B18" s="31" t="s">
        <v>84</v>
      </c>
      <c r="C18" s="33"/>
      <c r="D18" s="31" t="s">
        <v>50</v>
      </c>
      <c r="E18" s="31" t="s">
        <v>49</v>
      </c>
      <c r="F18" s="2"/>
      <c r="G18" s="26" t="s">
        <v>46</v>
      </c>
    </row>
    <row r="19" spans="1:7" x14ac:dyDescent="0.25">
      <c r="A19" s="31" t="s">
        <v>87</v>
      </c>
      <c r="B19" s="31" t="s">
        <v>86</v>
      </c>
      <c r="C19" s="22"/>
      <c r="D19" s="31" t="s">
        <v>30</v>
      </c>
      <c r="E19" s="31" t="s">
        <v>31</v>
      </c>
      <c r="F19" s="2"/>
      <c r="G19" s="26" t="s">
        <v>46</v>
      </c>
    </row>
    <row r="20" spans="1:7" x14ac:dyDescent="0.25">
      <c r="A20" s="31" t="s">
        <v>89</v>
      </c>
      <c r="B20" s="31" t="s">
        <v>88</v>
      </c>
      <c r="C20" s="33"/>
      <c r="D20" s="31" t="s">
        <v>50</v>
      </c>
      <c r="E20" s="31" t="s">
        <v>134</v>
      </c>
      <c r="F20" s="2"/>
      <c r="G20" s="26" t="s">
        <v>46</v>
      </c>
    </row>
    <row r="21" spans="1:7" x14ac:dyDescent="0.25">
      <c r="A21" s="31" t="s">
        <v>91</v>
      </c>
      <c r="B21" s="31" t="s">
        <v>90</v>
      </c>
      <c r="C21" s="22"/>
      <c r="D21" s="31" t="s">
        <v>50</v>
      </c>
      <c r="E21" s="31" t="s">
        <v>134</v>
      </c>
      <c r="F21" s="2"/>
      <c r="G21" s="26" t="s">
        <v>46</v>
      </c>
    </row>
    <row r="22" spans="1:7" x14ac:dyDescent="0.25">
      <c r="A22" s="31" t="s">
        <v>93</v>
      </c>
      <c r="B22" s="31" t="s">
        <v>92</v>
      </c>
      <c r="C22" s="30"/>
      <c r="D22" s="31" t="s">
        <v>50</v>
      </c>
      <c r="E22" s="31" t="s">
        <v>134</v>
      </c>
      <c r="F22" s="2"/>
      <c r="G22" s="26" t="s">
        <v>46</v>
      </c>
    </row>
    <row r="23" spans="1:7" x14ac:dyDescent="0.25">
      <c r="A23" s="31" t="s">
        <v>95</v>
      </c>
      <c r="B23" s="31" t="s">
        <v>94</v>
      </c>
      <c r="C23" s="22"/>
      <c r="D23" s="31" t="s">
        <v>50</v>
      </c>
      <c r="E23" s="31" t="s">
        <v>49</v>
      </c>
      <c r="F23" s="2"/>
      <c r="G23" s="26" t="s">
        <v>46</v>
      </c>
    </row>
    <row r="24" spans="1:7" x14ac:dyDescent="0.25">
      <c r="A24" s="31" t="s">
        <v>97</v>
      </c>
      <c r="B24" s="31" t="s">
        <v>96</v>
      </c>
      <c r="C24" s="30"/>
      <c r="D24" s="31" t="s">
        <v>50</v>
      </c>
      <c r="E24" s="31" t="s">
        <v>49</v>
      </c>
      <c r="F24" s="2"/>
      <c r="G24" s="26" t="s">
        <v>46</v>
      </c>
    </row>
    <row r="25" spans="1:7" x14ac:dyDescent="0.25">
      <c r="A25" s="31" t="s">
        <v>99</v>
      </c>
      <c r="B25" s="31" t="s">
        <v>98</v>
      </c>
      <c r="C25" s="22"/>
      <c r="D25" s="31" t="s">
        <v>50</v>
      </c>
      <c r="E25" s="31" t="s">
        <v>49</v>
      </c>
      <c r="F25" s="2"/>
      <c r="G25" s="26" t="s">
        <v>46</v>
      </c>
    </row>
    <row r="26" spans="1:7" x14ac:dyDescent="0.25">
      <c r="A26" s="31" t="s">
        <v>101</v>
      </c>
      <c r="B26" s="31" t="s">
        <v>100</v>
      </c>
      <c r="C26" s="30"/>
      <c r="D26" s="31" t="s">
        <v>50</v>
      </c>
      <c r="E26" s="31" t="s">
        <v>49</v>
      </c>
      <c r="F26" s="2"/>
      <c r="G26" s="26" t="s">
        <v>46</v>
      </c>
    </row>
    <row r="27" spans="1:7" x14ac:dyDescent="0.25">
      <c r="A27" s="31" t="s">
        <v>103</v>
      </c>
      <c r="B27" s="31" t="s">
        <v>102</v>
      </c>
      <c r="C27" s="37"/>
      <c r="D27" s="31" t="s">
        <v>50</v>
      </c>
      <c r="E27" s="31" t="s">
        <v>49</v>
      </c>
      <c r="F27" s="2"/>
      <c r="G27" s="26" t="s">
        <v>46</v>
      </c>
    </row>
    <row r="28" spans="1:7" x14ac:dyDescent="0.25">
      <c r="A28" s="31" t="s">
        <v>105</v>
      </c>
      <c r="B28" s="31" t="s">
        <v>104</v>
      </c>
      <c r="C28" s="33"/>
      <c r="D28" s="31" t="s">
        <v>50</v>
      </c>
      <c r="E28" s="31" t="s">
        <v>49</v>
      </c>
      <c r="F28" s="2"/>
      <c r="G28" s="26" t="s">
        <v>46</v>
      </c>
    </row>
    <row r="29" spans="1:7" x14ac:dyDescent="0.25">
      <c r="A29" s="31" t="s">
        <v>107</v>
      </c>
      <c r="B29" s="31" t="s">
        <v>106</v>
      </c>
      <c r="C29" s="37"/>
      <c r="D29" s="31" t="s">
        <v>50</v>
      </c>
      <c r="E29" s="31" t="s">
        <v>49</v>
      </c>
      <c r="F29" s="2"/>
      <c r="G29" s="26" t="s">
        <v>46</v>
      </c>
    </row>
    <row r="30" spans="1:7" x14ac:dyDescent="0.25">
      <c r="A30" s="31" t="s">
        <v>109</v>
      </c>
      <c r="B30" s="31" t="s">
        <v>108</v>
      </c>
      <c r="C30" s="37"/>
      <c r="D30" s="31" t="s">
        <v>50</v>
      </c>
      <c r="E30" s="31" t="s">
        <v>49</v>
      </c>
      <c r="F30" s="2"/>
      <c r="G30" s="26" t="s">
        <v>46</v>
      </c>
    </row>
    <row r="31" spans="1:7" x14ac:dyDescent="0.25">
      <c r="A31" s="31" t="s">
        <v>111</v>
      </c>
      <c r="B31" s="31" t="s">
        <v>110</v>
      </c>
      <c r="C31" s="37"/>
      <c r="D31" s="31" t="s">
        <v>50</v>
      </c>
      <c r="E31" s="31" t="s">
        <v>49</v>
      </c>
      <c r="F31" s="2"/>
      <c r="G31" s="26" t="s">
        <v>46</v>
      </c>
    </row>
    <row r="32" spans="1:7" x14ac:dyDescent="0.25">
      <c r="A32" s="31" t="s">
        <v>113</v>
      </c>
      <c r="B32" s="31" t="s">
        <v>112</v>
      </c>
      <c r="C32" s="30"/>
      <c r="D32" s="31" t="s">
        <v>30</v>
      </c>
      <c r="E32" s="31" t="s">
        <v>31</v>
      </c>
      <c r="F32" s="2"/>
      <c r="G32" s="26" t="s">
        <v>46</v>
      </c>
    </row>
    <row r="33" spans="1:7" x14ac:dyDescent="0.25">
      <c r="A33" s="31" t="s">
        <v>115</v>
      </c>
      <c r="B33" s="31" t="s">
        <v>114</v>
      </c>
      <c r="C33" s="22"/>
      <c r="D33" s="31" t="s">
        <v>30</v>
      </c>
      <c r="E33" s="31" t="s">
        <v>31</v>
      </c>
      <c r="F33" s="2"/>
      <c r="G33" s="26" t="s">
        <v>46</v>
      </c>
    </row>
    <row r="34" spans="1:7" x14ac:dyDescent="0.25">
      <c r="A34" s="31" t="s">
        <v>117</v>
      </c>
      <c r="B34" s="31" t="s">
        <v>116</v>
      </c>
      <c r="C34" s="30"/>
      <c r="D34" s="31" t="s">
        <v>50</v>
      </c>
      <c r="E34" s="31" t="s">
        <v>49</v>
      </c>
      <c r="F34" s="2"/>
      <c r="G34" s="26" t="s">
        <v>46</v>
      </c>
    </row>
    <row r="35" spans="1:7" x14ac:dyDescent="0.25">
      <c r="A35" s="31" t="s">
        <v>119</v>
      </c>
      <c r="B35" s="31" t="s">
        <v>118</v>
      </c>
      <c r="C35" s="22"/>
      <c r="D35" s="31" t="s">
        <v>50</v>
      </c>
      <c r="E35" s="31" t="s">
        <v>49</v>
      </c>
      <c r="F35" s="2"/>
      <c r="G35" s="2"/>
    </row>
    <row r="36" spans="1:7" x14ac:dyDescent="0.25">
      <c r="A36" s="31" t="s">
        <v>121</v>
      </c>
      <c r="B36" s="31" t="s">
        <v>120</v>
      </c>
      <c r="C36" s="30"/>
      <c r="D36" s="31" t="s">
        <v>30</v>
      </c>
      <c r="E36" s="31" t="s">
        <v>31</v>
      </c>
      <c r="F36" s="2"/>
      <c r="G36" s="2"/>
    </row>
    <row r="37" spans="1:7" x14ac:dyDescent="0.25">
      <c r="A37" s="31" t="s">
        <v>123</v>
      </c>
      <c r="B37" s="31" t="s">
        <v>122</v>
      </c>
      <c r="C37" s="2"/>
      <c r="D37" s="31" t="s">
        <v>51</v>
      </c>
      <c r="E37" s="31" t="s">
        <v>132</v>
      </c>
      <c r="F37" s="2"/>
      <c r="G37" s="2"/>
    </row>
    <row r="38" spans="1:7" x14ac:dyDescent="0.25">
      <c r="A38" s="31" t="s">
        <v>125</v>
      </c>
      <c r="B38" s="31" t="s">
        <v>124</v>
      </c>
      <c r="C38" s="2"/>
      <c r="D38" s="31" t="s">
        <v>50</v>
      </c>
      <c r="E38" s="31" t="s">
        <v>49</v>
      </c>
      <c r="F38" s="2"/>
      <c r="G38" s="2"/>
    </row>
    <row r="39" spans="1:7" x14ac:dyDescent="0.25">
      <c r="A39" s="31" t="s">
        <v>127</v>
      </c>
      <c r="B39" s="31" t="s">
        <v>126</v>
      </c>
      <c r="C39" s="2"/>
      <c r="D39" s="31" t="s">
        <v>50</v>
      </c>
      <c r="E39" s="31" t="s">
        <v>49</v>
      </c>
      <c r="F39" s="2"/>
      <c r="G39" s="2"/>
    </row>
    <row r="40" spans="1:7" x14ac:dyDescent="0.25">
      <c r="A40" s="31" t="s">
        <v>129</v>
      </c>
      <c r="B40" s="31" t="s">
        <v>128</v>
      </c>
      <c r="C40" s="2"/>
      <c r="D40" s="31" t="s">
        <v>42</v>
      </c>
      <c r="E40" s="31" t="s">
        <v>130</v>
      </c>
      <c r="F40" s="2"/>
      <c r="G40" s="2"/>
    </row>
    <row r="41" spans="1:7" x14ac:dyDescent="0.25">
      <c r="A41" s="31" t="s">
        <v>32</v>
      </c>
      <c r="B41" s="31" t="s">
        <v>33</v>
      </c>
      <c r="C41" s="2"/>
      <c r="D41" s="31" t="s">
        <v>27</v>
      </c>
      <c r="E41" s="31" t="s">
        <v>29</v>
      </c>
      <c r="F41" s="2"/>
      <c r="G41" s="2"/>
    </row>
    <row r="42" spans="1:7" x14ac:dyDescent="0.25">
      <c r="A42" s="31" t="s">
        <v>34</v>
      </c>
      <c r="B42" s="31" t="s">
        <v>35</v>
      </c>
      <c r="C42" s="2"/>
      <c r="D42" s="31" t="s">
        <v>30</v>
      </c>
      <c r="E42" s="31" t="s">
        <v>31</v>
      </c>
      <c r="F42" s="2"/>
      <c r="G42" s="2"/>
    </row>
    <row r="43" spans="1:7" x14ac:dyDescent="0.25">
      <c r="A43" s="31" t="s">
        <v>36</v>
      </c>
      <c r="B43" s="31" t="s">
        <v>37</v>
      </c>
      <c r="C43" s="2"/>
      <c r="D43" s="31" t="s">
        <v>27</v>
      </c>
      <c r="E43" s="31" t="s">
        <v>29</v>
      </c>
      <c r="F43" s="2"/>
      <c r="G43" s="2"/>
    </row>
    <row r="44" spans="1:7" x14ac:dyDescent="0.25">
      <c r="A44" s="31" t="s">
        <v>38</v>
      </c>
      <c r="B44" s="31" t="s">
        <v>39</v>
      </c>
      <c r="C44" s="2"/>
      <c r="D44" s="31" t="s">
        <v>30</v>
      </c>
      <c r="E44" s="31" t="s">
        <v>31</v>
      </c>
      <c r="F44" s="2"/>
      <c r="G44" s="2"/>
    </row>
    <row r="45" spans="1:7" x14ac:dyDescent="0.25">
      <c r="A45" s="31" t="s">
        <v>40</v>
      </c>
      <c r="B45" s="31" t="s">
        <v>41</v>
      </c>
      <c r="C45" s="2"/>
      <c r="D45" s="31" t="s">
        <v>42</v>
      </c>
      <c r="E45" s="31" t="s">
        <v>52</v>
      </c>
      <c r="F45" s="2"/>
      <c r="G45" s="2"/>
    </row>
  </sheetData>
  <mergeCells count="8">
    <mergeCell ref="F3:F4"/>
    <mergeCell ref="G3:G4"/>
    <mergeCell ref="A2:E2"/>
    <mergeCell ref="A3:A4"/>
    <mergeCell ref="B3:B4"/>
    <mergeCell ref="C3:C4"/>
    <mergeCell ref="D3:D4"/>
    <mergeCell ref="E3:E4"/>
  </mergeCells>
  <phoneticPr fontId="18" type="noConversion"/>
  <dataValidations count="1">
    <dataValidation type="list" allowBlank="1" showInputMessage="1" showErrorMessage="1" sqref="F3:G4" xr:uid="{A503FCC0-42F0-408D-8992-870C0DADAAFB}">
      <formula1>"Y,N"</formula1>
    </dataValidation>
  </dataValidations>
  <hyperlinks>
    <hyperlink ref="A1" location="目标需求与实体对应!A1" display="返回" xr:uid="{724505E8-CD40-4B9B-B591-B343FFE780E2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28"/>
  <sheetViews>
    <sheetView workbookViewId="0"/>
  </sheetViews>
  <sheetFormatPr defaultColWidth="9" defaultRowHeight="14" x14ac:dyDescent="0.25"/>
  <cols>
    <col min="1" max="1" width="23.453125" customWidth="1"/>
    <col min="2" max="2" width="29.7265625" customWidth="1"/>
    <col min="3" max="3" width="33" customWidth="1"/>
    <col min="4" max="4" width="22.7265625" customWidth="1"/>
    <col min="5" max="5" width="17.7265625" customWidth="1"/>
    <col min="6" max="6" width="17.36328125" customWidth="1"/>
    <col min="7" max="9" width="14" customWidth="1"/>
  </cols>
  <sheetData>
    <row r="1" spans="1:7" x14ac:dyDescent="0.25">
      <c r="A1" s="1" t="s">
        <v>20</v>
      </c>
    </row>
    <row r="2" spans="1:7" ht="17.5" x14ac:dyDescent="0.25">
      <c r="A2" s="39" t="str">
        <f>主题范围划分!C3&amp;"("&amp;主题范围划分!D3&amp;")"</f>
        <v>企业与资源关系表(dwd_enterprise_com_res_f)</v>
      </c>
      <c r="B2" s="40"/>
      <c r="C2" s="40"/>
      <c r="D2" s="40"/>
      <c r="E2" s="40"/>
    </row>
    <row r="3" spans="1:7" x14ac:dyDescent="0.25">
      <c r="A3" s="41" t="s">
        <v>21</v>
      </c>
      <c r="B3" s="38" t="s">
        <v>22</v>
      </c>
      <c r="C3" s="42" t="s">
        <v>16</v>
      </c>
      <c r="D3" s="38" t="s">
        <v>23</v>
      </c>
      <c r="E3" s="38" t="s">
        <v>24</v>
      </c>
      <c r="F3" s="38" t="s">
        <v>25</v>
      </c>
      <c r="G3" s="38" t="s">
        <v>26</v>
      </c>
    </row>
    <row r="4" spans="1:7" x14ac:dyDescent="0.25">
      <c r="A4" s="41"/>
      <c r="B4" s="38"/>
      <c r="C4" s="43"/>
      <c r="D4" s="38"/>
      <c r="E4" s="38"/>
      <c r="F4" s="38"/>
      <c r="G4" s="38"/>
    </row>
    <row r="5" spans="1:7" x14ac:dyDescent="0.25">
      <c r="A5" s="36" t="s">
        <v>48</v>
      </c>
      <c r="B5" s="36" t="s">
        <v>43</v>
      </c>
      <c r="C5" s="29"/>
      <c r="D5" s="36" t="s">
        <v>45</v>
      </c>
      <c r="E5" s="36" t="s">
        <v>49</v>
      </c>
      <c r="F5" s="2" t="s">
        <v>28</v>
      </c>
    </row>
    <row r="6" spans="1:7" x14ac:dyDescent="0.25">
      <c r="A6" s="36" t="s">
        <v>140</v>
      </c>
      <c r="B6" s="36" t="s">
        <v>139</v>
      </c>
      <c r="C6" s="29"/>
      <c r="D6" s="36" t="s">
        <v>42</v>
      </c>
      <c r="E6" s="36" t="s">
        <v>130</v>
      </c>
      <c r="F6" s="26"/>
      <c r="G6" s="26" t="s">
        <v>46</v>
      </c>
    </row>
    <row r="7" spans="1:7" ht="84" x14ac:dyDescent="0.25">
      <c r="A7" s="36" t="s">
        <v>142</v>
      </c>
      <c r="B7" s="36" t="s">
        <v>141</v>
      </c>
      <c r="C7" s="33" t="s">
        <v>172</v>
      </c>
      <c r="D7" s="36" t="s">
        <v>50</v>
      </c>
      <c r="E7" s="36" t="s">
        <v>134</v>
      </c>
      <c r="F7" s="2"/>
      <c r="G7" s="26" t="s">
        <v>46</v>
      </c>
    </row>
    <row r="8" spans="1:7" x14ac:dyDescent="0.25">
      <c r="A8" s="36" t="s">
        <v>144</v>
      </c>
      <c r="B8" s="36" t="s">
        <v>143</v>
      </c>
      <c r="C8" s="33"/>
      <c r="D8" s="36" t="s">
        <v>50</v>
      </c>
      <c r="E8" s="36" t="s">
        <v>49</v>
      </c>
      <c r="F8" s="2"/>
      <c r="G8" s="26" t="s">
        <v>46</v>
      </c>
    </row>
    <row r="9" spans="1:7" x14ac:dyDescent="0.25">
      <c r="A9" s="36" t="s">
        <v>146</v>
      </c>
      <c r="B9" s="36" t="s">
        <v>145</v>
      </c>
      <c r="C9" s="30"/>
      <c r="D9" s="36" t="s">
        <v>50</v>
      </c>
      <c r="E9" s="36" t="s">
        <v>49</v>
      </c>
      <c r="F9" s="2"/>
      <c r="G9" s="26" t="s">
        <v>46</v>
      </c>
    </row>
    <row r="10" spans="1:7" x14ac:dyDescent="0.25">
      <c r="A10" s="36" t="s">
        <v>148</v>
      </c>
      <c r="B10" s="36" t="s">
        <v>147</v>
      </c>
      <c r="C10" s="33"/>
      <c r="D10" s="36" t="s">
        <v>50</v>
      </c>
      <c r="E10" s="36" t="s">
        <v>49</v>
      </c>
      <c r="F10" s="2"/>
      <c r="G10" s="26" t="s">
        <v>46</v>
      </c>
    </row>
    <row r="11" spans="1:7" x14ac:dyDescent="0.25">
      <c r="A11" s="36" t="s">
        <v>149</v>
      </c>
      <c r="B11" s="36" t="s">
        <v>128</v>
      </c>
      <c r="C11" s="30"/>
      <c r="D11" s="36" t="s">
        <v>50</v>
      </c>
      <c r="E11" s="36" t="s">
        <v>49</v>
      </c>
      <c r="F11" s="2"/>
      <c r="G11" s="26" t="s">
        <v>46</v>
      </c>
    </row>
    <row r="12" spans="1:7" x14ac:dyDescent="0.25">
      <c r="A12" s="36" t="s">
        <v>151</v>
      </c>
      <c r="B12" s="36" t="s">
        <v>150</v>
      </c>
      <c r="C12" s="33"/>
      <c r="D12" s="36" t="s">
        <v>50</v>
      </c>
      <c r="E12" s="36" t="s">
        <v>49</v>
      </c>
      <c r="F12" s="2"/>
      <c r="G12" s="26" t="s">
        <v>46</v>
      </c>
    </row>
    <row r="13" spans="1:7" ht="28" x14ac:dyDescent="0.25">
      <c r="A13" s="36" t="s">
        <v>153</v>
      </c>
      <c r="B13" s="36" t="s">
        <v>152</v>
      </c>
      <c r="C13" s="33" t="s">
        <v>173</v>
      </c>
      <c r="D13" s="36" t="s">
        <v>50</v>
      </c>
      <c r="E13" s="36" t="s">
        <v>171</v>
      </c>
      <c r="F13" s="2"/>
      <c r="G13" s="26" t="s">
        <v>46</v>
      </c>
    </row>
    <row r="14" spans="1:7" ht="28" x14ac:dyDescent="0.25">
      <c r="A14" s="36" t="s">
        <v>155</v>
      </c>
      <c r="B14" s="36" t="s">
        <v>154</v>
      </c>
      <c r="C14" s="33" t="s">
        <v>174</v>
      </c>
      <c r="D14" s="36" t="s">
        <v>50</v>
      </c>
      <c r="E14" s="36" t="s">
        <v>171</v>
      </c>
      <c r="F14" s="2"/>
      <c r="G14" s="26" t="s">
        <v>46</v>
      </c>
    </row>
    <row r="15" spans="1:7" x14ac:dyDescent="0.25">
      <c r="A15" s="36" t="s">
        <v>157</v>
      </c>
      <c r="B15" s="36" t="s">
        <v>156</v>
      </c>
      <c r="C15" s="33"/>
      <c r="D15" s="36" t="s">
        <v>30</v>
      </c>
      <c r="E15" s="36" t="s">
        <v>31</v>
      </c>
      <c r="F15" s="2"/>
      <c r="G15" s="26" t="s">
        <v>46</v>
      </c>
    </row>
    <row r="16" spans="1:7" x14ac:dyDescent="0.25">
      <c r="A16" s="36" t="s">
        <v>159</v>
      </c>
      <c r="B16" s="36" t="s">
        <v>158</v>
      </c>
      <c r="C16" s="33" t="s">
        <v>175</v>
      </c>
      <c r="D16" s="36" t="s">
        <v>30</v>
      </c>
      <c r="E16" s="36" t="s">
        <v>31</v>
      </c>
      <c r="F16" s="2"/>
      <c r="G16" s="26" t="s">
        <v>46</v>
      </c>
    </row>
    <row r="17" spans="1:7" x14ac:dyDescent="0.25">
      <c r="A17" s="36" t="s">
        <v>161</v>
      </c>
      <c r="B17" s="36" t="s">
        <v>160</v>
      </c>
      <c r="C17" s="33"/>
      <c r="D17" s="36" t="s">
        <v>30</v>
      </c>
      <c r="E17" s="36" t="s">
        <v>31</v>
      </c>
      <c r="F17" s="2"/>
      <c r="G17" s="26" t="s">
        <v>46</v>
      </c>
    </row>
    <row r="18" spans="1:7" x14ac:dyDescent="0.25">
      <c r="A18" s="36" t="s">
        <v>163</v>
      </c>
      <c r="B18" s="36" t="s">
        <v>162</v>
      </c>
      <c r="C18" s="33"/>
      <c r="D18" s="36" t="s">
        <v>30</v>
      </c>
      <c r="E18" s="36" t="s">
        <v>31</v>
      </c>
      <c r="F18" s="2"/>
      <c r="G18" s="26" t="s">
        <v>46</v>
      </c>
    </row>
    <row r="19" spans="1:7" x14ac:dyDescent="0.25">
      <c r="A19" s="36" t="s">
        <v>165</v>
      </c>
      <c r="B19" s="36" t="s">
        <v>164</v>
      </c>
      <c r="C19" s="37"/>
      <c r="D19" s="36" t="s">
        <v>30</v>
      </c>
      <c r="E19" s="36" t="s">
        <v>31</v>
      </c>
      <c r="F19" s="2"/>
      <c r="G19" s="26" t="s">
        <v>46</v>
      </c>
    </row>
    <row r="20" spans="1:7" x14ac:dyDescent="0.25">
      <c r="A20" s="36" t="s">
        <v>167</v>
      </c>
      <c r="B20" s="36" t="s">
        <v>166</v>
      </c>
      <c r="C20" s="33"/>
      <c r="D20" s="36" t="s">
        <v>30</v>
      </c>
      <c r="E20" s="36" t="s">
        <v>31</v>
      </c>
      <c r="F20" s="2"/>
      <c r="G20" s="26" t="s">
        <v>46</v>
      </c>
    </row>
    <row r="21" spans="1:7" x14ac:dyDescent="0.25">
      <c r="A21" s="36" t="s">
        <v>179</v>
      </c>
      <c r="B21" s="36" t="s">
        <v>178</v>
      </c>
      <c r="C21" s="22"/>
      <c r="D21" s="36" t="s">
        <v>180</v>
      </c>
      <c r="E21" s="36" t="s">
        <v>49</v>
      </c>
      <c r="F21" s="2"/>
      <c r="G21" s="26" t="s">
        <v>46</v>
      </c>
    </row>
    <row r="22" spans="1:7" ht="28" x14ac:dyDescent="0.25">
      <c r="A22" s="36" t="s">
        <v>169</v>
      </c>
      <c r="B22" s="36" t="s">
        <v>168</v>
      </c>
      <c r="C22" s="33" t="s">
        <v>176</v>
      </c>
      <c r="D22" s="36" t="s">
        <v>42</v>
      </c>
      <c r="E22" s="36" t="s">
        <v>130</v>
      </c>
      <c r="F22" s="2"/>
      <c r="G22" s="26" t="s">
        <v>46</v>
      </c>
    </row>
    <row r="23" spans="1:7" x14ac:dyDescent="0.25">
      <c r="A23" s="36" t="s">
        <v>170</v>
      </c>
      <c r="B23" s="36" t="s">
        <v>57</v>
      </c>
      <c r="C23" s="37" t="s">
        <v>177</v>
      </c>
      <c r="D23" s="36" t="s">
        <v>51</v>
      </c>
      <c r="E23" s="36" t="s">
        <v>133</v>
      </c>
      <c r="F23" s="2"/>
      <c r="G23" s="26" t="s">
        <v>46</v>
      </c>
    </row>
    <row r="24" spans="1:7" x14ac:dyDescent="0.25">
      <c r="A24" s="36" t="s">
        <v>32</v>
      </c>
      <c r="B24" s="36" t="s">
        <v>33</v>
      </c>
      <c r="C24" s="30"/>
      <c r="D24" s="36" t="s">
        <v>27</v>
      </c>
      <c r="E24" s="36" t="s">
        <v>29</v>
      </c>
      <c r="F24" s="2"/>
      <c r="G24" s="26" t="s">
        <v>46</v>
      </c>
    </row>
    <row r="25" spans="1:7" x14ac:dyDescent="0.25">
      <c r="A25" s="36" t="s">
        <v>34</v>
      </c>
      <c r="B25" s="36" t="s">
        <v>35</v>
      </c>
      <c r="C25" s="22"/>
      <c r="D25" s="36" t="s">
        <v>30</v>
      </c>
      <c r="E25" s="36" t="s">
        <v>31</v>
      </c>
      <c r="F25" s="2"/>
      <c r="G25" s="26" t="s">
        <v>46</v>
      </c>
    </row>
    <row r="26" spans="1:7" x14ac:dyDescent="0.25">
      <c r="A26" s="36" t="s">
        <v>36</v>
      </c>
      <c r="B26" s="36" t="s">
        <v>37</v>
      </c>
      <c r="C26" s="33"/>
      <c r="D26" s="36" t="s">
        <v>27</v>
      </c>
      <c r="E26" s="36" t="s">
        <v>29</v>
      </c>
      <c r="F26" s="2"/>
      <c r="G26" s="26" t="s">
        <v>46</v>
      </c>
    </row>
    <row r="27" spans="1:7" x14ac:dyDescent="0.25">
      <c r="A27" s="36" t="s">
        <v>38</v>
      </c>
      <c r="B27" s="36" t="s">
        <v>39</v>
      </c>
      <c r="C27" s="33"/>
      <c r="D27" s="36" t="s">
        <v>30</v>
      </c>
      <c r="E27" s="36" t="s">
        <v>31</v>
      </c>
      <c r="F27" s="2"/>
      <c r="G27" s="26" t="s">
        <v>46</v>
      </c>
    </row>
    <row r="28" spans="1:7" x14ac:dyDescent="0.25">
      <c r="A28" s="36" t="s">
        <v>40</v>
      </c>
      <c r="B28" s="36" t="s">
        <v>41</v>
      </c>
      <c r="C28" s="33"/>
      <c r="D28" s="36" t="s">
        <v>42</v>
      </c>
      <c r="E28" s="36" t="s">
        <v>52</v>
      </c>
      <c r="F28" s="2"/>
      <c r="G28" s="26" t="s">
        <v>46</v>
      </c>
    </row>
  </sheetData>
  <mergeCells count="8">
    <mergeCell ref="F3:F4"/>
    <mergeCell ref="G3:G4"/>
    <mergeCell ref="A2:E2"/>
    <mergeCell ref="A3:A4"/>
    <mergeCell ref="B3:B4"/>
    <mergeCell ref="C3:C4"/>
    <mergeCell ref="D3:D4"/>
    <mergeCell ref="E3:E4"/>
  </mergeCells>
  <phoneticPr fontId="14" type="noConversion"/>
  <dataValidations count="1">
    <dataValidation type="list" allowBlank="1" showInputMessage="1" showErrorMessage="1" sqref="F3:G4" xr:uid="{00000000-0002-0000-0400-000000000000}">
      <formula1>"Y,N"</formula1>
    </dataValidation>
  </dataValidations>
  <hyperlinks>
    <hyperlink ref="A1" location="目标需求与实体对应!A1" display="返回" xr:uid="{00000000-0004-0000-04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版本控制</vt:lpstr>
      <vt:lpstr>主题范围划分</vt:lpstr>
      <vt:lpstr>目标系统需求</vt:lpstr>
      <vt:lpstr>目标需求与实体对应</vt:lpstr>
      <vt:lpstr>企业表</vt:lpstr>
      <vt:lpstr>企业与资源关系表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chenqm</dc:creator>
  <cp:lastModifiedBy>yi ren</cp:lastModifiedBy>
  <dcterms:created xsi:type="dcterms:W3CDTF">2020-03-30T05:51:00Z</dcterms:created>
  <dcterms:modified xsi:type="dcterms:W3CDTF">2021-06-10T01:36:05Z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2052-11.1.0.9662</vt:lpwstr>
  </property>
</Properties>
</file>