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通行\"/>
    </mc:Choice>
  </mc:AlternateContent>
  <xr:revisionPtr revIDLastSave="0" documentId="13_ncr:1_{7C05DFEE-1917-4DC5-B9A7-47D64452B858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版本控制" sheetId="55" r:id="rId1"/>
    <sheet name="主题范围划分" sheetId="44" r:id="rId2"/>
    <sheet name="目标系统需求" sheetId="45" r:id="rId3"/>
    <sheet name="目标需求与实体对应" sheetId="46" r:id="rId4"/>
    <sheet name="通行信息表" sheetId="54" r:id="rId5"/>
  </sheets>
  <calcPr calcId="181029"/>
</workbook>
</file>

<file path=xl/calcChain.xml><?xml version="1.0" encoding="utf-8"?>
<calcChain xmlns="http://schemas.openxmlformats.org/spreadsheetml/2006/main">
  <c r="A2" i="54" l="1"/>
  <c r="C2" i="46"/>
  <c r="B2" i="46"/>
  <c r="A2" i="46"/>
  <c r="C2" i="45"/>
  <c r="B2" i="45"/>
  <c r="A2" i="45"/>
</calcChain>
</file>

<file path=xl/sharedStrings.xml><?xml version="1.0" encoding="utf-8"?>
<sst xmlns="http://schemas.openxmlformats.org/spreadsheetml/2006/main" count="109" uniqueCount="79">
  <si>
    <t>版本</t>
  </si>
  <si>
    <t>编写人</t>
  </si>
  <si>
    <t>日期</t>
  </si>
  <si>
    <t>修改说明</t>
  </si>
  <si>
    <t>审核</t>
  </si>
  <si>
    <t>批准</t>
  </si>
  <si>
    <t>V1.0</t>
  </si>
  <si>
    <t>一级主题</t>
  </si>
  <si>
    <t>子主题</t>
  </si>
  <si>
    <t>实体表</t>
  </si>
  <si>
    <t>应用名称</t>
  </si>
  <si>
    <t>功能</t>
  </si>
  <si>
    <t>功能详细描述</t>
  </si>
  <si>
    <t>对其它系统的数据需求</t>
  </si>
  <si>
    <t>数据来源系统</t>
  </si>
  <si>
    <t>经过数据平台</t>
  </si>
  <si>
    <t>备注</t>
  </si>
  <si>
    <t>是</t>
  </si>
  <si>
    <t>目标需求来源系统</t>
  </si>
  <si>
    <t>目标系统需求</t>
  </si>
  <si>
    <t>返回</t>
  </si>
  <si>
    <t>属性中文名称</t>
  </si>
  <si>
    <t>属性英文名称</t>
  </si>
  <si>
    <t>类型</t>
  </si>
  <si>
    <t>长度</t>
  </si>
  <si>
    <t>新增字段</t>
  </si>
  <si>
    <t>是否入主题</t>
  </si>
  <si>
    <t>character varying</t>
  </si>
  <si>
    <t>Y</t>
  </si>
  <si>
    <t>100</t>
  </si>
  <si>
    <t>timestamp</t>
  </si>
  <si>
    <t>6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</si>
  <si>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</si>
  <si>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</si>
  <si>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</si>
  <si>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</si>
  <si>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</si>
  <si>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</si>
  <si>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</si>
  <si>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</si>
  <si>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</si>
  <si>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</si>
  <si>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</si>
  <si>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id</t>
  </si>
  <si>
    <t>任艺</t>
    <phoneticPr fontId="14" type="noConversion"/>
  </si>
  <si>
    <t>serial</t>
  </si>
  <si>
    <t>Y</t>
    <phoneticPr fontId="14" type="noConversion"/>
  </si>
  <si>
    <t>创建</t>
    <phoneticPr fontId="14" type="noConversion"/>
  </si>
  <si>
    <t>系统id</t>
  </si>
  <si>
    <t>50</t>
  </si>
  <si>
    <t xml:space="preserve"> character varying</t>
  </si>
  <si>
    <t>integer</t>
  </si>
  <si>
    <t/>
  </si>
  <si>
    <t>通行</t>
    <phoneticPr fontId="14" type="noConversion"/>
  </si>
  <si>
    <t>通行</t>
    <phoneticPr fontId="14" type="noConversion"/>
  </si>
  <si>
    <t>通行信息表</t>
    <phoneticPr fontId="14" type="noConversion"/>
  </si>
  <si>
    <t>表名</t>
    <phoneticPr fontId="14" type="noConversion"/>
  </si>
  <si>
    <t>dwd_access_t_pass_data_f</t>
    <phoneticPr fontId="14" type="noConversion"/>
  </si>
  <si>
    <t>record_id</t>
  </si>
  <si>
    <t>记录唯一标识</t>
  </si>
  <si>
    <t>code</t>
  </si>
  <si>
    <t>card</t>
  </si>
  <si>
    <t>卡号</t>
  </si>
  <si>
    <t>name</t>
  </si>
  <si>
    <t>姓名</t>
  </si>
  <si>
    <t>area</t>
  </si>
  <si>
    <t>通行区域</t>
  </si>
  <si>
    <t>snap_time</t>
  </si>
  <si>
    <t>记录时间</t>
  </si>
  <si>
    <t>direction</t>
  </si>
  <si>
    <t>进出门</t>
    <phoneticPr fontId="14" type="noConversion"/>
  </si>
  <si>
    <t>pass_type</t>
  </si>
  <si>
    <t>通行人员类型</t>
    <phoneticPr fontId="14" type="noConversion"/>
  </si>
  <si>
    <t>owner_id</t>
  </si>
  <si>
    <t>通行数据所有者主键</t>
    <phoneticPr fontId="14" type="noConversion"/>
  </si>
  <si>
    <t xml:space="preserve"> 0：进门，1：出门</t>
    <phoneticPr fontId="14" type="noConversion"/>
  </si>
  <si>
    <t>1企业会员 2访客</t>
    <phoneticPr fontId="14" type="noConversion"/>
  </si>
  <si>
    <t>企业会员的userid或访客申请的id</t>
    <phoneticPr fontId="14" type="noConversion"/>
  </si>
  <si>
    <t>编号唯一标识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</si>
</sst>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b/>
      <u/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u/>
      <sz val="14"/>
      <color theme="3" tint="0.39988402966399123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3" applyFont="1" applyAlignment="1">
      <alignment vertical="center" wrapText="1"/>
    </xf>
    <xf numFmtId="0" fontId="0" fillId="0" borderId="1" xfId="0" applyBorder="1">
      <alignment vertical="center"/>
    </xf>
    <xf numFmtId="0" fontId="12" fillId="0" borderId="0" xfId="2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Border="1">
      <alignment vertical="center"/>
    </xf>
    <xf numFmtId="0" fontId="0" fillId="0" borderId="1" xfId="2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12" fillId="0" borderId="5" xfId="2" applyBorder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2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7" fillId="0" borderId="1" xfId="5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6">
    <cellStyle name="常规" xfId="0" builtinId="0"/>
    <cellStyle name="常规 11" xfId="4" xr:uid="{13B4755E-E3FD-4ABC-B68B-F16FFA37E478}"/>
    <cellStyle name="常规 2" xfId="2" xr:uid="{00000000-0005-0000-0000-000031000000}"/>
    <cellStyle name="常规 6" xfId="5" xr:uid="{F3CE7DE7-45F5-4582-A85B-3B0AD6745CD7}"/>
    <cellStyle name="超链接" xfId="1" builtinId="8"/>
    <cellStyle name="超链接 2" xfId="3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D3" sqref="D3"/>
    </sheetView>
  </sheetViews>
  <sheetFormatPr defaultColWidth="9" defaultRowHeight="14" x14ac:dyDescent="0.25"/>
  <cols>
    <col min="1" max="1" width="9" style="20"/>
    <col min="2" max="2" width="19.26953125" style="20" customWidth="1"/>
    <col min="3" max="3" width="19.36328125" style="20" customWidth="1"/>
    <col min="4" max="4" width="27" style="20" customWidth="1"/>
    <col min="5" max="6" width="9" style="20"/>
    <col min="7" max="16384" width="9" style="19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x14ac:dyDescent="0.25">
      <c r="A2" s="20" t="s">
        <v>6</v>
      </c>
      <c r="B2" s="24" t="s">
        <v>44</v>
      </c>
      <c r="C2" s="25">
        <v>44324</v>
      </c>
      <c r="D2" s="27" t="s">
        <v>47</v>
      </c>
    </row>
    <row r="3" spans="1:6" x14ac:dyDescent="0.25">
      <c r="B3" s="24"/>
      <c r="C3" s="25"/>
      <c r="D3" s="24"/>
    </row>
  </sheetData>
  <phoneticPr fontId="1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10" sqref="D10"/>
    </sheetView>
  </sheetViews>
  <sheetFormatPr defaultColWidth="9" defaultRowHeight="14" x14ac:dyDescent="0.25"/>
  <cols>
    <col min="1" max="1" width="9" style="3"/>
    <col min="2" max="2" width="19.36328125" style="3" customWidth="1"/>
    <col min="3" max="3" width="27" style="3" customWidth="1"/>
    <col min="4" max="4" width="26.90625" style="3" customWidth="1"/>
    <col min="5" max="16384" width="9" style="3"/>
  </cols>
  <sheetData>
    <row r="1" spans="1:4" x14ac:dyDescent="0.25">
      <c r="A1" s="5" t="s">
        <v>7</v>
      </c>
      <c r="B1" s="5" t="s">
        <v>8</v>
      </c>
      <c r="C1" s="5" t="s">
        <v>9</v>
      </c>
      <c r="D1" s="5" t="s">
        <v>56</v>
      </c>
    </row>
    <row r="2" spans="1:4" ht="22" customHeight="1" x14ac:dyDescent="0.25">
      <c r="A2" s="32" t="s">
        <v>53</v>
      </c>
      <c r="B2" s="28" t="s">
        <v>54</v>
      </c>
      <c r="C2" s="28" t="s">
        <v>55</v>
      </c>
      <c r="D2" s="5" t="s">
        <v>57</v>
      </c>
    </row>
  </sheetData>
  <phoneticPr fontId="14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80" zoomScaleNormal="80" workbookViewId="0">
      <selection activeCell="E5" sqref="E5"/>
    </sheetView>
  </sheetViews>
  <sheetFormatPr defaultColWidth="9" defaultRowHeight="14" x14ac:dyDescent="0.25"/>
  <cols>
    <col min="1" max="1" width="27.08984375" style="3" customWidth="1"/>
    <col min="2" max="2" width="30.7265625" style="3" customWidth="1"/>
    <col min="3" max="3" width="22.7265625" style="3" customWidth="1"/>
    <col min="4" max="4" width="37" style="3" customWidth="1"/>
    <col min="5" max="5" width="16.54296875" style="3" customWidth="1"/>
    <col min="6" max="6" width="10.453125" style="3" customWidth="1"/>
    <col min="7" max="7" width="29" style="3" customWidth="1"/>
    <col min="8" max="16384" width="9" style="3"/>
  </cols>
  <sheetData>
    <row r="1" spans="1:7" ht="33" x14ac:dyDescent="0.25">
      <c r="A1" s="9" t="s">
        <v>10</v>
      </c>
      <c r="B1" s="10" t="s">
        <v>11</v>
      </c>
      <c r="C1" s="10" t="s">
        <v>12</v>
      </c>
      <c r="D1" s="10" t="s">
        <v>13</v>
      </c>
      <c r="E1" s="11" t="s">
        <v>14</v>
      </c>
      <c r="F1" s="12" t="s">
        <v>15</v>
      </c>
      <c r="G1" s="10" t="s">
        <v>16</v>
      </c>
    </row>
    <row r="2" spans="1:7" ht="36" customHeight="1" x14ac:dyDescent="0.25">
      <c r="A2" s="13" t="str">
        <f>主题范围划分!A2</f>
        <v>通行</v>
      </c>
      <c r="B2" s="14" t="str">
        <f>主题范围划分!B2</f>
        <v>通行</v>
      </c>
      <c r="C2" s="15" t="str">
        <f>主题范围划分!C2</f>
        <v>通行信息表</v>
      </c>
      <c r="D2" s="16"/>
      <c r="E2" s="17"/>
      <c r="F2" s="18" t="s">
        <v>17</v>
      </c>
      <c r="G2" s="23"/>
    </row>
  </sheetData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D11" sqref="D11"/>
    </sheetView>
  </sheetViews>
  <sheetFormatPr defaultColWidth="9" defaultRowHeight="14" x14ac:dyDescent="0.25"/>
  <cols>
    <col min="1" max="1" width="10.7265625" style="3" customWidth="1"/>
    <col min="2" max="2" width="9" style="3"/>
    <col min="3" max="3" width="24" style="3" customWidth="1"/>
    <col min="4" max="4" width="23.6328125" style="3" customWidth="1"/>
    <col min="5" max="5" width="16.36328125" style="3" customWidth="1"/>
    <col min="6" max="6" width="20.08984375" style="3" customWidth="1"/>
    <col min="7" max="7" width="24.453125" style="3" customWidth="1"/>
    <col min="8" max="16384" width="9" style="3"/>
  </cols>
  <sheetData>
    <row r="1" spans="1:7" x14ac:dyDescent="0.25">
      <c r="A1" s="4" t="s">
        <v>7</v>
      </c>
      <c r="B1" s="4" t="s">
        <v>8</v>
      </c>
      <c r="C1" s="4" t="s">
        <v>9</v>
      </c>
      <c r="D1" s="4" t="s">
        <v>18</v>
      </c>
      <c r="E1" s="4" t="s">
        <v>19</v>
      </c>
      <c r="F1" s="4" t="s">
        <v>16</v>
      </c>
      <c r="G1" s="5"/>
    </row>
    <row r="2" spans="1:7" ht="24" customHeight="1" x14ac:dyDescent="0.25">
      <c r="A2" s="6" t="str">
        <f>主题范围划分!A2</f>
        <v>通行</v>
      </c>
      <c r="B2" s="29" t="str">
        <f>主题范围划分!B2</f>
        <v>通行</v>
      </c>
      <c r="C2" s="7" t="str">
        <f>主题范围划分!C2</f>
        <v>通行信息表</v>
      </c>
      <c r="D2" s="8"/>
      <c r="E2" s="5"/>
      <c r="F2" s="23"/>
      <c r="G2" s="5"/>
    </row>
  </sheetData>
  <phoneticPr fontId="14" type="noConversion"/>
  <hyperlinks>
    <hyperlink ref="C2" location="组织基本信息表!A1" display="组织基本信息表" xr:uid="{00000000-0004-0000-0300-000000000000}"/>
  </hyperlink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tabSelected="1" workbookViewId="0">
      <selection activeCell="A7" sqref="A7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37" t="str">
        <f>主题范围划分!C2&amp;"("&amp;主题范围划分!D2&amp;")"</f>
        <v>通行信息表(dwd_access_t_pass_data_f)</v>
      </c>
      <c r="B2" s="38"/>
      <c r="C2" s="38"/>
      <c r="D2" s="38"/>
      <c r="E2" s="38"/>
    </row>
    <row r="3" spans="1:7" x14ac:dyDescent="0.25">
      <c r="A3" s="39" t="s">
        <v>21</v>
      </c>
      <c r="B3" s="36" t="s">
        <v>22</v>
      </c>
      <c r="C3" s="40" t="s">
        <v>16</v>
      </c>
      <c r="D3" s="36" t="s">
        <v>23</v>
      </c>
      <c r="E3" s="36" t="s">
        <v>24</v>
      </c>
      <c r="F3" s="36" t="s">
        <v>25</v>
      </c>
      <c r="G3" s="36" t="s">
        <v>26</v>
      </c>
    </row>
    <row r="4" spans="1:7" x14ac:dyDescent="0.25">
      <c r="A4" s="39"/>
      <c r="B4" s="36"/>
      <c r="C4" s="41"/>
      <c r="D4" s="36"/>
      <c r="E4" s="36"/>
      <c r="F4" s="36"/>
      <c r="G4" s="36"/>
    </row>
    <row r="5" spans="1:7" x14ac:dyDescent="0.25">
      <c r="A5" s="33" t="s">
        <v>48</v>
      </c>
      <c r="B5" s="33" t="s">
        <v>43</v>
      </c>
      <c r="C5" s="30"/>
      <c r="D5" s="33" t="s">
        <v>45</v>
      </c>
      <c r="E5" s="33" t="s">
        <v>49</v>
      </c>
      <c r="F5" s="2" t="s">
        <v>28</v>
      </c>
    </row>
    <row r="6" spans="1:7" ht="14.5" x14ac:dyDescent="0.3">
      <c r="A6" s="33" t="s">
        <v>59</v>
      </c>
      <c r="B6" s="33" t="s">
        <v>58</v>
      </c>
      <c r="C6" s="34"/>
      <c r="D6" s="33" t="s">
        <v>51</v>
      </c>
      <c r="E6" s="33">
        <v>11</v>
      </c>
      <c r="F6" s="26"/>
      <c r="G6" s="26" t="s">
        <v>46</v>
      </c>
    </row>
    <row r="7" spans="1:7" x14ac:dyDescent="0.25">
      <c r="A7" s="33" t="s">
        <v>78</v>
      </c>
      <c r="B7" s="33" t="s">
        <v>60</v>
      </c>
      <c r="C7" s="31" t="s">
        <v>52</v>
      </c>
      <c r="D7" s="33" t="s">
        <v>50</v>
      </c>
      <c r="E7" s="33">
        <v>20</v>
      </c>
      <c r="F7" s="2"/>
      <c r="G7" s="2" t="s">
        <v>28</v>
      </c>
    </row>
    <row r="8" spans="1:7" x14ac:dyDescent="0.25">
      <c r="A8" s="33" t="s">
        <v>62</v>
      </c>
      <c r="B8" s="33" t="s">
        <v>61</v>
      </c>
      <c r="C8" s="31"/>
      <c r="D8" s="33" t="s">
        <v>50</v>
      </c>
      <c r="E8" s="33">
        <v>20</v>
      </c>
      <c r="F8" s="2"/>
      <c r="G8" s="2" t="s">
        <v>28</v>
      </c>
    </row>
    <row r="9" spans="1:7" x14ac:dyDescent="0.25">
      <c r="A9" s="33" t="s">
        <v>64</v>
      </c>
      <c r="B9" s="33" t="s">
        <v>63</v>
      </c>
      <c r="C9" s="31"/>
      <c r="D9" s="33" t="s">
        <v>50</v>
      </c>
      <c r="E9" s="33">
        <v>20</v>
      </c>
      <c r="F9" s="2"/>
      <c r="G9" s="2" t="s">
        <v>28</v>
      </c>
    </row>
    <row r="10" spans="1:7" x14ac:dyDescent="0.25">
      <c r="A10" s="33" t="s">
        <v>66</v>
      </c>
      <c r="B10" s="33" t="s">
        <v>65</v>
      </c>
      <c r="C10" s="31"/>
      <c r="D10" s="33" t="s">
        <v>50</v>
      </c>
      <c r="E10" s="33">
        <v>20</v>
      </c>
      <c r="F10" s="2"/>
      <c r="G10" s="2" t="s">
        <v>28</v>
      </c>
    </row>
    <row r="11" spans="1:7" x14ac:dyDescent="0.25">
      <c r="A11" s="33" t="s">
        <v>68</v>
      </c>
      <c r="B11" s="33" t="s">
        <v>67</v>
      </c>
      <c r="C11" s="31"/>
      <c r="D11" s="33" t="s">
        <v>30</v>
      </c>
      <c r="E11" s="33">
        <v>6</v>
      </c>
      <c r="F11" s="2"/>
      <c r="G11" s="2" t="s">
        <v>28</v>
      </c>
    </row>
    <row r="12" spans="1:7" x14ac:dyDescent="0.25">
      <c r="A12" s="33" t="s">
        <v>70</v>
      </c>
      <c r="B12" s="33" t="s">
        <v>69</v>
      </c>
      <c r="C12" s="35" t="s">
        <v>75</v>
      </c>
      <c r="D12" s="33" t="s">
        <v>51</v>
      </c>
      <c r="E12" s="33">
        <v>11</v>
      </c>
      <c r="F12" s="2"/>
      <c r="G12" s="2" t="s">
        <v>28</v>
      </c>
    </row>
    <row r="13" spans="1:7" x14ac:dyDescent="0.25">
      <c r="A13" s="33" t="s">
        <v>72</v>
      </c>
      <c r="B13" s="33" t="s">
        <v>71</v>
      </c>
      <c r="C13" s="35" t="s">
        <v>76</v>
      </c>
      <c r="D13" s="33" t="s">
        <v>50</v>
      </c>
      <c r="E13" s="33">
        <v>45</v>
      </c>
      <c r="F13" s="2"/>
      <c r="G13" s="2" t="s">
        <v>28</v>
      </c>
    </row>
    <row r="14" spans="1:7" x14ac:dyDescent="0.25">
      <c r="A14" s="33" t="s">
        <v>74</v>
      </c>
      <c r="B14" s="33" t="s">
        <v>73</v>
      </c>
      <c r="C14" s="35" t="s">
        <v>77</v>
      </c>
      <c r="D14" s="33" t="s">
        <v>42</v>
      </c>
      <c r="E14" s="33">
        <v>20</v>
      </c>
      <c r="F14" s="2"/>
      <c r="G14" s="2" t="s">
        <v>28</v>
      </c>
    </row>
    <row r="15" spans="1:7" x14ac:dyDescent="0.25">
      <c r="A15" s="33" t="s">
        <v>32</v>
      </c>
      <c r="B15" s="33" t="s">
        <v>33</v>
      </c>
      <c r="C15" s="35"/>
      <c r="D15" s="33" t="s">
        <v>27</v>
      </c>
      <c r="E15" s="33" t="s">
        <v>29</v>
      </c>
      <c r="F15" s="2"/>
      <c r="G15" s="2" t="s">
        <v>28</v>
      </c>
    </row>
    <row r="16" spans="1:7" x14ac:dyDescent="0.25">
      <c r="A16" s="33" t="s">
        <v>34</v>
      </c>
      <c r="B16" s="33" t="s">
        <v>35</v>
      </c>
      <c r="C16" s="31"/>
      <c r="D16" s="33" t="s">
        <v>30</v>
      </c>
      <c r="E16" s="33" t="s">
        <v>31</v>
      </c>
      <c r="F16" s="2"/>
      <c r="G16" s="2" t="s">
        <v>28</v>
      </c>
    </row>
    <row r="17" spans="1:7" x14ac:dyDescent="0.25">
      <c r="A17" s="33" t="s">
        <v>36</v>
      </c>
      <c r="B17" s="33" t="s">
        <v>37</v>
      </c>
      <c r="C17" s="31"/>
      <c r="D17" s="33" t="s">
        <v>27</v>
      </c>
      <c r="E17" s="33" t="s">
        <v>29</v>
      </c>
      <c r="F17" s="2"/>
      <c r="G17" s="2" t="s">
        <v>28</v>
      </c>
    </row>
    <row r="18" spans="1:7" x14ac:dyDescent="0.25">
      <c r="A18" s="33" t="s">
        <v>38</v>
      </c>
      <c r="B18" s="33" t="s">
        <v>39</v>
      </c>
      <c r="C18" s="31"/>
      <c r="D18" s="33" t="s">
        <v>30</v>
      </c>
      <c r="E18" s="33" t="s">
        <v>31</v>
      </c>
      <c r="F18" s="2"/>
      <c r="G18" s="2" t="s">
        <v>28</v>
      </c>
    </row>
    <row r="19" spans="1:7" x14ac:dyDescent="0.25">
      <c r="A19" s="33" t="s">
        <v>40</v>
      </c>
      <c r="B19" s="33" t="s">
        <v>41</v>
      </c>
      <c r="C19" s="22"/>
      <c r="D19" s="33" t="s">
        <v>42</v>
      </c>
      <c r="E19" s="33" t="s">
        <v>52</v>
      </c>
      <c r="F19" s="2"/>
      <c r="G19" s="2" t="s">
        <v>28</v>
      </c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4" type="noConversion"/>
  <dataValidations count="1">
    <dataValidation type="list" allowBlank="1" showInputMessage="1" showErrorMessage="1" sqref="F3:G4" xr:uid="{00000000-0002-0000-0400-000000000000}">
      <formula1>"Y,N"</formula1>
    </dataValidation>
  </dataValidations>
  <hyperlinks>
    <hyperlink ref="A1" location="目标需求与实体对应!A1" display="返回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版本控制</vt:lpstr>
      <vt:lpstr>主题范围划分</vt:lpstr>
      <vt:lpstr>目标系统需求</vt:lpstr>
      <vt:lpstr>目标需求与实体对应</vt:lpstr>
      <vt:lpstr>通行信息表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2021-06-10T03:32:15Z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