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02物理模型设计\"/>
    </mc:Choice>
  </mc:AlternateContent>
  <xr:revisionPtr revIDLastSave="0" documentId="13_ncr:1_{39135886-26DD-4C7F-953A-27BA28CB334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3" r:id="rId1"/>
    <sheet name="表信息" sheetId="1" r:id="rId2"/>
    <sheet name="通行信息表" sheetId="2" r:id="rId3"/>
  </sheets>
  <definedNames>
    <definedName name="_xlnm._FilterDatabase" localSheetId="2" hidden="1">通行信息表!$A$3:$J$19</definedName>
  </definedNames>
  <calcPr calcId="181029"/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<sst xmlns="http://schemas.openxmlformats.org/spreadsheetml/2006/main" count="246" uniqueCount="86">
  <si>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</si>
  <si>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</si>
  <si>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</si>
  <si>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</si>
  <si>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</si>
  <si>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</si>
  <si>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</si>
  <si>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</si>
  <si>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</si>
  <si>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</si>
  <si>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</si>
  <si>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</si>
  <si>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</si>
  <si>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</si>
  <si>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</si>
  <si>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</si>
  <si>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</si>
  <si>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</si>
  <si>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</si>
  <si>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</si>
  <si>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</si>
  <si>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</si>
  <si>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</si>
  <si>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</si>
  <si>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</si>
  <si>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</si>
  <si>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</si>
  <si>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</si>
  <si>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</si>
  <si>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</si>
  <si>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</si>
  <si>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</si>
  <si>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</si>
  <si>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</si>
  <si>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</si>
  <si>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</si>
  <si>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</si>
  <si>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</si>
  <si>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</si>
  <si>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</si>
  <si>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</si>
  <si>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</si>
  <si>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</si>
  <si>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</si>
  <si>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</si>
  <si>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</si>
  <si>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</si>
  <si>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</si>
  <si>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</si>
  <si>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</si>
  <si>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</si>
  <si>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</si>
  <si>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</si>
  <si>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</si>
  <si>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</si>
  <si>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</si>
  <si>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</si>
  <si>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系统id</t>
  </si>
  <si>
    <t>50</t>
  </si>
  <si>
    <t xml:space="preserve"> character varying</t>
  </si>
  <si>
    <t>integer</t>
  </si>
  <si>
    <t>dwd_access_t_pass_data_f</t>
    <phoneticPr fontId="8" type="noConversion"/>
  </si>
  <si>
    <t>通行信息表</t>
    <phoneticPr fontId="8" type="noConversion"/>
  </si>
  <si>
    <t>记录通行信息</t>
    <phoneticPr fontId="8" type="noConversion"/>
  </si>
  <si>
    <t>record_id</t>
  </si>
  <si>
    <t>记录唯一标识</t>
  </si>
  <si>
    <t>code</t>
  </si>
  <si>
    <t>card</t>
  </si>
  <si>
    <t>卡号</t>
  </si>
  <si>
    <t>name</t>
  </si>
  <si>
    <t>姓名</t>
  </si>
  <si>
    <t>area</t>
  </si>
  <si>
    <t>通行区域</t>
  </si>
  <si>
    <t>snap_time</t>
  </si>
  <si>
    <t>记录时间</t>
  </si>
  <si>
    <t>direction</t>
  </si>
  <si>
    <t>pass_type</t>
  </si>
  <si>
    <t>owner_id</t>
  </si>
  <si>
    <t>进出门</t>
    <phoneticPr fontId="8" type="noConversion"/>
  </si>
  <si>
    <t xml:space="preserve"> 0：进门，1：出门</t>
    <phoneticPr fontId="8" type="noConversion"/>
  </si>
  <si>
    <t>通行人员类型</t>
    <phoneticPr fontId="8" type="noConversion"/>
  </si>
  <si>
    <t>1企业会员 2访客</t>
    <phoneticPr fontId="8" type="noConversion"/>
  </si>
  <si>
    <t>通行数据所有者主键</t>
    <phoneticPr fontId="8" type="noConversion"/>
  </si>
  <si>
    <t>企业会员的userid或访客申请的id</t>
    <phoneticPr fontId="8" type="noConversion"/>
  </si>
  <si>
    <t>dwr_access</t>
  </si>
  <si>
    <t>编号唯一标识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</si>
</sst>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9" fillId="0" borderId="1" xfId="4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常规" xfId="0" builtinId="0"/>
    <cellStyle name="常规 11" xfId="2" xr:uid="{00000000-0005-0000-0000-000031000000}"/>
    <cellStyle name="常规 5" xfId="3" xr:uid="{00000000-0005-0000-0000-000032000000}"/>
    <cellStyle name="常规 6" xfId="4" xr:uid="{1D4277E0-277A-4048-8206-C81565D343D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D13" sqref="D13"/>
    </sheetView>
  </sheetViews>
  <sheetFormatPr defaultColWidth="9" defaultRowHeight="14" x14ac:dyDescent="0.3"/>
  <cols>
    <col min="1" max="1" width="9" style="12"/>
    <col min="2" max="2" width="19.25" style="12" customWidth="1"/>
    <col min="3" max="3" width="19.33203125" style="12" customWidth="1"/>
    <col min="4" max="4" width="27" style="12" customWidth="1"/>
    <col min="5" max="6" width="9" style="12"/>
    <col min="7" max="16384" width="9" style="13"/>
  </cols>
  <sheetData>
    <row r="1" spans="1: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2" t="s">
        <v>6</v>
      </c>
      <c r="B2" s="12" t="s">
        <v>56</v>
      </c>
      <c r="C2" s="15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" t="s">
        <v>15</v>
      </c>
    </row>
    <row r="2" spans="1:9" ht="74.25" customHeight="1" x14ac:dyDescent="0.3">
      <c r="A2" s="3"/>
      <c r="B2" s="3"/>
      <c r="C2" s="3"/>
      <c r="D2" s="10"/>
      <c r="E2" s="10"/>
      <c r="F2" s="10" t="s">
        <v>16</v>
      </c>
      <c r="G2" s="10" t="s">
        <v>17</v>
      </c>
      <c r="H2" s="10" t="s">
        <v>18</v>
      </c>
      <c r="I2" s="3"/>
    </row>
    <row r="3" spans="1:9" x14ac:dyDescent="0.3">
      <c r="A3" s="9" t="s">
        <v>84</v>
      </c>
      <c r="B3" s="16" t="s">
        <v>61</v>
      </c>
      <c r="C3" s="17" t="s">
        <v>62</v>
      </c>
      <c r="D3" s="11" t="s">
        <v>19</v>
      </c>
      <c r="E3" s="11" t="s">
        <v>20</v>
      </c>
      <c r="F3" s="11" t="s">
        <v>21</v>
      </c>
      <c r="G3" s="11" t="s">
        <v>22</v>
      </c>
      <c r="H3" s="11" t="s">
        <v>21</v>
      </c>
      <c r="I3" s="18" t="s">
        <v>63</v>
      </c>
    </row>
  </sheetData>
  <phoneticPr fontId="8" type="noConversion"/>
  <hyperlinks>
    <hyperlink ref="C3" location="组织基本信息表!A1" display="组织基本信息表" xr:uid="{96523C4E-7E91-4874-9E13-649CF58637CA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tabSelected="1" zoomScale="80" zoomScaleNormal="80" workbookViewId="0">
      <pane ySplit="3" topLeftCell="A4" activePane="bottomLeft" state="frozen"/>
      <selection pane="bottomLeft" activeCell="E7" sqref="E7"/>
    </sheetView>
  </sheetViews>
  <sheetFormatPr defaultColWidth="9" defaultRowHeight="14" x14ac:dyDescent="0.3"/>
  <cols>
    <col min="1" max="1" width="20" customWidth="1"/>
    <col min="2" max="2" width="24.25" customWidth="1"/>
    <col min="3" max="3" width="15.25" customWidth="1"/>
    <col min="4" max="4" width="20" style="20" customWidth="1"/>
    <col min="5" max="14" width="20" customWidth="1"/>
    <col min="15" max="15" width="29.25" customWidth="1"/>
  </cols>
  <sheetData>
    <row r="1" spans="1:15" s="1" customFormat="1" x14ac:dyDescent="0.3">
      <c r="A1" s="19" t="str">
        <f>HYPERLINK("#表信息!A1","返回")</f>
        <v>返回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23.5" x14ac:dyDescent="0.3">
      <c r="A2" s="23" t="str">
        <f>C5&amp;"("&amp;B5&amp;")"</f>
        <v>通行信息表(dwd_access_t_pass_data_f)</v>
      </c>
      <c r="B2" s="24" t="s">
        <v>23</v>
      </c>
      <c r="C2" s="24"/>
      <c r="D2" s="24" t="s">
        <v>23</v>
      </c>
      <c r="E2" s="24" t="s">
        <v>23</v>
      </c>
      <c r="F2" s="24" t="s">
        <v>23</v>
      </c>
      <c r="G2" s="24" t="s">
        <v>23</v>
      </c>
      <c r="H2" s="24" t="s">
        <v>23</v>
      </c>
      <c r="I2" s="24" t="s">
        <v>23</v>
      </c>
      <c r="J2" s="24" t="s">
        <v>23</v>
      </c>
      <c r="K2" s="24" t="s">
        <v>23</v>
      </c>
      <c r="L2" s="24" t="s">
        <v>23</v>
      </c>
      <c r="M2" s="24" t="s">
        <v>23</v>
      </c>
      <c r="N2" s="24"/>
      <c r="O2" s="24" t="s">
        <v>23</v>
      </c>
    </row>
    <row r="3" spans="1:15" x14ac:dyDescent="0.3">
      <c r="A3" s="3" t="s">
        <v>7</v>
      </c>
      <c r="B3" s="3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5" t="s">
        <v>36</v>
      </c>
      <c r="B4" s="5" t="s">
        <v>36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</row>
    <row r="5" spans="1:15" s="2" customFormat="1" x14ac:dyDescent="0.3">
      <c r="A5" s="9" t="s">
        <v>84</v>
      </c>
      <c r="B5" s="16" t="s">
        <v>61</v>
      </c>
      <c r="C5" s="9" t="s">
        <v>62</v>
      </c>
      <c r="D5" s="22" t="s">
        <v>37</v>
      </c>
      <c r="E5" s="22" t="s">
        <v>57</v>
      </c>
      <c r="F5" s="22" t="s">
        <v>38</v>
      </c>
      <c r="G5" s="22" t="s">
        <v>58</v>
      </c>
      <c r="H5" s="7" t="s">
        <v>39</v>
      </c>
      <c r="I5" s="7"/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84</v>
      </c>
      <c r="B6" s="16" t="s">
        <v>61</v>
      </c>
      <c r="C6" s="9" t="s">
        <v>62</v>
      </c>
      <c r="D6" s="22" t="s">
        <v>64</v>
      </c>
      <c r="E6" s="22" t="s">
        <v>65</v>
      </c>
      <c r="F6" s="22" t="s">
        <v>60</v>
      </c>
      <c r="G6" s="22">
        <v>11</v>
      </c>
      <c r="H6" s="7" t="s">
        <v>39</v>
      </c>
      <c r="I6" s="7"/>
      <c r="J6" s="7" t="s">
        <v>20</v>
      </c>
      <c r="K6" s="7" t="s">
        <v>20</v>
      </c>
      <c r="L6" s="7"/>
      <c r="M6" s="7" t="s">
        <v>20</v>
      </c>
      <c r="N6" s="7" t="s">
        <v>40</v>
      </c>
      <c r="O6" s="21"/>
    </row>
    <row r="7" spans="1:15" x14ac:dyDescent="0.3">
      <c r="A7" s="9" t="s">
        <v>84</v>
      </c>
      <c r="B7" s="16" t="s">
        <v>61</v>
      </c>
      <c r="C7" s="9" t="s">
        <v>62</v>
      </c>
      <c r="D7" s="22" t="s">
        <v>66</v>
      </c>
      <c r="E7" s="22" t="s">
        <v>85</v>
      </c>
      <c r="F7" s="22" t="s">
        <v>59</v>
      </c>
      <c r="G7" s="22">
        <v>60</v>
      </c>
      <c r="H7" s="6" t="s">
        <v>39</v>
      </c>
      <c r="I7" s="7"/>
      <c r="J7" s="7" t="s">
        <v>19</v>
      </c>
      <c r="K7" s="7" t="s">
        <v>19</v>
      </c>
      <c r="L7" s="6"/>
      <c r="M7" s="6" t="s">
        <v>19</v>
      </c>
      <c r="N7" s="6" t="s">
        <v>40</v>
      </c>
      <c r="O7" s="6" t="s">
        <v>23</v>
      </c>
    </row>
    <row r="8" spans="1:15" x14ac:dyDescent="0.3">
      <c r="A8" s="9" t="s">
        <v>84</v>
      </c>
      <c r="B8" s="16" t="s">
        <v>61</v>
      </c>
      <c r="C8" s="9" t="s">
        <v>62</v>
      </c>
      <c r="D8" s="22" t="s">
        <v>67</v>
      </c>
      <c r="E8" s="22" t="s">
        <v>68</v>
      </c>
      <c r="F8" s="22" t="s">
        <v>59</v>
      </c>
      <c r="G8" s="22">
        <v>60</v>
      </c>
      <c r="H8" s="6" t="s">
        <v>39</v>
      </c>
      <c r="I8" s="7"/>
      <c r="J8" s="7" t="s">
        <v>19</v>
      </c>
      <c r="K8" s="6" t="s">
        <v>20</v>
      </c>
      <c r="L8" s="6"/>
      <c r="M8" s="6" t="s">
        <v>20</v>
      </c>
      <c r="N8" s="6" t="s">
        <v>40</v>
      </c>
      <c r="O8" s="6"/>
    </row>
    <row r="9" spans="1:15" x14ac:dyDescent="0.3">
      <c r="A9" s="9" t="s">
        <v>84</v>
      </c>
      <c r="B9" s="16" t="s">
        <v>61</v>
      </c>
      <c r="C9" s="9" t="s">
        <v>62</v>
      </c>
      <c r="D9" s="22" t="s">
        <v>69</v>
      </c>
      <c r="E9" s="22" t="s">
        <v>70</v>
      </c>
      <c r="F9" s="22" t="s">
        <v>59</v>
      </c>
      <c r="G9" s="22">
        <v>60</v>
      </c>
      <c r="H9" s="6" t="s">
        <v>39</v>
      </c>
      <c r="I9" s="7"/>
      <c r="J9" s="6" t="s">
        <v>20</v>
      </c>
      <c r="K9" s="6" t="s">
        <v>20</v>
      </c>
      <c r="L9" s="6"/>
      <c r="M9" s="6" t="s">
        <v>20</v>
      </c>
      <c r="N9" s="6" t="s">
        <v>40</v>
      </c>
      <c r="O9" s="6"/>
    </row>
    <row r="10" spans="1:15" x14ac:dyDescent="0.3">
      <c r="A10" s="9" t="s">
        <v>84</v>
      </c>
      <c r="B10" s="16" t="s">
        <v>61</v>
      </c>
      <c r="C10" s="9" t="s">
        <v>62</v>
      </c>
      <c r="D10" s="22" t="s">
        <v>71</v>
      </c>
      <c r="E10" s="22" t="s">
        <v>72</v>
      </c>
      <c r="F10" s="22" t="s">
        <v>59</v>
      </c>
      <c r="G10" s="22">
        <v>60</v>
      </c>
      <c r="H10" s="6" t="s">
        <v>39</v>
      </c>
      <c r="I10" s="7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6"/>
    </row>
    <row r="11" spans="1:15" x14ac:dyDescent="0.3">
      <c r="A11" s="9" t="s">
        <v>84</v>
      </c>
      <c r="B11" s="16" t="s">
        <v>61</v>
      </c>
      <c r="C11" s="9" t="s">
        <v>62</v>
      </c>
      <c r="D11" s="22" t="s">
        <v>73</v>
      </c>
      <c r="E11" s="22" t="s">
        <v>74</v>
      </c>
      <c r="F11" s="22" t="s">
        <v>42</v>
      </c>
      <c r="G11" s="22">
        <v>6</v>
      </c>
      <c r="H11" s="6" t="s">
        <v>39</v>
      </c>
      <c r="I11" s="7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84</v>
      </c>
      <c r="B12" s="16" t="s">
        <v>61</v>
      </c>
      <c r="C12" s="9" t="s">
        <v>62</v>
      </c>
      <c r="D12" s="22" t="s">
        <v>75</v>
      </c>
      <c r="E12" s="22" t="s">
        <v>78</v>
      </c>
      <c r="F12" s="22" t="s">
        <v>60</v>
      </c>
      <c r="G12" s="22">
        <v>11</v>
      </c>
      <c r="H12" s="6" t="s">
        <v>39</v>
      </c>
      <c r="I12" s="7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 t="s">
        <v>79</v>
      </c>
    </row>
    <row r="13" spans="1:15" x14ac:dyDescent="0.3">
      <c r="A13" s="9" t="s">
        <v>84</v>
      </c>
      <c r="B13" s="16" t="s">
        <v>61</v>
      </c>
      <c r="C13" s="9" t="s">
        <v>62</v>
      </c>
      <c r="D13" s="22" t="s">
        <v>76</v>
      </c>
      <c r="E13" s="22" t="s">
        <v>80</v>
      </c>
      <c r="F13" s="22" t="s">
        <v>59</v>
      </c>
      <c r="G13" s="22">
        <v>135</v>
      </c>
      <c r="H13" s="6" t="s">
        <v>39</v>
      </c>
      <c r="I13" s="7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 t="s">
        <v>81</v>
      </c>
    </row>
    <row r="14" spans="1:15" x14ac:dyDescent="0.3">
      <c r="A14" s="9" t="s">
        <v>84</v>
      </c>
      <c r="B14" s="16" t="s">
        <v>61</v>
      </c>
      <c r="C14" s="9" t="s">
        <v>62</v>
      </c>
      <c r="D14" s="22" t="s">
        <v>77</v>
      </c>
      <c r="E14" s="22" t="s">
        <v>82</v>
      </c>
      <c r="F14" s="22" t="s">
        <v>41</v>
      </c>
      <c r="G14" s="22">
        <v>20</v>
      </c>
      <c r="H14" s="6" t="s">
        <v>39</v>
      </c>
      <c r="I14" s="7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 t="s">
        <v>83</v>
      </c>
    </row>
    <row r="15" spans="1:15" x14ac:dyDescent="0.3">
      <c r="A15" s="9" t="s">
        <v>84</v>
      </c>
      <c r="B15" s="16" t="s">
        <v>61</v>
      </c>
      <c r="C15" s="9" t="s">
        <v>62</v>
      </c>
      <c r="D15" s="22" t="s">
        <v>44</v>
      </c>
      <c r="E15" s="22" t="s">
        <v>45</v>
      </c>
      <c r="F15" s="22" t="s">
        <v>43</v>
      </c>
      <c r="G15" s="22" t="s">
        <v>46</v>
      </c>
      <c r="H15" s="6" t="s">
        <v>39</v>
      </c>
      <c r="I15" s="7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/>
    </row>
    <row r="16" spans="1:15" x14ac:dyDescent="0.3">
      <c r="A16" s="9" t="s">
        <v>84</v>
      </c>
      <c r="B16" s="16" t="s">
        <v>61</v>
      </c>
      <c r="C16" s="9" t="s">
        <v>62</v>
      </c>
      <c r="D16" s="22" t="s">
        <v>47</v>
      </c>
      <c r="E16" s="22" t="s">
        <v>48</v>
      </c>
      <c r="F16" s="22" t="s">
        <v>42</v>
      </c>
      <c r="G16" s="22" t="s">
        <v>49</v>
      </c>
      <c r="H16" s="6" t="s">
        <v>39</v>
      </c>
      <c r="I16" s="7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6"/>
    </row>
    <row r="17" spans="1:15" x14ac:dyDescent="0.3">
      <c r="A17" s="9" t="s">
        <v>84</v>
      </c>
      <c r="B17" s="16" t="s">
        <v>61</v>
      </c>
      <c r="C17" s="9" t="s">
        <v>62</v>
      </c>
      <c r="D17" s="22" t="s">
        <v>50</v>
      </c>
      <c r="E17" s="22" t="s">
        <v>51</v>
      </c>
      <c r="F17" s="22" t="s">
        <v>43</v>
      </c>
      <c r="G17" s="22" t="s">
        <v>46</v>
      </c>
      <c r="H17" s="6" t="s">
        <v>39</v>
      </c>
      <c r="I17" s="7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6"/>
    </row>
    <row r="18" spans="1:15" x14ac:dyDescent="0.3">
      <c r="A18" s="9" t="s">
        <v>84</v>
      </c>
      <c r="B18" s="16" t="s">
        <v>61</v>
      </c>
      <c r="C18" s="9" t="s">
        <v>62</v>
      </c>
      <c r="D18" s="22" t="s">
        <v>52</v>
      </c>
      <c r="E18" s="22" t="s">
        <v>53</v>
      </c>
      <c r="F18" s="22" t="s">
        <v>42</v>
      </c>
      <c r="G18" s="22" t="s">
        <v>49</v>
      </c>
      <c r="H18" s="6" t="s">
        <v>39</v>
      </c>
      <c r="I18" s="7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6"/>
    </row>
    <row r="19" spans="1:15" x14ac:dyDescent="0.3">
      <c r="A19" s="9" t="s">
        <v>84</v>
      </c>
      <c r="B19" s="16" t="s">
        <v>61</v>
      </c>
      <c r="C19" s="9" t="s">
        <v>62</v>
      </c>
      <c r="D19" s="22" t="s">
        <v>54</v>
      </c>
      <c r="E19" s="22" t="s">
        <v>55</v>
      </c>
      <c r="F19" s="22" t="s">
        <v>41</v>
      </c>
      <c r="G19" s="22" t="s">
        <v>23</v>
      </c>
      <c r="H19" s="6" t="s">
        <v>39</v>
      </c>
      <c r="I19" s="7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8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通行信息表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2021-06-10T03:32:54Z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