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空间\02物理模型设计\"/>
    </mc:Choice>
  </mc:AlternateContent>
  <xr:revisionPtr revIDLastSave="0" documentId="13_ncr:1_{E51D3440-7E48-4817-8D5D-A109B85EB62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3" r:id="rId1"/>
    <sheet name="表信息" sheetId="1" r:id="rId2"/>
    <sheet name="空间信息表" sheetId="5" r:id="rId3"/>
  </sheets>
  <definedNames>
    <definedName name="_xlnm._FilterDatabase" localSheetId="2" hidden="1">空间信息表!$A$3:$J$27</definedName>
  </definedNames>
  <calcPr calcId="181029"/>
</workbook>
</file>

<file path=xl/calcChain.xml><?xml version="1.0" encoding="utf-8"?>
<calcChain xmlns="http://schemas.openxmlformats.org/spreadsheetml/2006/main">
  <c r="C5" i="5" l="1"/>
  <c r="B5" i="5"/>
  <c r="A1" i="5"/>
  <c r="I3" i="1"/>
  <c r="A2" i="5" l="1"/>
</calcChain>
</file>

<file path=xl/sharedStrings.xml><?xml version="1.0" encoding="utf-8"?>
<sst xmlns="http://schemas.openxmlformats.org/spreadsheetml/2006/main" count="631" uniqueCount="174">
  <si>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</si>
  <si>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</si>
  <si>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</si>
  <si>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</si>
  <si>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</si>
  <si>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</si>
  <si>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</si>
  <si>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</si>
  <si>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</si>
  <si>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</si>
  <si>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</si>
  <si>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</si>
  <si>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</si>
  <si>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</si>
  <si>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</si>
  <si>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</si>
  <si>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</si>
  <si>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</si>
  <si>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</si>
  <si>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</si>
  <si>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</si>
  <si>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</si>
  <si>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</si>
  <si>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</si>
  <si>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</si>
  <si>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</si>
  <si>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</si>
  <si>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</si>
  <si>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</si>
  <si>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</si>
  <si>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</si>
  <si>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</si>
  <si>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</si>
  <si>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</si>
  <si>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</si>
  <si>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</si>
  <si>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</si>
  <si>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</si>
  <si>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</si>
  <si>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</si>
  <si>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</si>
  <si>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</si>
  <si>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</si>
  <si>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</si>
  <si>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</si>
  <si>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</si>
  <si>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</si>
  <si>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</si>
  <si>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</si>
  <si>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</si>
  <si>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</si>
  <si>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</si>
  <si>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</si>
  <si>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</si>
  <si>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</si>
  <si>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</si>
  <si>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8" type="noConversion"/>
  </si>
  <si>
    <t>系统id</t>
  </si>
  <si>
    <t xml:space="preserve"> character varying</t>
  </si>
  <si>
    <t>integer</t>
  </si>
  <si>
    <t>create_time</t>
  </si>
  <si>
    <t>create_by</t>
  </si>
  <si>
    <t xml:space="preserve"> character varying</t>
    <phoneticPr fontId="8" type="noConversion"/>
  </si>
  <si>
    <t>update_time</t>
  </si>
  <si>
    <t>update_by</t>
  </si>
  <si>
    <t>organ_py</t>
  </si>
  <si>
    <t>项目拼音名称</t>
  </si>
  <si>
    <t>charge_type</t>
  </si>
  <si>
    <t>收费方式</t>
  </si>
  <si>
    <t>organ_address</t>
  </si>
  <si>
    <t>地址</t>
  </si>
  <si>
    <t>organ_region</t>
  </si>
  <si>
    <t>complete_date</t>
  </si>
  <si>
    <t>checkin_date</t>
  </si>
  <si>
    <t>建筑面积</t>
  </si>
  <si>
    <t>total_area</t>
  </si>
  <si>
    <t>占地面积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</si>
  <si>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</si>
  <si>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</si>
  <si>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</si>
  <si>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</si>
  <si>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</si>
  <si>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</si>
  <si>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</si>
  <si>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</si>
  <si>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plot_ratio</t>
  </si>
  <si>
    <t>容积率</t>
  </si>
  <si>
    <t>green_ratio</t>
  </si>
  <si>
    <t>绿化率</t>
  </si>
  <si>
    <t>机构所属地区</t>
    <phoneticPr fontId="8" type="noConversion"/>
  </si>
  <si>
    <t>（区域编码,共7个大区，从1开始，华北地区,东北地区,华东地区,华中地区,华南地区,西南地区,西北地区 ，(香港特别行政区、澳门特别行政区、台湾省归属华南地区)）</t>
    <phoneticPr fontId="8" type="noConversion"/>
  </si>
  <si>
    <t>竣工时间</t>
    <phoneticPr fontId="8" type="noConversion"/>
  </si>
  <si>
    <t xml:space="preserve"> 格式：yyyy_mm_dd</t>
    <phoneticPr fontId="8" type="noConversion"/>
  </si>
  <si>
    <t xml:space="preserve">入伙时间 </t>
    <phoneticPr fontId="8" type="noConversion"/>
  </si>
  <si>
    <t>格式：yyyy_mm_dd</t>
    <phoneticPr fontId="8" type="noConversion"/>
  </si>
  <si>
    <t>创建者</t>
    <phoneticPr fontId="8" type="noConversion"/>
  </si>
  <si>
    <t>（0：系统导入）填写创建者账号</t>
    <phoneticPr fontId="8" type="noConversion"/>
  </si>
  <si>
    <t>删除标记</t>
    <phoneticPr fontId="8" type="noConversion"/>
  </si>
  <si>
    <t>1：未删除 2：已删除</t>
    <phoneticPr fontId="8" type="noConversion"/>
  </si>
  <si>
    <t>数据来源</t>
    <phoneticPr fontId="8" type="noConversion"/>
  </si>
  <si>
    <t>1：商管 2：四格</t>
    <phoneticPr fontId="8" type="noConversion"/>
  </si>
  <si>
    <t>house_no</t>
  </si>
  <si>
    <t>房号</t>
  </si>
  <si>
    <t>house_type</t>
  </si>
  <si>
    <t>使用面积</t>
  </si>
  <si>
    <t>garden_area</t>
  </si>
  <si>
    <t>花园面积</t>
  </si>
  <si>
    <t>share_area</t>
  </si>
  <si>
    <t>分摊面积</t>
  </si>
  <si>
    <t>bill_area</t>
  </si>
  <si>
    <t>计费面积</t>
  </si>
  <si>
    <t>life_cycle</t>
  </si>
  <si>
    <t>房屋生命周期</t>
  </si>
  <si>
    <t xml:space="preserve"> 1出租房源 2普通房源(默认)</t>
    <phoneticPr fontId="8" type="noConversion"/>
  </si>
  <si>
    <t>房屋类型编码</t>
    <phoneticPr fontId="8" type="noConversion"/>
  </si>
  <si>
    <t>floor_index</t>
  </si>
  <si>
    <t>building_type</t>
  </si>
  <si>
    <t>楼栋层数</t>
  </si>
  <si>
    <t>楼宇类型</t>
    <phoneticPr fontId="8" type="noConversion"/>
  </si>
  <si>
    <t>1：写字楼</t>
    <phoneticPr fontId="8" type="noConversion"/>
  </si>
  <si>
    <t>build_floor</t>
    <phoneticPr fontId="8" type="noConversion"/>
  </si>
  <si>
    <t>dwd_space_detial_f</t>
  </si>
  <si>
    <t>dwd_space_detial_f</t>
    <phoneticPr fontId="8" type="noConversion"/>
  </si>
  <si>
    <t>空间信息表</t>
  </si>
  <si>
    <t>空间信息表</t>
    <phoneticPr fontId="8" type="noConversion"/>
  </si>
  <si>
    <t>res_type</t>
    <phoneticPr fontId="10" type="noConversion"/>
  </si>
  <si>
    <t>res_id</t>
    <phoneticPr fontId="10" type="noConversion"/>
  </si>
  <si>
    <t>资源id</t>
    <phoneticPr fontId="10" type="noConversion"/>
  </si>
  <si>
    <t>四格资源id</t>
    <phoneticPr fontId="10" type="noConversion"/>
  </si>
  <si>
    <t>sig_res_id</t>
    <phoneticPr fontId="10" type="noConversion"/>
  </si>
  <si>
    <t>res_name</t>
    <phoneticPr fontId="10" type="noConversion"/>
  </si>
  <si>
    <t>资源名称</t>
    <phoneticPr fontId="10" type="noConversion"/>
  </si>
  <si>
    <t>res_status</t>
    <phoneticPr fontId="10" type="noConversion"/>
  </si>
  <si>
    <t>资源状态</t>
    <phoneticPr fontId="10" type="noConversion"/>
  </si>
  <si>
    <t>res_code</t>
    <phoneticPr fontId="10" type="noConversion"/>
  </si>
  <si>
    <t>资源业态编码</t>
    <phoneticPr fontId="10" type="noConversion"/>
  </si>
  <si>
    <t>del_flag</t>
    <phoneticPr fontId="8" type="noConversion"/>
  </si>
  <si>
    <t>source_type</t>
    <phoneticPr fontId="8" type="noConversion"/>
  </si>
  <si>
    <t>1_启用(默认)有效,0_禁用/无效</t>
    <phoneticPr fontId="8" type="noConversion"/>
  </si>
  <si>
    <t>楼层顺序必填且唯一</t>
    <phoneticPr fontId="10" type="noConversion"/>
  </si>
  <si>
    <t>资源描述</t>
    <phoneticPr fontId="10" type="noConversion"/>
  </si>
  <si>
    <t>house_id，floor_id，unit_id，building_id，proj_id</t>
    <phoneticPr fontId="10" type="noConversion"/>
  </si>
  <si>
    <t>sig_house_id,sig_floor_id，sig_unit_id，sig_build_id，sig_proj_id</t>
    <phoneticPr fontId="10" type="noConversion"/>
  </si>
  <si>
    <t>house_name，floor_name，unit_name，building_name，organ_name</t>
    <phoneticPr fontId="10" type="noConversion"/>
  </si>
  <si>
    <t>house_code，floor_code，unit_code，building_code(英文字母+数字+下划线的组合，下划线不能单独存在，也可以不存在下划线)，organ_code</t>
    <phoneticPr fontId="10" type="noConversion"/>
  </si>
  <si>
    <t>房屋表，楼层表</t>
    <phoneticPr fontId="10" type="noConversion"/>
  </si>
  <si>
    <t>房屋表，楼层表，项目表</t>
    <phoneticPr fontId="10" type="noConversion"/>
  </si>
  <si>
    <t xml:space="preserve"> character varying</t>
    <phoneticPr fontId="10" type="noConversion"/>
  </si>
  <si>
    <t>0 项目1 房屋，2 土地，3 车位，4 楼宇，5 单元，6 楼层 /原房屋表中resource_type字段：0房屋(默认) 1车位</t>
    <phoneticPr fontId="8" type="noConversion"/>
  </si>
  <si>
    <t>父资源id</t>
    <phoneticPr fontId="10" type="noConversion"/>
  </si>
  <si>
    <t>四格父资源id</t>
    <phoneticPr fontId="10" type="noConversion"/>
  </si>
  <si>
    <t>res_parent_id</t>
    <phoneticPr fontId="10" type="noConversion"/>
  </si>
  <si>
    <t>sig_res_parent_id</t>
    <phoneticPr fontId="10" type="noConversion"/>
  </si>
  <si>
    <t>资源类型</t>
    <phoneticPr fontId="10" type="noConversion"/>
  </si>
  <si>
    <t>dwr_space</t>
  </si>
  <si>
    <t>use_area</t>
    <phoneticPr fontId="10" type="noConversion"/>
  </si>
  <si>
    <t xml:space="preserve"> character varying</t>
    <phoneticPr fontId="10" type="noConversion"/>
  </si>
  <si>
    <t>dwd_space_detial_f</t>
    <phoneticPr fontId="10" type="noConversion"/>
  </si>
  <si>
    <t>dwr_space</t>
    <phoneticPr fontId="10" type="noConversion"/>
  </si>
  <si>
    <t>build_area</t>
    <phoneticPr fontId="10" type="noConversion"/>
  </si>
  <si>
    <t>楼层id</t>
    <phoneticPr fontId="8" type="noConversion"/>
  </si>
  <si>
    <t>单元id</t>
    <phoneticPr fontId="8" type="noConversion"/>
  </si>
  <si>
    <t>楼宇id</t>
    <phoneticPr fontId="8" type="noConversion"/>
  </si>
  <si>
    <t>项目id</t>
    <phoneticPr fontId="8" type="noConversion"/>
  </si>
  <si>
    <t>floor_id</t>
    <phoneticPr fontId="10" type="noConversion"/>
  </si>
  <si>
    <t>bigint</t>
    <phoneticPr fontId="10" type="noConversion"/>
  </si>
  <si>
    <t>unit_id</t>
    <phoneticPr fontId="10" type="noConversion"/>
  </si>
  <si>
    <t>building_id</t>
    <phoneticPr fontId="10" type="noConversion"/>
  </si>
  <si>
    <t>proj_id</t>
    <phoneticPr fontId="10" type="noConversion"/>
  </si>
  <si>
    <t>dwd_space_detial_f</t>
    <phoneticPr fontId="10" type="noConversion"/>
  </si>
  <si>
    <t>description</t>
    <phoneticPr fontId="10" type="noConversion"/>
  </si>
  <si>
    <t>创建时间</t>
    <phoneticPr fontId="10" type="noConversion"/>
  </si>
  <si>
    <t>更新时间</t>
    <phoneticPr fontId="10" type="noConversion"/>
  </si>
  <si>
    <t>更新者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</si>
</sst>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" applyBorder="1" applyAlignment="1">
      <alignment horizontal="center" vertical="center"/>
    </xf>
    <xf numFmtId="0" fontId="3" fillId="0" borderId="0" xfId="0" applyFont="1">
      <alignment vertical="center"/>
    </xf>
    <xf numFmtId="0" fontId="0" fillId="6" borderId="0" xfId="0" applyFill="1" applyAlignment="1">
      <alignment vertical="center"/>
    </xf>
    <xf numFmtId="0" fontId="0" fillId="8" borderId="0" xfId="0" applyFill="1">
      <alignment vertical="center"/>
    </xf>
    <xf numFmtId="0" fontId="0" fillId="7" borderId="0" xfId="0" applyFill="1" applyAlignment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vertical="center"/>
    </xf>
    <xf numFmtId="49" fontId="3" fillId="10" borderId="1" xfId="0" applyNumberFormat="1" applyFont="1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9" fillId="10" borderId="1" xfId="4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9" fillId="0" borderId="1" xfId="4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4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">
    <cellStyle name="常规" xfId="0" builtinId="0"/>
    <cellStyle name="常规 11" xfId="2" xr:uid="{00000000-0005-0000-0000-000031000000}"/>
    <cellStyle name="常规 5" xfId="3" xr:uid="{00000000-0005-0000-0000-000032000000}"/>
    <cellStyle name="常规 6" xfId="4" xr:uid="{1D4277E0-277A-4048-8206-C81565D343D5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B23" sqref="B22:B23"/>
    </sheetView>
  </sheetViews>
  <sheetFormatPr defaultColWidth="9" defaultRowHeight="14" x14ac:dyDescent="0.3"/>
  <cols>
    <col min="1" max="1" width="9" style="11"/>
    <col min="2" max="2" width="19.25" style="11" customWidth="1"/>
    <col min="3" max="3" width="19.33203125" style="11" customWidth="1"/>
    <col min="4" max="4" width="27" style="11" customWidth="1"/>
    <col min="5" max="6" width="9" style="11"/>
    <col min="7" max="16384" width="9" style="12"/>
  </cols>
  <sheetData>
    <row r="1" spans="1:6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 x14ac:dyDescent="0.3">
      <c r="A2" s="11" t="s">
        <v>6</v>
      </c>
      <c r="B2" s="11" t="s">
        <v>56</v>
      </c>
      <c r="C2" s="14">
        <v>44324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3" t="s">
        <v>7</v>
      </c>
      <c r="B1" s="3" t="s">
        <v>8</v>
      </c>
      <c r="C1" s="3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3" t="s">
        <v>15</v>
      </c>
    </row>
    <row r="2" spans="1:9" ht="74.25" customHeight="1" x14ac:dyDescent="0.3">
      <c r="A2" s="3"/>
      <c r="B2" s="3"/>
      <c r="C2" s="3"/>
      <c r="D2" s="9"/>
      <c r="E2" s="9"/>
      <c r="F2" s="9" t="s">
        <v>16</v>
      </c>
      <c r="G2" s="9" t="s">
        <v>17</v>
      </c>
      <c r="H2" s="9" t="s">
        <v>18</v>
      </c>
      <c r="I2" s="3"/>
    </row>
    <row r="3" spans="1:9" x14ac:dyDescent="0.3">
      <c r="A3" s="8" t="s">
        <v>154</v>
      </c>
      <c r="B3" s="15" t="s">
        <v>122</v>
      </c>
      <c r="C3" s="16" t="s">
        <v>124</v>
      </c>
      <c r="D3" s="10" t="s">
        <v>19</v>
      </c>
      <c r="E3" s="10" t="s">
        <v>20</v>
      </c>
      <c r="F3" s="10" t="s">
        <v>21</v>
      </c>
      <c r="G3" s="10" t="s">
        <v>22</v>
      </c>
      <c r="H3" s="10" t="s">
        <v>21</v>
      </c>
      <c r="I3" s="19" t="str">
        <f>"记录"&amp;LEFT(C3,4)&amp;"信息"</f>
        <v>记录空间信息信息</v>
      </c>
    </row>
    <row r="4" spans="1:9" x14ac:dyDescent="0.3">
      <c r="A4" s="8"/>
      <c r="B4" s="15"/>
      <c r="C4" s="16"/>
      <c r="D4" s="10"/>
      <c r="E4" s="10"/>
      <c r="F4" s="10"/>
      <c r="G4" s="10"/>
      <c r="H4" s="10"/>
      <c r="I4" s="19"/>
    </row>
    <row r="6" spans="1:9" x14ac:dyDescent="0.3">
      <c r="B6" s="26"/>
    </row>
  </sheetData>
  <phoneticPr fontId="8" type="noConversion"/>
  <hyperlinks>
    <hyperlink ref="C3" location="空间信息表!A1" display="空间信息表" xr:uid="{D95DC41E-02DF-402F-8A36-EB0766295228}"/>
  </hyperlink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1B0A-BE25-4C55-A543-8BB22097FAEF}">
  <dimension ref="A1:O53"/>
  <sheetViews>
    <sheetView tabSelected="1" view="pageBreakPreview" zoomScale="90" zoomScaleNormal="80" zoomScaleSheetLayoutView="90" workbookViewId="0">
      <pane ySplit="3" topLeftCell="A34" activePane="bottomLeft" state="frozen"/>
      <selection pane="bottomLeft" activeCell="F44" sqref="F44"/>
    </sheetView>
  </sheetViews>
  <sheetFormatPr defaultColWidth="9" defaultRowHeight="14" x14ac:dyDescent="0.3"/>
  <cols>
    <col min="1" max="1" width="16.58203125" bestFit="1" customWidth="1"/>
    <col min="2" max="2" width="16.6640625" style="23" bestFit="1" customWidth="1"/>
    <col min="3" max="3" width="10.58203125" bestFit="1" customWidth="1"/>
    <col min="4" max="4" width="18.08203125" style="18" bestFit="1" customWidth="1"/>
    <col min="5" max="5" width="18.58203125" bestFit="1" customWidth="1"/>
    <col min="6" max="6" width="15.58203125" style="18" bestFit="1" customWidth="1"/>
    <col min="7" max="8" width="8.6640625" bestFit="1" customWidth="1"/>
    <col min="9" max="9" width="6.83203125" bestFit="1" customWidth="1"/>
    <col min="10" max="11" width="8.6640625" bestFit="1" customWidth="1"/>
    <col min="12" max="13" width="10.58203125" bestFit="1" customWidth="1"/>
    <col min="14" max="14" width="16.25" bestFit="1" customWidth="1"/>
    <col min="15" max="15" width="37.25" bestFit="1" customWidth="1"/>
  </cols>
  <sheetData>
    <row r="1" spans="1:15" s="1" customFormat="1" x14ac:dyDescent="0.3">
      <c r="A1" s="17" t="str">
        <f>HYPERLINK("#表信息!A1","返回")</f>
        <v>返回</v>
      </c>
      <c r="B1" s="21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7" customHeight="1" x14ac:dyDescent="0.3">
      <c r="A2" s="48" t="str">
        <f>C5&amp;"("&amp;B5&amp;")"</f>
        <v>空间信息表(dwd_space_detial_f)</v>
      </c>
      <c r="B2" s="49" t="s">
        <v>23</v>
      </c>
      <c r="C2" s="49"/>
      <c r="D2" s="49" t="s">
        <v>23</v>
      </c>
      <c r="E2" s="49" t="s">
        <v>23</v>
      </c>
      <c r="F2" s="49" t="s">
        <v>23</v>
      </c>
      <c r="G2" s="49" t="s">
        <v>23</v>
      </c>
      <c r="H2" s="49" t="s">
        <v>23</v>
      </c>
      <c r="I2" s="49" t="s">
        <v>23</v>
      </c>
      <c r="J2" s="49" t="s">
        <v>23</v>
      </c>
      <c r="K2" s="49" t="s">
        <v>23</v>
      </c>
      <c r="L2" s="49" t="s">
        <v>23</v>
      </c>
      <c r="M2" s="49" t="s">
        <v>23</v>
      </c>
      <c r="N2" s="49"/>
      <c r="O2" s="49" t="s">
        <v>23</v>
      </c>
    </row>
    <row r="3" spans="1:15" x14ac:dyDescent="0.3">
      <c r="A3" s="3" t="s">
        <v>7</v>
      </c>
      <c r="B3" s="22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35" t="s">
        <v>36</v>
      </c>
      <c r="B4" s="36" t="s">
        <v>36</v>
      </c>
      <c r="C4" s="35" t="s">
        <v>23</v>
      </c>
      <c r="D4" s="35" t="s">
        <v>23</v>
      </c>
      <c r="E4" s="35" t="s">
        <v>23</v>
      </c>
      <c r="F4" s="35" t="s">
        <v>23</v>
      </c>
      <c r="G4" s="35" t="s">
        <v>23</v>
      </c>
      <c r="H4" s="35" t="s">
        <v>23</v>
      </c>
      <c r="I4" s="35" t="s">
        <v>23</v>
      </c>
      <c r="J4" s="35" t="s">
        <v>23</v>
      </c>
      <c r="K4" s="35" t="s">
        <v>23</v>
      </c>
      <c r="L4" s="35" t="s">
        <v>23</v>
      </c>
      <c r="M4" s="35" t="s">
        <v>23</v>
      </c>
      <c r="N4" s="35" t="s">
        <v>23</v>
      </c>
      <c r="O4" s="35" t="s">
        <v>23</v>
      </c>
    </row>
    <row r="5" spans="1:15" s="2" customFormat="1" x14ac:dyDescent="0.3">
      <c r="A5" s="8" t="s">
        <v>154</v>
      </c>
      <c r="B5" s="15" t="str">
        <f>表信息!B3</f>
        <v>dwd_space_detial_f</v>
      </c>
      <c r="C5" s="20" t="str">
        <f>表信息!C3</f>
        <v>空间信息表</v>
      </c>
      <c r="D5" s="25" t="s">
        <v>37</v>
      </c>
      <c r="E5" s="25" t="s">
        <v>57</v>
      </c>
      <c r="F5" s="25" t="s">
        <v>38</v>
      </c>
      <c r="G5" s="25">
        <v>50</v>
      </c>
      <c r="H5" s="6" t="s">
        <v>39</v>
      </c>
      <c r="I5" s="6" t="s">
        <v>23</v>
      </c>
      <c r="J5" s="6" t="s">
        <v>20</v>
      </c>
      <c r="K5" s="6" t="s">
        <v>20</v>
      </c>
      <c r="L5" s="6"/>
      <c r="M5" s="6" t="s">
        <v>20</v>
      </c>
      <c r="N5" s="6" t="s">
        <v>40</v>
      </c>
      <c r="O5" s="6"/>
    </row>
    <row r="6" spans="1:15" s="2" customFormat="1" ht="42" x14ac:dyDescent="0.3">
      <c r="A6" s="8" t="s">
        <v>158</v>
      </c>
      <c r="B6" s="15" t="s">
        <v>157</v>
      </c>
      <c r="C6" s="20" t="s">
        <v>123</v>
      </c>
      <c r="D6" s="25" t="s">
        <v>125</v>
      </c>
      <c r="E6" s="25" t="s">
        <v>153</v>
      </c>
      <c r="F6" s="25" t="s">
        <v>156</v>
      </c>
      <c r="G6" s="25">
        <v>30</v>
      </c>
      <c r="H6" s="5" t="s">
        <v>39</v>
      </c>
      <c r="I6" s="5" t="s">
        <v>23</v>
      </c>
      <c r="J6" s="6" t="s">
        <v>20</v>
      </c>
      <c r="K6" s="6" t="s">
        <v>20</v>
      </c>
      <c r="L6" s="5"/>
      <c r="M6" s="6" t="s">
        <v>20</v>
      </c>
      <c r="N6" s="5" t="s">
        <v>40</v>
      </c>
      <c r="O6" s="8" t="s">
        <v>148</v>
      </c>
    </row>
    <row r="7" spans="1:15" s="2" customFormat="1" ht="28" x14ac:dyDescent="0.3">
      <c r="A7" s="8" t="s">
        <v>154</v>
      </c>
      <c r="B7" s="15" t="s">
        <v>169</v>
      </c>
      <c r="C7" s="20" t="s">
        <v>123</v>
      </c>
      <c r="D7" s="25" t="s">
        <v>126</v>
      </c>
      <c r="E7" s="25" t="s">
        <v>127</v>
      </c>
      <c r="F7" s="25" t="s">
        <v>58</v>
      </c>
      <c r="G7" s="25">
        <v>150</v>
      </c>
      <c r="H7" s="5" t="s">
        <v>39</v>
      </c>
      <c r="I7" s="5"/>
      <c r="J7" s="6" t="s">
        <v>20</v>
      </c>
      <c r="K7" s="5" t="s">
        <v>20</v>
      </c>
      <c r="L7" s="5"/>
      <c r="M7" s="5" t="s">
        <v>20</v>
      </c>
      <c r="N7" s="5" t="s">
        <v>40</v>
      </c>
      <c r="O7" s="8" t="s">
        <v>141</v>
      </c>
    </row>
    <row r="8" spans="1:15" s="2" customFormat="1" x14ac:dyDescent="0.3">
      <c r="A8" s="8" t="s">
        <v>154</v>
      </c>
      <c r="B8" s="15" t="s">
        <v>121</v>
      </c>
      <c r="C8" s="20" t="s">
        <v>123</v>
      </c>
      <c r="D8" s="25" t="s">
        <v>151</v>
      </c>
      <c r="E8" s="25" t="s">
        <v>149</v>
      </c>
      <c r="F8" s="25" t="s">
        <v>58</v>
      </c>
      <c r="G8" s="25">
        <v>150</v>
      </c>
      <c r="H8" s="5" t="s">
        <v>39</v>
      </c>
      <c r="I8" s="5"/>
      <c r="J8" s="6" t="s">
        <v>20</v>
      </c>
      <c r="K8" s="5" t="s">
        <v>20</v>
      </c>
      <c r="L8" s="5"/>
      <c r="M8" s="5" t="s">
        <v>20</v>
      </c>
      <c r="N8" s="5" t="s">
        <v>40</v>
      </c>
      <c r="O8" s="8"/>
    </row>
    <row r="9" spans="1:15" s="2" customFormat="1" ht="28" x14ac:dyDescent="0.3">
      <c r="A9" s="8" t="s">
        <v>154</v>
      </c>
      <c r="B9" s="15" t="s">
        <v>169</v>
      </c>
      <c r="C9" s="20" t="s">
        <v>123</v>
      </c>
      <c r="D9" s="25" t="s">
        <v>129</v>
      </c>
      <c r="E9" s="25" t="s">
        <v>128</v>
      </c>
      <c r="F9" s="25" t="s">
        <v>41</v>
      </c>
      <c r="G9" s="25">
        <v>20</v>
      </c>
      <c r="H9" s="5" t="s">
        <v>39</v>
      </c>
      <c r="I9" s="5" t="s">
        <v>23</v>
      </c>
      <c r="J9" s="6" t="s">
        <v>19</v>
      </c>
      <c r="K9" s="6" t="s">
        <v>20</v>
      </c>
      <c r="L9" s="5"/>
      <c r="M9" s="5" t="s">
        <v>19</v>
      </c>
      <c r="N9" s="5" t="s">
        <v>40</v>
      </c>
      <c r="O9" s="8" t="s">
        <v>142</v>
      </c>
    </row>
    <row r="10" spans="1:15" s="2" customFormat="1" x14ac:dyDescent="0.3">
      <c r="A10" s="8" t="s">
        <v>154</v>
      </c>
      <c r="B10" s="15" t="s">
        <v>121</v>
      </c>
      <c r="C10" s="20" t="s">
        <v>123</v>
      </c>
      <c r="D10" s="25" t="s">
        <v>152</v>
      </c>
      <c r="E10" s="25" t="s">
        <v>150</v>
      </c>
      <c r="F10" s="25" t="s">
        <v>41</v>
      </c>
      <c r="G10" s="25">
        <v>20</v>
      </c>
      <c r="H10" s="5" t="s">
        <v>39</v>
      </c>
      <c r="I10" s="5"/>
      <c r="J10" s="5" t="s">
        <v>19</v>
      </c>
      <c r="K10" s="5" t="s">
        <v>20</v>
      </c>
      <c r="L10" s="5"/>
      <c r="M10" s="5" t="s">
        <v>20</v>
      </c>
      <c r="N10" s="5" t="s">
        <v>40</v>
      </c>
      <c r="O10" s="8"/>
    </row>
    <row r="11" spans="1:15" s="2" customFormat="1" ht="28" x14ac:dyDescent="0.3">
      <c r="A11" s="8" t="s">
        <v>154</v>
      </c>
      <c r="B11" s="15" t="s">
        <v>121</v>
      </c>
      <c r="C11" s="20" t="s">
        <v>123</v>
      </c>
      <c r="D11" s="25" t="s">
        <v>130</v>
      </c>
      <c r="E11" s="25" t="s">
        <v>131</v>
      </c>
      <c r="F11" s="25" t="s">
        <v>62</v>
      </c>
      <c r="G11" s="25">
        <v>192</v>
      </c>
      <c r="H11" s="5" t="s">
        <v>39</v>
      </c>
      <c r="I11" s="5"/>
      <c r="J11" s="6" t="s">
        <v>19</v>
      </c>
      <c r="K11" s="6" t="s">
        <v>20</v>
      </c>
      <c r="L11" s="5"/>
      <c r="M11" s="5" t="s">
        <v>20</v>
      </c>
      <c r="N11" s="5" t="s">
        <v>40</v>
      </c>
      <c r="O11" s="8" t="s">
        <v>143</v>
      </c>
    </row>
    <row r="12" spans="1:15" s="2" customFormat="1" x14ac:dyDescent="0.3">
      <c r="A12" s="8" t="s">
        <v>154</v>
      </c>
      <c r="B12" s="15" t="s">
        <v>121</v>
      </c>
      <c r="C12" s="20" t="s">
        <v>123</v>
      </c>
      <c r="D12" s="25" t="s">
        <v>132</v>
      </c>
      <c r="E12" s="25" t="s">
        <v>133</v>
      </c>
      <c r="F12" s="25" t="s">
        <v>59</v>
      </c>
      <c r="G12" s="25">
        <v>11</v>
      </c>
      <c r="H12" s="5" t="s">
        <v>39</v>
      </c>
      <c r="I12" s="5"/>
      <c r="J12" s="5" t="s">
        <v>20</v>
      </c>
      <c r="K12" s="6" t="s">
        <v>20</v>
      </c>
      <c r="L12" s="5"/>
      <c r="M12" s="5" t="s">
        <v>20</v>
      </c>
      <c r="N12" s="5" t="s">
        <v>40</v>
      </c>
      <c r="O12" s="8" t="s">
        <v>138</v>
      </c>
    </row>
    <row r="13" spans="1:15" s="2" customFormat="1" ht="56" x14ac:dyDescent="0.3">
      <c r="A13" s="8" t="s">
        <v>154</v>
      </c>
      <c r="B13" s="15" t="s">
        <v>121</v>
      </c>
      <c r="C13" s="20" t="s">
        <v>123</v>
      </c>
      <c r="D13" s="25" t="s">
        <v>134</v>
      </c>
      <c r="E13" s="25" t="s">
        <v>135</v>
      </c>
      <c r="F13" s="25" t="s">
        <v>62</v>
      </c>
      <c r="G13" s="25">
        <v>30</v>
      </c>
      <c r="H13" s="5" t="s">
        <v>39</v>
      </c>
      <c r="I13" s="5"/>
      <c r="J13" s="5" t="s">
        <v>19</v>
      </c>
      <c r="K13" s="6" t="s">
        <v>20</v>
      </c>
      <c r="L13" s="5"/>
      <c r="M13" s="5" t="s">
        <v>20</v>
      </c>
      <c r="N13" s="5" t="s">
        <v>40</v>
      </c>
      <c r="O13" s="8" t="s">
        <v>144</v>
      </c>
    </row>
    <row r="14" spans="1:15" s="2" customFormat="1" x14ac:dyDescent="0.3">
      <c r="A14" s="8" t="s">
        <v>154</v>
      </c>
      <c r="B14" s="15" t="s">
        <v>121</v>
      </c>
      <c r="C14" s="20" t="s">
        <v>123</v>
      </c>
      <c r="D14" s="25" t="s">
        <v>170</v>
      </c>
      <c r="E14" s="25" t="s">
        <v>140</v>
      </c>
      <c r="F14" s="25" t="s">
        <v>58</v>
      </c>
      <c r="G14" s="25">
        <v>300</v>
      </c>
      <c r="H14" s="5" t="s">
        <v>39</v>
      </c>
      <c r="I14" s="5"/>
      <c r="J14" s="5" t="s">
        <v>19</v>
      </c>
      <c r="K14" s="5" t="s">
        <v>20</v>
      </c>
      <c r="L14" s="5"/>
      <c r="M14" s="5" t="s">
        <v>20</v>
      </c>
      <c r="N14" s="5" t="s">
        <v>40</v>
      </c>
      <c r="O14" s="8"/>
    </row>
    <row r="15" spans="1:15" s="34" customFormat="1" x14ac:dyDescent="0.3">
      <c r="A15" s="8" t="s">
        <v>154</v>
      </c>
      <c r="B15" s="15" t="s">
        <v>121</v>
      </c>
      <c r="C15" s="20" t="s">
        <v>123</v>
      </c>
      <c r="D15" s="37" t="s">
        <v>159</v>
      </c>
      <c r="E15" s="37" t="s">
        <v>74</v>
      </c>
      <c r="F15" s="37" t="s">
        <v>62</v>
      </c>
      <c r="G15" s="37">
        <v>30</v>
      </c>
      <c r="H15" s="33" t="s">
        <v>39</v>
      </c>
      <c r="I15" s="33"/>
      <c r="J15" s="33" t="s">
        <v>19</v>
      </c>
      <c r="K15" s="33" t="s">
        <v>20</v>
      </c>
      <c r="L15" s="33"/>
      <c r="M15" s="33" t="s">
        <v>20</v>
      </c>
      <c r="N15" s="33" t="s">
        <v>40</v>
      </c>
      <c r="O15" s="32" t="s">
        <v>146</v>
      </c>
    </row>
    <row r="16" spans="1:15" s="34" customFormat="1" x14ac:dyDescent="0.3">
      <c r="A16" s="39" t="s">
        <v>154</v>
      </c>
      <c r="B16" s="40" t="s">
        <v>121</v>
      </c>
      <c r="C16" s="41" t="s">
        <v>123</v>
      </c>
      <c r="D16" s="42" t="s">
        <v>109</v>
      </c>
      <c r="E16" s="42" t="s">
        <v>110</v>
      </c>
      <c r="F16" s="42" t="s">
        <v>62</v>
      </c>
      <c r="G16" s="42">
        <v>30</v>
      </c>
      <c r="H16" s="43" t="s">
        <v>39</v>
      </c>
      <c r="I16" s="43"/>
      <c r="J16" s="43" t="s">
        <v>19</v>
      </c>
      <c r="K16" s="43" t="s">
        <v>20</v>
      </c>
      <c r="L16" s="43"/>
      <c r="M16" s="43" t="s">
        <v>20</v>
      </c>
      <c r="N16" s="43" t="s">
        <v>40</v>
      </c>
      <c r="O16" s="39" t="s">
        <v>145</v>
      </c>
    </row>
    <row r="17" spans="1:15" s="28" customFormat="1" x14ac:dyDescent="0.3">
      <c r="A17" s="39" t="s">
        <v>154</v>
      </c>
      <c r="B17" s="44" t="s">
        <v>121</v>
      </c>
      <c r="C17" s="41" t="s">
        <v>123</v>
      </c>
      <c r="D17" s="42" t="s">
        <v>101</v>
      </c>
      <c r="E17" s="42" t="s">
        <v>102</v>
      </c>
      <c r="F17" s="42" t="s">
        <v>62</v>
      </c>
      <c r="G17" s="42">
        <v>30</v>
      </c>
      <c r="H17" s="43" t="s">
        <v>39</v>
      </c>
      <c r="I17" s="43"/>
      <c r="J17" s="43" t="s">
        <v>19</v>
      </c>
      <c r="K17" s="6" t="s">
        <v>20</v>
      </c>
      <c r="L17" s="43"/>
      <c r="M17" s="43" t="s">
        <v>20</v>
      </c>
      <c r="N17" s="43" t="s">
        <v>40</v>
      </c>
      <c r="O17" s="43"/>
    </row>
    <row r="18" spans="1:15" s="28" customFormat="1" x14ac:dyDescent="0.3">
      <c r="A18" s="39" t="s">
        <v>154</v>
      </c>
      <c r="B18" s="44" t="s">
        <v>121</v>
      </c>
      <c r="C18" s="41" t="s">
        <v>123</v>
      </c>
      <c r="D18" s="42" t="s">
        <v>103</v>
      </c>
      <c r="E18" s="42" t="s">
        <v>114</v>
      </c>
      <c r="F18" s="42" t="s">
        <v>59</v>
      </c>
      <c r="G18" s="42">
        <v>11</v>
      </c>
      <c r="H18" s="43" t="s">
        <v>39</v>
      </c>
      <c r="I18" s="43"/>
      <c r="J18" s="43" t="s">
        <v>19</v>
      </c>
      <c r="K18" s="43" t="s">
        <v>20</v>
      </c>
      <c r="L18" s="43"/>
      <c r="M18" s="43" t="s">
        <v>20</v>
      </c>
      <c r="N18" s="43" t="s">
        <v>40</v>
      </c>
      <c r="O18" s="39" t="s">
        <v>113</v>
      </c>
    </row>
    <row r="19" spans="1:15" s="28" customFormat="1" x14ac:dyDescent="0.3">
      <c r="A19" s="39" t="s">
        <v>154</v>
      </c>
      <c r="B19" s="44" t="s">
        <v>121</v>
      </c>
      <c r="C19" s="41" t="s">
        <v>123</v>
      </c>
      <c r="D19" s="42" t="s">
        <v>155</v>
      </c>
      <c r="E19" s="42" t="s">
        <v>104</v>
      </c>
      <c r="F19" s="42" t="s">
        <v>62</v>
      </c>
      <c r="G19" s="42">
        <v>30</v>
      </c>
      <c r="H19" s="43" t="s">
        <v>39</v>
      </c>
      <c r="I19" s="43"/>
      <c r="J19" s="43" t="s">
        <v>19</v>
      </c>
      <c r="K19" s="43" t="s">
        <v>20</v>
      </c>
      <c r="L19" s="43"/>
      <c r="M19" s="43" t="s">
        <v>20</v>
      </c>
      <c r="N19" s="43" t="s">
        <v>40</v>
      </c>
      <c r="O19" s="39"/>
    </row>
    <row r="20" spans="1:15" s="28" customFormat="1" x14ac:dyDescent="0.3">
      <c r="A20" s="39" t="s">
        <v>154</v>
      </c>
      <c r="B20" s="44" t="s">
        <v>121</v>
      </c>
      <c r="C20" s="41" t="s">
        <v>123</v>
      </c>
      <c r="D20" s="42" t="s">
        <v>105</v>
      </c>
      <c r="E20" s="42" t="s">
        <v>106</v>
      </c>
      <c r="F20" s="42" t="s">
        <v>62</v>
      </c>
      <c r="G20" s="42">
        <v>30</v>
      </c>
      <c r="H20" s="43" t="s">
        <v>39</v>
      </c>
      <c r="I20" s="43"/>
      <c r="J20" s="43" t="s">
        <v>19</v>
      </c>
      <c r="K20" s="43" t="s">
        <v>20</v>
      </c>
      <c r="L20" s="43"/>
      <c r="M20" s="43" t="s">
        <v>20</v>
      </c>
      <c r="N20" s="43" t="s">
        <v>40</v>
      </c>
      <c r="O20" s="39"/>
    </row>
    <row r="21" spans="1:15" s="28" customFormat="1" x14ac:dyDescent="0.3">
      <c r="A21" s="39" t="s">
        <v>154</v>
      </c>
      <c r="B21" s="44" t="s">
        <v>121</v>
      </c>
      <c r="C21" s="41" t="s">
        <v>123</v>
      </c>
      <c r="D21" s="42" t="s">
        <v>107</v>
      </c>
      <c r="E21" s="42" t="s">
        <v>108</v>
      </c>
      <c r="F21" s="42" t="s">
        <v>62</v>
      </c>
      <c r="G21" s="42">
        <v>30</v>
      </c>
      <c r="H21" s="43" t="s">
        <v>39</v>
      </c>
      <c r="I21" s="43"/>
      <c r="J21" s="43" t="s">
        <v>19</v>
      </c>
      <c r="K21" s="43" t="s">
        <v>20</v>
      </c>
      <c r="L21" s="43"/>
      <c r="M21" s="43" t="s">
        <v>20</v>
      </c>
      <c r="N21" s="43" t="s">
        <v>40</v>
      </c>
      <c r="O21" s="39"/>
    </row>
    <row r="22" spans="1:15" s="2" customFormat="1" x14ac:dyDescent="0.3">
      <c r="A22" s="39" t="s">
        <v>154</v>
      </c>
      <c r="B22" s="44" t="s">
        <v>121</v>
      </c>
      <c r="C22" s="41" t="s">
        <v>123</v>
      </c>
      <c r="D22" s="42" t="s">
        <v>111</v>
      </c>
      <c r="E22" s="42" t="s">
        <v>112</v>
      </c>
      <c r="F22" s="42" t="s">
        <v>59</v>
      </c>
      <c r="G22" s="42">
        <v>11</v>
      </c>
      <c r="H22" s="43" t="s">
        <v>39</v>
      </c>
      <c r="I22" s="43"/>
      <c r="J22" s="43" t="s">
        <v>19</v>
      </c>
      <c r="K22" s="43" t="s">
        <v>20</v>
      </c>
      <c r="L22" s="43"/>
      <c r="M22" s="43" t="s">
        <v>20</v>
      </c>
      <c r="N22" s="43" t="s">
        <v>40</v>
      </c>
      <c r="O22" s="45"/>
    </row>
    <row r="23" spans="1:15" s="27" customFormat="1" x14ac:dyDescent="0.3">
      <c r="A23" s="39" t="s">
        <v>154</v>
      </c>
      <c r="B23" s="44" t="s">
        <v>121</v>
      </c>
      <c r="C23" s="41" t="s">
        <v>123</v>
      </c>
      <c r="D23" s="42" t="s">
        <v>115</v>
      </c>
      <c r="E23" s="42" t="s">
        <v>139</v>
      </c>
      <c r="F23" s="42" t="s">
        <v>58</v>
      </c>
      <c r="G23" s="42">
        <v>135</v>
      </c>
      <c r="H23" s="43" t="s">
        <v>39</v>
      </c>
      <c r="I23" s="43"/>
      <c r="J23" s="43" t="s">
        <v>19</v>
      </c>
      <c r="K23" s="43" t="s">
        <v>20</v>
      </c>
      <c r="L23" s="43"/>
      <c r="M23" s="43" t="s">
        <v>20</v>
      </c>
      <c r="N23" s="43" t="s">
        <v>40</v>
      </c>
      <c r="O23" s="39"/>
    </row>
    <row r="24" spans="1:15" s="29" customFormat="1" x14ac:dyDescent="0.3">
      <c r="A24" s="39" t="s">
        <v>154</v>
      </c>
      <c r="B24" s="44" t="s">
        <v>121</v>
      </c>
      <c r="C24" s="41" t="s">
        <v>123</v>
      </c>
      <c r="D24" s="42" t="s">
        <v>116</v>
      </c>
      <c r="E24" s="42" t="s">
        <v>118</v>
      </c>
      <c r="F24" s="42" t="s">
        <v>59</v>
      </c>
      <c r="G24" s="42">
        <v>3</v>
      </c>
      <c r="H24" s="43" t="s">
        <v>39</v>
      </c>
      <c r="I24" s="43"/>
      <c r="J24" s="43" t="s">
        <v>19</v>
      </c>
      <c r="K24" s="43" t="s">
        <v>20</v>
      </c>
      <c r="L24" s="43"/>
      <c r="M24" s="43" t="s">
        <v>20</v>
      </c>
      <c r="N24" s="43" t="s">
        <v>40</v>
      </c>
      <c r="O24" s="39" t="s">
        <v>119</v>
      </c>
    </row>
    <row r="25" spans="1:15" s="29" customFormat="1" x14ac:dyDescent="0.3">
      <c r="A25" s="39" t="s">
        <v>154</v>
      </c>
      <c r="B25" s="44" t="s">
        <v>121</v>
      </c>
      <c r="C25" s="41" t="s">
        <v>123</v>
      </c>
      <c r="D25" s="42" t="s">
        <v>120</v>
      </c>
      <c r="E25" s="42" t="s">
        <v>117</v>
      </c>
      <c r="F25" s="42" t="s">
        <v>59</v>
      </c>
      <c r="G25" s="42">
        <v>11</v>
      </c>
      <c r="H25" s="43" t="s">
        <v>39</v>
      </c>
      <c r="I25" s="43"/>
      <c r="J25" s="43" t="s">
        <v>19</v>
      </c>
      <c r="K25" s="43" t="s">
        <v>20</v>
      </c>
      <c r="L25" s="43"/>
      <c r="M25" s="43" t="s">
        <v>20</v>
      </c>
      <c r="N25" s="43" t="s">
        <v>40</v>
      </c>
      <c r="O25" s="39"/>
    </row>
    <row r="26" spans="1:15" s="30" customFormat="1" x14ac:dyDescent="0.3">
      <c r="A26" s="39" t="s">
        <v>154</v>
      </c>
      <c r="B26" s="44" t="s">
        <v>121</v>
      </c>
      <c r="C26" s="41" t="s">
        <v>123</v>
      </c>
      <c r="D26" s="42" t="s">
        <v>65</v>
      </c>
      <c r="E26" s="42" t="s">
        <v>66</v>
      </c>
      <c r="F26" s="42" t="s">
        <v>62</v>
      </c>
      <c r="G26" s="42">
        <v>300</v>
      </c>
      <c r="H26" s="43" t="s">
        <v>39</v>
      </c>
      <c r="I26" s="43"/>
      <c r="J26" s="43" t="s">
        <v>20</v>
      </c>
      <c r="K26" s="43" t="s">
        <v>20</v>
      </c>
      <c r="L26" s="43"/>
      <c r="M26" s="43" t="s">
        <v>20</v>
      </c>
      <c r="N26" s="43" t="s">
        <v>40</v>
      </c>
      <c r="O26" s="43"/>
    </row>
    <row r="27" spans="1:15" s="30" customFormat="1" x14ac:dyDescent="0.3">
      <c r="A27" s="39" t="s">
        <v>154</v>
      </c>
      <c r="B27" s="44" t="s">
        <v>121</v>
      </c>
      <c r="C27" s="41" t="s">
        <v>123</v>
      </c>
      <c r="D27" s="42" t="s">
        <v>67</v>
      </c>
      <c r="E27" s="42" t="s">
        <v>68</v>
      </c>
      <c r="F27" s="42" t="s">
        <v>59</v>
      </c>
      <c r="G27" s="42">
        <v>11</v>
      </c>
      <c r="H27" s="43" t="s">
        <v>39</v>
      </c>
      <c r="I27" s="43"/>
      <c r="J27" s="43" t="s">
        <v>19</v>
      </c>
      <c r="K27" s="43" t="s">
        <v>20</v>
      </c>
      <c r="L27" s="43"/>
      <c r="M27" s="43" t="s">
        <v>20</v>
      </c>
      <c r="N27" s="43" t="s">
        <v>40</v>
      </c>
      <c r="O27" s="43"/>
    </row>
    <row r="28" spans="1:15" s="30" customFormat="1" x14ac:dyDescent="0.3">
      <c r="A28" s="39" t="s">
        <v>154</v>
      </c>
      <c r="B28" s="44" t="s">
        <v>121</v>
      </c>
      <c r="C28" s="41" t="s">
        <v>123</v>
      </c>
      <c r="D28" s="42" t="s">
        <v>69</v>
      </c>
      <c r="E28" s="42" t="s">
        <v>70</v>
      </c>
      <c r="F28" s="42" t="s">
        <v>62</v>
      </c>
      <c r="G28" s="42">
        <v>300</v>
      </c>
      <c r="H28" s="43" t="s">
        <v>39</v>
      </c>
      <c r="I28" s="43"/>
      <c r="J28" s="43" t="s">
        <v>19</v>
      </c>
      <c r="K28" s="43" t="s">
        <v>20</v>
      </c>
      <c r="L28" s="43"/>
      <c r="M28" s="43" t="s">
        <v>20</v>
      </c>
      <c r="N28" s="43" t="s">
        <v>40</v>
      </c>
      <c r="O28" s="39"/>
    </row>
    <row r="29" spans="1:15" s="31" customFormat="1" ht="56" x14ac:dyDescent="0.3">
      <c r="A29" s="39" t="s">
        <v>154</v>
      </c>
      <c r="B29" s="44" t="s">
        <v>121</v>
      </c>
      <c r="C29" s="41" t="s">
        <v>123</v>
      </c>
      <c r="D29" s="42" t="s">
        <v>71</v>
      </c>
      <c r="E29" s="42" t="s">
        <v>89</v>
      </c>
      <c r="F29" s="42" t="s">
        <v>62</v>
      </c>
      <c r="G29" s="42">
        <v>3</v>
      </c>
      <c r="H29" s="43" t="s">
        <v>39</v>
      </c>
      <c r="I29" s="43"/>
      <c r="J29" s="43" t="s">
        <v>19</v>
      </c>
      <c r="K29" s="43" t="s">
        <v>20</v>
      </c>
      <c r="L29" s="43"/>
      <c r="M29" s="43" t="s">
        <v>20</v>
      </c>
      <c r="N29" s="43" t="s">
        <v>40</v>
      </c>
      <c r="O29" s="39" t="s">
        <v>90</v>
      </c>
    </row>
    <row r="30" spans="1:15" s="30" customFormat="1" x14ac:dyDescent="0.3">
      <c r="A30" s="39" t="s">
        <v>154</v>
      </c>
      <c r="B30" s="44" t="s">
        <v>121</v>
      </c>
      <c r="C30" s="41" t="s">
        <v>123</v>
      </c>
      <c r="D30" s="42" t="s">
        <v>72</v>
      </c>
      <c r="E30" s="42" t="s">
        <v>91</v>
      </c>
      <c r="F30" s="42" t="s">
        <v>42</v>
      </c>
      <c r="G30" s="42">
        <v>6</v>
      </c>
      <c r="H30" s="43" t="s">
        <v>39</v>
      </c>
      <c r="I30" s="43"/>
      <c r="J30" s="43" t="s">
        <v>19</v>
      </c>
      <c r="K30" s="43" t="s">
        <v>20</v>
      </c>
      <c r="L30" s="43"/>
      <c r="M30" s="43" t="s">
        <v>20</v>
      </c>
      <c r="N30" s="43" t="s">
        <v>40</v>
      </c>
      <c r="O30" s="39" t="s">
        <v>92</v>
      </c>
    </row>
    <row r="31" spans="1:15" s="30" customFormat="1" x14ac:dyDescent="0.3">
      <c r="A31" s="39" t="s">
        <v>154</v>
      </c>
      <c r="B31" s="44" t="s">
        <v>121</v>
      </c>
      <c r="C31" s="41" t="s">
        <v>123</v>
      </c>
      <c r="D31" s="42" t="s">
        <v>73</v>
      </c>
      <c r="E31" s="42" t="s">
        <v>93</v>
      </c>
      <c r="F31" s="42" t="s">
        <v>42</v>
      </c>
      <c r="G31" s="42">
        <v>6</v>
      </c>
      <c r="H31" s="43" t="s">
        <v>39</v>
      </c>
      <c r="I31" s="43"/>
      <c r="J31" s="43" t="s">
        <v>19</v>
      </c>
      <c r="K31" s="43" t="s">
        <v>20</v>
      </c>
      <c r="L31" s="43"/>
      <c r="M31" s="43" t="s">
        <v>20</v>
      </c>
      <c r="N31" s="43" t="s">
        <v>40</v>
      </c>
      <c r="O31" s="39" t="s">
        <v>94</v>
      </c>
    </row>
    <row r="32" spans="1:15" s="30" customFormat="1" x14ac:dyDescent="0.3">
      <c r="A32" s="39" t="s">
        <v>154</v>
      </c>
      <c r="B32" s="44" t="s">
        <v>121</v>
      </c>
      <c r="C32" s="41" t="s">
        <v>123</v>
      </c>
      <c r="D32" s="42" t="s">
        <v>75</v>
      </c>
      <c r="E32" s="42" t="s">
        <v>76</v>
      </c>
      <c r="F32" s="42" t="s">
        <v>147</v>
      </c>
      <c r="G32" s="42">
        <v>30</v>
      </c>
      <c r="H32" s="43" t="s">
        <v>39</v>
      </c>
      <c r="I32" s="43"/>
      <c r="J32" s="43" t="s">
        <v>19</v>
      </c>
      <c r="K32" s="43" t="s">
        <v>20</v>
      </c>
      <c r="L32" s="43"/>
      <c r="M32" s="43" t="s">
        <v>20</v>
      </c>
      <c r="N32" s="43" t="s">
        <v>40</v>
      </c>
      <c r="O32" s="39"/>
    </row>
    <row r="33" spans="1:15" s="30" customFormat="1" x14ac:dyDescent="0.3">
      <c r="A33" s="39" t="s">
        <v>154</v>
      </c>
      <c r="B33" s="44" t="s">
        <v>121</v>
      </c>
      <c r="C33" s="41" t="s">
        <v>123</v>
      </c>
      <c r="D33" s="42" t="s">
        <v>77</v>
      </c>
      <c r="E33" s="42" t="s">
        <v>78</v>
      </c>
      <c r="F33" s="42" t="s">
        <v>59</v>
      </c>
      <c r="G33" s="42">
        <v>11</v>
      </c>
      <c r="H33" s="43" t="s">
        <v>39</v>
      </c>
      <c r="I33" s="43"/>
      <c r="J33" s="43" t="s">
        <v>19</v>
      </c>
      <c r="K33" s="43" t="s">
        <v>20</v>
      </c>
      <c r="L33" s="43"/>
      <c r="M33" s="43" t="s">
        <v>20</v>
      </c>
      <c r="N33" s="43" t="s">
        <v>40</v>
      </c>
      <c r="O33" s="46"/>
    </row>
    <row r="34" spans="1:15" s="30" customFormat="1" x14ac:dyDescent="0.3">
      <c r="A34" s="39" t="s">
        <v>154</v>
      </c>
      <c r="B34" s="44" t="s">
        <v>121</v>
      </c>
      <c r="C34" s="41" t="s">
        <v>123</v>
      </c>
      <c r="D34" s="42" t="s">
        <v>79</v>
      </c>
      <c r="E34" s="42" t="s">
        <v>80</v>
      </c>
      <c r="F34" s="42" t="s">
        <v>59</v>
      </c>
      <c r="G34" s="42">
        <v>11</v>
      </c>
      <c r="H34" s="43" t="s">
        <v>39</v>
      </c>
      <c r="I34" s="43"/>
      <c r="J34" s="43" t="s">
        <v>19</v>
      </c>
      <c r="K34" s="43" t="s">
        <v>20</v>
      </c>
      <c r="L34" s="43"/>
      <c r="M34" s="43" t="s">
        <v>20</v>
      </c>
      <c r="N34" s="43" t="s">
        <v>40</v>
      </c>
      <c r="O34" s="39"/>
    </row>
    <row r="35" spans="1:15" s="30" customFormat="1" x14ac:dyDescent="0.3">
      <c r="A35" s="39" t="s">
        <v>154</v>
      </c>
      <c r="B35" s="44" t="s">
        <v>121</v>
      </c>
      <c r="C35" s="41" t="s">
        <v>123</v>
      </c>
      <c r="D35" s="42" t="s">
        <v>81</v>
      </c>
      <c r="E35" s="42" t="s">
        <v>82</v>
      </c>
      <c r="F35" s="42" t="s">
        <v>59</v>
      </c>
      <c r="G35" s="42">
        <v>11</v>
      </c>
      <c r="H35" s="43" t="s">
        <v>39</v>
      </c>
      <c r="I35" s="43"/>
      <c r="J35" s="43" t="s">
        <v>19</v>
      </c>
      <c r="K35" s="43" t="s">
        <v>20</v>
      </c>
      <c r="L35" s="43"/>
      <c r="M35" s="43" t="s">
        <v>20</v>
      </c>
      <c r="N35" s="43" t="s">
        <v>40</v>
      </c>
      <c r="O35" s="46"/>
    </row>
    <row r="36" spans="1:15" s="30" customFormat="1" x14ac:dyDescent="0.3">
      <c r="A36" s="39" t="s">
        <v>154</v>
      </c>
      <c r="B36" s="44" t="s">
        <v>121</v>
      </c>
      <c r="C36" s="41" t="s">
        <v>123</v>
      </c>
      <c r="D36" s="42" t="s">
        <v>83</v>
      </c>
      <c r="E36" s="42" t="s">
        <v>84</v>
      </c>
      <c r="F36" s="42" t="s">
        <v>59</v>
      </c>
      <c r="G36" s="42">
        <v>11</v>
      </c>
      <c r="H36" s="43" t="s">
        <v>39</v>
      </c>
      <c r="I36" s="43"/>
      <c r="J36" s="43" t="s">
        <v>19</v>
      </c>
      <c r="K36" s="43" t="s">
        <v>20</v>
      </c>
      <c r="L36" s="43"/>
      <c r="M36" s="43" t="s">
        <v>20</v>
      </c>
      <c r="N36" s="43" t="s">
        <v>40</v>
      </c>
      <c r="O36" s="43"/>
    </row>
    <row r="37" spans="1:15" s="30" customFormat="1" x14ac:dyDescent="0.3">
      <c r="A37" s="39" t="s">
        <v>154</v>
      </c>
      <c r="B37" s="44" t="s">
        <v>121</v>
      </c>
      <c r="C37" s="41" t="s">
        <v>123</v>
      </c>
      <c r="D37" s="42" t="s">
        <v>85</v>
      </c>
      <c r="E37" s="42" t="s">
        <v>86</v>
      </c>
      <c r="F37" s="42" t="s">
        <v>62</v>
      </c>
      <c r="G37" s="42">
        <v>30</v>
      </c>
      <c r="H37" s="43" t="s">
        <v>39</v>
      </c>
      <c r="I37" s="43"/>
      <c r="J37" s="43" t="s">
        <v>19</v>
      </c>
      <c r="K37" s="43" t="s">
        <v>20</v>
      </c>
      <c r="L37" s="43"/>
      <c r="M37" s="43" t="s">
        <v>20</v>
      </c>
      <c r="N37" s="43" t="s">
        <v>40</v>
      </c>
      <c r="O37" s="43"/>
    </row>
    <row r="38" spans="1:15" s="30" customFormat="1" x14ac:dyDescent="0.3">
      <c r="A38" s="39" t="s">
        <v>154</v>
      </c>
      <c r="B38" s="44" t="s">
        <v>121</v>
      </c>
      <c r="C38" s="41" t="s">
        <v>123</v>
      </c>
      <c r="D38" s="42" t="s">
        <v>87</v>
      </c>
      <c r="E38" s="42" t="s">
        <v>88</v>
      </c>
      <c r="F38" s="42" t="s">
        <v>62</v>
      </c>
      <c r="G38" s="42">
        <v>30</v>
      </c>
      <c r="H38" s="43" t="s">
        <v>39</v>
      </c>
      <c r="I38" s="43"/>
      <c r="J38" s="43" t="s">
        <v>19</v>
      </c>
      <c r="K38" s="43" t="s">
        <v>20</v>
      </c>
      <c r="L38" s="43"/>
      <c r="M38" s="43" t="s">
        <v>20</v>
      </c>
      <c r="N38" s="43" t="s">
        <v>40</v>
      </c>
      <c r="O38" s="46"/>
    </row>
    <row r="39" spans="1:15" x14ac:dyDescent="0.3">
      <c r="A39" s="8" t="s">
        <v>154</v>
      </c>
      <c r="B39" s="15" t="s">
        <v>121</v>
      </c>
      <c r="C39" s="20" t="s">
        <v>123</v>
      </c>
      <c r="D39" s="25" t="s">
        <v>60</v>
      </c>
      <c r="E39" s="25" t="s">
        <v>171</v>
      </c>
      <c r="F39" s="25" t="s">
        <v>42</v>
      </c>
      <c r="G39" s="25">
        <v>6</v>
      </c>
      <c r="H39" s="5" t="s">
        <v>39</v>
      </c>
      <c r="I39" s="5"/>
      <c r="J39" s="5" t="s">
        <v>19</v>
      </c>
      <c r="K39" s="5" t="s">
        <v>20</v>
      </c>
      <c r="L39" s="5"/>
      <c r="M39" s="5" t="s">
        <v>20</v>
      </c>
      <c r="N39" s="5" t="s">
        <v>40</v>
      </c>
      <c r="O39" s="8"/>
    </row>
    <row r="40" spans="1:15" x14ac:dyDescent="0.3">
      <c r="A40" s="8" t="s">
        <v>154</v>
      </c>
      <c r="B40" s="15" t="s">
        <v>121</v>
      </c>
      <c r="C40" s="20" t="s">
        <v>123</v>
      </c>
      <c r="D40" s="25" t="s">
        <v>61</v>
      </c>
      <c r="E40" s="25" t="s">
        <v>95</v>
      </c>
      <c r="F40" s="25" t="s">
        <v>62</v>
      </c>
      <c r="G40" s="25">
        <v>135</v>
      </c>
      <c r="H40" s="5" t="s">
        <v>39</v>
      </c>
      <c r="I40" s="5"/>
      <c r="J40" s="5" t="s">
        <v>19</v>
      </c>
      <c r="K40" s="5" t="s">
        <v>20</v>
      </c>
      <c r="L40" s="5"/>
      <c r="M40" s="5" t="s">
        <v>20</v>
      </c>
      <c r="N40" s="5" t="s">
        <v>40</v>
      </c>
      <c r="O40" s="24" t="s">
        <v>96</v>
      </c>
    </row>
    <row r="41" spans="1:15" x14ac:dyDescent="0.3">
      <c r="A41" s="8" t="s">
        <v>154</v>
      </c>
      <c r="B41" s="15" t="s">
        <v>121</v>
      </c>
      <c r="C41" s="20" t="s">
        <v>123</v>
      </c>
      <c r="D41" s="25" t="s">
        <v>63</v>
      </c>
      <c r="E41" s="25" t="s">
        <v>172</v>
      </c>
      <c r="F41" s="25" t="s">
        <v>42</v>
      </c>
      <c r="G41" s="25">
        <v>6</v>
      </c>
      <c r="H41" s="5" t="s">
        <v>39</v>
      </c>
      <c r="I41" s="5"/>
      <c r="J41" s="5" t="s">
        <v>19</v>
      </c>
      <c r="K41" s="5" t="s">
        <v>20</v>
      </c>
      <c r="L41" s="5"/>
      <c r="M41" s="5" t="s">
        <v>20</v>
      </c>
      <c r="N41" s="5" t="s">
        <v>40</v>
      </c>
      <c r="O41" s="5"/>
    </row>
    <row r="42" spans="1:15" x14ac:dyDescent="0.3">
      <c r="A42" s="8" t="s">
        <v>154</v>
      </c>
      <c r="B42" s="15" t="s">
        <v>121</v>
      </c>
      <c r="C42" s="20" t="s">
        <v>123</v>
      </c>
      <c r="D42" s="25" t="s">
        <v>64</v>
      </c>
      <c r="E42" s="25" t="s">
        <v>173</v>
      </c>
      <c r="F42" s="25" t="s">
        <v>62</v>
      </c>
      <c r="G42" s="25">
        <v>135</v>
      </c>
      <c r="H42" s="5" t="s">
        <v>39</v>
      </c>
      <c r="I42" s="5"/>
      <c r="J42" s="5" t="s">
        <v>19</v>
      </c>
      <c r="K42" s="5" t="s">
        <v>20</v>
      </c>
      <c r="L42" s="5"/>
      <c r="M42" s="5" t="s">
        <v>20</v>
      </c>
      <c r="N42" s="5" t="s">
        <v>40</v>
      </c>
      <c r="O42" s="7"/>
    </row>
    <row r="43" spans="1:15" s="2" customFormat="1" x14ac:dyDescent="0.3">
      <c r="A43" s="8" t="s">
        <v>154</v>
      </c>
      <c r="B43" s="15" t="s">
        <v>121</v>
      </c>
      <c r="C43" s="20" t="s">
        <v>123</v>
      </c>
      <c r="D43" s="25" t="s">
        <v>136</v>
      </c>
      <c r="E43" s="25" t="s">
        <v>97</v>
      </c>
      <c r="F43" s="25" t="s">
        <v>59</v>
      </c>
      <c r="G43" s="25">
        <v>1</v>
      </c>
      <c r="H43" s="5" t="s">
        <v>39</v>
      </c>
      <c r="I43" s="5"/>
      <c r="J43" s="5" t="s">
        <v>19</v>
      </c>
      <c r="K43" s="5" t="s">
        <v>20</v>
      </c>
      <c r="L43" s="5"/>
      <c r="M43" s="5" t="s">
        <v>20</v>
      </c>
      <c r="N43" s="5" t="s">
        <v>40</v>
      </c>
      <c r="O43" s="8" t="s">
        <v>98</v>
      </c>
    </row>
    <row r="44" spans="1:15" s="2" customFormat="1" x14ac:dyDescent="0.3">
      <c r="A44" s="8" t="s">
        <v>154</v>
      </c>
      <c r="B44" s="15" t="s">
        <v>121</v>
      </c>
      <c r="C44" s="20" t="s">
        <v>123</v>
      </c>
      <c r="D44" s="47" t="s">
        <v>164</v>
      </c>
      <c r="E44" s="47" t="s">
        <v>160</v>
      </c>
      <c r="F44" s="47" t="s">
        <v>165</v>
      </c>
      <c r="G44" s="25"/>
      <c r="H44" s="5" t="s">
        <v>39</v>
      </c>
      <c r="I44" s="5"/>
      <c r="J44" s="5" t="s">
        <v>19</v>
      </c>
      <c r="K44" s="5" t="s">
        <v>20</v>
      </c>
      <c r="L44" s="5"/>
      <c r="M44" s="5" t="s">
        <v>20</v>
      </c>
      <c r="N44" s="5" t="s">
        <v>40</v>
      </c>
      <c r="O44" s="8"/>
    </row>
    <row r="45" spans="1:15" s="2" customFormat="1" x14ac:dyDescent="0.3">
      <c r="A45" s="8" t="s">
        <v>154</v>
      </c>
      <c r="B45" s="15" t="s">
        <v>121</v>
      </c>
      <c r="C45" s="20" t="s">
        <v>123</v>
      </c>
      <c r="D45" s="47" t="s">
        <v>166</v>
      </c>
      <c r="E45" s="47" t="s">
        <v>161</v>
      </c>
      <c r="F45" s="47" t="s">
        <v>41</v>
      </c>
      <c r="G45" s="25"/>
      <c r="H45" s="5" t="s">
        <v>39</v>
      </c>
      <c r="I45" s="5"/>
      <c r="J45" s="5" t="s">
        <v>19</v>
      </c>
      <c r="K45" s="5" t="s">
        <v>20</v>
      </c>
      <c r="L45" s="5"/>
      <c r="M45" s="5" t="s">
        <v>20</v>
      </c>
      <c r="N45" s="5" t="s">
        <v>40</v>
      </c>
      <c r="O45" s="8"/>
    </row>
    <row r="46" spans="1:15" s="2" customFormat="1" x14ac:dyDescent="0.3">
      <c r="A46" s="8" t="s">
        <v>154</v>
      </c>
      <c r="B46" s="15" t="s">
        <v>121</v>
      </c>
      <c r="C46" s="20" t="s">
        <v>123</v>
      </c>
      <c r="D46" s="47" t="s">
        <v>167</v>
      </c>
      <c r="E46" s="47" t="s">
        <v>162</v>
      </c>
      <c r="F46" s="47" t="s">
        <v>41</v>
      </c>
      <c r="G46" s="25"/>
      <c r="H46" s="5" t="s">
        <v>39</v>
      </c>
      <c r="I46" s="5"/>
      <c r="J46" s="5" t="s">
        <v>19</v>
      </c>
      <c r="K46" s="5" t="s">
        <v>20</v>
      </c>
      <c r="L46" s="5"/>
      <c r="M46" s="5" t="s">
        <v>20</v>
      </c>
      <c r="N46" s="5" t="s">
        <v>40</v>
      </c>
      <c r="O46" s="8"/>
    </row>
    <row r="47" spans="1:15" s="2" customFormat="1" x14ac:dyDescent="0.3">
      <c r="A47" s="8" t="s">
        <v>154</v>
      </c>
      <c r="B47" s="15" t="s">
        <v>121</v>
      </c>
      <c r="C47" s="20" t="s">
        <v>123</v>
      </c>
      <c r="D47" s="47" t="s">
        <v>168</v>
      </c>
      <c r="E47" s="47" t="s">
        <v>163</v>
      </c>
      <c r="F47" s="47" t="s">
        <v>41</v>
      </c>
      <c r="G47" s="25"/>
      <c r="H47" s="5" t="s">
        <v>39</v>
      </c>
      <c r="I47" s="5"/>
      <c r="J47" s="5" t="s">
        <v>19</v>
      </c>
      <c r="K47" s="5" t="s">
        <v>20</v>
      </c>
      <c r="L47" s="5"/>
      <c r="M47" s="5" t="s">
        <v>20</v>
      </c>
      <c r="N47" s="5" t="s">
        <v>40</v>
      </c>
      <c r="O47" s="8"/>
    </row>
    <row r="48" spans="1:15" s="2" customFormat="1" x14ac:dyDescent="0.3">
      <c r="A48" s="8" t="s">
        <v>154</v>
      </c>
      <c r="B48" s="15" t="s">
        <v>121</v>
      </c>
      <c r="C48" s="20" t="s">
        <v>123</v>
      </c>
      <c r="D48" s="25" t="s">
        <v>137</v>
      </c>
      <c r="E48" s="25" t="s">
        <v>99</v>
      </c>
      <c r="F48" s="25" t="s">
        <v>59</v>
      </c>
      <c r="G48" s="25">
        <v>1</v>
      </c>
      <c r="H48" s="5" t="s">
        <v>39</v>
      </c>
      <c r="I48" s="5"/>
      <c r="J48" s="5" t="s">
        <v>19</v>
      </c>
      <c r="K48" s="5" t="s">
        <v>20</v>
      </c>
      <c r="L48" s="5"/>
      <c r="M48" s="5" t="s">
        <v>20</v>
      </c>
      <c r="N48" s="5" t="s">
        <v>40</v>
      </c>
      <c r="O48" s="8" t="s">
        <v>100</v>
      </c>
    </row>
    <row r="49" spans="1:15" x14ac:dyDescent="0.3">
      <c r="A49" s="8" t="s">
        <v>154</v>
      </c>
      <c r="B49" s="15" t="s">
        <v>121</v>
      </c>
      <c r="C49" s="20" t="s">
        <v>123</v>
      </c>
      <c r="D49" s="25" t="s">
        <v>44</v>
      </c>
      <c r="E49" s="25" t="s">
        <v>45</v>
      </c>
      <c r="F49" s="25" t="s">
        <v>43</v>
      </c>
      <c r="G49" s="25" t="s">
        <v>46</v>
      </c>
      <c r="H49" s="5" t="s">
        <v>39</v>
      </c>
      <c r="I49" s="5"/>
      <c r="J49" s="5" t="s">
        <v>19</v>
      </c>
      <c r="K49" s="5" t="s">
        <v>20</v>
      </c>
      <c r="L49" s="5"/>
      <c r="M49" s="5" t="s">
        <v>20</v>
      </c>
      <c r="N49" s="5" t="s">
        <v>40</v>
      </c>
      <c r="O49" s="24"/>
    </row>
    <row r="50" spans="1:15" x14ac:dyDescent="0.3">
      <c r="A50" s="8" t="s">
        <v>154</v>
      </c>
      <c r="B50" s="15" t="s">
        <v>121</v>
      </c>
      <c r="C50" s="20" t="s">
        <v>123</v>
      </c>
      <c r="D50" s="25" t="s">
        <v>47</v>
      </c>
      <c r="E50" s="25" t="s">
        <v>48</v>
      </c>
      <c r="F50" s="25" t="s">
        <v>42</v>
      </c>
      <c r="G50" s="25" t="s">
        <v>49</v>
      </c>
      <c r="H50" s="5" t="s">
        <v>39</v>
      </c>
      <c r="I50" s="5"/>
      <c r="J50" s="5" t="s">
        <v>19</v>
      </c>
      <c r="K50" s="5" t="s">
        <v>20</v>
      </c>
      <c r="L50" s="5"/>
      <c r="M50" s="5" t="s">
        <v>20</v>
      </c>
      <c r="N50" s="5" t="s">
        <v>40</v>
      </c>
      <c r="O50" s="38"/>
    </row>
    <row r="51" spans="1:15" x14ac:dyDescent="0.3">
      <c r="A51" s="8" t="s">
        <v>154</v>
      </c>
      <c r="B51" s="15" t="s">
        <v>121</v>
      </c>
      <c r="C51" s="20" t="s">
        <v>123</v>
      </c>
      <c r="D51" s="25" t="s">
        <v>50</v>
      </c>
      <c r="E51" s="25" t="s">
        <v>51</v>
      </c>
      <c r="F51" s="25" t="s">
        <v>43</v>
      </c>
      <c r="G51" s="25" t="s">
        <v>46</v>
      </c>
      <c r="H51" s="5" t="s">
        <v>39</v>
      </c>
      <c r="I51" s="5"/>
      <c r="J51" s="5" t="s">
        <v>19</v>
      </c>
      <c r="K51" s="5" t="s">
        <v>20</v>
      </c>
      <c r="L51" s="5"/>
      <c r="M51" s="5" t="s">
        <v>20</v>
      </c>
      <c r="N51" s="5" t="s">
        <v>40</v>
      </c>
      <c r="O51" s="38"/>
    </row>
    <row r="52" spans="1:15" x14ac:dyDescent="0.3">
      <c r="A52" s="8" t="s">
        <v>154</v>
      </c>
      <c r="B52" s="15" t="s">
        <v>121</v>
      </c>
      <c r="C52" s="20" t="s">
        <v>123</v>
      </c>
      <c r="D52" s="25" t="s">
        <v>52</v>
      </c>
      <c r="E52" s="25" t="s">
        <v>53</v>
      </c>
      <c r="F52" s="25" t="s">
        <v>42</v>
      </c>
      <c r="G52" s="25" t="s">
        <v>49</v>
      </c>
      <c r="H52" s="5" t="s">
        <v>39</v>
      </c>
      <c r="I52" s="5"/>
      <c r="J52" s="5" t="s">
        <v>19</v>
      </c>
      <c r="K52" s="5" t="s">
        <v>20</v>
      </c>
      <c r="L52" s="5"/>
      <c r="M52" s="5" t="s">
        <v>20</v>
      </c>
      <c r="N52" s="5" t="s">
        <v>40</v>
      </c>
      <c r="O52" s="38"/>
    </row>
    <row r="53" spans="1:15" x14ac:dyDescent="0.3">
      <c r="A53" s="8" t="s">
        <v>154</v>
      </c>
      <c r="B53" s="15" t="s">
        <v>121</v>
      </c>
      <c r="C53" s="20" t="s">
        <v>123</v>
      </c>
      <c r="D53" s="25" t="s">
        <v>54</v>
      </c>
      <c r="E53" s="25" t="s">
        <v>55</v>
      </c>
      <c r="F53" s="25" t="s">
        <v>41</v>
      </c>
      <c r="G53" s="25" t="s">
        <v>23</v>
      </c>
      <c r="H53" s="5" t="s">
        <v>39</v>
      </c>
      <c r="I53" s="5"/>
      <c r="J53" s="5" t="s">
        <v>19</v>
      </c>
      <c r="K53" s="5" t="s">
        <v>20</v>
      </c>
      <c r="L53" s="5"/>
      <c r="M53" s="5" t="s">
        <v>20</v>
      </c>
      <c r="N53" s="5" t="s">
        <v>40</v>
      </c>
      <c r="O53" s="38"/>
    </row>
  </sheetData>
  <mergeCells count="1">
    <mergeCell ref="A2:O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空间信息表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2021-06-10T01:45:21Z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