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Поташенко и ОКП\Расчет надбавок на топливо\"/>
    </mc:Choice>
  </mc:AlternateContent>
  <bookViews>
    <workbookView xWindow="126" yWindow="291" windowWidth="25086" windowHeight="8059"/>
  </bookViews>
  <sheets>
    <sheet name="графики" sheetId="12" r:id="rId1"/>
    <sheet name="данные" sheetId="6" r:id="rId2"/>
    <sheet name="требования" sheetId="13" r:id="rId3"/>
  </sheets>
  <definedNames>
    <definedName name="_xlcn.WorksheetConnection_Лист22A1N10241" hidden="1">данные!$A$1:$N$1024</definedName>
    <definedName name="_xlnm._FilterDatabase" localSheetId="1" hidden="1">данные!$A$1:$O$1024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22!$A$1:$N$1024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Дата ввода цены" columnId="Дата ввода цены">
                <x16:calculatedTimeColumn columnName="Дата ввода цены (Год)" columnId="Дата ввода цены (Год)" contentType="years" isSelected="1"/>
                <x16:calculatedTimeColumn columnName="Дата ввода цены (Квартал)" columnId="Дата ввода цены (Квартал)" contentType="quarters" isSelected="1"/>
                <x16:calculatedTimeColumn columnName="Дата ввода цены (Индекс месяца)" columnId="Дата ввода цены (Индекс месяца)" contentType="monthsindex" isSelected="1"/>
                <x16:calculatedTimeColumn columnName="Дата ввода цены (Месяц)" columnId="Дата ввода цены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1023" i="6" l="1"/>
  <c r="C1022" i="6"/>
  <c r="T402" i="12"/>
  <c r="P370" i="12"/>
  <c r="Q370" i="12"/>
  <c r="R370" i="12"/>
  <c r="S370" i="12"/>
  <c r="T370" i="12"/>
  <c r="U370" i="12"/>
  <c r="V370" i="12"/>
  <c r="P371" i="12"/>
  <c r="Q371" i="12"/>
  <c r="R371" i="12"/>
  <c r="S371" i="12"/>
  <c r="T371" i="12"/>
  <c r="U371" i="12"/>
  <c r="V371" i="12"/>
  <c r="P372" i="12"/>
  <c r="Q372" i="12"/>
  <c r="R372" i="12"/>
  <c r="S372" i="12"/>
  <c r="T372" i="12"/>
  <c r="U372" i="12"/>
  <c r="V372" i="12"/>
  <c r="P373" i="12"/>
  <c r="Q373" i="12"/>
  <c r="R373" i="12"/>
  <c r="S373" i="12"/>
  <c r="T373" i="12"/>
  <c r="U373" i="12"/>
  <c r="V373" i="12"/>
  <c r="P374" i="12"/>
  <c r="Q374" i="12"/>
  <c r="R374" i="12"/>
  <c r="S374" i="12"/>
  <c r="T374" i="12"/>
  <c r="U374" i="12"/>
  <c r="V374" i="12"/>
  <c r="P375" i="12"/>
  <c r="Q375" i="12"/>
  <c r="R375" i="12"/>
  <c r="S375" i="12"/>
  <c r="T375" i="12"/>
  <c r="U375" i="12"/>
  <c r="V375" i="12"/>
  <c r="P376" i="12"/>
  <c r="Q376" i="12"/>
  <c r="R376" i="12"/>
  <c r="S376" i="12"/>
  <c r="T376" i="12"/>
  <c r="U376" i="12"/>
  <c r="V376" i="12"/>
  <c r="P377" i="12"/>
  <c r="Q377" i="12"/>
  <c r="R377" i="12"/>
  <c r="S377" i="12"/>
  <c r="T377" i="12"/>
  <c r="U377" i="12"/>
  <c r="V377" i="12"/>
  <c r="P378" i="12"/>
  <c r="Q378" i="12"/>
  <c r="R378" i="12"/>
  <c r="S378" i="12"/>
  <c r="T378" i="12"/>
  <c r="U378" i="12"/>
  <c r="V378" i="12"/>
  <c r="P379" i="12"/>
  <c r="Q379" i="12"/>
  <c r="R379" i="12"/>
  <c r="S379" i="12"/>
  <c r="T379" i="12"/>
  <c r="U379" i="12"/>
  <c r="V379" i="12"/>
  <c r="P380" i="12"/>
  <c r="Q380" i="12"/>
  <c r="R380" i="12"/>
  <c r="S380" i="12"/>
  <c r="T380" i="12"/>
  <c r="U380" i="12"/>
  <c r="V380" i="12"/>
  <c r="P381" i="12"/>
  <c r="Q381" i="12"/>
  <c r="R381" i="12"/>
  <c r="S381" i="12"/>
  <c r="T381" i="12"/>
  <c r="U381" i="12"/>
  <c r="V381" i="12"/>
  <c r="P382" i="12"/>
  <c r="Q382" i="12"/>
  <c r="R382" i="12"/>
  <c r="S382" i="12"/>
  <c r="T382" i="12"/>
  <c r="U382" i="12"/>
  <c r="V382" i="12"/>
  <c r="P383" i="12"/>
  <c r="Q383" i="12"/>
  <c r="R383" i="12"/>
  <c r="S383" i="12"/>
  <c r="T383" i="12"/>
  <c r="U383" i="12"/>
  <c r="V383" i="12"/>
  <c r="P384" i="12"/>
  <c r="Q384" i="12"/>
  <c r="R384" i="12"/>
  <c r="S384" i="12"/>
  <c r="T384" i="12"/>
  <c r="U384" i="12"/>
  <c r="V384" i="12"/>
  <c r="P385" i="12"/>
  <c r="Q385" i="12"/>
  <c r="R385" i="12"/>
  <c r="S385" i="12"/>
  <c r="T385" i="12"/>
  <c r="U385" i="12"/>
  <c r="V385" i="12"/>
  <c r="P386" i="12"/>
  <c r="Q386" i="12"/>
  <c r="R386" i="12"/>
  <c r="S386" i="12"/>
  <c r="T386" i="12"/>
  <c r="U386" i="12"/>
  <c r="V386" i="12"/>
  <c r="P387" i="12"/>
  <c r="Q387" i="12"/>
  <c r="R387" i="12"/>
  <c r="S387" i="12"/>
  <c r="T387" i="12"/>
  <c r="U387" i="12"/>
  <c r="V387" i="12"/>
  <c r="P388" i="12"/>
  <c r="Q388" i="12"/>
  <c r="R388" i="12"/>
  <c r="S388" i="12"/>
  <c r="T388" i="12"/>
  <c r="U388" i="12"/>
  <c r="V388" i="12"/>
  <c r="P389" i="12"/>
  <c r="Q389" i="12"/>
  <c r="R389" i="12"/>
  <c r="S389" i="12"/>
  <c r="T389" i="12"/>
  <c r="U389" i="12"/>
  <c r="V389" i="12"/>
  <c r="P390" i="12"/>
  <c r="Q390" i="12"/>
  <c r="R390" i="12"/>
  <c r="S390" i="12"/>
  <c r="T390" i="12"/>
  <c r="U390" i="12"/>
  <c r="V390" i="12"/>
  <c r="P391" i="12"/>
  <c r="Q391" i="12"/>
  <c r="R391" i="12"/>
  <c r="S391" i="12"/>
  <c r="T391" i="12"/>
  <c r="U391" i="12"/>
  <c r="V391" i="12"/>
  <c r="P392" i="12"/>
  <c r="Q392" i="12"/>
  <c r="R392" i="12"/>
  <c r="S392" i="12"/>
  <c r="T392" i="12"/>
  <c r="U392" i="12"/>
  <c r="V392" i="12"/>
  <c r="P393" i="12"/>
  <c r="Q393" i="12"/>
  <c r="R393" i="12"/>
  <c r="S393" i="12"/>
  <c r="T393" i="12"/>
  <c r="U393" i="12"/>
  <c r="V393" i="12"/>
  <c r="P394" i="12"/>
  <c r="Q394" i="12"/>
  <c r="R394" i="12"/>
  <c r="S394" i="12"/>
  <c r="T394" i="12"/>
  <c r="U394" i="12"/>
  <c r="V394" i="12"/>
  <c r="P395" i="12"/>
  <c r="Q395" i="12"/>
  <c r="R395" i="12"/>
  <c r="S395" i="12"/>
  <c r="T395" i="12"/>
  <c r="U395" i="12"/>
  <c r="V395" i="12"/>
  <c r="P396" i="12"/>
  <c r="Q396" i="12"/>
  <c r="R396" i="12"/>
  <c r="S396" i="12"/>
  <c r="T396" i="12"/>
  <c r="U396" i="12"/>
  <c r="V396" i="12"/>
  <c r="P397" i="12"/>
  <c r="Q397" i="12"/>
  <c r="R397" i="12"/>
  <c r="S397" i="12"/>
  <c r="T397" i="12"/>
  <c r="U397" i="12"/>
  <c r="V397" i="12"/>
  <c r="P398" i="12"/>
  <c r="Q398" i="12"/>
  <c r="R398" i="12"/>
  <c r="S398" i="12"/>
  <c r="T398" i="12"/>
  <c r="U398" i="12"/>
  <c r="V398" i="12"/>
  <c r="P399" i="12"/>
  <c r="Q399" i="12"/>
  <c r="R399" i="12"/>
  <c r="S399" i="12"/>
  <c r="T399" i="12"/>
  <c r="U399" i="12"/>
  <c r="V399" i="12"/>
  <c r="P400" i="12"/>
  <c r="Q400" i="12"/>
  <c r="R400" i="12"/>
  <c r="S400" i="12"/>
  <c r="T400" i="12"/>
  <c r="U400" i="12"/>
  <c r="V400" i="12"/>
  <c r="P401" i="12"/>
  <c r="Q401" i="12"/>
  <c r="R401" i="12"/>
  <c r="S401" i="12"/>
  <c r="T401" i="12"/>
  <c r="U401" i="12"/>
  <c r="V401" i="12"/>
  <c r="P402" i="12"/>
  <c r="Q402" i="12"/>
  <c r="R402" i="12"/>
  <c r="S402" i="12"/>
  <c r="U402" i="12"/>
  <c r="V402" i="12"/>
  <c r="P403" i="12"/>
  <c r="Q403" i="12"/>
  <c r="R403" i="12"/>
  <c r="S403" i="12"/>
  <c r="T403" i="12"/>
  <c r="U403" i="12"/>
  <c r="V403" i="12"/>
  <c r="P404" i="12"/>
  <c r="Q404" i="12"/>
  <c r="R404" i="12"/>
  <c r="S404" i="12"/>
  <c r="T404" i="12"/>
  <c r="U404" i="12"/>
  <c r="V404" i="12"/>
  <c r="P405" i="12"/>
  <c r="Q405" i="12"/>
  <c r="R405" i="12"/>
  <c r="S405" i="12"/>
  <c r="T405" i="12"/>
  <c r="U405" i="12"/>
  <c r="V405" i="12"/>
  <c r="P406" i="12"/>
  <c r="Q406" i="12"/>
  <c r="R406" i="12"/>
  <c r="S406" i="12"/>
  <c r="T406" i="12"/>
  <c r="U406" i="12"/>
  <c r="V406" i="12"/>
  <c r="P407" i="12"/>
  <c r="Q407" i="12"/>
  <c r="R407" i="12"/>
  <c r="S407" i="12"/>
  <c r="T407" i="12"/>
  <c r="U407" i="12"/>
  <c r="V407" i="12"/>
  <c r="P408" i="12"/>
  <c r="Q408" i="12"/>
  <c r="R408" i="12"/>
  <c r="S408" i="12"/>
  <c r="T408" i="12"/>
  <c r="U408" i="12"/>
  <c r="V408" i="12"/>
  <c r="P409" i="12"/>
  <c r="Q409" i="12"/>
  <c r="R409" i="12"/>
  <c r="S409" i="12"/>
  <c r="T409" i="12"/>
  <c r="U409" i="12"/>
  <c r="V409" i="12"/>
  <c r="P410" i="12"/>
  <c r="Q410" i="12"/>
  <c r="R410" i="12"/>
  <c r="S410" i="12"/>
  <c r="T410" i="12"/>
  <c r="U410" i="12"/>
  <c r="V410" i="12"/>
  <c r="P411" i="12"/>
  <c r="Q411" i="12"/>
  <c r="R411" i="12"/>
  <c r="S411" i="12"/>
  <c r="T411" i="12"/>
  <c r="U411" i="12"/>
  <c r="V411" i="12"/>
  <c r="P412" i="12"/>
  <c r="Q412" i="12"/>
  <c r="R412" i="12"/>
  <c r="S412" i="12"/>
  <c r="T412" i="12"/>
  <c r="U412" i="12"/>
  <c r="V412" i="12"/>
  <c r="P413" i="12"/>
  <c r="Q413" i="12"/>
  <c r="R413" i="12"/>
  <c r="S413" i="12"/>
  <c r="T413" i="12"/>
  <c r="U413" i="12"/>
  <c r="V413" i="12"/>
  <c r="P414" i="12"/>
  <c r="Q414" i="12"/>
  <c r="R414" i="12"/>
  <c r="S414" i="12"/>
  <c r="T414" i="12"/>
  <c r="U414" i="12"/>
  <c r="V414" i="12"/>
  <c r="P415" i="12"/>
  <c r="Q415" i="12"/>
  <c r="R415" i="12"/>
  <c r="S415" i="12"/>
  <c r="T415" i="12"/>
  <c r="U415" i="12"/>
  <c r="V415" i="12"/>
  <c r="P416" i="12"/>
  <c r="Q416" i="12"/>
  <c r="R416" i="12"/>
  <c r="S416" i="12"/>
  <c r="T416" i="12"/>
  <c r="U416" i="12"/>
  <c r="V416" i="12"/>
  <c r="P417" i="12"/>
  <c r="Q417" i="12"/>
  <c r="R417" i="12"/>
  <c r="S417" i="12"/>
  <c r="T417" i="12"/>
  <c r="U417" i="12"/>
  <c r="V417" i="12"/>
  <c r="P418" i="12"/>
  <c r="Q418" i="12"/>
  <c r="R418" i="12"/>
  <c r="S418" i="12"/>
  <c r="T418" i="12"/>
  <c r="U418" i="12"/>
  <c r="V418" i="12"/>
  <c r="P419" i="12"/>
  <c r="Q419" i="12"/>
  <c r="R419" i="12"/>
  <c r="S419" i="12"/>
  <c r="T419" i="12"/>
  <c r="U419" i="12"/>
  <c r="V419" i="12"/>
  <c r="P420" i="12"/>
  <c r="Q420" i="12"/>
  <c r="R420" i="12"/>
  <c r="S420" i="12"/>
  <c r="T420" i="12"/>
  <c r="U420" i="12"/>
  <c r="V420" i="12"/>
  <c r="P421" i="12"/>
  <c r="Q421" i="12"/>
  <c r="R421" i="12"/>
  <c r="S421" i="12"/>
  <c r="T421" i="12"/>
  <c r="U421" i="12"/>
  <c r="V421" i="12"/>
  <c r="P422" i="12"/>
  <c r="Q422" i="12"/>
  <c r="R422" i="12"/>
  <c r="S422" i="12"/>
  <c r="T422" i="12"/>
  <c r="U422" i="12"/>
  <c r="V422" i="12"/>
  <c r="P423" i="12"/>
  <c r="Q423" i="12"/>
  <c r="R423" i="12"/>
  <c r="S423" i="12"/>
  <c r="T423" i="12"/>
  <c r="U423" i="12"/>
  <c r="V423" i="12"/>
  <c r="P424" i="12"/>
  <c r="Q424" i="12"/>
  <c r="R424" i="12"/>
  <c r="S424" i="12"/>
  <c r="T424" i="12"/>
  <c r="U424" i="12"/>
  <c r="V424" i="12"/>
  <c r="P425" i="12"/>
  <c r="Q425" i="12"/>
  <c r="R425" i="12"/>
  <c r="S425" i="12"/>
  <c r="T425" i="12"/>
  <c r="U425" i="12"/>
  <c r="V425" i="12"/>
  <c r="P426" i="12"/>
  <c r="Q426" i="12"/>
  <c r="R426" i="12"/>
  <c r="S426" i="12"/>
  <c r="T426" i="12"/>
  <c r="U426" i="12"/>
  <c r="V426" i="12"/>
  <c r="P427" i="12"/>
  <c r="Q427" i="12"/>
  <c r="R427" i="12"/>
  <c r="S427" i="12"/>
  <c r="T427" i="12"/>
  <c r="U427" i="12"/>
  <c r="V427" i="12"/>
  <c r="P428" i="12"/>
  <c r="Q428" i="12"/>
  <c r="R428" i="12"/>
  <c r="S428" i="12"/>
  <c r="T428" i="12"/>
  <c r="U428" i="12"/>
  <c r="V428" i="12"/>
  <c r="P429" i="12"/>
  <c r="Q429" i="12"/>
  <c r="R429" i="12"/>
  <c r="S429" i="12"/>
  <c r="T429" i="12"/>
  <c r="U429" i="12"/>
  <c r="V429" i="12"/>
  <c r="P430" i="12"/>
  <c r="Q430" i="12"/>
  <c r="R430" i="12"/>
  <c r="S430" i="12"/>
  <c r="T430" i="12"/>
  <c r="U430" i="12"/>
  <c r="V430" i="12"/>
  <c r="P431" i="12"/>
  <c r="Q431" i="12"/>
  <c r="R431" i="12"/>
  <c r="S431" i="12"/>
  <c r="T431" i="12"/>
  <c r="U431" i="12"/>
  <c r="V431" i="12"/>
  <c r="P432" i="12"/>
  <c r="Q432" i="12"/>
  <c r="R432" i="12"/>
  <c r="S432" i="12"/>
  <c r="T432" i="12"/>
  <c r="U432" i="12"/>
  <c r="V432" i="12"/>
  <c r="P433" i="12"/>
  <c r="Q433" i="12"/>
  <c r="R433" i="12"/>
  <c r="S433" i="12"/>
  <c r="T433" i="12"/>
  <c r="U433" i="12"/>
  <c r="V433" i="12"/>
  <c r="P434" i="12"/>
  <c r="Q434" i="12"/>
  <c r="R434" i="12"/>
  <c r="S434" i="12"/>
  <c r="T434" i="12"/>
  <c r="U434" i="12"/>
  <c r="V434" i="12"/>
  <c r="P435" i="12"/>
  <c r="Q435" i="12"/>
  <c r="R435" i="12"/>
  <c r="S435" i="12"/>
  <c r="T435" i="12"/>
  <c r="U435" i="12"/>
  <c r="V435" i="12"/>
  <c r="P436" i="12"/>
  <c r="Q436" i="12"/>
  <c r="R436" i="12"/>
  <c r="S436" i="12"/>
  <c r="T436" i="12"/>
  <c r="U436" i="12"/>
  <c r="V436" i="12"/>
  <c r="P437" i="12"/>
  <c r="Q437" i="12"/>
  <c r="R437" i="12"/>
  <c r="S437" i="12"/>
  <c r="T437" i="12"/>
  <c r="U437" i="12"/>
  <c r="V437" i="12"/>
  <c r="P438" i="12"/>
  <c r="Q438" i="12"/>
  <c r="R438" i="12"/>
  <c r="S438" i="12"/>
  <c r="T438" i="12"/>
  <c r="U438" i="12"/>
  <c r="V438" i="12"/>
  <c r="P439" i="12"/>
  <c r="Q439" i="12"/>
  <c r="R439" i="12"/>
  <c r="S439" i="12"/>
  <c r="T439" i="12"/>
  <c r="U439" i="12"/>
  <c r="V439" i="12"/>
  <c r="P440" i="12"/>
  <c r="Q440" i="12"/>
  <c r="R440" i="12"/>
  <c r="S440" i="12"/>
  <c r="T440" i="12"/>
  <c r="U440" i="12"/>
  <c r="V440" i="12"/>
  <c r="P441" i="12"/>
  <c r="Q441" i="12"/>
  <c r="R441" i="12"/>
  <c r="S441" i="12"/>
  <c r="T441" i="12"/>
  <c r="U441" i="12"/>
  <c r="V441" i="12"/>
  <c r="P442" i="12"/>
  <c r="Q442" i="12"/>
  <c r="R442" i="12"/>
  <c r="S442" i="12"/>
  <c r="T442" i="12"/>
  <c r="U442" i="12"/>
  <c r="V442" i="12"/>
  <c r="P443" i="12"/>
  <c r="Q443" i="12"/>
  <c r="R443" i="12"/>
  <c r="S443" i="12"/>
  <c r="T443" i="12"/>
  <c r="U443" i="12"/>
  <c r="V443" i="12"/>
  <c r="P444" i="12"/>
  <c r="Q444" i="12"/>
  <c r="R444" i="12"/>
  <c r="S444" i="12"/>
  <c r="T444" i="12"/>
  <c r="U444" i="12"/>
  <c r="V444" i="12"/>
  <c r="P445" i="12"/>
  <c r="Q445" i="12"/>
  <c r="R445" i="12"/>
  <c r="S445" i="12"/>
  <c r="T445" i="12"/>
  <c r="U445" i="12"/>
  <c r="V445" i="12"/>
  <c r="P446" i="12"/>
  <c r="Q446" i="12"/>
  <c r="R446" i="12"/>
  <c r="S446" i="12"/>
  <c r="T446" i="12"/>
  <c r="U446" i="12"/>
  <c r="V446" i="12"/>
  <c r="P447" i="12"/>
  <c r="Q447" i="12"/>
  <c r="R447" i="12"/>
  <c r="S447" i="12"/>
  <c r="T447" i="12"/>
  <c r="U447" i="12"/>
  <c r="V447" i="12"/>
  <c r="P448" i="12"/>
  <c r="Q448" i="12"/>
  <c r="R448" i="12"/>
  <c r="S448" i="12"/>
  <c r="T448" i="12"/>
  <c r="U448" i="12"/>
  <c r="V448" i="12"/>
  <c r="P449" i="12"/>
  <c r="Q449" i="12"/>
  <c r="R449" i="12"/>
  <c r="S449" i="12"/>
  <c r="T449" i="12"/>
  <c r="U449" i="12"/>
  <c r="V449" i="12"/>
  <c r="P450" i="12"/>
  <c r="Q450" i="12"/>
  <c r="R450" i="12"/>
  <c r="S450" i="12"/>
  <c r="T450" i="12"/>
  <c r="U450" i="12"/>
  <c r="V450" i="12"/>
  <c r="P451" i="12"/>
  <c r="Q451" i="12"/>
  <c r="R451" i="12"/>
  <c r="S451" i="12"/>
  <c r="T451" i="12"/>
  <c r="U451" i="12"/>
  <c r="V451" i="12"/>
  <c r="P452" i="12"/>
  <c r="Q452" i="12"/>
  <c r="R452" i="12"/>
  <c r="S452" i="12"/>
  <c r="T452" i="12"/>
  <c r="U452" i="12"/>
  <c r="V452" i="12"/>
  <c r="P453" i="12"/>
  <c r="Q453" i="12"/>
  <c r="R453" i="12"/>
  <c r="S453" i="12"/>
  <c r="T453" i="12"/>
  <c r="U453" i="12"/>
  <c r="V453" i="12"/>
  <c r="P454" i="12"/>
  <c r="Q454" i="12"/>
  <c r="R454" i="12"/>
  <c r="S454" i="12"/>
  <c r="T454" i="12"/>
  <c r="U454" i="12"/>
  <c r="V454" i="12"/>
  <c r="P455" i="12"/>
  <c r="Q455" i="12"/>
  <c r="R455" i="12"/>
  <c r="S455" i="12"/>
  <c r="T455" i="12"/>
  <c r="U455" i="12"/>
  <c r="V455" i="12"/>
  <c r="P456" i="12"/>
  <c r="Q456" i="12"/>
  <c r="R456" i="12"/>
  <c r="S456" i="12"/>
  <c r="T456" i="12"/>
  <c r="U456" i="12"/>
  <c r="V456" i="12"/>
  <c r="P457" i="12"/>
  <c r="Q457" i="12"/>
  <c r="R457" i="12"/>
  <c r="S457" i="12"/>
  <c r="T457" i="12"/>
  <c r="U457" i="12"/>
  <c r="V457" i="12"/>
  <c r="P458" i="12"/>
  <c r="Q458" i="12"/>
  <c r="R458" i="12"/>
  <c r="S458" i="12"/>
  <c r="T458" i="12"/>
  <c r="U458" i="12"/>
  <c r="V458" i="12"/>
  <c r="P459" i="12"/>
  <c r="Q459" i="12"/>
  <c r="R459" i="12"/>
  <c r="S459" i="12"/>
  <c r="T459" i="12"/>
  <c r="U459" i="12"/>
  <c r="V459" i="12"/>
  <c r="P460" i="12"/>
  <c r="Q460" i="12"/>
  <c r="R460" i="12"/>
  <c r="S460" i="12"/>
  <c r="T460" i="12"/>
  <c r="U460" i="12"/>
  <c r="V460" i="12"/>
  <c r="P461" i="12"/>
  <c r="Q461" i="12"/>
  <c r="R461" i="12"/>
  <c r="S461" i="12"/>
  <c r="T461" i="12"/>
  <c r="U461" i="12"/>
  <c r="V461" i="12"/>
  <c r="P462" i="12"/>
  <c r="Q462" i="12"/>
  <c r="R462" i="12"/>
  <c r="S462" i="12"/>
  <c r="T462" i="12"/>
  <c r="U462" i="12"/>
  <c r="V462" i="12"/>
  <c r="P463" i="12"/>
  <c r="Q463" i="12"/>
  <c r="R463" i="12"/>
  <c r="S463" i="12"/>
  <c r="T463" i="12"/>
  <c r="U463" i="12"/>
  <c r="V463" i="12"/>
  <c r="P464" i="12"/>
  <c r="Q464" i="12"/>
  <c r="R464" i="12"/>
  <c r="S464" i="12"/>
  <c r="T464" i="12"/>
  <c r="U464" i="12"/>
  <c r="V464" i="12"/>
  <c r="P465" i="12"/>
  <c r="Q465" i="12"/>
  <c r="R465" i="12"/>
  <c r="S465" i="12"/>
  <c r="T465" i="12"/>
  <c r="U465" i="12"/>
  <c r="V465" i="12"/>
  <c r="P466" i="12"/>
  <c r="Q466" i="12"/>
  <c r="R466" i="12"/>
  <c r="S466" i="12"/>
  <c r="T466" i="12"/>
  <c r="U466" i="12"/>
  <c r="V466" i="12"/>
  <c r="P467" i="12"/>
  <c r="Q467" i="12"/>
  <c r="R467" i="12"/>
  <c r="S467" i="12"/>
  <c r="T467" i="12"/>
  <c r="U467" i="12"/>
  <c r="V467" i="12"/>
  <c r="P468" i="12"/>
  <c r="Q468" i="12"/>
  <c r="R468" i="12"/>
  <c r="S468" i="12"/>
  <c r="T468" i="12"/>
  <c r="U468" i="12"/>
  <c r="V468" i="12"/>
  <c r="P469" i="12"/>
  <c r="Q469" i="12"/>
  <c r="R469" i="12"/>
  <c r="S469" i="12"/>
  <c r="T469" i="12"/>
  <c r="U469" i="12"/>
  <c r="V469" i="12"/>
  <c r="P470" i="12"/>
  <c r="Q470" i="12"/>
  <c r="R470" i="12"/>
  <c r="S470" i="12"/>
  <c r="T470" i="12"/>
  <c r="U470" i="12"/>
  <c r="V470" i="12"/>
  <c r="P471" i="12"/>
  <c r="Q471" i="12"/>
  <c r="R471" i="12"/>
  <c r="S471" i="12"/>
  <c r="T471" i="12"/>
  <c r="U471" i="12"/>
  <c r="V471" i="12"/>
  <c r="P472" i="12"/>
  <c r="Q472" i="12"/>
  <c r="R472" i="12"/>
  <c r="S472" i="12"/>
  <c r="T472" i="12"/>
  <c r="U472" i="12"/>
  <c r="V472" i="12"/>
  <c r="P473" i="12"/>
  <c r="Q473" i="12"/>
  <c r="R473" i="12"/>
  <c r="S473" i="12"/>
  <c r="T473" i="12"/>
  <c r="U473" i="12"/>
  <c r="V473" i="12"/>
  <c r="P474" i="12"/>
  <c r="Q474" i="12"/>
  <c r="R474" i="12"/>
  <c r="S474" i="12"/>
  <c r="T474" i="12"/>
  <c r="U474" i="12"/>
  <c r="V474" i="12"/>
  <c r="P475" i="12"/>
  <c r="Q475" i="12"/>
  <c r="R475" i="12"/>
  <c r="S475" i="12"/>
  <c r="T475" i="12"/>
  <c r="U475" i="12"/>
  <c r="V475" i="12"/>
  <c r="P476" i="12"/>
  <c r="Q476" i="12"/>
  <c r="R476" i="12"/>
  <c r="S476" i="12"/>
  <c r="T476" i="12"/>
  <c r="U476" i="12"/>
  <c r="V476" i="12"/>
  <c r="P477" i="12"/>
  <c r="Q477" i="12"/>
  <c r="R477" i="12"/>
  <c r="S477" i="12"/>
  <c r="T477" i="12"/>
  <c r="U477" i="12"/>
  <c r="V477" i="12"/>
  <c r="P478" i="12"/>
  <c r="Q478" i="12"/>
  <c r="R478" i="12"/>
  <c r="S478" i="12"/>
  <c r="T478" i="12"/>
  <c r="U478" i="12"/>
  <c r="V478" i="12"/>
  <c r="P479" i="12"/>
  <c r="Q479" i="12"/>
  <c r="R479" i="12"/>
  <c r="S479" i="12"/>
  <c r="T479" i="12"/>
  <c r="U479" i="12"/>
  <c r="V479" i="12"/>
  <c r="P480" i="12"/>
  <c r="Q480" i="12"/>
  <c r="R480" i="12"/>
  <c r="S480" i="12"/>
  <c r="T480" i="12"/>
  <c r="U480" i="12"/>
  <c r="V480" i="12"/>
  <c r="P481" i="12"/>
  <c r="Q481" i="12"/>
  <c r="R481" i="12"/>
  <c r="S481" i="12"/>
  <c r="T481" i="12"/>
  <c r="U481" i="12"/>
  <c r="V481" i="12"/>
  <c r="P482" i="12"/>
  <c r="Q482" i="12"/>
  <c r="R482" i="12"/>
  <c r="S482" i="12"/>
  <c r="T482" i="12"/>
  <c r="U482" i="12"/>
  <c r="V482" i="12"/>
  <c r="P483" i="12"/>
  <c r="Q483" i="12"/>
  <c r="R483" i="12"/>
  <c r="S483" i="12"/>
  <c r="T483" i="12"/>
  <c r="U483" i="12"/>
  <c r="V483" i="12"/>
  <c r="P484" i="12"/>
  <c r="Q484" i="12"/>
  <c r="R484" i="12"/>
  <c r="S484" i="12"/>
  <c r="T484" i="12"/>
  <c r="U484" i="12"/>
  <c r="V484" i="12"/>
  <c r="P485" i="12"/>
  <c r="Q485" i="12"/>
  <c r="R485" i="12"/>
  <c r="S485" i="12"/>
  <c r="T485" i="12"/>
  <c r="U485" i="12"/>
  <c r="V485" i="12"/>
  <c r="P486" i="12"/>
  <c r="Q486" i="12"/>
  <c r="R486" i="12"/>
  <c r="S486" i="12"/>
  <c r="T486" i="12"/>
  <c r="U486" i="12"/>
  <c r="V486" i="12"/>
  <c r="P487" i="12"/>
  <c r="Q487" i="12"/>
  <c r="R487" i="12"/>
  <c r="S487" i="12"/>
  <c r="T487" i="12"/>
  <c r="U487" i="12"/>
  <c r="V487" i="12"/>
  <c r="P488" i="12"/>
  <c r="Q488" i="12"/>
  <c r="R488" i="12"/>
  <c r="S488" i="12"/>
  <c r="T488" i="12"/>
  <c r="U488" i="12"/>
  <c r="V488" i="12"/>
  <c r="P489" i="12"/>
  <c r="Q489" i="12"/>
  <c r="R489" i="12"/>
  <c r="S489" i="12"/>
  <c r="T489" i="12"/>
  <c r="U489" i="12"/>
  <c r="V489" i="12"/>
  <c r="P490" i="12"/>
  <c r="Q490" i="12"/>
  <c r="R490" i="12"/>
  <c r="S490" i="12"/>
  <c r="T490" i="12"/>
  <c r="U490" i="12"/>
  <c r="V490" i="12"/>
  <c r="P491" i="12"/>
  <c r="Q491" i="12"/>
  <c r="R491" i="12"/>
  <c r="S491" i="12"/>
  <c r="T491" i="12"/>
  <c r="U491" i="12"/>
  <c r="V491" i="12"/>
  <c r="P492" i="12"/>
  <c r="Q492" i="12"/>
  <c r="R492" i="12"/>
  <c r="S492" i="12"/>
  <c r="T492" i="12"/>
  <c r="U492" i="12"/>
  <c r="V492" i="12"/>
  <c r="P493" i="12"/>
  <c r="Q493" i="12"/>
  <c r="R493" i="12"/>
  <c r="S493" i="12"/>
  <c r="T493" i="12"/>
  <c r="U493" i="12"/>
  <c r="V493" i="12"/>
  <c r="P494" i="12"/>
  <c r="Q494" i="12"/>
  <c r="R494" i="12"/>
  <c r="S494" i="12"/>
  <c r="T494" i="12"/>
  <c r="U494" i="12"/>
  <c r="V494" i="12"/>
  <c r="P495" i="12"/>
  <c r="Q495" i="12"/>
  <c r="R495" i="12"/>
  <c r="S495" i="12"/>
  <c r="T495" i="12"/>
  <c r="U495" i="12"/>
  <c r="V495" i="12"/>
  <c r="P496" i="12"/>
  <c r="Q496" i="12"/>
  <c r="R496" i="12"/>
  <c r="S496" i="12"/>
  <c r="T496" i="12"/>
  <c r="U496" i="12"/>
  <c r="V496" i="12"/>
  <c r="P497" i="12"/>
  <c r="Q497" i="12"/>
  <c r="R497" i="12"/>
  <c r="S497" i="12"/>
  <c r="T497" i="12"/>
  <c r="U497" i="12"/>
  <c r="V497" i="12"/>
  <c r="P498" i="12"/>
  <c r="Q498" i="12"/>
  <c r="R498" i="12"/>
  <c r="S498" i="12"/>
  <c r="T498" i="12"/>
  <c r="U498" i="12"/>
  <c r="V498" i="12"/>
  <c r="P499" i="12"/>
  <c r="Q499" i="12"/>
  <c r="R499" i="12"/>
  <c r="S499" i="12"/>
  <c r="T499" i="12"/>
  <c r="U499" i="12"/>
  <c r="V499" i="12"/>
  <c r="P500" i="12"/>
  <c r="Q500" i="12"/>
  <c r="R500" i="12"/>
  <c r="S500" i="12"/>
  <c r="T500" i="12"/>
  <c r="U500" i="12"/>
  <c r="V500" i="12"/>
  <c r="P501" i="12"/>
  <c r="Q501" i="12"/>
  <c r="R501" i="12"/>
  <c r="S501" i="12"/>
  <c r="T501" i="12"/>
  <c r="U501" i="12"/>
  <c r="V501" i="12"/>
  <c r="P502" i="12"/>
  <c r="Q502" i="12"/>
  <c r="R502" i="12"/>
  <c r="S502" i="12"/>
  <c r="T502" i="12"/>
  <c r="U502" i="12"/>
  <c r="V502" i="12"/>
  <c r="P503" i="12"/>
  <c r="Q503" i="12"/>
  <c r="R503" i="12"/>
  <c r="S503" i="12"/>
  <c r="T503" i="12"/>
  <c r="U503" i="12"/>
  <c r="V503" i="12"/>
  <c r="P504" i="12"/>
  <c r="Q504" i="12"/>
  <c r="R504" i="12"/>
  <c r="S504" i="12"/>
  <c r="T504" i="12"/>
  <c r="U504" i="12"/>
  <c r="V504" i="12"/>
  <c r="P505" i="12"/>
  <c r="Q505" i="12"/>
  <c r="R505" i="12"/>
  <c r="S505" i="12"/>
  <c r="T505" i="12"/>
  <c r="U505" i="12"/>
  <c r="V505" i="12"/>
  <c r="P506" i="12"/>
  <c r="Q506" i="12"/>
  <c r="R506" i="12"/>
  <c r="S506" i="12"/>
  <c r="T506" i="12"/>
  <c r="U506" i="12"/>
  <c r="V506" i="12"/>
  <c r="P507" i="12"/>
  <c r="Q507" i="12"/>
  <c r="R507" i="12"/>
  <c r="S507" i="12"/>
  <c r="T507" i="12"/>
  <c r="U507" i="12"/>
  <c r="V507" i="12"/>
  <c r="P508" i="12"/>
  <c r="Q508" i="12"/>
  <c r="R508" i="12"/>
  <c r="S508" i="12"/>
  <c r="T508" i="12"/>
  <c r="U508" i="12"/>
  <c r="V508" i="12"/>
  <c r="P509" i="12"/>
  <c r="Q509" i="12"/>
  <c r="R509" i="12"/>
  <c r="S509" i="12"/>
  <c r="T509" i="12"/>
  <c r="U509" i="12"/>
  <c r="V509" i="12"/>
  <c r="P510" i="12"/>
  <c r="Q510" i="12"/>
  <c r="R510" i="12"/>
  <c r="S510" i="12"/>
  <c r="T510" i="12"/>
  <c r="U510" i="12"/>
  <c r="V510" i="12"/>
  <c r="P511" i="12"/>
  <c r="Q511" i="12"/>
  <c r="R511" i="12"/>
  <c r="S511" i="12"/>
  <c r="T511" i="12"/>
  <c r="U511" i="12"/>
  <c r="V511" i="12"/>
  <c r="P512" i="12"/>
  <c r="Q512" i="12"/>
  <c r="R512" i="12"/>
  <c r="S512" i="12"/>
  <c r="T512" i="12"/>
  <c r="U512" i="12"/>
  <c r="V512" i="12"/>
  <c r="P513" i="12"/>
  <c r="Q513" i="12"/>
  <c r="R513" i="12"/>
  <c r="S513" i="12"/>
  <c r="T513" i="12"/>
  <c r="U513" i="12"/>
  <c r="V513" i="12"/>
  <c r="P514" i="12"/>
  <c r="Q514" i="12"/>
  <c r="R514" i="12"/>
  <c r="S514" i="12"/>
  <c r="T514" i="12"/>
  <c r="U514" i="12"/>
  <c r="V514" i="12"/>
  <c r="P515" i="12"/>
  <c r="Q515" i="12"/>
  <c r="R515" i="12"/>
  <c r="S515" i="12"/>
  <c r="T515" i="12"/>
  <c r="U515" i="12"/>
  <c r="V515" i="12"/>
  <c r="P516" i="12"/>
  <c r="Q516" i="12"/>
  <c r="R516" i="12"/>
  <c r="S516" i="12"/>
  <c r="T516" i="12"/>
  <c r="U516" i="12"/>
  <c r="V516" i="12"/>
  <c r="P517" i="12"/>
  <c r="Q517" i="12"/>
  <c r="R517" i="12"/>
  <c r="S517" i="12"/>
  <c r="T517" i="12"/>
  <c r="U517" i="12"/>
  <c r="V517" i="12"/>
  <c r="P518" i="12"/>
  <c r="Q518" i="12"/>
  <c r="R518" i="12"/>
  <c r="S518" i="12"/>
  <c r="T518" i="12"/>
  <c r="U518" i="12"/>
  <c r="V518" i="12"/>
  <c r="P519" i="12"/>
  <c r="Q519" i="12"/>
  <c r="R519" i="12"/>
  <c r="S519" i="12"/>
  <c r="T519" i="12"/>
  <c r="U519" i="12"/>
  <c r="V519" i="12"/>
  <c r="P520" i="12"/>
  <c r="Q520" i="12"/>
  <c r="R520" i="12"/>
  <c r="S520" i="12"/>
  <c r="T520" i="12"/>
  <c r="U520" i="12"/>
  <c r="V520" i="12"/>
  <c r="P521" i="12"/>
  <c r="Q521" i="12"/>
  <c r="R521" i="12"/>
  <c r="S521" i="12"/>
  <c r="T521" i="12"/>
  <c r="U521" i="12"/>
  <c r="V521" i="12"/>
  <c r="P522" i="12"/>
  <c r="Q522" i="12"/>
  <c r="R522" i="12"/>
  <c r="S522" i="12"/>
  <c r="T522" i="12"/>
  <c r="U522" i="12"/>
  <c r="V522" i="12"/>
  <c r="P523" i="12"/>
  <c r="Q523" i="12"/>
  <c r="R523" i="12"/>
  <c r="S523" i="12"/>
  <c r="T523" i="12"/>
  <c r="U523" i="12"/>
  <c r="V523" i="12"/>
  <c r="P524" i="12"/>
  <c r="Q524" i="12"/>
  <c r="R524" i="12"/>
  <c r="S524" i="12"/>
  <c r="T524" i="12"/>
  <c r="U524" i="12"/>
  <c r="V524" i="12"/>
  <c r="P525" i="12"/>
  <c r="Q525" i="12"/>
  <c r="R525" i="12"/>
  <c r="S525" i="12"/>
  <c r="T525" i="12"/>
  <c r="U525" i="12"/>
  <c r="V525" i="12"/>
  <c r="P526" i="12"/>
  <c r="Q526" i="12"/>
  <c r="R526" i="12"/>
  <c r="S526" i="12"/>
  <c r="T526" i="12"/>
  <c r="U526" i="12"/>
  <c r="V526" i="12"/>
  <c r="P527" i="12"/>
  <c r="Q527" i="12"/>
  <c r="R527" i="12"/>
  <c r="S527" i="12"/>
  <c r="T527" i="12"/>
  <c r="U527" i="12"/>
  <c r="V527" i="12"/>
  <c r="P528" i="12"/>
  <c r="Q528" i="12"/>
  <c r="R528" i="12"/>
  <c r="S528" i="12"/>
  <c r="T528" i="12"/>
  <c r="U528" i="12"/>
  <c r="V528" i="12"/>
  <c r="P529" i="12"/>
  <c r="Q529" i="12"/>
  <c r="R529" i="12"/>
  <c r="S529" i="12"/>
  <c r="T529" i="12"/>
  <c r="U529" i="12"/>
  <c r="V529" i="12"/>
  <c r="P530" i="12"/>
  <c r="Q530" i="12"/>
  <c r="R530" i="12"/>
  <c r="S530" i="12"/>
  <c r="T530" i="12"/>
  <c r="U530" i="12"/>
  <c r="V530" i="12"/>
  <c r="P531" i="12"/>
  <c r="Q531" i="12"/>
  <c r="R531" i="12"/>
  <c r="S531" i="12"/>
  <c r="T531" i="12"/>
  <c r="U531" i="12"/>
  <c r="V531" i="12"/>
  <c r="P532" i="12"/>
  <c r="Q532" i="12"/>
  <c r="R532" i="12"/>
  <c r="S532" i="12"/>
  <c r="T532" i="12"/>
  <c r="U532" i="12"/>
  <c r="V532" i="12"/>
  <c r="P533" i="12"/>
  <c r="Q533" i="12"/>
  <c r="R533" i="12"/>
  <c r="S533" i="12"/>
  <c r="T533" i="12"/>
  <c r="U533" i="12"/>
  <c r="V533" i="12"/>
  <c r="P534" i="12"/>
  <c r="Q534" i="12"/>
  <c r="R534" i="12"/>
  <c r="S534" i="12"/>
  <c r="T534" i="12"/>
  <c r="U534" i="12"/>
  <c r="V534" i="12"/>
  <c r="P535" i="12"/>
  <c r="Q535" i="12"/>
  <c r="R535" i="12"/>
  <c r="S535" i="12"/>
  <c r="T535" i="12"/>
  <c r="U535" i="12"/>
  <c r="V535" i="12"/>
  <c r="P536" i="12"/>
  <c r="Q536" i="12"/>
  <c r="R536" i="12"/>
  <c r="S536" i="12"/>
  <c r="T536" i="12"/>
  <c r="U536" i="12"/>
  <c r="V536" i="12"/>
  <c r="P537" i="12"/>
  <c r="Q537" i="12"/>
  <c r="R537" i="12"/>
  <c r="S537" i="12"/>
  <c r="T537" i="12"/>
  <c r="U537" i="12"/>
  <c r="V537" i="12"/>
  <c r="P538" i="12"/>
  <c r="Q538" i="12"/>
  <c r="R538" i="12"/>
  <c r="S538" i="12"/>
  <c r="T538" i="12"/>
  <c r="U538" i="12"/>
  <c r="V538" i="12"/>
  <c r="P539" i="12"/>
  <c r="Q539" i="12"/>
  <c r="R539" i="12"/>
  <c r="S539" i="12"/>
  <c r="T539" i="12"/>
  <c r="U539" i="12"/>
  <c r="V539" i="12"/>
  <c r="P540" i="12"/>
  <c r="Q540" i="12"/>
  <c r="R540" i="12"/>
  <c r="S540" i="12"/>
  <c r="T540" i="12"/>
  <c r="U540" i="12"/>
  <c r="V540" i="12"/>
  <c r="P541" i="12"/>
  <c r="Q541" i="12"/>
  <c r="R541" i="12"/>
  <c r="S541" i="12"/>
  <c r="T541" i="12"/>
  <c r="U541" i="12"/>
  <c r="V541" i="12"/>
  <c r="P542" i="12"/>
  <c r="Q542" i="12"/>
  <c r="R542" i="12"/>
  <c r="S542" i="12"/>
  <c r="T542" i="12"/>
  <c r="U542" i="12"/>
  <c r="V542" i="12"/>
  <c r="P543" i="12"/>
  <c r="Q543" i="12"/>
  <c r="R543" i="12"/>
  <c r="S543" i="12"/>
  <c r="T543" i="12"/>
  <c r="U543" i="12"/>
  <c r="V543" i="12"/>
  <c r="P544" i="12"/>
  <c r="Q544" i="12"/>
  <c r="R544" i="12"/>
  <c r="S544" i="12"/>
  <c r="T544" i="12"/>
  <c r="U544" i="12"/>
  <c r="V544" i="12"/>
  <c r="P545" i="12"/>
  <c r="Q545" i="12"/>
  <c r="R545" i="12"/>
  <c r="S545" i="12"/>
  <c r="T545" i="12"/>
  <c r="U545" i="12"/>
  <c r="V545" i="12"/>
  <c r="P546" i="12"/>
  <c r="Q546" i="12"/>
  <c r="R546" i="12"/>
  <c r="S546" i="12"/>
  <c r="T546" i="12"/>
  <c r="U546" i="12"/>
  <c r="V546" i="12"/>
  <c r="P547" i="12"/>
  <c r="Q547" i="12"/>
  <c r="R547" i="12"/>
  <c r="S547" i="12"/>
  <c r="T547" i="12"/>
  <c r="U547" i="12"/>
  <c r="V547" i="12"/>
  <c r="P548" i="12"/>
  <c r="Q548" i="12"/>
  <c r="R548" i="12"/>
  <c r="S548" i="12"/>
  <c r="T548" i="12"/>
  <c r="U548" i="12"/>
  <c r="V548" i="12"/>
  <c r="P549" i="12"/>
  <c r="Q549" i="12"/>
  <c r="R549" i="12"/>
  <c r="S549" i="12"/>
  <c r="T549" i="12"/>
  <c r="U549" i="12"/>
  <c r="V549" i="12"/>
  <c r="P550" i="12"/>
  <c r="Q550" i="12"/>
  <c r="R550" i="12"/>
  <c r="S550" i="12"/>
  <c r="T550" i="12"/>
  <c r="U550" i="12"/>
  <c r="V550" i="12"/>
  <c r="P551" i="12"/>
  <c r="Q551" i="12"/>
  <c r="R551" i="12"/>
  <c r="S551" i="12"/>
  <c r="T551" i="12"/>
  <c r="U551" i="12"/>
  <c r="V551" i="12"/>
  <c r="P552" i="12"/>
  <c r="Q552" i="12"/>
  <c r="R552" i="12"/>
  <c r="S552" i="12"/>
  <c r="T552" i="12"/>
  <c r="U552" i="12"/>
  <c r="V552" i="12"/>
  <c r="P553" i="12"/>
  <c r="Q553" i="12"/>
  <c r="R553" i="12"/>
  <c r="S553" i="12"/>
  <c r="T553" i="12"/>
  <c r="U553" i="12"/>
  <c r="V553" i="12"/>
  <c r="V369" i="12"/>
  <c r="Q369" i="12"/>
  <c r="R369" i="12"/>
  <c r="S369" i="12"/>
  <c r="T369" i="12"/>
  <c r="U369" i="12"/>
  <c r="P369" i="12"/>
  <c r="D1022" i="6" l="1"/>
  <c r="K1024" i="6" l="1"/>
  <c r="J1024" i="6"/>
  <c r="I1024" i="6"/>
  <c r="H1024" i="6"/>
  <c r="G1024" i="6"/>
  <c r="F1024" i="6"/>
  <c r="E1024" i="6"/>
  <c r="D1024" i="6"/>
  <c r="C1024" i="6"/>
  <c r="K1023" i="6"/>
  <c r="J1023" i="6"/>
  <c r="I1023" i="6"/>
  <c r="H1023" i="6"/>
  <c r="G1023" i="6"/>
  <c r="F1023" i="6"/>
  <c r="E1023" i="6"/>
  <c r="D1023" i="6"/>
  <c r="K1022" i="6"/>
  <c r="J1022" i="6"/>
  <c r="I1022" i="6"/>
  <c r="H1022" i="6"/>
  <c r="G1022" i="6"/>
  <c r="F1022" i="6"/>
  <c r="E1022" i="6"/>
  <c r="K1018" i="6"/>
  <c r="J1018" i="6"/>
  <c r="I1018" i="6"/>
  <c r="H1018" i="6"/>
  <c r="G1018" i="6"/>
  <c r="F1018" i="6"/>
  <c r="E1018" i="6"/>
  <c r="D1018" i="6"/>
  <c r="C1018" i="6"/>
  <c r="K1017" i="6"/>
  <c r="J1017" i="6"/>
  <c r="I1017" i="6"/>
  <c r="H1017" i="6"/>
  <c r="G1017" i="6"/>
  <c r="F1017" i="6"/>
  <c r="E1017" i="6"/>
  <c r="D1017" i="6"/>
  <c r="C1017" i="6"/>
  <c r="K1016" i="6"/>
  <c r="J1016" i="6"/>
  <c r="I1016" i="6"/>
  <c r="H1016" i="6"/>
  <c r="G1016" i="6"/>
  <c r="F1016" i="6"/>
  <c r="E1016" i="6"/>
  <c r="D1016" i="6"/>
  <c r="C1016" i="6"/>
  <c r="K1012" i="6"/>
  <c r="J1012" i="6"/>
  <c r="I1012" i="6"/>
  <c r="H1012" i="6"/>
  <c r="G1012" i="6"/>
  <c r="F1012" i="6"/>
  <c r="E1012" i="6"/>
  <c r="D1012" i="6"/>
  <c r="C1012" i="6"/>
  <c r="K1011" i="6"/>
  <c r="J1011" i="6"/>
  <c r="I1011" i="6"/>
  <c r="H1011" i="6"/>
  <c r="G1011" i="6"/>
  <c r="F1011" i="6"/>
  <c r="E1011" i="6"/>
  <c r="D1011" i="6"/>
  <c r="C1011" i="6"/>
  <c r="K1010" i="6"/>
  <c r="J1010" i="6"/>
  <c r="I1010" i="6"/>
  <c r="H1010" i="6"/>
  <c r="G1010" i="6"/>
  <c r="F1010" i="6"/>
  <c r="E1010" i="6"/>
  <c r="D1010" i="6"/>
  <c r="C1010" i="6"/>
  <c r="K1006" i="6"/>
  <c r="J1006" i="6"/>
  <c r="I1006" i="6"/>
  <c r="H1006" i="6"/>
  <c r="G1006" i="6"/>
  <c r="F1006" i="6"/>
  <c r="E1006" i="6"/>
  <c r="D1006" i="6"/>
  <c r="C1006" i="6"/>
  <c r="K1005" i="6"/>
  <c r="J1005" i="6"/>
  <c r="I1005" i="6"/>
  <c r="H1005" i="6"/>
  <c r="G1005" i="6"/>
  <c r="F1005" i="6"/>
  <c r="E1005" i="6"/>
  <c r="D1005" i="6"/>
  <c r="C1005" i="6"/>
  <c r="K1004" i="6"/>
  <c r="J1004" i="6"/>
  <c r="I1004" i="6"/>
  <c r="H1004" i="6"/>
  <c r="G1004" i="6"/>
  <c r="F1004" i="6"/>
  <c r="E1004" i="6"/>
  <c r="D1004" i="6"/>
  <c r="C1004" i="6"/>
  <c r="K1000" i="6"/>
  <c r="J1000" i="6"/>
  <c r="I1000" i="6"/>
  <c r="H1000" i="6"/>
  <c r="G1000" i="6"/>
  <c r="F1000" i="6"/>
  <c r="E1000" i="6"/>
  <c r="D1000" i="6"/>
  <c r="C1000" i="6"/>
  <c r="K999" i="6"/>
  <c r="J999" i="6"/>
  <c r="I999" i="6"/>
  <c r="H999" i="6"/>
  <c r="G999" i="6"/>
  <c r="F999" i="6"/>
  <c r="E999" i="6"/>
  <c r="D999" i="6"/>
  <c r="C999" i="6"/>
  <c r="K998" i="6"/>
  <c r="J998" i="6"/>
  <c r="I998" i="6"/>
  <c r="H998" i="6"/>
  <c r="G998" i="6"/>
  <c r="F998" i="6"/>
  <c r="E998" i="6"/>
  <c r="D998" i="6"/>
  <c r="C998" i="6"/>
  <c r="K994" i="6"/>
  <c r="J994" i="6"/>
  <c r="I994" i="6"/>
  <c r="H994" i="6"/>
  <c r="G994" i="6"/>
  <c r="F994" i="6"/>
  <c r="E994" i="6"/>
  <c r="D994" i="6"/>
  <c r="C994" i="6"/>
  <c r="K993" i="6"/>
  <c r="J993" i="6"/>
  <c r="I993" i="6"/>
  <c r="H993" i="6"/>
  <c r="G993" i="6"/>
  <c r="F993" i="6"/>
  <c r="E993" i="6"/>
  <c r="D993" i="6"/>
  <c r="C993" i="6"/>
  <c r="K992" i="6"/>
  <c r="J992" i="6"/>
  <c r="I992" i="6"/>
  <c r="H992" i="6"/>
  <c r="G992" i="6"/>
  <c r="F992" i="6"/>
  <c r="E992" i="6"/>
  <c r="D992" i="6"/>
  <c r="C992" i="6"/>
  <c r="K988" i="6"/>
  <c r="J988" i="6"/>
  <c r="I988" i="6"/>
  <c r="H988" i="6"/>
  <c r="G988" i="6"/>
  <c r="F988" i="6"/>
  <c r="E988" i="6"/>
  <c r="D988" i="6"/>
  <c r="C988" i="6"/>
  <c r="K987" i="6"/>
  <c r="J987" i="6"/>
  <c r="I987" i="6"/>
  <c r="H987" i="6"/>
  <c r="G987" i="6"/>
  <c r="F987" i="6"/>
  <c r="E987" i="6"/>
  <c r="D987" i="6"/>
  <c r="C987" i="6"/>
  <c r="K986" i="6"/>
  <c r="J986" i="6"/>
  <c r="I986" i="6"/>
  <c r="H986" i="6"/>
  <c r="G986" i="6"/>
  <c r="F986" i="6"/>
  <c r="E986" i="6"/>
  <c r="D986" i="6"/>
  <c r="C986" i="6"/>
  <c r="K982" i="6"/>
  <c r="J982" i="6"/>
  <c r="I982" i="6"/>
  <c r="H982" i="6"/>
  <c r="G982" i="6"/>
  <c r="F982" i="6"/>
  <c r="E982" i="6"/>
  <c r="D982" i="6"/>
  <c r="C982" i="6"/>
  <c r="K981" i="6"/>
  <c r="J981" i="6"/>
  <c r="I981" i="6"/>
  <c r="H981" i="6"/>
  <c r="G981" i="6"/>
  <c r="F981" i="6"/>
  <c r="E981" i="6"/>
  <c r="D981" i="6"/>
  <c r="C981" i="6"/>
  <c r="K980" i="6"/>
  <c r="J980" i="6"/>
  <c r="I980" i="6"/>
  <c r="H980" i="6"/>
  <c r="G980" i="6"/>
  <c r="F980" i="6"/>
  <c r="E980" i="6"/>
  <c r="D980" i="6"/>
  <c r="C980" i="6"/>
  <c r="K976" i="6"/>
  <c r="J976" i="6"/>
  <c r="I976" i="6"/>
  <c r="H976" i="6"/>
  <c r="G976" i="6"/>
  <c r="F976" i="6"/>
  <c r="E976" i="6"/>
  <c r="D976" i="6"/>
  <c r="C976" i="6"/>
  <c r="K975" i="6"/>
  <c r="J975" i="6"/>
  <c r="I975" i="6"/>
  <c r="H975" i="6"/>
  <c r="G975" i="6"/>
  <c r="F975" i="6"/>
  <c r="E975" i="6"/>
  <c r="D975" i="6"/>
  <c r="C975" i="6"/>
  <c r="K974" i="6"/>
  <c r="J974" i="6"/>
  <c r="I974" i="6"/>
  <c r="H974" i="6"/>
  <c r="G974" i="6"/>
  <c r="F974" i="6"/>
  <c r="E974" i="6"/>
  <c r="D974" i="6"/>
  <c r="C974" i="6"/>
  <c r="K970" i="6"/>
  <c r="J970" i="6"/>
  <c r="I970" i="6"/>
  <c r="H970" i="6"/>
  <c r="G970" i="6"/>
  <c r="F970" i="6"/>
  <c r="E970" i="6"/>
  <c r="D970" i="6"/>
  <c r="C970" i="6"/>
  <c r="K969" i="6"/>
  <c r="J969" i="6"/>
  <c r="I969" i="6"/>
  <c r="H969" i="6"/>
  <c r="G969" i="6"/>
  <c r="F969" i="6"/>
  <c r="E969" i="6"/>
  <c r="D969" i="6"/>
  <c r="C969" i="6"/>
  <c r="K968" i="6"/>
  <c r="J968" i="6"/>
  <c r="I968" i="6"/>
  <c r="H968" i="6"/>
  <c r="G968" i="6"/>
  <c r="F968" i="6"/>
  <c r="E968" i="6"/>
  <c r="D968" i="6"/>
  <c r="C968" i="6"/>
  <c r="K964" i="6"/>
  <c r="J964" i="6"/>
  <c r="I964" i="6"/>
  <c r="H964" i="6"/>
  <c r="G964" i="6"/>
  <c r="F964" i="6"/>
  <c r="E964" i="6"/>
  <c r="D964" i="6"/>
  <c r="C964" i="6"/>
  <c r="K963" i="6"/>
  <c r="J963" i="6"/>
  <c r="I963" i="6"/>
  <c r="H963" i="6"/>
  <c r="G963" i="6"/>
  <c r="F963" i="6"/>
  <c r="E963" i="6"/>
  <c r="D963" i="6"/>
  <c r="C963" i="6"/>
  <c r="K962" i="6"/>
  <c r="J962" i="6"/>
  <c r="I962" i="6"/>
  <c r="H962" i="6"/>
  <c r="G962" i="6"/>
  <c r="F962" i="6"/>
  <c r="E962" i="6"/>
  <c r="D962" i="6"/>
  <c r="C962" i="6"/>
  <c r="K958" i="6"/>
  <c r="J958" i="6"/>
  <c r="I958" i="6"/>
  <c r="H958" i="6"/>
  <c r="G958" i="6"/>
  <c r="F958" i="6"/>
  <c r="E958" i="6"/>
  <c r="D958" i="6"/>
  <c r="C958" i="6"/>
  <c r="K957" i="6"/>
  <c r="J957" i="6"/>
  <c r="I957" i="6"/>
  <c r="H957" i="6"/>
  <c r="G957" i="6"/>
  <c r="F957" i="6"/>
  <c r="E957" i="6"/>
  <c r="D957" i="6"/>
  <c r="C957" i="6"/>
  <c r="K956" i="6"/>
  <c r="J956" i="6"/>
  <c r="I956" i="6"/>
  <c r="H956" i="6"/>
  <c r="G956" i="6"/>
  <c r="F956" i="6"/>
  <c r="E956" i="6"/>
  <c r="D956" i="6"/>
  <c r="C956" i="6"/>
  <c r="K952" i="6"/>
  <c r="J952" i="6"/>
  <c r="I952" i="6"/>
  <c r="H952" i="6"/>
  <c r="G952" i="6"/>
  <c r="F952" i="6"/>
  <c r="E952" i="6"/>
  <c r="D952" i="6"/>
  <c r="C952" i="6"/>
  <c r="K951" i="6"/>
  <c r="J951" i="6"/>
  <c r="I951" i="6"/>
  <c r="H951" i="6"/>
  <c r="G951" i="6"/>
  <c r="F951" i="6"/>
  <c r="E951" i="6"/>
  <c r="D951" i="6"/>
  <c r="C951" i="6"/>
  <c r="K950" i="6"/>
  <c r="J950" i="6"/>
  <c r="I950" i="6"/>
  <c r="H950" i="6"/>
  <c r="G950" i="6"/>
  <c r="F950" i="6"/>
  <c r="E950" i="6"/>
  <c r="D950" i="6"/>
  <c r="C950" i="6"/>
  <c r="K946" i="6"/>
  <c r="J946" i="6"/>
  <c r="I946" i="6"/>
  <c r="H946" i="6"/>
  <c r="G946" i="6"/>
  <c r="F946" i="6"/>
  <c r="E946" i="6"/>
  <c r="D946" i="6"/>
  <c r="C946" i="6"/>
  <c r="K945" i="6"/>
  <c r="J945" i="6"/>
  <c r="I945" i="6"/>
  <c r="H945" i="6"/>
  <c r="G945" i="6"/>
  <c r="F945" i="6"/>
  <c r="E945" i="6"/>
  <c r="D945" i="6"/>
  <c r="C945" i="6"/>
  <c r="K944" i="6"/>
  <c r="J944" i="6"/>
  <c r="I944" i="6"/>
  <c r="H944" i="6"/>
  <c r="G944" i="6"/>
  <c r="F944" i="6"/>
  <c r="E944" i="6"/>
  <c r="D944" i="6"/>
  <c r="C944" i="6"/>
  <c r="K940" i="6"/>
  <c r="J940" i="6"/>
  <c r="I940" i="6"/>
  <c r="H940" i="6"/>
  <c r="G940" i="6"/>
  <c r="F940" i="6"/>
  <c r="E940" i="6"/>
  <c r="D940" i="6"/>
  <c r="C940" i="6"/>
  <c r="K939" i="6"/>
  <c r="J939" i="6"/>
  <c r="I939" i="6"/>
  <c r="H939" i="6"/>
  <c r="G939" i="6"/>
  <c r="F939" i="6"/>
  <c r="E939" i="6"/>
  <c r="D939" i="6"/>
  <c r="C939" i="6"/>
  <c r="K938" i="6"/>
  <c r="J938" i="6"/>
  <c r="I938" i="6"/>
  <c r="H938" i="6"/>
  <c r="G938" i="6"/>
  <c r="F938" i="6"/>
  <c r="E938" i="6"/>
  <c r="D938" i="6"/>
  <c r="C938" i="6"/>
  <c r="K934" i="6"/>
  <c r="J934" i="6"/>
  <c r="I934" i="6"/>
  <c r="H934" i="6"/>
  <c r="G934" i="6"/>
  <c r="F934" i="6"/>
  <c r="E934" i="6"/>
  <c r="D934" i="6"/>
  <c r="C934" i="6"/>
  <c r="K933" i="6"/>
  <c r="J933" i="6"/>
  <c r="I933" i="6"/>
  <c r="H933" i="6"/>
  <c r="G933" i="6"/>
  <c r="F933" i="6"/>
  <c r="E933" i="6"/>
  <c r="D933" i="6"/>
  <c r="C933" i="6"/>
  <c r="K932" i="6"/>
  <c r="J932" i="6"/>
  <c r="I932" i="6"/>
  <c r="H932" i="6"/>
  <c r="G932" i="6"/>
  <c r="F932" i="6"/>
  <c r="E932" i="6"/>
  <c r="D932" i="6"/>
  <c r="C932" i="6"/>
  <c r="J928" i="6"/>
  <c r="I928" i="6"/>
  <c r="H928" i="6"/>
  <c r="G928" i="6"/>
  <c r="F928" i="6"/>
  <c r="E928" i="6"/>
  <c r="D928" i="6"/>
  <c r="C928" i="6"/>
  <c r="K927" i="6"/>
  <c r="J927" i="6"/>
  <c r="I927" i="6"/>
  <c r="H927" i="6"/>
  <c r="G927" i="6"/>
  <c r="F927" i="6"/>
  <c r="E927" i="6"/>
  <c r="D927" i="6"/>
  <c r="C927" i="6"/>
  <c r="K926" i="6"/>
  <c r="J926" i="6"/>
  <c r="I926" i="6"/>
  <c r="H926" i="6"/>
  <c r="G926" i="6"/>
  <c r="F926" i="6"/>
  <c r="E926" i="6"/>
  <c r="D926" i="6"/>
  <c r="C926" i="6"/>
  <c r="J922" i="6"/>
  <c r="I922" i="6"/>
  <c r="H922" i="6"/>
  <c r="G922" i="6"/>
  <c r="F922" i="6"/>
  <c r="E922" i="6"/>
  <c r="D922" i="6"/>
  <c r="C922" i="6"/>
  <c r="J921" i="6"/>
  <c r="I921" i="6"/>
  <c r="H921" i="6"/>
  <c r="G921" i="6"/>
  <c r="F921" i="6"/>
  <c r="E921" i="6"/>
  <c r="D921" i="6"/>
  <c r="C921" i="6"/>
  <c r="J920" i="6"/>
  <c r="I920" i="6"/>
  <c r="H920" i="6"/>
  <c r="G920" i="6"/>
  <c r="F920" i="6"/>
  <c r="E920" i="6"/>
  <c r="D920" i="6"/>
  <c r="C920" i="6"/>
  <c r="J916" i="6"/>
  <c r="I916" i="6"/>
  <c r="H916" i="6"/>
  <c r="G916" i="6"/>
  <c r="F916" i="6"/>
  <c r="E916" i="6"/>
  <c r="D916" i="6"/>
  <c r="C916" i="6"/>
  <c r="J915" i="6"/>
  <c r="I915" i="6"/>
  <c r="H915" i="6"/>
  <c r="G915" i="6"/>
  <c r="F915" i="6"/>
  <c r="E915" i="6"/>
  <c r="D915" i="6"/>
  <c r="C915" i="6"/>
  <c r="J914" i="6"/>
  <c r="I914" i="6"/>
  <c r="H914" i="6"/>
  <c r="G914" i="6"/>
  <c r="F914" i="6"/>
  <c r="E914" i="6"/>
  <c r="D914" i="6"/>
  <c r="C914" i="6"/>
  <c r="J910" i="6"/>
  <c r="I910" i="6"/>
  <c r="H910" i="6"/>
  <c r="G910" i="6"/>
  <c r="F910" i="6"/>
  <c r="E910" i="6"/>
  <c r="D910" i="6"/>
  <c r="C910" i="6"/>
  <c r="J909" i="6"/>
  <c r="I909" i="6"/>
  <c r="H909" i="6"/>
  <c r="G909" i="6"/>
  <c r="F909" i="6"/>
  <c r="E909" i="6"/>
  <c r="D909" i="6"/>
  <c r="C909" i="6"/>
  <c r="J908" i="6"/>
  <c r="I908" i="6"/>
  <c r="H908" i="6"/>
  <c r="G908" i="6"/>
  <c r="F908" i="6"/>
  <c r="E908" i="6"/>
  <c r="D908" i="6"/>
  <c r="C908" i="6"/>
  <c r="J904" i="6"/>
  <c r="I904" i="6"/>
  <c r="H904" i="6"/>
  <c r="G904" i="6"/>
  <c r="F904" i="6"/>
  <c r="E904" i="6"/>
  <c r="D904" i="6"/>
  <c r="C904" i="6"/>
  <c r="J903" i="6"/>
  <c r="I903" i="6"/>
  <c r="H903" i="6"/>
  <c r="G903" i="6"/>
  <c r="F903" i="6"/>
  <c r="E903" i="6"/>
  <c r="D903" i="6"/>
  <c r="C903" i="6"/>
  <c r="J902" i="6"/>
  <c r="I902" i="6"/>
  <c r="H902" i="6"/>
  <c r="G902" i="6"/>
  <c r="F902" i="6"/>
  <c r="E902" i="6"/>
  <c r="D902" i="6"/>
  <c r="C902" i="6"/>
  <c r="J898" i="6"/>
  <c r="I898" i="6"/>
  <c r="H898" i="6"/>
  <c r="G898" i="6"/>
  <c r="F898" i="6"/>
  <c r="E898" i="6"/>
  <c r="D898" i="6"/>
  <c r="C898" i="6"/>
  <c r="J897" i="6"/>
  <c r="I897" i="6"/>
  <c r="H897" i="6"/>
  <c r="G897" i="6"/>
  <c r="F897" i="6"/>
  <c r="E897" i="6"/>
  <c r="D897" i="6"/>
  <c r="C897" i="6"/>
  <c r="J896" i="6"/>
  <c r="I896" i="6"/>
  <c r="H896" i="6"/>
  <c r="G896" i="6"/>
  <c r="F896" i="6"/>
  <c r="E896" i="6"/>
  <c r="D896" i="6"/>
  <c r="C896" i="6"/>
  <c r="J892" i="6"/>
  <c r="I892" i="6"/>
  <c r="H892" i="6"/>
  <c r="G892" i="6"/>
  <c r="F892" i="6"/>
  <c r="E892" i="6"/>
  <c r="D892" i="6"/>
  <c r="C892" i="6"/>
  <c r="J891" i="6"/>
  <c r="I891" i="6"/>
  <c r="H891" i="6"/>
  <c r="G891" i="6"/>
  <c r="F891" i="6"/>
  <c r="E891" i="6"/>
  <c r="D891" i="6"/>
  <c r="C891" i="6"/>
  <c r="J890" i="6"/>
  <c r="I890" i="6"/>
  <c r="H890" i="6"/>
  <c r="G890" i="6"/>
  <c r="F890" i="6"/>
  <c r="E890" i="6"/>
  <c r="D890" i="6"/>
  <c r="C890" i="6"/>
  <c r="J886" i="6"/>
  <c r="I886" i="6"/>
  <c r="H886" i="6"/>
  <c r="G886" i="6"/>
  <c r="F886" i="6"/>
  <c r="E886" i="6"/>
  <c r="D886" i="6"/>
  <c r="C886" i="6"/>
  <c r="J885" i="6"/>
  <c r="I885" i="6"/>
  <c r="H885" i="6"/>
  <c r="G885" i="6"/>
  <c r="F885" i="6"/>
  <c r="E885" i="6"/>
  <c r="D885" i="6"/>
  <c r="C885" i="6"/>
  <c r="J884" i="6"/>
  <c r="I884" i="6"/>
  <c r="H884" i="6"/>
  <c r="G884" i="6"/>
  <c r="F884" i="6"/>
  <c r="E884" i="6"/>
  <c r="D884" i="6"/>
  <c r="C884" i="6"/>
  <c r="J880" i="6"/>
  <c r="I880" i="6"/>
  <c r="H880" i="6"/>
  <c r="G880" i="6"/>
  <c r="F880" i="6"/>
  <c r="E880" i="6"/>
  <c r="D880" i="6"/>
  <c r="C880" i="6"/>
  <c r="J879" i="6"/>
  <c r="I879" i="6"/>
  <c r="H879" i="6"/>
  <c r="G879" i="6"/>
  <c r="F879" i="6"/>
  <c r="E879" i="6"/>
  <c r="D879" i="6"/>
  <c r="C879" i="6"/>
  <c r="J878" i="6"/>
  <c r="I878" i="6"/>
  <c r="H878" i="6"/>
  <c r="G878" i="6"/>
  <c r="F878" i="6"/>
  <c r="E878" i="6"/>
  <c r="D878" i="6"/>
  <c r="C878" i="6"/>
  <c r="J874" i="6"/>
  <c r="I874" i="6"/>
  <c r="H874" i="6"/>
  <c r="G874" i="6"/>
  <c r="F874" i="6"/>
  <c r="E874" i="6"/>
  <c r="D874" i="6"/>
  <c r="C874" i="6"/>
  <c r="J873" i="6"/>
  <c r="I873" i="6"/>
  <c r="H873" i="6"/>
  <c r="G873" i="6"/>
  <c r="F873" i="6"/>
  <c r="D873" i="6"/>
  <c r="C873" i="6"/>
  <c r="J872" i="6"/>
  <c r="I872" i="6"/>
  <c r="H872" i="6"/>
  <c r="G872" i="6"/>
  <c r="F872" i="6"/>
  <c r="E872" i="6"/>
  <c r="D872" i="6"/>
  <c r="C872" i="6"/>
  <c r="J868" i="6"/>
  <c r="I868" i="6"/>
  <c r="H868" i="6"/>
  <c r="G868" i="6"/>
  <c r="F868" i="6"/>
  <c r="E868" i="6"/>
  <c r="D868" i="6"/>
  <c r="C868" i="6"/>
  <c r="J867" i="6"/>
  <c r="I867" i="6"/>
  <c r="H867" i="6"/>
  <c r="G867" i="6"/>
  <c r="F867" i="6"/>
  <c r="E867" i="6"/>
  <c r="D867" i="6"/>
  <c r="C867" i="6"/>
  <c r="J866" i="6"/>
  <c r="I866" i="6"/>
  <c r="H866" i="6"/>
  <c r="G866" i="6"/>
  <c r="F866" i="6"/>
  <c r="E866" i="6"/>
  <c r="D866" i="6"/>
  <c r="C866" i="6"/>
  <c r="J862" i="6"/>
  <c r="I862" i="6"/>
  <c r="H862" i="6"/>
  <c r="G862" i="6"/>
  <c r="F862" i="6"/>
  <c r="E862" i="6"/>
  <c r="D862" i="6"/>
  <c r="C862" i="6"/>
  <c r="J861" i="6"/>
  <c r="I861" i="6"/>
  <c r="H861" i="6"/>
  <c r="G861" i="6"/>
  <c r="F861" i="6"/>
  <c r="E861" i="6"/>
  <c r="D861" i="6"/>
  <c r="C861" i="6"/>
  <c r="J860" i="6"/>
  <c r="I860" i="6"/>
  <c r="H860" i="6"/>
  <c r="G860" i="6"/>
  <c r="F860" i="6"/>
  <c r="E860" i="6"/>
  <c r="D860" i="6"/>
  <c r="C860" i="6"/>
  <c r="J856" i="6"/>
  <c r="I856" i="6"/>
  <c r="H856" i="6"/>
  <c r="G856" i="6"/>
  <c r="F856" i="6"/>
  <c r="E856" i="6"/>
  <c r="D856" i="6"/>
  <c r="C856" i="6"/>
  <c r="J855" i="6"/>
  <c r="I855" i="6"/>
  <c r="H855" i="6"/>
  <c r="G855" i="6"/>
  <c r="F855" i="6"/>
  <c r="E855" i="6"/>
  <c r="D855" i="6"/>
  <c r="C855" i="6"/>
  <c r="J854" i="6"/>
  <c r="I854" i="6"/>
  <c r="H854" i="6"/>
  <c r="G854" i="6"/>
  <c r="F854" i="6"/>
  <c r="E854" i="6"/>
  <c r="D854" i="6"/>
  <c r="C854" i="6"/>
  <c r="J850" i="6"/>
  <c r="I850" i="6"/>
  <c r="H850" i="6"/>
  <c r="G850" i="6"/>
  <c r="F850" i="6"/>
  <c r="E850" i="6"/>
  <c r="D850" i="6"/>
  <c r="C850" i="6"/>
  <c r="J849" i="6"/>
  <c r="I849" i="6"/>
  <c r="H849" i="6"/>
  <c r="G849" i="6"/>
  <c r="F849" i="6"/>
  <c r="E849" i="6"/>
  <c r="D849" i="6"/>
  <c r="C849" i="6"/>
  <c r="J848" i="6"/>
  <c r="I848" i="6"/>
  <c r="H848" i="6"/>
  <c r="G848" i="6"/>
  <c r="F848" i="6"/>
  <c r="E848" i="6"/>
  <c r="D848" i="6"/>
  <c r="C848" i="6"/>
  <c r="J844" i="6"/>
  <c r="I844" i="6"/>
  <c r="H844" i="6"/>
  <c r="G844" i="6"/>
  <c r="F844" i="6"/>
  <c r="E844" i="6"/>
  <c r="D844" i="6"/>
  <c r="C844" i="6"/>
  <c r="J843" i="6"/>
  <c r="I843" i="6"/>
  <c r="H843" i="6"/>
  <c r="G843" i="6"/>
  <c r="F843" i="6"/>
  <c r="E843" i="6"/>
  <c r="D843" i="6"/>
  <c r="C843" i="6"/>
  <c r="J842" i="6"/>
  <c r="I842" i="6"/>
  <c r="H842" i="6"/>
  <c r="G842" i="6"/>
  <c r="F842" i="6"/>
  <c r="E842" i="6"/>
  <c r="D842" i="6"/>
  <c r="C842" i="6"/>
  <c r="J838" i="6"/>
  <c r="I838" i="6"/>
  <c r="H838" i="6"/>
  <c r="G838" i="6"/>
  <c r="F838" i="6"/>
  <c r="E838" i="6"/>
  <c r="D838" i="6"/>
  <c r="C838" i="6"/>
  <c r="J837" i="6"/>
  <c r="I837" i="6"/>
  <c r="H837" i="6"/>
  <c r="G837" i="6"/>
  <c r="F837" i="6"/>
  <c r="E837" i="6"/>
  <c r="D837" i="6"/>
  <c r="C837" i="6"/>
  <c r="J836" i="6"/>
  <c r="I836" i="6"/>
  <c r="H836" i="6"/>
  <c r="G836" i="6"/>
  <c r="F836" i="6"/>
  <c r="E836" i="6"/>
  <c r="D836" i="6"/>
  <c r="C836" i="6"/>
  <c r="J832" i="6"/>
  <c r="I832" i="6"/>
  <c r="H832" i="6"/>
  <c r="G832" i="6"/>
  <c r="F832" i="6"/>
  <c r="E832" i="6"/>
  <c r="D832" i="6"/>
  <c r="C832" i="6"/>
  <c r="J831" i="6"/>
  <c r="I831" i="6"/>
  <c r="H831" i="6"/>
  <c r="G831" i="6"/>
  <c r="F831" i="6"/>
  <c r="E831" i="6"/>
  <c r="D831" i="6"/>
  <c r="C831" i="6"/>
  <c r="J830" i="6"/>
  <c r="I830" i="6"/>
  <c r="H830" i="6"/>
  <c r="G830" i="6"/>
  <c r="F830" i="6"/>
  <c r="E830" i="6"/>
  <c r="D830" i="6"/>
  <c r="C830" i="6"/>
  <c r="J190" i="6"/>
  <c r="I190" i="6"/>
  <c r="H190" i="6"/>
  <c r="F190" i="6"/>
  <c r="E190" i="6"/>
  <c r="D190" i="6"/>
  <c r="C190" i="6"/>
  <c r="O1" i="6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Лист22!$A$1:$N$1024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22A1N102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Характеристика].&amp;[маржа, %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<sst xmlns="http://schemas.openxmlformats.org/spreadsheetml/2006/main" count="1115" uniqueCount="52">
  <si>
    <t>95-евро</t>
  </si>
  <si>
    <t>Керосин</t>
  </si>
  <si>
    <t>92-К5</t>
  </si>
  <si>
    <t>98-евро</t>
  </si>
  <si>
    <t>ДТ-З-К5 Класс 2</t>
  </si>
  <si>
    <t>ДТ-З-К5 Класс 2 ФП</t>
  </si>
  <si>
    <t>Характеристика</t>
  </si>
  <si>
    <t>опт.,  за тонну без НДС, руб.</t>
  </si>
  <si>
    <t>розн. за тонну без НДС, руб.</t>
  </si>
  <si>
    <t>розн. за литр с НДС, руб.</t>
  </si>
  <si>
    <t>маржа, %</t>
  </si>
  <si>
    <t>надбавка, %</t>
  </si>
  <si>
    <t>рост розн. цены, %</t>
  </si>
  <si>
    <t>Дата ввода цены</t>
  </si>
  <si>
    <t>Газ ПБА*</t>
  </si>
  <si>
    <t>ДТ-Л-К5 (летний)</t>
  </si>
  <si>
    <t>ДТ-З-К5 (зимний)</t>
  </si>
  <si>
    <t>100-евро</t>
  </si>
  <si>
    <t>Общий итог</t>
  </si>
  <si>
    <t>ДТ-Л-К5 ECO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</si>
  <si>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</si>
  <si>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</si>
  <si>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</si>
  <si>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</si>
  <si>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</si>
  <si>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</si>
  <si>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</si>
  <si>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</si>
  <si>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</si>
  <si>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</si>
  <si>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</si>
  <si>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</si>
  <si>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</si>
  <si>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Названия строк</t>
  </si>
  <si>
    <t>Названия столбцов</t>
  </si>
  <si>
    <t>Сумма по столбцу 92-К5</t>
  </si>
  <si>
    <t>Сумма по столбцу 95-евро</t>
  </si>
  <si>
    <t>Сумма по столбцу 98-евро</t>
  </si>
  <si>
    <t>Сумма по столбцу 100-евро</t>
  </si>
  <si>
    <t>Сумма по столбцу ДТ-Л-К5 (летний)</t>
  </si>
  <si>
    <t>Сумма по столбцу ДТ-З-К5 (зимний)</t>
  </si>
  <si>
    <t>Сумма по столбцу ДТ-З-К5 Класс 2</t>
  </si>
  <si>
    <t>Сумма по столбцу ДТ-Л-К5 ECO</t>
  </si>
  <si>
    <t>* Маржа (руб) = (розн. за тонну без НДС, руб.) - (опт.,  за тонну без НДС, руб.)</t>
  </si>
  <si>
    <t>* Маржа (%) = ((розн. за тонну без НДС, руб.) - (опт.,  за тонну без НДС, руб.)) / (розн. за тонну без НДС, руб.)</t>
  </si>
  <si>
    <t>* Надбавка (%) = ((розн. за тонну без НДС, руб.) - (опт.,  за тонну без НДС, руб.)) / (опт.,  за тонну без НДС, руб.)</t>
  </si>
  <si>
    <r>
      <t xml:space="preserve">1. </t>
    </r>
    <r>
      <rPr>
        <b/>
        <sz val="11"/>
        <color theme="1"/>
        <rFont val="Calibri"/>
        <family val="2"/>
        <charset val="204"/>
        <scheme val="minor"/>
      </rPr>
      <t>Расчет надбавок на топливо</t>
    </r>
  </si>
  <si>
    <t xml:space="preserve">     Подсказка при формировании отчета: Период с, Период по, Вид топлива (необязательно)</t>
  </si>
  <si>
    <t xml:space="preserve">     Фильтры: Вид топлива</t>
  </si>
  <si>
    <t xml:space="preserve">     Пример визуализации на листе Графики</t>
  </si>
  <si>
    <t xml:space="preserve">     Формат отчета: вкладка Маржа (два графика динамики в % и рублях, расчет по формулам [Маржа (%) = ((розн. за тонну без НДС, руб.) - (опт.,  за тонну без НДС, руб.)) / (розн. за тонну без НДС, руб.)] и [Маржа (руб) = (розн. за тонну без НДС, руб.) - (опт.,  за тонну без НДС, руб.)]. Вкладка Надбавка (график динамики в %, расчет по формуле [Надбавка (%) = ((розн. за тонну без НДС, руб.) - (опт.,  за тонну без НДС, руб.)) / (опт.,  за тонну без НДС, руб.)]</t>
  </si>
  <si>
    <t xml:space="preserve">     Источник: \\AUP-FS\Ivc\a.ekimenko\Расчет надбавок на топливо.XLS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</si>
</sst>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19]d\ mmm\ yy;@"/>
  </numFmts>
  <fonts count="7" x14ac:knownFonts="1"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6"/>
      <name val="Arial Cyr"/>
      <charset val="204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 wrapText="1"/>
    </xf>
    <xf numFmtId="0" fontId="2" fillId="21" borderId="8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165" fontId="0" fillId="0" borderId="15" xfId="0" applyNumberFormat="1" applyFont="1" applyFill="1" applyBorder="1" applyAlignment="1">
      <alignment vertical="center"/>
    </xf>
    <xf numFmtId="165" fontId="0" fillId="0" borderId="16" xfId="0" applyNumberFormat="1" applyFont="1" applyFill="1" applyBorder="1" applyAlignment="1">
      <alignment vertical="center"/>
    </xf>
    <xf numFmtId="165" fontId="0" fillId="0" borderId="11" xfId="0" applyNumberFormat="1" applyFont="1" applyFill="1" applyBorder="1" applyAlignment="1">
      <alignment vertical="center"/>
    </xf>
    <xf numFmtId="165" fontId="0" fillId="0" borderId="5" xfId="0" applyNumberFormat="1" applyFont="1" applyFill="1" applyBorder="1" applyAlignment="1">
      <alignment vertical="center"/>
    </xf>
    <xf numFmtId="165" fontId="0" fillId="0" borderId="19" xfId="0" applyNumberFormat="1" applyFont="1" applyFill="1" applyBorder="1" applyAlignment="1">
      <alignment vertical="center"/>
    </xf>
    <xf numFmtId="165" fontId="0" fillId="0" borderId="3" xfId="0" applyNumberFormat="1" applyFont="1" applyFill="1" applyBorder="1" applyAlignment="1">
      <alignment vertical="center"/>
    </xf>
    <xf numFmtId="165" fontId="0" fillId="0" borderId="20" xfId="0" applyNumberFormat="1" applyFont="1" applyFill="1" applyBorder="1" applyAlignment="1">
      <alignment vertical="center"/>
    </xf>
    <xf numFmtId="165" fontId="0" fillId="0" borderId="21" xfId="0" applyNumberFormat="1" applyFont="1" applyFill="1" applyBorder="1" applyAlignment="1">
      <alignment vertical="center"/>
    </xf>
    <xf numFmtId="165" fontId="0" fillId="0" borderId="20" xfId="0" applyNumberFormat="1" applyFill="1" applyBorder="1" applyAlignment="1">
      <alignment vertical="center"/>
    </xf>
    <xf numFmtId="165" fontId="0" fillId="0" borderId="21" xfId="0" applyNumberFormat="1" applyFill="1" applyBorder="1" applyAlignment="1">
      <alignment vertical="center"/>
    </xf>
    <xf numFmtId="165" fontId="0" fillId="0" borderId="15" xfId="0" applyNumberFormat="1" applyFill="1" applyBorder="1" applyAlignment="1">
      <alignment vertical="center"/>
    </xf>
    <xf numFmtId="165" fontId="0" fillId="0" borderId="20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15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5" fontId="1" fillId="0" borderId="21" xfId="0" applyNumberFormat="1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0" fontId="1" fillId="20" borderId="18" xfId="0" applyFont="1" applyFill="1" applyBorder="1" applyAlignment="1">
      <alignment horizontal="left" vertical="center" wrapText="1"/>
    </xf>
    <xf numFmtId="0" fontId="0" fillId="20" borderId="0" xfId="0" applyFill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19" applyNumberFormat="1" applyFont="1"/>
    <xf numFmtId="164" fontId="0" fillId="0" borderId="0" xfId="19" pivotButton="1" applyNumberFormat="1" applyFont="1"/>
    <xf numFmtId="164" fontId="0" fillId="0" borderId="0" xfId="19" applyNumberFormat="1" applyFont="1" applyAlignment="1">
      <alignment horizontal="left"/>
    </xf>
    <xf numFmtId="164" fontId="0" fillId="0" borderId="0" xfId="19" applyNumberFormat="1" applyFont="1" applyAlignment="1">
      <alignment horizontal="left" indent="1"/>
    </xf>
    <xf numFmtId="164" fontId="6" fillId="0" borderId="0" xfId="19" applyNumberFormat="1" applyFont="1"/>
    <xf numFmtId="0" fontId="0" fillId="0" borderId="0" xfId="0" applyAlignment="1">
      <alignment wrapText="1"/>
    </xf>
  </cellXfs>
  <cellStyles count="20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Обычный" xfId="0" builtinId="0"/>
    <cellStyle name="Процентный" xfId="19" builtinId="5"/>
  </cellStyles>
  <dxfs count="19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[Расчет надбавок на топливо (отчетная форма).xlsx]графики!Сводная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Маржа,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</c:f>
              <c:strCache>
                <c:ptCount val="1"/>
                <c:pt idx="0">
                  <c:v>Сумма по столбцу 92-К5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графики!$B$4:$B$175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8.6241202235293052E-2</c:v>
                </c:pt>
                <c:pt idx="8">
                  <c:v>8.6241202235293052E-2</c:v>
                </c:pt>
                <c:pt idx="9">
                  <c:v>9.5952662721893497E-2</c:v>
                </c:pt>
                <c:pt idx="10">
                  <c:v>9.7593406593406595E-2</c:v>
                </c:pt>
                <c:pt idx="11">
                  <c:v>9.8089477706995429E-2</c:v>
                </c:pt>
                <c:pt idx="12">
                  <c:v>9.6202765601495308E-2</c:v>
                </c:pt>
                <c:pt idx="13">
                  <c:v>9.6129032258064517E-2</c:v>
                </c:pt>
                <c:pt idx="14">
                  <c:v>9.4766029968787621E-2</c:v>
                </c:pt>
                <c:pt idx="15">
                  <c:v>9.1043439724495356E-2</c:v>
                </c:pt>
                <c:pt idx="16">
                  <c:v>8.6754690471834262E-2</c:v>
                </c:pt>
                <c:pt idx="17">
                  <c:v>8.6744282744282739E-2</c:v>
                </c:pt>
                <c:pt idx="18">
                  <c:v>8.6744282744282697E-2</c:v>
                </c:pt>
                <c:pt idx="19">
                  <c:v>8.368899917287019E-2</c:v>
                </c:pt>
                <c:pt idx="20">
                  <c:v>8.5572831423895199E-2</c:v>
                </c:pt>
                <c:pt idx="21">
                  <c:v>8.7392712550607335E-2</c:v>
                </c:pt>
                <c:pt idx="22">
                  <c:v>8.9174679487179456E-2</c:v>
                </c:pt>
                <c:pt idx="23">
                  <c:v>9.0919904837430676E-2</c:v>
                </c:pt>
                <c:pt idx="24">
                  <c:v>8.3275178429817603E-2</c:v>
                </c:pt>
                <c:pt idx="25">
                  <c:v>8.6814296814296824E-2</c:v>
                </c:pt>
                <c:pt idx="26">
                  <c:v>9.0213252094440241E-2</c:v>
                </c:pt>
                <c:pt idx="27">
                  <c:v>9.186274509803917E-2</c:v>
                </c:pt>
                <c:pt idx="28">
                  <c:v>8.4592760180995527E-2</c:v>
                </c:pt>
                <c:pt idx="29">
                  <c:v>8.6280806572068686E-2</c:v>
                </c:pt>
                <c:pt idx="30">
                  <c:v>8.5717455621301855E-2</c:v>
                </c:pt>
                <c:pt idx="31">
                  <c:v>8.7362637362637358E-2</c:v>
                </c:pt>
                <c:pt idx="32">
                  <c:v>8.8976777939042018E-2</c:v>
                </c:pt>
                <c:pt idx="33">
                  <c:v>8.8976777939042018E-2</c:v>
                </c:pt>
                <c:pt idx="34">
                  <c:v>9.7491013659237888E-2</c:v>
                </c:pt>
                <c:pt idx="35">
                  <c:v>9.6290438533429223E-2</c:v>
                </c:pt>
                <c:pt idx="36">
                  <c:v>8.5249287749287792E-2</c:v>
                </c:pt>
                <c:pt idx="37">
                  <c:v>8.5257586450246961E-2</c:v>
                </c:pt>
                <c:pt idx="38">
                  <c:v>8.5251748251748305E-2</c:v>
                </c:pt>
                <c:pt idx="39">
                  <c:v>8.5232155232155243E-2</c:v>
                </c:pt>
                <c:pt idx="40">
                  <c:v>8.6744505494505464E-2</c:v>
                </c:pt>
                <c:pt idx="41">
                  <c:v>8.8230088495575149E-2</c:v>
                </c:pt>
                <c:pt idx="42">
                  <c:v>8.9689608636977114E-2</c:v>
                </c:pt>
                <c:pt idx="43">
                  <c:v>8.3151147098515538E-2</c:v>
                </c:pt>
                <c:pt idx="44">
                  <c:v>8.4642140468227406E-2</c:v>
                </c:pt>
                <c:pt idx="45">
                  <c:v>8.6107427055702859E-2</c:v>
                </c:pt>
                <c:pt idx="46">
                  <c:v>8.6107427055702859E-2</c:v>
                </c:pt>
                <c:pt idx="47">
                  <c:v>8.7547666009204522E-2</c:v>
                </c:pt>
                <c:pt idx="48">
                  <c:v>8.1176857330703497E-2</c:v>
                </c:pt>
                <c:pt idx="49">
                  <c:v>8.2646675358539742E-2</c:v>
                </c:pt>
                <c:pt idx="50">
                  <c:v>8.2646675358539742E-2</c:v>
                </c:pt>
                <c:pt idx="51">
                  <c:v>8.409179056237874E-2</c:v>
                </c:pt>
                <c:pt idx="52">
                  <c:v>8.409179056237874E-2</c:v>
                </c:pt>
                <c:pt idx="53">
                  <c:v>8.409179056237874E-2</c:v>
                </c:pt>
                <c:pt idx="54">
                  <c:v>8.409179056237874E-2</c:v>
                </c:pt>
                <c:pt idx="55">
                  <c:v>8.5512820512820567E-2</c:v>
                </c:pt>
                <c:pt idx="56">
                  <c:v>8.6910362364907845E-2</c:v>
                </c:pt>
                <c:pt idx="57">
                  <c:v>8.8284993694829755E-2</c:v>
                </c:pt>
                <c:pt idx="58">
                  <c:v>8.2175283732660739E-2</c:v>
                </c:pt>
                <c:pt idx="59">
                  <c:v>5.695460277427486E-2</c:v>
                </c:pt>
                <c:pt idx="60">
                  <c:v>5.8392745465916128E-2</c:v>
                </c:pt>
                <c:pt idx="61">
                  <c:v>5.980769230769236E-2</c:v>
                </c:pt>
                <c:pt idx="62">
                  <c:v>6.1200000000000025E-2</c:v>
                </c:pt>
                <c:pt idx="63">
                  <c:v>6.2570207570207578E-2</c:v>
                </c:pt>
                <c:pt idx="64">
                  <c:v>6.3918837068443354E-2</c:v>
                </c:pt>
                <c:pt idx="65">
                  <c:v>5.7886129618413044E-2</c:v>
                </c:pt>
                <c:pt idx="66">
                  <c:v>5.9260817307692247E-2</c:v>
                </c:pt>
                <c:pt idx="67">
                  <c:v>6.06141920095409E-2</c:v>
                </c:pt>
                <c:pt idx="68">
                  <c:v>6.1946745562130208E-2</c:v>
                </c:pt>
                <c:pt idx="69">
                  <c:v>6.3258954785672353E-2</c:v>
                </c:pt>
                <c:pt idx="70">
                  <c:v>6.4551282051282036E-2</c:v>
                </c:pt>
                <c:pt idx="71">
                  <c:v>6.4551282051282036E-2</c:v>
                </c:pt>
                <c:pt idx="72">
                  <c:v>6.3258954785672353E-2</c:v>
                </c:pt>
                <c:pt idx="73">
                  <c:v>6.1946745562130208E-2</c:v>
                </c:pt>
                <c:pt idx="74">
                  <c:v>6.06141920095409E-2</c:v>
                </c:pt>
                <c:pt idx="75">
                  <c:v>6.1946745562130208E-2</c:v>
                </c:pt>
                <c:pt idx="76">
                  <c:v>6.3258954785672353E-2</c:v>
                </c:pt>
                <c:pt idx="77">
                  <c:v>6.4551282051282036E-2</c:v>
                </c:pt>
                <c:pt idx="78">
                  <c:v>5.8747086247086217E-2</c:v>
                </c:pt>
                <c:pt idx="79">
                  <c:v>6.0063620589936327E-2</c:v>
                </c:pt>
                <c:pt idx="80">
                  <c:v>6.1360505166475371E-2</c:v>
                </c:pt>
                <c:pt idx="81">
                  <c:v>6.2638176638176668E-2</c:v>
                </c:pt>
                <c:pt idx="82">
                  <c:v>6.3897058823529432E-2</c:v>
                </c:pt>
                <c:pt idx="83">
                  <c:v>6.513756316676024E-2</c:v>
                </c:pt>
                <c:pt idx="84">
                  <c:v>5.9545199326221196E-2</c:v>
                </c:pt>
                <c:pt idx="85">
                  <c:v>6.0808249721293152E-2</c:v>
                </c:pt>
                <c:pt idx="86">
                  <c:v>6.2053126729385781E-2</c:v>
                </c:pt>
                <c:pt idx="87">
                  <c:v>6.3280219780219818E-2</c:v>
                </c:pt>
                <c:pt idx="88">
                  <c:v>6.4489907255864717E-2</c:v>
                </c:pt>
                <c:pt idx="89">
                  <c:v>6.5682556879739978E-2</c:v>
                </c:pt>
                <c:pt idx="90">
                  <c:v>6.0287107258938225E-2</c:v>
                </c:pt>
                <c:pt idx="91">
                  <c:v>6.1500806885422234E-2</c:v>
                </c:pt>
                <c:pt idx="92">
                  <c:v>6.2697649572649519E-2</c:v>
                </c:pt>
                <c:pt idx="93">
                  <c:v>6.1500806885422234E-2</c:v>
                </c:pt>
                <c:pt idx="94">
                  <c:v>6.1933911159263236E-2</c:v>
                </c:pt>
                <c:pt idx="95">
                  <c:v>6.1933911159263236E-2</c:v>
                </c:pt>
                <c:pt idx="96">
                  <c:v>6.2373158756137442E-2</c:v>
                </c:pt>
                <c:pt idx="97">
                  <c:v>6.2818681318681277E-2</c:v>
                </c:pt>
                <c:pt idx="98">
                  <c:v>6.4026186579378017E-2</c:v>
                </c:pt>
                <c:pt idx="99">
                  <c:v>6.5216684723727034E-2</c:v>
                </c:pt>
                <c:pt idx="100">
                  <c:v>5.9815817984832112E-2</c:v>
                </c:pt>
                <c:pt idx="101">
                  <c:v>6.1027434104357209E-2</c:v>
                </c:pt>
                <c:pt idx="102">
                  <c:v>6.2222222222222234E-2</c:v>
                </c:pt>
                <c:pt idx="103">
                  <c:v>6.3400530503978772E-2</c:v>
                </c:pt>
                <c:pt idx="104">
                  <c:v>6.4562697576396183E-2</c:v>
                </c:pt>
                <c:pt idx="105">
                  <c:v>6.5709052851909963E-2</c:v>
                </c:pt>
                <c:pt idx="106">
                  <c:v>6.0491889063317587E-2</c:v>
                </c:pt>
                <c:pt idx="107">
                  <c:v>6.1658004158004216E-2</c:v>
                </c:pt>
                <c:pt idx="108">
                  <c:v>6.2808466701084198E-2</c:v>
                </c:pt>
                <c:pt idx="109">
                  <c:v>6.3943589743589768E-2</c:v>
                </c:pt>
                <c:pt idx="110">
                  <c:v>6.5063678043810511E-2</c:v>
                </c:pt>
                <c:pt idx="111">
                  <c:v>6.6169028340080968E-2</c:v>
                </c:pt>
                <c:pt idx="112">
                  <c:v>6.1123481781376506E-2</c:v>
                </c:pt>
                <c:pt idx="113">
                  <c:v>6.2247360482654571E-2</c:v>
                </c:pt>
                <c:pt idx="114">
                  <c:v>6.3356643356643316E-2</c:v>
                </c:pt>
                <c:pt idx="115">
                  <c:v>6.445161290322575E-2</c:v>
                </c:pt>
                <c:pt idx="116">
                  <c:v>6.5532544378698265E-2</c:v>
                </c:pt>
                <c:pt idx="117">
                  <c:v>6.659970602645765E-2</c:v>
                </c:pt>
                <c:pt idx="118">
                  <c:v>6.1714845663890266E-2</c:v>
                </c:pt>
                <c:pt idx="119">
                  <c:v>6.2799415774099324E-2</c:v>
                </c:pt>
                <c:pt idx="120">
                  <c:v>6.3870343492984996E-2</c:v>
                </c:pt>
                <c:pt idx="121">
                  <c:v>6.4927884615384596E-2</c:v>
                </c:pt>
                <c:pt idx="122">
                  <c:v>6.5972288580984195E-2</c:v>
                </c:pt>
                <c:pt idx="123">
                  <c:v>6.7003798670465284E-2</c:v>
                </c:pt>
                <c:pt idx="124">
                  <c:v>6.2269705603038981E-2</c:v>
                </c:pt>
                <c:pt idx="125">
                  <c:v>6.3294006606889996E-2</c:v>
                </c:pt>
                <c:pt idx="126">
                  <c:v>6.432926829268297E-2</c:v>
                </c:pt>
                <c:pt idx="127">
                  <c:v>6.5351981351981378E-2</c:v>
                </c:pt>
                <c:pt idx="128">
                  <c:v>6.6362372567191866E-2</c:v>
                </c:pt>
                <c:pt idx="129">
                  <c:v>6.275449101796407E-2</c:v>
                </c:pt>
                <c:pt idx="130">
                  <c:v>6.2380952380952384E-2</c:v>
                </c:pt>
                <c:pt idx="131">
                  <c:v>6.1647058823529312E-2</c:v>
                </c:pt>
                <c:pt idx="132">
                  <c:v>6.0930232558139438E-2</c:v>
                </c:pt>
                <c:pt idx="133">
                  <c:v>6.0578034682080825E-2</c:v>
                </c:pt>
                <c:pt idx="134">
                  <c:v>5.9885714285714188E-2</c:v>
                </c:pt>
                <c:pt idx="135">
                  <c:v>5.9209039548022507E-2</c:v>
                </c:pt>
                <c:pt idx="136">
                  <c:v>5.8876404494381931E-2</c:v>
                </c:pt>
                <c:pt idx="137">
                  <c:v>5.8222222222222127E-2</c:v>
                </c:pt>
                <c:pt idx="138">
                  <c:v>5.7582417582417493E-2</c:v>
                </c:pt>
                <c:pt idx="139">
                  <c:v>5.7267759562841442E-2</c:v>
                </c:pt>
                <c:pt idx="140">
                  <c:v>5.6648648648648561E-2</c:v>
                </c:pt>
                <c:pt idx="141">
                  <c:v>5.6042780748663014E-2</c:v>
                </c:pt>
                <c:pt idx="142">
                  <c:v>5.5744680851063738E-2</c:v>
                </c:pt>
                <c:pt idx="143">
                  <c:v>5.5157894736842017E-2</c:v>
                </c:pt>
                <c:pt idx="144">
                  <c:v>5.4583333333333248E-2</c:v>
                </c:pt>
                <c:pt idx="145">
                  <c:v>5.430051813471494E-2</c:v>
                </c:pt>
                <c:pt idx="146">
                  <c:v>5.3743589743589656E-2</c:v>
                </c:pt>
                <c:pt idx="147">
                  <c:v>5.3197969543147122E-2</c:v>
                </c:pt>
                <c:pt idx="148">
                  <c:v>5.3469387755101953E-2</c:v>
                </c:pt>
                <c:pt idx="149">
                  <c:v>5.3743589743589656E-2</c:v>
                </c:pt>
                <c:pt idx="150">
                  <c:v>5.4020618556700942E-2</c:v>
                </c:pt>
                <c:pt idx="151">
                  <c:v>5.430051813471494E-2</c:v>
                </c:pt>
                <c:pt idx="152">
                  <c:v>5.8589743589743504E-2</c:v>
                </c:pt>
                <c:pt idx="153">
                  <c:v>5.8589743589743504E-2</c:v>
                </c:pt>
                <c:pt idx="154">
                  <c:v>5.8896496173982994E-2</c:v>
                </c:pt>
                <c:pt idx="155">
                  <c:v>5.9206477732793431E-2</c:v>
                </c:pt>
                <c:pt idx="156">
                  <c:v>5.9519739519739434E-2</c:v>
                </c:pt>
                <c:pt idx="157">
                  <c:v>6.7201309328968811E-2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0-41C0-AC2B-BCA895544A83}"/>
            </c:ext>
          </c:extLst>
        </c:ser>
        <c:ser>
          <c:idx val="1"/>
          <c:order val="1"/>
          <c:tx>
            <c:strRef>
              <c:f>графики!$C$3</c:f>
              <c:strCache>
                <c:ptCount val="1"/>
                <c:pt idx="0">
                  <c:v>Сумма по столбцу 95-евро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графики!$C$4:$C$175</c:f>
              <c:numCache>
                <c:formatCode>0.0%</c:formatCode>
                <c:ptCount val="158"/>
                <c:pt idx="0">
                  <c:v>5.3372141372141371E-2</c:v>
                </c:pt>
                <c:pt idx="1">
                  <c:v>5.2287467959014775E-2</c:v>
                </c:pt>
                <c:pt idx="2">
                  <c:v>6.7992844364937383E-2</c:v>
                </c:pt>
                <c:pt idx="3">
                  <c:v>7.6678774810915173E-2</c:v>
                </c:pt>
                <c:pt idx="4">
                  <c:v>7.6678774810915173E-2</c:v>
                </c:pt>
                <c:pt idx="5">
                  <c:v>7.603223565496442E-2</c:v>
                </c:pt>
                <c:pt idx="6">
                  <c:v>8.3901538461538458E-2</c:v>
                </c:pt>
                <c:pt idx="7">
                  <c:v>8.1798816568047342E-2</c:v>
                </c:pt>
                <c:pt idx="8">
                  <c:v>8.1798816568047342E-2</c:v>
                </c:pt>
                <c:pt idx="9">
                  <c:v>9.5039885262654861E-2</c:v>
                </c:pt>
                <c:pt idx="10">
                  <c:v>9.6906140216606595E-2</c:v>
                </c:pt>
                <c:pt idx="11">
                  <c:v>9.7310173697270477E-2</c:v>
                </c:pt>
                <c:pt idx="12">
                  <c:v>9.5530393667031782E-2</c:v>
                </c:pt>
                <c:pt idx="13">
                  <c:v>9.2301510532354164E-2</c:v>
                </c:pt>
                <c:pt idx="14">
                  <c:v>9.0751506190783843E-2</c:v>
                </c:pt>
                <c:pt idx="15">
                  <c:v>8.7013141807496863E-2</c:v>
                </c:pt>
                <c:pt idx="16">
                  <c:v>8.2825910931174085E-2</c:v>
                </c:pt>
                <c:pt idx="17">
                  <c:v>8.2802867930113308E-2</c:v>
                </c:pt>
                <c:pt idx="18">
                  <c:v>8.2802867930113239E-2</c:v>
                </c:pt>
                <c:pt idx="19">
                  <c:v>8.2984615384615462E-2</c:v>
                </c:pt>
                <c:pt idx="20">
                  <c:v>8.4706778370144731E-2</c:v>
                </c:pt>
                <c:pt idx="21">
                  <c:v>8.636500754147812E-2</c:v>
                </c:pt>
                <c:pt idx="22">
                  <c:v>7.9049773755656055E-2</c:v>
                </c:pt>
                <c:pt idx="23">
                  <c:v>8.0746825989544357E-2</c:v>
                </c:pt>
                <c:pt idx="24">
                  <c:v>8.2411242603550344E-2</c:v>
                </c:pt>
                <c:pt idx="25">
                  <c:v>8.5645863570391861E-2</c:v>
                </c:pt>
                <c:pt idx="26">
                  <c:v>8.0244428468727452E-2</c:v>
                </c:pt>
                <c:pt idx="27">
                  <c:v>8.177350427350423E-2</c:v>
                </c:pt>
                <c:pt idx="28">
                  <c:v>8.3429781227946379E-2</c:v>
                </c:pt>
                <c:pt idx="29">
                  <c:v>8.4979020979020964E-2</c:v>
                </c:pt>
                <c:pt idx="30">
                  <c:v>8.4421344421344371E-2</c:v>
                </c:pt>
                <c:pt idx="31">
                  <c:v>8.5934065934065856E-2</c:v>
                </c:pt>
                <c:pt idx="32">
                  <c:v>7.9271978021978065E-2</c:v>
                </c:pt>
                <c:pt idx="33">
                  <c:v>7.9271978021978065E-2</c:v>
                </c:pt>
                <c:pt idx="34">
                  <c:v>8.0816882232811457E-2</c:v>
                </c:pt>
                <c:pt idx="35">
                  <c:v>8.233468286099864E-2</c:v>
                </c:pt>
                <c:pt idx="36">
                  <c:v>8.3826086956521703E-2</c:v>
                </c:pt>
                <c:pt idx="37">
                  <c:v>8.3832891246684402E-2</c:v>
                </c:pt>
                <c:pt idx="38">
                  <c:v>8.3833004602235361E-2</c:v>
                </c:pt>
                <c:pt idx="39">
                  <c:v>8.2901960784313666E-2</c:v>
                </c:pt>
                <c:pt idx="40">
                  <c:v>7.8950456323337609E-2</c:v>
                </c:pt>
                <c:pt idx="41">
                  <c:v>8.0400775694893414E-2</c:v>
                </c:pt>
                <c:pt idx="42">
                  <c:v>8.182692307692313E-2</c:v>
                </c:pt>
                <c:pt idx="43">
                  <c:v>8.3229497774952366E-2</c:v>
                </c:pt>
                <c:pt idx="44">
                  <c:v>8.5037831021437513E-2</c:v>
                </c:pt>
                <c:pt idx="45">
                  <c:v>7.8474148802017682E-2</c:v>
                </c:pt>
                <c:pt idx="46">
                  <c:v>7.9881175734834289E-2</c:v>
                </c:pt>
                <c:pt idx="47">
                  <c:v>8.1265508684863527E-2</c:v>
                </c:pt>
                <c:pt idx="48">
                  <c:v>8.2627692307692291E-2</c:v>
                </c:pt>
                <c:pt idx="49">
                  <c:v>8.3968253968253942E-2</c:v>
                </c:pt>
                <c:pt idx="50">
                  <c:v>8.5287704421562652E-2</c:v>
                </c:pt>
                <c:pt idx="51">
                  <c:v>7.9394306480920607E-2</c:v>
                </c:pt>
                <c:pt idx="52">
                  <c:v>8.0739182692307634E-2</c:v>
                </c:pt>
                <c:pt idx="53">
                  <c:v>8.0739182692307634E-2</c:v>
                </c:pt>
                <c:pt idx="54">
                  <c:v>8.0739182692307634E-2</c:v>
                </c:pt>
                <c:pt idx="55">
                  <c:v>8.2063208109719676E-2</c:v>
                </c:pt>
                <c:pt idx="56">
                  <c:v>8.3366863905325508E-2</c:v>
                </c:pt>
                <c:pt idx="57">
                  <c:v>8.4650616559013556E-2</c:v>
                </c:pt>
                <c:pt idx="58">
                  <c:v>8.4592074592074643E-2</c:v>
                </c:pt>
                <c:pt idx="59">
                  <c:v>6.1282051282051331E-2</c:v>
                </c:pt>
                <c:pt idx="60">
                  <c:v>5.5454545454545499E-2</c:v>
                </c:pt>
                <c:pt idx="61">
                  <c:v>5.6772700983227349E-2</c:v>
                </c:pt>
                <c:pt idx="62">
                  <c:v>5.8071182548794537E-2</c:v>
                </c:pt>
                <c:pt idx="63">
                  <c:v>5.93504273504274E-2</c:v>
                </c:pt>
                <c:pt idx="64">
                  <c:v>6.0610859728506834E-2</c:v>
                </c:pt>
                <c:pt idx="65">
                  <c:v>6.1852891633913575E-2</c:v>
                </c:pt>
                <c:pt idx="66">
                  <c:v>5.6238068500842273E-2</c:v>
                </c:pt>
                <c:pt idx="67">
                  <c:v>5.7502787068004504E-2</c:v>
                </c:pt>
                <c:pt idx="68">
                  <c:v>5.8749308245711167E-2</c:v>
                </c:pt>
                <c:pt idx="69">
                  <c:v>5.9978021978022024E-2</c:v>
                </c:pt>
                <c:pt idx="70">
                  <c:v>6.1189307146754003E-2</c:v>
                </c:pt>
                <c:pt idx="71">
                  <c:v>5.9978021978022024E-2</c:v>
                </c:pt>
                <c:pt idx="72">
                  <c:v>5.8749308245711167E-2</c:v>
                </c:pt>
                <c:pt idx="73">
                  <c:v>5.7502787068004504E-2</c:v>
                </c:pt>
                <c:pt idx="74">
                  <c:v>5.6238068500842273E-2</c:v>
                </c:pt>
                <c:pt idx="75">
                  <c:v>5.7502787068004504E-2</c:v>
                </c:pt>
                <c:pt idx="76">
                  <c:v>5.8749308245711167E-2</c:v>
                </c:pt>
                <c:pt idx="77">
                  <c:v>5.9978021978022024E-2</c:v>
                </c:pt>
                <c:pt idx="78">
                  <c:v>5.4483516483516528E-2</c:v>
                </c:pt>
                <c:pt idx="79">
                  <c:v>6.2383531960996795E-2</c:v>
                </c:pt>
                <c:pt idx="80">
                  <c:v>5.6966413867822363E-2</c:v>
                </c:pt>
                <c:pt idx="81">
                  <c:v>5.8181818181818223E-2</c:v>
                </c:pt>
                <c:pt idx="82">
                  <c:v>5.9380341880341928E-2</c:v>
                </c:pt>
                <c:pt idx="83">
                  <c:v>6.0562334217506675E-2</c:v>
                </c:pt>
                <c:pt idx="84">
                  <c:v>6.1728134878819854E-2</c:v>
                </c:pt>
                <c:pt idx="85">
                  <c:v>6.2878074306645784E-2</c:v>
                </c:pt>
                <c:pt idx="86">
                  <c:v>5.7645211930926261E-2</c:v>
                </c:pt>
                <c:pt idx="87">
                  <c:v>5.8814968814968858E-2</c:v>
                </c:pt>
                <c:pt idx="88">
                  <c:v>5.996902426432632E-2</c:v>
                </c:pt>
                <c:pt idx="89">
                  <c:v>6.1107692307692349E-2</c:v>
                </c:pt>
                <c:pt idx="90">
                  <c:v>6.2231278655119758E-2</c:v>
                </c:pt>
                <c:pt idx="91">
                  <c:v>6.3340080971659954E-2</c:v>
                </c:pt>
                <c:pt idx="92">
                  <c:v>5.827935222672069E-2</c:v>
                </c:pt>
                <c:pt idx="93">
                  <c:v>6.3340080971659954E-2</c:v>
                </c:pt>
                <c:pt idx="94">
                  <c:v>6.3759551706571618E-2</c:v>
                </c:pt>
                <c:pt idx="95">
                  <c:v>6.4184615384615423E-2</c:v>
                </c:pt>
                <c:pt idx="96">
                  <c:v>6.4615384615384658E-2</c:v>
                </c:pt>
                <c:pt idx="97">
                  <c:v>6.5051975051975089E-2</c:v>
                </c:pt>
                <c:pt idx="98">
                  <c:v>6.6200309757356746E-2</c:v>
                </c:pt>
                <c:pt idx="99">
                  <c:v>6.7333333333333314E-2</c:v>
                </c:pt>
                <c:pt idx="100">
                  <c:v>6.845134997452873E-2</c:v>
                </c:pt>
                <c:pt idx="101">
                  <c:v>6.9554655870445375E-2</c:v>
                </c:pt>
                <c:pt idx="102">
                  <c:v>6.452935222672064E-2</c:v>
                </c:pt>
                <c:pt idx="103">
                  <c:v>6.5651080945198559E-2</c:v>
                </c:pt>
                <c:pt idx="104">
                  <c:v>6.6758241758241799E-2</c:v>
                </c:pt>
                <c:pt idx="105">
                  <c:v>6.7851116625310182E-2</c:v>
                </c:pt>
                <c:pt idx="106">
                  <c:v>6.8929980276134104E-2</c:v>
                </c:pt>
                <c:pt idx="107">
                  <c:v>6.9995100440960259E-2</c:v>
                </c:pt>
                <c:pt idx="108">
                  <c:v>6.5129838314551727E-2</c:v>
                </c:pt>
                <c:pt idx="109">
                  <c:v>6.621226874391431E-2</c:v>
                </c:pt>
                <c:pt idx="110">
                  <c:v>6.728108369617801E-2</c:v>
                </c:pt>
                <c:pt idx="111">
                  <c:v>6.8336538461538504E-2</c:v>
                </c:pt>
                <c:pt idx="112">
                  <c:v>6.9378881987577662E-2</c:v>
                </c:pt>
                <c:pt idx="113">
                  <c:v>7.0408357075023728E-2</c:v>
                </c:pt>
                <c:pt idx="114">
                  <c:v>6.5693257359923984E-2</c:v>
                </c:pt>
                <c:pt idx="115">
                  <c:v>6.6739027843322363E-2</c:v>
                </c:pt>
                <c:pt idx="116">
                  <c:v>6.7772045028142588E-2</c:v>
                </c:pt>
                <c:pt idx="117">
                  <c:v>6.8792540792540768E-2</c:v>
                </c:pt>
                <c:pt idx="118">
                  <c:v>6.9800741427247501E-2</c:v>
                </c:pt>
                <c:pt idx="119">
                  <c:v>7.0796867802855851E-2</c:v>
                </c:pt>
                <c:pt idx="120">
                  <c:v>6.6222938737908785E-2</c:v>
                </c:pt>
                <c:pt idx="121">
                  <c:v>6.7234432234432193E-2</c:v>
                </c:pt>
                <c:pt idx="122">
                  <c:v>6.8233955393718751E-2</c:v>
                </c:pt>
                <c:pt idx="123">
                  <c:v>6.9221719457013581E-2</c:v>
                </c:pt>
                <c:pt idx="124">
                  <c:v>7.0197930724246599E-2</c:v>
                </c:pt>
                <c:pt idx="125">
                  <c:v>7.1140429338103828E-2</c:v>
                </c:pt>
                <c:pt idx="126">
                  <c:v>6.6699463327370243E-2</c:v>
                </c:pt>
                <c:pt idx="127">
                  <c:v>6.767896843041353E-2</c:v>
                </c:pt>
                <c:pt idx="128">
                  <c:v>6.8647214854111488E-2</c:v>
                </c:pt>
                <c:pt idx="129">
                  <c:v>6.5208791208791167E-2</c:v>
                </c:pt>
                <c:pt idx="130">
                  <c:v>6.4471968709256811E-2</c:v>
                </c:pt>
                <c:pt idx="131">
                  <c:v>6.4109766637856488E-2</c:v>
                </c:pt>
                <c:pt idx="132">
                  <c:v>6.3397435897435864E-2</c:v>
                </c:pt>
                <c:pt idx="133">
                  <c:v>6.2700760777683814E-2</c:v>
                </c:pt>
                <c:pt idx="134">
                  <c:v>6.2358133669609038E-2</c:v>
                </c:pt>
                <c:pt idx="135">
                  <c:v>6.1683991683991649E-2</c:v>
                </c:pt>
                <c:pt idx="136">
                  <c:v>6.1024269847799219E-2</c:v>
                </c:pt>
                <c:pt idx="137">
                  <c:v>6.0699672667757734E-2</c:v>
                </c:pt>
                <c:pt idx="138">
                  <c:v>6.0060728744939236E-2</c:v>
                </c:pt>
                <c:pt idx="139">
                  <c:v>5.9435096153846116E-2</c:v>
                </c:pt>
                <c:pt idx="140">
                  <c:v>5.9127142287764015E-2</c:v>
                </c:pt>
                <c:pt idx="141">
                  <c:v>5.852071005917156E-2</c:v>
                </c:pt>
                <c:pt idx="142">
                  <c:v>5.7926591175322104E-2</c:v>
                </c:pt>
                <c:pt idx="143">
                  <c:v>5.7634032634032599E-2</c:v>
                </c:pt>
                <c:pt idx="144">
                  <c:v>5.7057692307692275E-2</c:v>
                </c:pt>
                <c:pt idx="145">
                  <c:v>5.6492764661081461E-2</c:v>
                </c:pt>
                <c:pt idx="146">
                  <c:v>5.6214475179992389E-2</c:v>
                </c:pt>
                <c:pt idx="147">
                  <c:v>5.5666041275797336E-2</c:v>
                </c:pt>
                <c:pt idx="148">
                  <c:v>5.5938914027149289E-2</c:v>
                </c:pt>
                <c:pt idx="149">
                  <c:v>5.6214475179992389E-2</c:v>
                </c:pt>
                <c:pt idx="150">
                  <c:v>5.6492764661081461E-2</c:v>
                </c:pt>
                <c:pt idx="151">
                  <c:v>5.6492764661081461E-2</c:v>
                </c:pt>
                <c:pt idx="152">
                  <c:v>6.0600841944125489E-2</c:v>
                </c:pt>
                <c:pt idx="153">
                  <c:v>6.0903846153846121E-2</c:v>
                </c:pt>
                <c:pt idx="154">
                  <c:v>6.1209895632006149E-2</c:v>
                </c:pt>
                <c:pt idx="155">
                  <c:v>6.1519036519036487E-2</c:v>
                </c:pt>
                <c:pt idx="156">
                  <c:v>6.1831315892229559E-2</c:v>
                </c:pt>
                <c:pt idx="157">
                  <c:v>6.8859820382662987E-2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1C0-AC2B-BCA895544A83}"/>
            </c:ext>
          </c:extLst>
        </c:ser>
        <c:ser>
          <c:idx val="2"/>
          <c:order val="2"/>
          <c:tx>
            <c:strRef>
              <c:f>графики!$D$3</c:f>
              <c:strCache>
                <c:ptCount val="1"/>
                <c:pt idx="0">
                  <c:v>Сумма по столбцу 98-евро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графики!$D$4:$D$175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0.16923078748943324</c:v>
                </c:pt>
                <c:pt idx="18">
                  <c:v>0.16923078748943324</c:v>
                </c:pt>
                <c:pt idx="19">
                  <c:v>0.16584483892176199</c:v>
                </c:pt>
                <c:pt idx="20">
                  <c:v>0.16717079530638856</c:v>
                </c:pt>
                <c:pt idx="21">
                  <c:v>0.16848093083387208</c:v>
                </c:pt>
                <c:pt idx="22">
                  <c:v>0.16976923076923073</c:v>
                </c:pt>
                <c:pt idx="23">
                  <c:v>0.17103623649078192</c:v>
                </c:pt>
                <c:pt idx="24">
                  <c:v>0.17228247162673394</c:v>
                </c:pt>
                <c:pt idx="25">
                  <c:v>0.16800500312695441</c:v>
                </c:pt>
                <c:pt idx="26">
                  <c:v>0.17048615384615382</c:v>
                </c:pt>
                <c:pt idx="27">
                  <c:v>0.17169719169719169</c:v>
                </c:pt>
                <c:pt idx="28">
                  <c:v>0.17288915808600852</c:v>
                </c:pt>
                <c:pt idx="29">
                  <c:v>0.16755905511811028</c:v>
                </c:pt>
                <c:pt idx="30">
                  <c:v>0.1669711538461538</c:v>
                </c:pt>
                <c:pt idx="31">
                  <c:v>0.16818127608825281</c:v>
                </c:pt>
                <c:pt idx="32">
                  <c:v>0.16937278106508877</c:v>
                </c:pt>
                <c:pt idx="33">
                  <c:v>0.16937278106508877</c:v>
                </c:pt>
                <c:pt idx="34">
                  <c:v>0.17054609512624783</c:v>
                </c:pt>
                <c:pt idx="35">
                  <c:v>0.17170163170163175</c:v>
                </c:pt>
                <c:pt idx="36">
                  <c:v>0.16657342657342653</c:v>
                </c:pt>
                <c:pt idx="37">
                  <c:v>0.16659919028340078</c:v>
                </c:pt>
                <c:pt idx="38">
                  <c:v>0.16659586681974745</c:v>
                </c:pt>
                <c:pt idx="39">
                  <c:v>0.16660968660968667</c:v>
                </c:pt>
                <c:pt idx="40">
                  <c:v>0.16773755656108594</c:v>
                </c:pt>
                <c:pt idx="41">
                  <c:v>0.16884896125772039</c:v>
                </c:pt>
                <c:pt idx="42">
                  <c:v>0.16994425863991086</c:v>
                </c:pt>
                <c:pt idx="43">
                  <c:v>0.16501672240802673</c:v>
                </c:pt>
                <c:pt idx="44">
                  <c:v>0.16613171001660212</c:v>
                </c:pt>
                <c:pt idx="45">
                  <c:v>0.1612396236856668</c:v>
                </c:pt>
                <c:pt idx="46">
                  <c:v>0.1683142389525368</c:v>
                </c:pt>
                <c:pt idx="47">
                  <c:v>0.16938244853737816</c:v>
                </c:pt>
                <c:pt idx="48">
                  <c:v>0.16459371614301188</c:v>
                </c:pt>
                <c:pt idx="49">
                  <c:v>0.16568047337278108</c:v>
                </c:pt>
                <c:pt idx="50">
                  <c:v>0.16675213675213679</c:v>
                </c:pt>
                <c:pt idx="51">
                  <c:v>0.16780901856763922</c:v>
                </c:pt>
                <c:pt idx="52">
                  <c:v>0.1688514225500527</c:v>
                </c:pt>
                <c:pt idx="53">
                  <c:v>0.1688514225500527</c:v>
                </c:pt>
                <c:pt idx="54">
                  <c:v>0.1688514225500527</c:v>
                </c:pt>
                <c:pt idx="55">
                  <c:v>0.1698796441653585</c:v>
                </c:pt>
                <c:pt idx="56">
                  <c:v>0.16525379382522237</c:v>
                </c:pt>
                <c:pt idx="57">
                  <c:v>0.16629937629937633</c:v>
                </c:pt>
                <c:pt idx="58">
                  <c:v>0.16569953536396492</c:v>
                </c:pt>
                <c:pt idx="59">
                  <c:v>0.14504904491481674</c:v>
                </c:pt>
                <c:pt idx="60">
                  <c:v>0.14609230769230774</c:v>
                </c:pt>
                <c:pt idx="61">
                  <c:v>0.14712175241976563</c:v>
                </c:pt>
                <c:pt idx="62">
                  <c:v>0.14813765182186237</c:v>
                </c:pt>
                <c:pt idx="63">
                  <c:v>0.14354251012145755</c:v>
                </c:pt>
                <c:pt idx="64">
                  <c:v>0.14457516339869278</c:v>
                </c:pt>
                <c:pt idx="65">
                  <c:v>0.14559440559440559</c:v>
                </c:pt>
                <c:pt idx="66">
                  <c:v>0.14660049627791569</c:v>
                </c:pt>
                <c:pt idx="67">
                  <c:v>0.14759368836291911</c:v>
                </c:pt>
                <c:pt idx="68">
                  <c:v>0.14857422831945125</c:v>
                </c:pt>
                <c:pt idx="69">
                  <c:v>0.14412542871141601</c:v>
                </c:pt>
                <c:pt idx="70">
                  <c:v>0.14512171372930863</c:v>
                </c:pt>
                <c:pt idx="71">
                  <c:v>0.14512171372930863</c:v>
                </c:pt>
                <c:pt idx="72">
                  <c:v>0.14412542871141601</c:v>
                </c:pt>
                <c:pt idx="73">
                  <c:v>0.14857422831945125</c:v>
                </c:pt>
                <c:pt idx="74">
                  <c:v>0.14759368836291911</c:v>
                </c:pt>
                <c:pt idx="75">
                  <c:v>0.14857422831945125</c:v>
                </c:pt>
                <c:pt idx="76">
                  <c:v>0.14412542871141601</c:v>
                </c:pt>
                <c:pt idx="77">
                  <c:v>0.14512171372930863</c:v>
                </c:pt>
                <c:pt idx="78">
                  <c:v>0.14070107108081792</c:v>
                </c:pt>
                <c:pt idx="79">
                  <c:v>0.14707692307692311</c:v>
                </c:pt>
                <c:pt idx="80">
                  <c:v>0.14803631151457233</c:v>
                </c:pt>
                <c:pt idx="81">
                  <c:v>0.1489838556505223</c:v>
                </c:pt>
                <c:pt idx="82">
                  <c:v>0.14467236467236469</c:v>
                </c:pt>
                <c:pt idx="83">
                  <c:v>0.14563473336479468</c:v>
                </c:pt>
                <c:pt idx="84">
                  <c:v>0.14658536585365853</c:v>
                </c:pt>
                <c:pt idx="85">
                  <c:v>0.14752447552447556</c:v>
                </c:pt>
                <c:pt idx="86">
                  <c:v>0.15308619091751619</c:v>
                </c:pt>
                <c:pt idx="87">
                  <c:v>0.1493689543988945</c:v>
                </c:pt>
                <c:pt idx="88">
                  <c:v>0.14518654997696917</c:v>
                </c:pt>
                <c:pt idx="89">
                  <c:v>0.14611721611721606</c:v>
                </c:pt>
                <c:pt idx="90">
                  <c:v>0.1470368684569868</c:v>
                </c:pt>
                <c:pt idx="91">
                  <c:v>0.14794570135746607</c:v>
                </c:pt>
                <c:pt idx="92">
                  <c:v>0.14884390463337838</c:v>
                </c:pt>
                <c:pt idx="93">
                  <c:v>0.14794570135746607</c:v>
                </c:pt>
                <c:pt idx="94">
                  <c:v>0.14882111970869369</c:v>
                </c:pt>
                <c:pt idx="95">
                  <c:v>0.14970695970695971</c:v>
                </c:pt>
                <c:pt idx="96">
                  <c:v>0.15060340856748045</c:v>
                </c:pt>
                <c:pt idx="97">
                  <c:v>0.15060340856748045</c:v>
                </c:pt>
                <c:pt idx="98">
                  <c:v>0.14642561031782594</c:v>
                </c:pt>
                <c:pt idx="99">
                  <c:v>0.14735347985347982</c:v>
                </c:pt>
                <c:pt idx="100">
                  <c:v>0.14827036868456986</c:v>
                </c:pt>
                <c:pt idx="101">
                  <c:v>0.14917647058823533</c:v>
                </c:pt>
                <c:pt idx="102">
                  <c:v>0.15007197480881687</c:v>
                </c:pt>
                <c:pt idx="103">
                  <c:v>0.15095706618962432</c:v>
                </c:pt>
                <c:pt idx="104">
                  <c:v>0.14690071556350628</c:v>
                </c:pt>
                <c:pt idx="105">
                  <c:v>0.14779902178746113</c:v>
                </c:pt>
                <c:pt idx="106">
                  <c:v>0.14868700265251986</c:v>
                </c:pt>
                <c:pt idx="107">
                  <c:v>0.14956483516483515</c:v>
                </c:pt>
                <c:pt idx="108">
                  <c:v>0.15043269230769232</c:v>
                </c:pt>
                <c:pt idx="109">
                  <c:v>0.1512907431551499</c:v>
                </c:pt>
                <c:pt idx="110">
                  <c:v>0.1473489787049109</c:v>
                </c:pt>
                <c:pt idx="111">
                  <c:v>0.14821953327571305</c:v>
                </c:pt>
                <c:pt idx="112">
                  <c:v>0.14908036097980235</c:v>
                </c:pt>
                <c:pt idx="113">
                  <c:v>0.1499316239316239</c:v>
                </c:pt>
                <c:pt idx="114">
                  <c:v>0.15077348066298341</c:v>
                </c:pt>
                <c:pt idx="115">
                  <c:v>0.15160608622147084</c:v>
                </c:pt>
                <c:pt idx="116">
                  <c:v>0.14777261200338129</c:v>
                </c:pt>
                <c:pt idx="117">
                  <c:v>0.14861706599411514</c:v>
                </c:pt>
                <c:pt idx="118">
                  <c:v>0.14945234113712375</c:v>
                </c:pt>
                <c:pt idx="119">
                  <c:v>0.15027858627858631</c:v>
                </c:pt>
                <c:pt idx="120">
                  <c:v>0.15109594706368895</c:v>
                </c:pt>
                <c:pt idx="121">
                  <c:v>0.15190456602221317</c:v>
                </c:pt>
                <c:pt idx="122">
                  <c:v>0.14817359111476761</c:v>
                </c:pt>
                <c:pt idx="123">
                  <c:v>0.14899345335515543</c:v>
                </c:pt>
                <c:pt idx="124">
                  <c:v>0.14980463980463987</c:v>
                </c:pt>
                <c:pt idx="125">
                  <c:v>0.15059109311740893</c:v>
                </c:pt>
                <c:pt idx="126">
                  <c:v>0.1513854208618606</c:v>
                </c:pt>
                <c:pt idx="127">
                  <c:v>0.15217147435897443</c:v>
                </c:pt>
                <c:pt idx="128">
                  <c:v>0.14853766025641027</c:v>
                </c:pt>
                <c:pt idx="129">
                  <c:v>0.1453487445197289</c:v>
                </c:pt>
                <c:pt idx="130">
                  <c:v>0.14385798816568041</c:v>
                </c:pt>
                <c:pt idx="131">
                  <c:v>0.14239750097618112</c:v>
                </c:pt>
                <c:pt idx="132">
                  <c:v>0.14167832167832162</c:v>
                </c:pt>
                <c:pt idx="133">
                  <c:v>0.14026153846153841</c:v>
                </c:pt>
                <c:pt idx="134">
                  <c:v>0.13887281035795881</c:v>
                </c:pt>
                <c:pt idx="135">
                  <c:v>0.13818870784388018</c:v>
                </c:pt>
                <c:pt idx="136">
                  <c:v>0.13684052532833013</c:v>
                </c:pt>
                <c:pt idx="137">
                  <c:v>0.13551839464882937</c:v>
                </c:pt>
                <c:pt idx="138">
                  <c:v>0.13486686390532537</c:v>
                </c:pt>
                <c:pt idx="139">
                  <c:v>0.13358241758241751</c:v>
                </c:pt>
                <c:pt idx="140">
                  <c:v>0.13232220609579093</c:v>
                </c:pt>
                <c:pt idx="141">
                  <c:v>0.13170097508125672</c:v>
                </c:pt>
                <c:pt idx="142">
                  <c:v>0.13047584973166362</c:v>
                </c:pt>
                <c:pt idx="143">
                  <c:v>0.12927330733782341</c:v>
                </c:pt>
                <c:pt idx="144">
                  <c:v>0.12868031051517284</c:v>
                </c:pt>
                <c:pt idx="145">
                  <c:v>0.12751048951048946</c:v>
                </c:pt>
                <c:pt idx="146">
                  <c:v>0.1263617463617463</c:v>
                </c:pt>
                <c:pt idx="147">
                  <c:v>0.12579510175922726</c:v>
                </c:pt>
                <c:pt idx="148">
                  <c:v>0.1263617463617463</c:v>
                </c:pt>
                <c:pt idx="149">
                  <c:v>0.1263617463617463</c:v>
                </c:pt>
                <c:pt idx="150">
                  <c:v>0.126933518969718</c:v>
                </c:pt>
                <c:pt idx="151">
                  <c:v>0.12751048951048946</c:v>
                </c:pt>
                <c:pt idx="152">
                  <c:v>0.13160519845451346</c:v>
                </c:pt>
                <c:pt idx="153">
                  <c:v>0.13220889202540573</c:v>
                </c:pt>
                <c:pt idx="154">
                  <c:v>0.13281814959234309</c:v>
                </c:pt>
                <c:pt idx="155">
                  <c:v>0.13281814959234309</c:v>
                </c:pt>
                <c:pt idx="156">
                  <c:v>0.13343304843304837</c:v>
                </c:pt>
                <c:pt idx="157">
                  <c:v>0.14049373881932015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0-41C0-AC2B-BCA895544A83}"/>
            </c:ext>
          </c:extLst>
        </c:ser>
        <c:ser>
          <c:idx val="3"/>
          <c:order val="3"/>
          <c:tx>
            <c:strRef>
              <c:f>графики!$E$3</c:f>
              <c:strCache>
                <c:ptCount val="1"/>
                <c:pt idx="0">
                  <c:v>Сумма по столбцу 100-евро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графики!$E$4:$E$175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0.14017568850902187</c:v>
                </c:pt>
                <c:pt idx="67">
                  <c:v>0.13577397910731245</c:v>
                </c:pt>
                <c:pt idx="68">
                  <c:v>0.13670127418593681</c:v>
                </c:pt>
                <c:pt idx="69">
                  <c:v>0.13765947467166981</c:v>
                </c:pt>
                <c:pt idx="70">
                  <c:v>0.13860606060606059</c:v>
                </c:pt>
                <c:pt idx="71">
                  <c:v>0.13860606060606059</c:v>
                </c:pt>
                <c:pt idx="72">
                  <c:v>0.13765947467166981</c:v>
                </c:pt>
                <c:pt idx="73">
                  <c:v>0.13670127418593681</c:v>
                </c:pt>
                <c:pt idx="74">
                  <c:v>0.13573124406457734</c:v>
                </c:pt>
                <c:pt idx="75">
                  <c:v>0.13670127418593681</c:v>
                </c:pt>
                <c:pt idx="76">
                  <c:v>0.13765947467166981</c:v>
                </c:pt>
                <c:pt idx="77">
                  <c:v>0.13860606060606059</c:v>
                </c:pt>
                <c:pt idx="78">
                  <c:v>0.13432634032634039</c:v>
                </c:pt>
                <c:pt idx="79">
                  <c:v>0.14046522339935516</c:v>
                </c:pt>
                <c:pt idx="80">
                  <c:v>0.13623675725472131</c:v>
                </c:pt>
                <c:pt idx="81">
                  <c:v>0.1371749084249084</c:v>
                </c:pt>
                <c:pt idx="82">
                  <c:v>0.13810195721438329</c:v>
                </c:pt>
                <c:pt idx="83">
                  <c:v>0.13901809954751132</c:v>
                </c:pt>
                <c:pt idx="84">
                  <c:v>0.13992352676563199</c:v>
                </c:pt>
                <c:pt idx="85">
                  <c:v>0.14081842576028616</c:v>
                </c:pt>
                <c:pt idx="86">
                  <c:v>0.13671288014311272</c:v>
                </c:pt>
                <c:pt idx="87">
                  <c:v>0.13762116496220542</c:v>
                </c:pt>
                <c:pt idx="88">
                  <c:v>0.13851900972590625</c:v>
                </c:pt>
                <c:pt idx="89">
                  <c:v>0.13940659340659345</c:v>
                </c:pt>
                <c:pt idx="90">
                  <c:v>0.14028409090909091</c:v>
                </c:pt>
                <c:pt idx="91">
                  <c:v>0.14115167318557148</c:v>
                </c:pt>
                <c:pt idx="92">
                  <c:v>0.13716210343328983</c:v>
                </c:pt>
                <c:pt idx="93">
                  <c:v>0.14115167318557148</c:v>
                </c:pt>
                <c:pt idx="94">
                  <c:v>0.14195367132867132</c:v>
                </c:pt>
                <c:pt idx="95">
                  <c:v>0.14276483516483515</c:v>
                </c:pt>
                <c:pt idx="96">
                  <c:v>0.14358532272325375</c:v>
                </c:pt>
                <c:pt idx="97">
                  <c:v>0.14441529568697198</c:v>
                </c:pt>
                <c:pt idx="98">
                  <c:v>0.14530946065428826</c:v>
                </c:pt>
                <c:pt idx="99">
                  <c:v>0.14619340659340654</c:v>
                </c:pt>
                <c:pt idx="100">
                  <c:v>0.14706730769230769</c:v>
                </c:pt>
                <c:pt idx="101">
                  <c:v>0.14793133420252069</c:v>
                </c:pt>
                <c:pt idx="102">
                  <c:v>0.14397653194263363</c:v>
                </c:pt>
                <c:pt idx="103">
                  <c:v>0.14485306828003461</c:v>
                </c:pt>
                <c:pt idx="104">
                  <c:v>0.14571981091534161</c:v>
                </c:pt>
                <c:pt idx="105">
                  <c:v>0.14657692307692308</c:v>
                </c:pt>
                <c:pt idx="106">
                  <c:v>0.14742456438589038</c:v>
                </c:pt>
                <c:pt idx="107">
                  <c:v>0.14826289095519862</c:v>
                </c:pt>
                <c:pt idx="108">
                  <c:v>0.14441673710904482</c:v>
                </c:pt>
                <c:pt idx="109">
                  <c:v>0.1452669188734762</c:v>
                </c:pt>
                <c:pt idx="110">
                  <c:v>0.14610785953177258</c:v>
                </c:pt>
                <c:pt idx="111">
                  <c:v>0.1469397089397089</c:v>
                </c:pt>
                <c:pt idx="112">
                  <c:v>0.14776261373035565</c:v>
                </c:pt>
                <c:pt idx="113">
                  <c:v>0.14857671740024683</c:v>
                </c:pt>
                <c:pt idx="114">
                  <c:v>0.14483340189222549</c:v>
                </c:pt>
                <c:pt idx="115">
                  <c:v>0.14565875613747944</c:v>
                </c:pt>
                <c:pt idx="116">
                  <c:v>0.14647537647537642</c:v>
                </c:pt>
                <c:pt idx="117">
                  <c:v>0.14728340080971658</c:v>
                </c:pt>
                <c:pt idx="118">
                  <c:v>0.1480829641562626</c:v>
                </c:pt>
                <c:pt idx="119">
                  <c:v>0.14887419871794877</c:v>
                </c:pt>
                <c:pt idx="120">
                  <c:v>0.14522836538461531</c:v>
                </c:pt>
                <c:pt idx="121">
                  <c:v>0.14500798084596961</c:v>
                </c:pt>
                <c:pt idx="122">
                  <c:v>0.14682394924662964</c:v>
                </c:pt>
                <c:pt idx="123">
                  <c:v>0.14760946745562131</c:v>
                </c:pt>
                <c:pt idx="124">
                  <c:v>0.14838697017268451</c:v>
                </c:pt>
                <c:pt idx="125">
                  <c:v>0.14914096056228029</c:v>
                </c:pt>
                <c:pt idx="126">
                  <c:v>0.14558766106989454</c:v>
                </c:pt>
                <c:pt idx="127">
                  <c:v>0.14636752136752137</c:v>
                </c:pt>
                <c:pt idx="128">
                  <c:v>0.14713954387321224</c:v>
                </c:pt>
                <c:pt idx="129">
                  <c:v>0.14405769230769239</c:v>
                </c:pt>
                <c:pt idx="130">
                  <c:v>0.14263137852246771</c:v>
                </c:pt>
                <c:pt idx="131">
                  <c:v>0.14192876089427819</c:v>
                </c:pt>
                <c:pt idx="132">
                  <c:v>0.14054409005628524</c:v>
                </c:pt>
                <c:pt idx="133">
                  <c:v>0.13918617614269796</c:v>
                </c:pt>
                <c:pt idx="134">
                  <c:v>0.13851701183431958</c:v>
                </c:pt>
                <c:pt idx="135">
                  <c:v>0.13719780219780225</c:v>
                </c:pt>
                <c:pt idx="136">
                  <c:v>0.13590348330914376</c:v>
                </c:pt>
                <c:pt idx="137">
                  <c:v>0.13526543878656561</c:v>
                </c:pt>
                <c:pt idx="138">
                  <c:v>0.13400715563506269</c:v>
                </c:pt>
                <c:pt idx="139">
                  <c:v>0.13277206664303445</c:v>
                </c:pt>
                <c:pt idx="140">
                  <c:v>0.13216302046577283</c:v>
                </c:pt>
                <c:pt idx="141">
                  <c:v>0.13096153846153852</c:v>
                </c:pt>
                <c:pt idx="142">
                  <c:v>0.12978170478170484</c:v>
                </c:pt>
                <c:pt idx="143">
                  <c:v>0.12919972404277344</c:v>
                </c:pt>
                <c:pt idx="144">
                  <c:v>0.12805128205128211</c:v>
                </c:pt>
                <c:pt idx="145">
                  <c:v>0.12692307692307697</c:v>
                </c:pt>
                <c:pt idx="146">
                  <c:v>0.12636639676113368</c:v>
                </c:pt>
                <c:pt idx="147">
                  <c:v>0.12526755852842816</c:v>
                </c:pt>
                <c:pt idx="148">
                  <c:v>0.12581457843466584</c:v>
                </c:pt>
                <c:pt idx="149">
                  <c:v>0.12636639676113368</c:v>
                </c:pt>
                <c:pt idx="150">
                  <c:v>0.12692307692307697</c:v>
                </c:pt>
                <c:pt idx="151">
                  <c:v>0.12692307692307697</c:v>
                </c:pt>
                <c:pt idx="152">
                  <c:v>0.1308883594281825</c:v>
                </c:pt>
                <c:pt idx="153">
                  <c:v>0.13147008547008554</c:v>
                </c:pt>
                <c:pt idx="154">
                  <c:v>0.13205700549450555</c:v>
                </c:pt>
                <c:pt idx="155">
                  <c:v>0.13264918937564685</c:v>
                </c:pt>
                <c:pt idx="156">
                  <c:v>0.13324670824670831</c:v>
                </c:pt>
                <c:pt idx="157">
                  <c:v>0.13948371448371455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0-41C0-AC2B-BCA895544A83}"/>
            </c:ext>
          </c:extLst>
        </c:ser>
        <c:ser>
          <c:idx val="4"/>
          <c:order val="4"/>
          <c:tx>
            <c:strRef>
              <c:f>графики!$F$3</c:f>
              <c:strCache>
                <c:ptCount val="1"/>
                <c:pt idx="0">
                  <c:v>Сумма по столбцу ДТ-Л-К5 (летний)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графики!$F$4:$F$175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8.66578947368421E-2</c:v>
                </c:pt>
                <c:pt idx="5">
                  <c:v>8.6792452830188674E-2</c:v>
                </c:pt>
                <c:pt idx="6">
                  <c:v>9.7080745341614913E-2</c:v>
                </c:pt>
                <c:pt idx="7">
                  <c:v>0</c:v>
                </c:pt>
                <c:pt idx="8">
                  <c:v>9.325E-2</c:v>
                </c:pt>
                <c:pt idx="9">
                  <c:v>0.11512643678160919</c:v>
                </c:pt>
                <c:pt idx="10">
                  <c:v>0.11673404255319149</c:v>
                </c:pt>
                <c:pt idx="11">
                  <c:v>0.11713541666666667</c:v>
                </c:pt>
                <c:pt idx="12">
                  <c:v>0.11531632653061225</c:v>
                </c:pt>
                <c:pt idx="13">
                  <c:v>0.11039805825242718</c:v>
                </c:pt>
                <c:pt idx="14">
                  <c:v>0.10795327102803738</c:v>
                </c:pt>
                <c:pt idx="15">
                  <c:v>0.1036591928251121</c:v>
                </c:pt>
                <c:pt idx="16">
                  <c:v>9.8786324786324792E-2</c:v>
                </c:pt>
                <c:pt idx="17">
                  <c:v>9.8764227642276423E-2</c:v>
                </c:pt>
                <c:pt idx="18">
                  <c:v>9.8764227642276436E-2</c:v>
                </c:pt>
                <c:pt idx="19">
                  <c:v>9.6059870550161824E-2</c:v>
                </c:pt>
                <c:pt idx="20">
                  <c:v>9.7684294871794933E-2</c:v>
                </c:pt>
                <c:pt idx="21">
                  <c:v>9.9309523809523903E-2</c:v>
                </c:pt>
                <c:pt idx="22">
                  <c:v>0.10090408805031439</c:v>
                </c:pt>
                <c:pt idx="23">
                  <c:v>0.10246884735202487</c:v>
                </c:pt>
                <c:pt idx="24">
                  <c:v>9.5630841121495294E-2</c:v>
                </c:pt>
                <c:pt idx="25">
                  <c:v>9.5630841121495294E-2</c:v>
                </c:pt>
                <c:pt idx="26">
                  <c:v>9.8792048929663631E-2</c:v>
                </c:pt>
                <c:pt idx="27">
                  <c:v>0.1018393393393394</c:v>
                </c:pt>
                <c:pt idx="28">
                  <c:v>0.10332589285714278</c:v>
                </c:pt>
                <c:pt idx="29">
                  <c:v>9.6793154761904698E-2</c:v>
                </c:pt>
                <c:pt idx="30">
                  <c:v>9.6098820058997003E-2</c:v>
                </c:pt>
                <c:pt idx="31">
                  <c:v>9.7609649122806993E-2</c:v>
                </c:pt>
                <c:pt idx="32">
                  <c:v>9.6098820058997003E-2</c:v>
                </c:pt>
                <c:pt idx="33">
                  <c:v>8.8028273809523772E-2</c:v>
                </c:pt>
                <c:pt idx="34">
                  <c:v>8.9572271386430702E-2</c:v>
                </c:pt>
                <c:pt idx="35">
                  <c:v>9.1089181286549636E-2</c:v>
                </c:pt>
                <c:pt idx="36">
                  <c:v>9.2579710144927524E-2</c:v>
                </c:pt>
                <c:pt idx="37">
                  <c:v>9.2557471264367752E-2</c:v>
                </c:pt>
                <c:pt idx="38">
                  <c:v>9.2556980056980084E-2</c:v>
                </c:pt>
                <c:pt idx="39">
                  <c:v>9.1444759206798787E-2</c:v>
                </c:pt>
                <c:pt idx="40">
                  <c:v>8.7740112994350292E-2</c:v>
                </c:pt>
                <c:pt idx="41">
                  <c:v>8.9187675070027936E-2</c:v>
                </c:pt>
                <c:pt idx="42">
                  <c:v>9.0611111111111128E-2</c:v>
                </c:pt>
                <c:pt idx="43">
                  <c:v>9.2011019283746498E-2</c:v>
                </c:pt>
                <c:pt idx="44">
                  <c:v>9.3387978142076528E-2</c:v>
                </c:pt>
                <c:pt idx="45">
                  <c:v>8.7322404371584644E-2</c:v>
                </c:pt>
                <c:pt idx="46">
                  <c:v>8.8726287262872655E-2</c:v>
                </c:pt>
                <c:pt idx="47">
                  <c:v>9.0107526881720384E-2</c:v>
                </c:pt>
                <c:pt idx="48">
                  <c:v>8.4139784946236584E-2</c:v>
                </c:pt>
                <c:pt idx="49">
                  <c:v>9.2804232804232764E-2</c:v>
                </c:pt>
                <c:pt idx="50">
                  <c:v>9.4120734908136522E-2</c:v>
                </c:pt>
                <c:pt idx="51">
                  <c:v>8.8293963254593141E-2</c:v>
                </c:pt>
                <c:pt idx="52">
                  <c:v>8.9635416666666703E-2</c:v>
                </c:pt>
                <c:pt idx="53">
                  <c:v>8.9635416666666703E-2</c:v>
                </c:pt>
                <c:pt idx="54">
                  <c:v>8.9635416666666703E-2</c:v>
                </c:pt>
                <c:pt idx="55">
                  <c:v>9.0956072351421155E-2</c:v>
                </c:pt>
                <c:pt idx="56">
                  <c:v>9.2256410256410307E-2</c:v>
                </c:pt>
                <c:pt idx="57">
                  <c:v>9.3536895674300236E-2</c:v>
                </c:pt>
                <c:pt idx="58">
                  <c:v>9.3459595959595937E-2</c:v>
                </c:pt>
                <c:pt idx="59">
                  <c:v>6.8207070707070688E-2</c:v>
                </c:pt>
                <c:pt idx="60">
                  <c:v>6.2430555555555621E-2</c:v>
                </c:pt>
                <c:pt idx="61">
                  <c:v>6.3746867167919802E-2</c:v>
                </c:pt>
                <c:pt idx="62">
                  <c:v>6.504353233830841E-2</c:v>
                </c:pt>
                <c:pt idx="63">
                  <c:v>6.6320987654321026E-2</c:v>
                </c:pt>
                <c:pt idx="64">
                  <c:v>6.7579656862745072E-2</c:v>
                </c:pt>
                <c:pt idx="65">
                  <c:v>6.881995133819957E-2</c:v>
                </c:pt>
                <c:pt idx="66">
                  <c:v>6.3254257907542591E-2</c:v>
                </c:pt>
                <c:pt idx="67">
                  <c:v>6.4516908212560342E-2</c:v>
                </c:pt>
                <c:pt idx="68">
                  <c:v>6.5761390887290203E-2</c:v>
                </c:pt>
                <c:pt idx="69">
                  <c:v>6.6988095238095222E-2</c:v>
                </c:pt>
                <c:pt idx="70">
                  <c:v>6.8197399527186814E-2</c:v>
                </c:pt>
                <c:pt idx="71">
                  <c:v>6.6988095238095222E-2</c:v>
                </c:pt>
                <c:pt idx="72">
                  <c:v>6.5761390887290203E-2</c:v>
                </c:pt>
                <c:pt idx="73">
                  <c:v>6.4516908212560342E-2</c:v>
                </c:pt>
                <c:pt idx="74">
                  <c:v>6.3254257907542591E-2</c:v>
                </c:pt>
                <c:pt idx="75">
                  <c:v>6.4516908212560342E-2</c:v>
                </c:pt>
                <c:pt idx="76">
                  <c:v>6.5761390887290203E-2</c:v>
                </c:pt>
                <c:pt idx="77">
                  <c:v>6.6988095238095222E-2</c:v>
                </c:pt>
                <c:pt idx="78">
                  <c:v>6.1541666666666724E-2</c:v>
                </c:pt>
                <c:pt idx="79">
                  <c:v>6.9389671361502356E-2</c:v>
                </c:pt>
                <c:pt idx="80">
                  <c:v>6.4019953051643139E-2</c:v>
                </c:pt>
                <c:pt idx="81">
                  <c:v>6.5233100233100264E-2</c:v>
                </c:pt>
                <c:pt idx="82">
                  <c:v>6.6429398148148133E-2</c:v>
                </c:pt>
                <c:pt idx="83">
                  <c:v>6.7609195402298913E-2</c:v>
                </c:pt>
                <c:pt idx="84">
                  <c:v>6.8772831050228314E-2</c:v>
                </c:pt>
                <c:pt idx="85">
                  <c:v>6.9920634920634869E-2</c:v>
                </c:pt>
                <c:pt idx="86">
                  <c:v>6.4733560090702982E-2</c:v>
                </c:pt>
                <c:pt idx="87">
                  <c:v>6.590090090090088E-2</c:v>
                </c:pt>
                <c:pt idx="88">
                  <c:v>6.7052572706935182E-2</c:v>
                </c:pt>
                <c:pt idx="89">
                  <c:v>6.8188888888888896E-2</c:v>
                </c:pt>
                <c:pt idx="90">
                  <c:v>6.9310154525386275E-2</c:v>
                </c:pt>
                <c:pt idx="91">
                  <c:v>7.0416666666666697E-2</c:v>
                </c:pt>
                <c:pt idx="92">
                  <c:v>6.540021929824559E-2</c:v>
                </c:pt>
                <c:pt idx="93">
                  <c:v>7.0416666666666697E-2</c:v>
                </c:pt>
                <c:pt idx="94">
                  <c:v>7.0883002207505555E-2</c:v>
                </c:pt>
                <c:pt idx="95">
                  <c:v>7.1355555555555589E-2</c:v>
                </c:pt>
                <c:pt idx="96">
                  <c:v>7.1834451901566024E-2</c:v>
                </c:pt>
                <c:pt idx="97">
                  <c:v>7.2319819819819844E-2</c:v>
                </c:pt>
                <c:pt idx="98">
                  <c:v>7.3467561521252736E-2</c:v>
                </c:pt>
                <c:pt idx="99">
                  <c:v>7.4599999999999986E-2</c:v>
                </c:pt>
                <c:pt idx="100">
                  <c:v>7.5717439293598254E-2</c:v>
                </c:pt>
                <c:pt idx="101">
                  <c:v>7.6820175438596427E-2</c:v>
                </c:pt>
                <c:pt idx="102">
                  <c:v>7.1842105263157874E-2</c:v>
                </c:pt>
                <c:pt idx="103">
                  <c:v>7.2962962962962979E-2</c:v>
                </c:pt>
                <c:pt idx="104">
                  <c:v>7.4069264069264132E-2</c:v>
                </c:pt>
                <c:pt idx="105">
                  <c:v>7.5161290322580621E-2</c:v>
                </c:pt>
                <c:pt idx="106">
                  <c:v>7.6239316239316249E-2</c:v>
                </c:pt>
                <c:pt idx="107">
                  <c:v>7.7303609341825952E-2</c:v>
                </c:pt>
                <c:pt idx="108">
                  <c:v>7.2484076433120992E-2</c:v>
                </c:pt>
                <c:pt idx="109">
                  <c:v>7.356540084388187E-2</c:v>
                </c:pt>
                <c:pt idx="110">
                  <c:v>7.4633123689727507E-2</c:v>
                </c:pt>
                <c:pt idx="111">
                  <c:v>7.5687499999999963E-2</c:v>
                </c:pt>
                <c:pt idx="112">
                  <c:v>7.6728778467908904E-2</c:v>
                </c:pt>
                <c:pt idx="113">
                  <c:v>7.7757201646090582E-2</c:v>
                </c:pt>
                <c:pt idx="114">
                  <c:v>7.3086419753086385E-2</c:v>
                </c:pt>
                <c:pt idx="115">
                  <c:v>7.4130879345603279E-2</c:v>
                </c:pt>
                <c:pt idx="116">
                  <c:v>7.5162601626016304E-2</c:v>
                </c:pt>
                <c:pt idx="117">
                  <c:v>7.6181818181818142E-2</c:v>
                </c:pt>
                <c:pt idx="118">
                  <c:v>7.718875502008031E-2</c:v>
                </c:pt>
                <c:pt idx="119">
                  <c:v>7.8183632734530967E-2</c:v>
                </c:pt>
                <c:pt idx="120">
                  <c:v>7.3652694610778391E-2</c:v>
                </c:pt>
                <c:pt idx="121">
                  <c:v>7.4662698412698403E-2</c:v>
                </c:pt>
                <c:pt idx="122">
                  <c:v>7.566074950690338E-2</c:v>
                </c:pt>
                <c:pt idx="123">
                  <c:v>7.664705882352936E-2</c:v>
                </c:pt>
                <c:pt idx="124">
                  <c:v>7.7621832358674453E-2</c:v>
                </c:pt>
                <c:pt idx="125">
                  <c:v>7.8561046511627958E-2</c:v>
                </c:pt>
                <c:pt idx="126">
                  <c:v>7.4161821705426331E-2</c:v>
                </c:pt>
                <c:pt idx="127">
                  <c:v>7.5139691714836226E-2</c:v>
                </c:pt>
                <c:pt idx="128">
                  <c:v>7.6106321839080504E-2</c:v>
                </c:pt>
                <c:pt idx="129">
                  <c:v>7.2299999999999962E-2</c:v>
                </c:pt>
                <c:pt idx="130">
                  <c:v>7.1483050847457597E-2</c:v>
                </c:pt>
                <c:pt idx="131">
                  <c:v>7.1081460674157271E-2</c:v>
                </c:pt>
                <c:pt idx="132">
                  <c:v>7.0291666666666627E-2</c:v>
                </c:pt>
                <c:pt idx="133">
                  <c:v>6.9519230769230736E-2</c:v>
                </c:pt>
                <c:pt idx="134">
                  <c:v>6.9139344262295052E-2</c:v>
                </c:pt>
                <c:pt idx="135">
                  <c:v>6.8391891891891862E-2</c:v>
                </c:pt>
                <c:pt idx="136">
                  <c:v>6.7660427807486601E-2</c:v>
                </c:pt>
                <c:pt idx="137">
                  <c:v>6.7300531914893588E-2</c:v>
                </c:pt>
                <c:pt idx="138">
                  <c:v>6.6592105263157869E-2</c:v>
                </c:pt>
                <c:pt idx="139">
                  <c:v>6.5898437499999962E-2</c:v>
                </c:pt>
                <c:pt idx="140">
                  <c:v>6.555699481865282E-2</c:v>
                </c:pt>
                <c:pt idx="141">
                  <c:v>6.488461538461536E-2</c:v>
                </c:pt>
                <c:pt idx="142">
                  <c:v>6.4225888324873068E-2</c:v>
                </c:pt>
                <c:pt idx="143">
                  <c:v>6.3901515151515126E-2</c:v>
                </c:pt>
                <c:pt idx="144">
                  <c:v>6.3262499999999972E-2</c:v>
                </c:pt>
                <c:pt idx="145">
                  <c:v>6.2636138613861359E-2</c:v>
                </c:pt>
                <c:pt idx="146">
                  <c:v>6.2327586206896525E-2</c:v>
                </c:pt>
                <c:pt idx="147">
                  <c:v>6.1719512195121923E-2</c:v>
                </c:pt>
                <c:pt idx="148">
                  <c:v>6.2022058823529382E-2</c:v>
                </c:pt>
                <c:pt idx="149">
                  <c:v>6.2327586206896525E-2</c:v>
                </c:pt>
                <c:pt idx="150">
                  <c:v>6.2636138613861359E-2</c:v>
                </c:pt>
                <c:pt idx="151">
                  <c:v>6.2636138613861359E-2</c:v>
                </c:pt>
                <c:pt idx="152">
                  <c:v>6.7093698175787697E-2</c:v>
                </c:pt>
                <c:pt idx="153">
                  <c:v>6.7429166666666637E-2</c:v>
                </c:pt>
                <c:pt idx="154">
                  <c:v>6.7768006700167471E-2</c:v>
                </c:pt>
                <c:pt idx="155">
                  <c:v>6.8110269360269329E-2</c:v>
                </c:pt>
                <c:pt idx="156">
                  <c:v>6.8456006768189484E-2</c:v>
                </c:pt>
                <c:pt idx="157">
                  <c:v>7.6070219966159022E-2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00-41C0-AC2B-BCA895544A83}"/>
            </c:ext>
          </c:extLst>
        </c:ser>
        <c:ser>
          <c:idx val="5"/>
          <c:order val="5"/>
          <c:tx>
            <c:strRef>
              <c:f>графики!$G$3</c:f>
              <c:strCache>
                <c:ptCount val="1"/>
                <c:pt idx="0">
                  <c:v>Сумма по столбцу ДТ-З-К5 (зимний)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графики!$G$4:$G$175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8.8211180124223604E-2</c:v>
                </c:pt>
                <c:pt idx="7">
                  <c:v>8.451190476190476E-2</c:v>
                </c:pt>
                <c:pt idx="8">
                  <c:v>8.451190476190476E-2</c:v>
                </c:pt>
                <c:pt idx="9">
                  <c:v>0.10659770114942528</c:v>
                </c:pt>
                <c:pt idx="10">
                  <c:v>0.1082127659574468</c:v>
                </c:pt>
                <c:pt idx="11">
                  <c:v>0.10861458333333333</c:v>
                </c:pt>
                <c:pt idx="12">
                  <c:v>0.10678571428571429</c:v>
                </c:pt>
                <c:pt idx="13">
                  <c:v>0.10187378640776699</c:v>
                </c:pt>
                <c:pt idx="14">
                  <c:v>9.9401869158878511E-2</c:v>
                </c:pt>
                <c:pt idx="15">
                  <c:v>9.5049327354260096E-2</c:v>
                </c:pt>
                <c:pt idx="16">
                  <c:v>9.0119658119658122E-2</c:v>
                </c:pt>
                <c:pt idx="17">
                  <c:v>9.0089430894308944E-2</c:v>
                </c:pt>
                <c:pt idx="18">
                  <c:v>9.0089430894308903E-2</c:v>
                </c:pt>
                <c:pt idx="19">
                  <c:v>8.7354368932038851E-2</c:v>
                </c:pt>
                <c:pt idx="20">
                  <c:v>8.8990384615384568E-2</c:v>
                </c:pt>
                <c:pt idx="21">
                  <c:v>9.0626984126984167E-2</c:v>
                </c:pt>
                <c:pt idx="22">
                  <c:v>9.2232704402515672E-2</c:v>
                </c:pt>
                <c:pt idx="23">
                  <c:v>9.3808411214953313E-2</c:v>
                </c:pt>
                <c:pt idx="24">
                  <c:v>8.6900311526479701E-2</c:v>
                </c:pt>
                <c:pt idx="25">
                  <c:v>8.6900311526479701E-2</c:v>
                </c:pt>
                <c:pt idx="26">
                  <c:v>9.0091743119265988E-2</c:v>
                </c:pt>
                <c:pt idx="27">
                  <c:v>9.31681681681681E-2</c:v>
                </c:pt>
                <c:pt idx="28">
                  <c:v>9.4665178571428588E-2</c:v>
                </c:pt>
                <c:pt idx="29">
                  <c:v>8.8065476190476111E-2</c:v>
                </c:pt>
                <c:pt idx="30">
                  <c:v>8.7382005899705018E-2</c:v>
                </c:pt>
                <c:pt idx="31">
                  <c:v>8.8903508771929748E-2</c:v>
                </c:pt>
                <c:pt idx="32">
                  <c:v>8.7382005899705018E-2</c:v>
                </c:pt>
                <c:pt idx="33">
                  <c:v>7.9233630952380965E-2</c:v>
                </c:pt>
                <c:pt idx="34">
                  <c:v>8.0789085545722686E-2</c:v>
                </c:pt>
                <c:pt idx="35">
                  <c:v>8.2317251461988233E-2</c:v>
                </c:pt>
                <c:pt idx="36">
                  <c:v>8.3818840579710202E-2</c:v>
                </c:pt>
                <c:pt idx="37">
                  <c:v>8.3793103448275938E-2</c:v>
                </c:pt>
                <c:pt idx="38">
                  <c:v>8.3796296296296355E-2</c:v>
                </c:pt>
                <c:pt idx="39">
                  <c:v>8.2677053824362606E-2</c:v>
                </c:pt>
                <c:pt idx="40">
                  <c:v>7.8933615819209033E-2</c:v>
                </c:pt>
                <c:pt idx="41">
                  <c:v>8.0392156862745062E-2</c:v>
                </c:pt>
                <c:pt idx="42">
                  <c:v>8.1826388888888837E-2</c:v>
                </c:pt>
                <c:pt idx="43">
                  <c:v>8.3236914600550896E-2</c:v>
                </c:pt>
                <c:pt idx="44">
                  <c:v>8.4624316939890781E-2</c:v>
                </c:pt>
                <c:pt idx="45">
                  <c:v>7.8497267759562894E-2</c:v>
                </c:pt>
                <c:pt idx="46">
                  <c:v>7.9911924119241223E-2</c:v>
                </c:pt>
                <c:pt idx="47">
                  <c:v>8.1303763440860224E-2</c:v>
                </c:pt>
                <c:pt idx="48">
                  <c:v>7.5275537634408599E-2</c:v>
                </c:pt>
                <c:pt idx="49">
                  <c:v>8.4021164021163997E-2</c:v>
                </c:pt>
                <c:pt idx="50">
                  <c:v>8.5347769028871354E-2</c:v>
                </c:pt>
                <c:pt idx="51">
                  <c:v>7.9461942257217782E-2</c:v>
                </c:pt>
                <c:pt idx="52">
                  <c:v>8.08138020833334E-2</c:v>
                </c:pt>
                <c:pt idx="53">
                  <c:v>8.08138020833334E-2</c:v>
                </c:pt>
                <c:pt idx="54">
                  <c:v>8.08138020833334E-2</c:v>
                </c:pt>
                <c:pt idx="55">
                  <c:v>8.2144702842377321E-2</c:v>
                </c:pt>
                <c:pt idx="56">
                  <c:v>8.3455128205128237E-2</c:v>
                </c:pt>
                <c:pt idx="57">
                  <c:v>8.4745547073791366E-2</c:v>
                </c:pt>
                <c:pt idx="58">
                  <c:v>8.4659090909090851E-2</c:v>
                </c:pt>
                <c:pt idx="59">
                  <c:v>5.9406565656565602E-2</c:v>
                </c:pt>
                <c:pt idx="60">
                  <c:v>5.3579545454545387E-2</c:v>
                </c:pt>
                <c:pt idx="61">
                  <c:v>5.4912280701754447E-2</c:v>
                </c:pt>
                <c:pt idx="62">
                  <c:v>5.6225124378109503E-2</c:v>
                </c:pt>
                <c:pt idx="63">
                  <c:v>5.7518518518518559E-2</c:v>
                </c:pt>
                <c:pt idx="64">
                  <c:v>5.8792892156862772E-2</c:v>
                </c:pt>
                <c:pt idx="65">
                  <c:v>6.0048661800486632E-2</c:v>
                </c:pt>
                <c:pt idx="66">
                  <c:v>5.4434306569343074E-2</c:v>
                </c:pt>
                <c:pt idx="67">
                  <c:v>5.5712560386473424E-2</c:v>
                </c:pt>
                <c:pt idx="68">
                  <c:v>5.6972422062350106E-2</c:v>
                </c:pt>
                <c:pt idx="69">
                  <c:v>5.8214285714285691E-2</c:v>
                </c:pt>
                <c:pt idx="70">
                  <c:v>5.9438534278959773E-2</c:v>
                </c:pt>
                <c:pt idx="71">
                  <c:v>5.8214285714285691E-2</c:v>
                </c:pt>
                <c:pt idx="72">
                  <c:v>5.6972422062350106E-2</c:v>
                </c:pt>
                <c:pt idx="73">
                  <c:v>5.5712560386473424E-2</c:v>
                </c:pt>
                <c:pt idx="74">
                  <c:v>5.4434306569343074E-2</c:v>
                </c:pt>
                <c:pt idx="75">
                  <c:v>5.5712560386473424E-2</c:v>
                </c:pt>
                <c:pt idx="76">
                  <c:v>5.6972422062350106E-2</c:v>
                </c:pt>
                <c:pt idx="77">
                  <c:v>5.8214285714285691E-2</c:v>
                </c:pt>
                <c:pt idx="78">
                  <c:v>5.2720238095238056E-2</c:v>
                </c:pt>
                <c:pt idx="79">
                  <c:v>6.0645539906103239E-2</c:v>
                </c:pt>
                <c:pt idx="80">
                  <c:v>5.5228873239436559E-2</c:v>
                </c:pt>
                <c:pt idx="81">
                  <c:v>5.6456876456876519E-2</c:v>
                </c:pt>
                <c:pt idx="82">
                  <c:v>5.7667824074074128E-2</c:v>
                </c:pt>
                <c:pt idx="83">
                  <c:v>5.8862068965517281E-2</c:v>
                </c:pt>
                <c:pt idx="84">
                  <c:v>6.0039954337899576E-2</c:v>
                </c:pt>
                <c:pt idx="85">
                  <c:v>6.1201814058956937E-2</c:v>
                </c:pt>
                <c:pt idx="86">
                  <c:v>5.5969387755102053E-2</c:v>
                </c:pt>
                <c:pt idx="87">
                  <c:v>5.71509009009009E-2</c:v>
                </c:pt>
                <c:pt idx="88">
                  <c:v>5.8316554809843393E-2</c:v>
                </c:pt>
                <c:pt idx="89">
                  <c:v>5.9466666666666647E-2</c:v>
                </c:pt>
                <c:pt idx="90">
                  <c:v>6.0601545253863104E-2</c:v>
                </c:pt>
                <c:pt idx="91">
                  <c:v>6.1721491228070136E-2</c:v>
                </c:pt>
                <c:pt idx="92">
                  <c:v>5.6661184210526266E-2</c:v>
                </c:pt>
                <c:pt idx="93">
                  <c:v>6.1721491228070136E-2</c:v>
                </c:pt>
                <c:pt idx="94">
                  <c:v>6.2185430463576191E-2</c:v>
                </c:pt>
                <c:pt idx="95">
                  <c:v>6.269999999999995E-2</c:v>
                </c:pt>
                <c:pt idx="96">
                  <c:v>6.3182326621923954E-2</c:v>
                </c:pt>
                <c:pt idx="97">
                  <c:v>6.3671171171171131E-2</c:v>
                </c:pt>
                <c:pt idx="98">
                  <c:v>6.48266219239374E-2</c:v>
                </c:pt>
                <c:pt idx="99">
                  <c:v>6.5966666666666673E-2</c:v>
                </c:pt>
                <c:pt idx="100">
                  <c:v>6.7091611479028659E-2</c:v>
                </c:pt>
                <c:pt idx="101">
                  <c:v>6.8201754385964958E-2</c:v>
                </c:pt>
                <c:pt idx="102">
                  <c:v>6.3174342105263168E-2</c:v>
                </c:pt>
                <c:pt idx="103">
                  <c:v>6.4302832244008679E-2</c:v>
                </c:pt>
                <c:pt idx="104">
                  <c:v>6.541666666666672E-2</c:v>
                </c:pt>
                <c:pt idx="105">
                  <c:v>6.6516129032258078E-2</c:v>
                </c:pt>
                <c:pt idx="106">
                  <c:v>6.7601495726495708E-2</c:v>
                </c:pt>
                <c:pt idx="107">
                  <c:v>6.8673036093418321E-2</c:v>
                </c:pt>
                <c:pt idx="108">
                  <c:v>6.3805732484076449E-2</c:v>
                </c:pt>
                <c:pt idx="109">
                  <c:v>6.4894514767932468E-2</c:v>
                </c:pt>
                <c:pt idx="110">
                  <c:v>6.5969601677148784E-2</c:v>
                </c:pt>
                <c:pt idx="111">
                  <c:v>6.7031250000000028E-2</c:v>
                </c:pt>
                <c:pt idx="112">
                  <c:v>6.8079710144927516E-2</c:v>
                </c:pt>
                <c:pt idx="113">
                  <c:v>6.9115226337448502E-2</c:v>
                </c:pt>
                <c:pt idx="114">
                  <c:v>6.4398148148148177E-2</c:v>
                </c:pt>
                <c:pt idx="115">
                  <c:v>6.5449897750511243E-2</c:v>
                </c:pt>
                <c:pt idx="116">
                  <c:v>6.6488821138211335E-2</c:v>
                </c:pt>
                <c:pt idx="117">
                  <c:v>6.7515151515151542E-2</c:v>
                </c:pt>
                <c:pt idx="118">
                  <c:v>6.8529116465863446E-2</c:v>
                </c:pt>
                <c:pt idx="119">
                  <c:v>6.9530938123752453E-2</c:v>
                </c:pt>
                <c:pt idx="120">
                  <c:v>6.4955089820359316E-2</c:v>
                </c:pt>
                <c:pt idx="121">
                  <c:v>6.5972222222222224E-2</c:v>
                </c:pt>
                <c:pt idx="122">
                  <c:v>6.6977317554240592E-2</c:v>
                </c:pt>
                <c:pt idx="123">
                  <c:v>6.7970588235294158E-2</c:v>
                </c:pt>
                <c:pt idx="124">
                  <c:v>6.8952241715399612E-2</c:v>
                </c:pt>
                <c:pt idx="125">
                  <c:v>6.990310077519378E-2</c:v>
                </c:pt>
                <c:pt idx="126">
                  <c:v>6.5460271317829402E-2</c:v>
                </c:pt>
                <c:pt idx="127">
                  <c:v>6.6445086705202341E-2</c:v>
                </c:pt>
                <c:pt idx="128">
                  <c:v>6.7418582375478917E-2</c:v>
                </c:pt>
                <c:pt idx="129">
                  <c:v>6.3576190476190467E-2</c:v>
                </c:pt>
                <c:pt idx="130">
                  <c:v>6.2768361581920867E-2</c:v>
                </c:pt>
                <c:pt idx="131">
                  <c:v>6.2364232209737844E-2</c:v>
                </c:pt>
                <c:pt idx="132">
                  <c:v>6.1564814814814822E-2</c:v>
                </c:pt>
                <c:pt idx="133">
                  <c:v>6.0782967032967032E-2</c:v>
                </c:pt>
                <c:pt idx="134">
                  <c:v>6.0400728597449854E-2</c:v>
                </c:pt>
                <c:pt idx="135">
                  <c:v>5.9644144144144082E-2</c:v>
                </c:pt>
                <c:pt idx="136">
                  <c:v>5.8903743315507948E-2</c:v>
                </c:pt>
                <c:pt idx="137">
                  <c:v>5.8541666666666742E-2</c:v>
                </c:pt>
                <c:pt idx="138">
                  <c:v>5.7824561403508834E-2</c:v>
                </c:pt>
                <c:pt idx="139">
                  <c:v>5.7122395833333388E-2</c:v>
                </c:pt>
                <c:pt idx="140">
                  <c:v>5.6778929188255611E-2</c:v>
                </c:pt>
                <c:pt idx="141">
                  <c:v>5.6098290598290593E-2</c:v>
                </c:pt>
                <c:pt idx="142">
                  <c:v>5.5431472081218257E-2</c:v>
                </c:pt>
                <c:pt idx="143">
                  <c:v>5.5105218855218789E-2</c:v>
                </c:pt>
                <c:pt idx="144">
                  <c:v>5.4458333333333254E-2</c:v>
                </c:pt>
                <c:pt idx="145">
                  <c:v>5.382425742574249E-2</c:v>
                </c:pt>
                <c:pt idx="146">
                  <c:v>5.3509852216748734E-2</c:v>
                </c:pt>
                <c:pt idx="147">
                  <c:v>5.2894308943089385E-2</c:v>
                </c:pt>
                <c:pt idx="148">
                  <c:v>5.3202614379084877E-2</c:v>
                </c:pt>
                <c:pt idx="149">
                  <c:v>5.3509852216748734E-2</c:v>
                </c:pt>
                <c:pt idx="150">
                  <c:v>5.382425742574249E-2</c:v>
                </c:pt>
                <c:pt idx="151">
                  <c:v>5.382425742574249E-2</c:v>
                </c:pt>
                <c:pt idx="152">
                  <c:v>5.8325041459369752E-2</c:v>
                </c:pt>
                <c:pt idx="153">
                  <c:v>5.8666666666666742E-2</c:v>
                </c:pt>
                <c:pt idx="154">
                  <c:v>5.9007537688442149E-2</c:v>
                </c:pt>
                <c:pt idx="155">
                  <c:v>5.935606060606069E-2</c:v>
                </c:pt>
                <c:pt idx="156">
                  <c:v>5.9708121827411205E-2</c:v>
                </c:pt>
                <c:pt idx="157">
                  <c:v>6.7394247038917166E-2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00-41C0-AC2B-BCA895544A83}"/>
            </c:ext>
          </c:extLst>
        </c:ser>
        <c:ser>
          <c:idx val="6"/>
          <c:order val="6"/>
          <c:tx>
            <c:strRef>
              <c:f>графики!$H$3</c:f>
              <c:strCache>
                <c:ptCount val="1"/>
                <c:pt idx="0">
                  <c:v>Сумма по столбцу ДТ-З-К5 Класс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графики!$H$4:$H$175</c:f>
              <c:numCache>
                <c:formatCode>0.0%</c:formatCode>
                <c:ptCount val="158"/>
                <c:pt idx="0">
                  <c:v>7.2279069767441861E-2</c:v>
                </c:pt>
                <c:pt idx="1">
                  <c:v>7.0126760563380283E-2</c:v>
                </c:pt>
                <c:pt idx="2">
                  <c:v>9.4469798657718124E-2</c:v>
                </c:pt>
                <c:pt idx="3">
                  <c:v>0.10336305732484076</c:v>
                </c:pt>
                <c:pt idx="4">
                  <c:v>0.10336305732484076</c:v>
                </c:pt>
                <c:pt idx="5">
                  <c:v>0.1068969696969697</c:v>
                </c:pt>
                <c:pt idx="6">
                  <c:v>0.14225581395348838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0.14119387755102042</c:v>
                </c:pt>
                <c:pt idx="10">
                  <c:v>0.14269811320754716</c:v>
                </c:pt>
                <c:pt idx="11">
                  <c:v>0.15604587155963304</c:v>
                </c:pt>
                <c:pt idx="12">
                  <c:v>0.15236936936936937</c:v>
                </c:pt>
                <c:pt idx="13">
                  <c:v>0.14322413793103447</c:v>
                </c:pt>
                <c:pt idx="14">
                  <c:v>0.14430578512396694</c:v>
                </c:pt>
                <c:pt idx="15">
                  <c:v>0.13860317460317462</c:v>
                </c:pt>
                <c:pt idx="16">
                  <c:v>0.13230303030303031</c:v>
                </c:pt>
                <c:pt idx="17">
                  <c:v>0.13229710144927537</c:v>
                </c:pt>
                <c:pt idx="18">
                  <c:v>0.13229710144927531</c:v>
                </c:pt>
                <c:pt idx="19">
                  <c:v>0.13372844827586214</c:v>
                </c:pt>
                <c:pt idx="20">
                  <c:v>0.13509259259259265</c:v>
                </c:pt>
                <c:pt idx="21">
                  <c:v>0.1290598290598291</c:v>
                </c:pt>
                <c:pt idx="22">
                  <c:v>0.1304590395480226</c:v>
                </c:pt>
                <c:pt idx="23">
                  <c:v>0.1318347338935574</c:v>
                </c:pt>
                <c:pt idx="24">
                  <c:v>0.13318749999999999</c:v>
                </c:pt>
                <c:pt idx="25">
                  <c:v>0.13318749999999999</c:v>
                </c:pt>
                <c:pt idx="26">
                  <c:v>0.13581967213114748</c:v>
                </c:pt>
                <c:pt idx="27">
                  <c:v>0.13136178861788625</c:v>
                </c:pt>
                <c:pt idx="28">
                  <c:v>0.13267473118279574</c:v>
                </c:pt>
                <c:pt idx="29">
                  <c:v>0.13396666666666671</c:v>
                </c:pt>
                <c:pt idx="30">
                  <c:v>0.13325396825396826</c:v>
                </c:pt>
                <c:pt idx="31">
                  <c:v>0.13452099737532808</c:v>
                </c:pt>
                <c:pt idx="32">
                  <c:v>0.13325396825396826</c:v>
                </c:pt>
                <c:pt idx="33">
                  <c:v>0.12632000000000002</c:v>
                </c:pt>
                <c:pt idx="34">
                  <c:v>0.1276124338624339</c:v>
                </c:pt>
                <c:pt idx="35">
                  <c:v>0.1288845144356956</c:v>
                </c:pt>
                <c:pt idx="36">
                  <c:v>0.12328740157480321</c:v>
                </c:pt>
                <c:pt idx="37">
                  <c:v>0.12326822916666662</c:v>
                </c:pt>
                <c:pt idx="38">
                  <c:v>0.12326873385012915</c:v>
                </c:pt>
                <c:pt idx="39">
                  <c:v>0.12326923076923074</c:v>
                </c:pt>
                <c:pt idx="40">
                  <c:v>0.12451017811704836</c:v>
                </c:pt>
                <c:pt idx="41">
                  <c:v>0.12573232323232328</c:v>
                </c:pt>
                <c:pt idx="42">
                  <c:v>0.12693609022556385</c:v>
                </c:pt>
                <c:pt idx="43">
                  <c:v>0.12156641604010024</c:v>
                </c:pt>
                <c:pt idx="44">
                  <c:v>0.12279228855721395</c:v>
                </c:pt>
                <c:pt idx="45">
                  <c:v>0.12400000000000007</c:v>
                </c:pt>
                <c:pt idx="46">
                  <c:v>0.12518995098039212</c:v>
                </c:pt>
                <c:pt idx="47">
                  <c:v>0.1263625304136253</c:v>
                </c:pt>
                <c:pt idx="48">
                  <c:v>0.12114963503649639</c:v>
                </c:pt>
                <c:pt idx="49">
                  <c:v>0.12234299516908206</c:v>
                </c:pt>
                <c:pt idx="50">
                  <c:v>0.12351918465227817</c:v>
                </c:pt>
                <c:pt idx="51">
                  <c:v>0.12467857142857144</c:v>
                </c:pt>
                <c:pt idx="52">
                  <c:v>0.12582151300236413</c:v>
                </c:pt>
                <c:pt idx="53">
                  <c:v>0.12582151300236413</c:v>
                </c:pt>
                <c:pt idx="54">
                  <c:v>0.12582151300236413</c:v>
                </c:pt>
                <c:pt idx="55">
                  <c:v>0.12694835680751171</c:v>
                </c:pt>
                <c:pt idx="56">
                  <c:v>0.12191901408450705</c:v>
                </c:pt>
                <c:pt idx="57">
                  <c:v>0.1230652680652681</c:v>
                </c:pt>
                <c:pt idx="58">
                  <c:v>0.12278935185185189</c:v>
                </c:pt>
                <c:pt idx="59">
                  <c:v>9.9641203703703746E-2</c:v>
                </c:pt>
                <c:pt idx="60">
                  <c:v>9.4542824074074008E-2</c:v>
                </c:pt>
                <c:pt idx="61">
                  <c:v>0.10191780821917805</c:v>
                </c:pt>
                <c:pt idx="62">
                  <c:v>0.1030328798185941</c:v>
                </c:pt>
                <c:pt idx="63">
                  <c:v>9.8038548752834492E-2</c:v>
                </c:pt>
                <c:pt idx="64">
                  <c:v>9.917229729729736E-2</c:v>
                </c:pt>
                <c:pt idx="65">
                  <c:v>0.10029082774049214</c:v>
                </c:pt>
                <c:pt idx="66">
                  <c:v>0.10139444444444444</c:v>
                </c:pt>
                <c:pt idx="67">
                  <c:v>0.10248344370860929</c:v>
                </c:pt>
                <c:pt idx="68">
                  <c:v>0.10355811403508777</c:v>
                </c:pt>
                <c:pt idx="69">
                  <c:v>9.8728070175438554E-2</c:v>
                </c:pt>
                <c:pt idx="70">
                  <c:v>9.9820261437908481E-2</c:v>
                </c:pt>
                <c:pt idx="71">
                  <c:v>9.9820261437908481E-2</c:v>
                </c:pt>
                <c:pt idx="72">
                  <c:v>9.8728070175438554E-2</c:v>
                </c:pt>
                <c:pt idx="73">
                  <c:v>0.10355811403508777</c:v>
                </c:pt>
                <c:pt idx="74">
                  <c:v>0.10248344370860929</c:v>
                </c:pt>
                <c:pt idx="75">
                  <c:v>0.10355811403508777</c:v>
                </c:pt>
                <c:pt idx="76">
                  <c:v>9.8728070175438554E-2</c:v>
                </c:pt>
                <c:pt idx="77">
                  <c:v>9.9820261437908481E-2</c:v>
                </c:pt>
                <c:pt idx="78">
                  <c:v>9.5021786492374749E-2</c:v>
                </c:pt>
                <c:pt idx="79">
                  <c:v>0.1019623655913979</c:v>
                </c:pt>
                <c:pt idx="80">
                  <c:v>0.10301282051282047</c:v>
                </c:pt>
                <c:pt idx="81">
                  <c:v>0.10404989384288746</c:v>
                </c:pt>
                <c:pt idx="82">
                  <c:v>9.937367303609343E-2</c:v>
                </c:pt>
                <c:pt idx="83">
                  <c:v>0.10042721518987346</c:v>
                </c:pt>
                <c:pt idx="84">
                  <c:v>0.10146750524109011</c:v>
                </c:pt>
                <c:pt idx="85">
                  <c:v>0.10708333333333328</c:v>
                </c:pt>
                <c:pt idx="86">
                  <c:v>0.10350931677018635</c:v>
                </c:pt>
                <c:pt idx="87">
                  <c:v>0.10451131687242803</c:v>
                </c:pt>
                <c:pt idx="88">
                  <c:v>9.9979423868312711E-2</c:v>
                </c:pt>
                <c:pt idx="89">
                  <c:v>0.1009969325153374</c:v>
                </c:pt>
                <c:pt idx="90">
                  <c:v>0.10200203252032521</c:v>
                </c:pt>
                <c:pt idx="91">
                  <c:v>0.10299494949494953</c:v>
                </c:pt>
                <c:pt idx="92">
                  <c:v>0.10397590361445777</c:v>
                </c:pt>
                <c:pt idx="93">
                  <c:v>0.10299494949494953</c:v>
                </c:pt>
                <c:pt idx="94">
                  <c:v>0.10362296747967482</c:v>
                </c:pt>
                <c:pt idx="95">
                  <c:v>0.104258691206544</c:v>
                </c:pt>
                <c:pt idx="96">
                  <c:v>0.10490226337448563</c:v>
                </c:pt>
                <c:pt idx="97">
                  <c:v>0.10490226337448563</c:v>
                </c:pt>
                <c:pt idx="98">
                  <c:v>0.10037037037037032</c:v>
                </c:pt>
                <c:pt idx="99">
                  <c:v>0.10138548057259711</c:v>
                </c:pt>
                <c:pt idx="100">
                  <c:v>0.10238821138211382</c:v>
                </c:pt>
                <c:pt idx="101">
                  <c:v>0.1033787878787879</c:v>
                </c:pt>
                <c:pt idx="102">
                  <c:v>0.10435742971887556</c:v>
                </c:pt>
                <c:pt idx="103">
                  <c:v>0.10532435129740515</c:v>
                </c:pt>
                <c:pt idx="104">
                  <c:v>0.10092814371257484</c:v>
                </c:pt>
                <c:pt idx="105">
                  <c:v>0.10190972222222225</c:v>
                </c:pt>
                <c:pt idx="106">
                  <c:v>0.102879684418146</c:v>
                </c:pt>
                <c:pt idx="107">
                  <c:v>0.10383823529411761</c:v>
                </c:pt>
                <c:pt idx="108">
                  <c:v>0.10478557504873294</c:v>
                </c:pt>
                <c:pt idx="109">
                  <c:v>0.10572189922480622</c:v>
                </c:pt>
                <c:pt idx="110">
                  <c:v>0.10145348837209307</c:v>
                </c:pt>
                <c:pt idx="111">
                  <c:v>0.1024036608863198</c:v>
                </c:pt>
                <c:pt idx="112">
                  <c:v>0.10334291187739462</c:v>
                </c:pt>
                <c:pt idx="113">
                  <c:v>0.10427142857142858</c:v>
                </c:pt>
                <c:pt idx="114">
                  <c:v>0.10518939393939397</c:v>
                </c:pt>
                <c:pt idx="115">
                  <c:v>0.10609698681732575</c:v>
                </c:pt>
                <c:pt idx="116">
                  <c:v>0.10194915254237287</c:v>
                </c:pt>
                <c:pt idx="117">
                  <c:v>0.10286985018726592</c:v>
                </c:pt>
                <c:pt idx="118">
                  <c:v>0.10378026070763505</c:v>
                </c:pt>
                <c:pt idx="119">
                  <c:v>0.10468055555555551</c:v>
                </c:pt>
                <c:pt idx="120">
                  <c:v>0.1055709023941068</c:v>
                </c:pt>
                <c:pt idx="121">
                  <c:v>0.1064514652014652</c:v>
                </c:pt>
                <c:pt idx="122">
                  <c:v>0.10241758241758245</c:v>
                </c:pt>
                <c:pt idx="123">
                  <c:v>0.10331056466302363</c:v>
                </c:pt>
                <c:pt idx="124">
                  <c:v>0.10419384057971012</c:v>
                </c:pt>
                <c:pt idx="125">
                  <c:v>0.10504954954954956</c:v>
                </c:pt>
                <c:pt idx="126">
                  <c:v>0.1059139784946237</c:v>
                </c:pt>
                <c:pt idx="127">
                  <c:v>0.10676916221033865</c:v>
                </c:pt>
                <c:pt idx="128">
                  <c:v>0.10284313725490195</c:v>
                </c:pt>
                <c:pt idx="129">
                  <c:v>9.9277482269503559E-2</c:v>
                </c:pt>
                <c:pt idx="130">
                  <c:v>9.8232456140350796E-2</c:v>
                </c:pt>
                <c:pt idx="131">
                  <c:v>9.7209201388888805E-2</c:v>
                </c:pt>
                <c:pt idx="132">
                  <c:v>9.6705526770293523E-2</c:v>
                </c:pt>
                <c:pt idx="133">
                  <c:v>9.5713675213675131E-2</c:v>
                </c:pt>
                <c:pt idx="134">
                  <c:v>9.4741962774957611E-2</c:v>
                </c:pt>
                <c:pt idx="135">
                  <c:v>9.4263468013467924E-2</c:v>
                </c:pt>
                <c:pt idx="136">
                  <c:v>9.3320833333333256E-2</c:v>
                </c:pt>
                <c:pt idx="137">
                  <c:v>9.2396864686468558E-2</c:v>
                </c:pt>
                <c:pt idx="138">
                  <c:v>9.194170771756971E-2</c:v>
                </c:pt>
                <c:pt idx="139">
                  <c:v>9.1044715447154395E-2</c:v>
                </c:pt>
                <c:pt idx="140">
                  <c:v>0.12057165861513687</c:v>
                </c:pt>
                <c:pt idx="141">
                  <c:v>8.9731570512820436E-2</c:v>
                </c:pt>
                <c:pt idx="142">
                  <c:v>8.8876984126984054E-2</c:v>
                </c:pt>
                <c:pt idx="143">
                  <c:v>8.8038522012578543E-2</c:v>
                </c:pt>
                <c:pt idx="144">
                  <c:v>8.7625195618153282E-2</c:v>
                </c:pt>
                <c:pt idx="145">
                  <c:v>8.6810077519379761E-2</c:v>
                </c:pt>
                <c:pt idx="146">
                  <c:v>8.6009984639016823E-2</c:v>
                </c:pt>
                <c:pt idx="147">
                  <c:v>8.5615443425076376E-2</c:v>
                </c:pt>
                <c:pt idx="148">
                  <c:v>8.6009984639016823E-2</c:v>
                </c:pt>
                <c:pt idx="149">
                  <c:v>8.6009984639016823E-2</c:v>
                </c:pt>
                <c:pt idx="150">
                  <c:v>8.6408179012345598E-2</c:v>
                </c:pt>
                <c:pt idx="151">
                  <c:v>8.6810077519379761E-2</c:v>
                </c:pt>
                <c:pt idx="152">
                  <c:v>9.1109813084112076E-2</c:v>
                </c:pt>
                <c:pt idx="153">
                  <c:v>9.1537558685445927E-2</c:v>
                </c:pt>
                <c:pt idx="154">
                  <c:v>9.1969339622641436E-2</c:v>
                </c:pt>
                <c:pt idx="155">
                  <c:v>9.1969339622641436E-2</c:v>
                </c:pt>
                <c:pt idx="156">
                  <c:v>9.2405213270142103E-2</c:v>
                </c:pt>
                <c:pt idx="157">
                  <c:v>9.9988095238095154E-2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00-41C0-AC2B-BCA895544A83}"/>
            </c:ext>
          </c:extLst>
        </c:ser>
        <c:ser>
          <c:idx val="7"/>
          <c:order val="7"/>
          <c:tx>
            <c:strRef>
              <c:f>графики!$I$3</c:f>
              <c:strCache>
                <c:ptCount val="1"/>
                <c:pt idx="0">
                  <c:v>Сумма по столбцу ДТ-Л-К5 ECO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графики!$A$4:$A$175</c:f>
              <c:multiLvlStrCache>
                <c:ptCount val="158"/>
                <c:lvl>
                  <c:pt idx="0">
                    <c:v>10.11.2011</c:v>
                  </c:pt>
                  <c:pt idx="1">
                    <c:v>03.12.2011</c:v>
                  </c:pt>
                  <c:pt idx="2">
                    <c:v>14.03.2012</c:v>
                  </c:pt>
                  <c:pt idx="3">
                    <c:v>11.04.2012</c:v>
                  </c:pt>
                  <c:pt idx="4">
                    <c:v>25.05.2012</c:v>
                  </c:pt>
                  <c:pt idx="5">
                    <c:v>08.06.2012</c:v>
                  </c:pt>
                  <c:pt idx="6">
                    <c:v>03.10.2012</c:v>
                  </c:pt>
                  <c:pt idx="7">
                    <c:v>16.01.2013</c:v>
                  </c:pt>
                  <c:pt idx="8">
                    <c:v>09.04.2013</c:v>
                  </c:pt>
                  <c:pt idx="9">
                    <c:v>03.09.2013</c:v>
                  </c:pt>
                  <c:pt idx="10">
                    <c:v>17.09.2013</c:v>
                  </c:pt>
                  <c:pt idx="11">
                    <c:v>05.12.2013</c:v>
                  </c:pt>
                  <c:pt idx="12">
                    <c:v>28.12.2013</c:v>
                  </c:pt>
                  <c:pt idx="13">
                    <c:v>08.07.2014</c:v>
                  </c:pt>
                  <c:pt idx="14">
                    <c:v>19.08.2014</c:v>
                  </c:pt>
                  <c:pt idx="15">
                    <c:v>09.09.2014</c:v>
                  </c:pt>
                  <c:pt idx="16">
                    <c:v>01.10.2014</c:v>
                  </c:pt>
                  <c:pt idx="17">
                    <c:v>13.01.2015</c:v>
                  </c:pt>
                  <c:pt idx="18">
                    <c:v>01.07.2016</c:v>
                  </c:pt>
                  <c:pt idx="19">
                    <c:v>11.03.2017</c:v>
                  </c:pt>
                  <c:pt idx="20">
                    <c:v>18.03.2017</c:v>
                  </c:pt>
                  <c:pt idx="21">
                    <c:v>01.04.2017</c:v>
                  </c:pt>
                  <c:pt idx="22">
                    <c:v>08.04.2017</c:v>
                  </c:pt>
                  <c:pt idx="23">
                    <c:v>15.04.2017</c:v>
                  </c:pt>
                  <c:pt idx="24">
                    <c:v>06.05.2017</c:v>
                  </c:pt>
                  <c:pt idx="25">
                    <c:v>26.10.2017</c:v>
                  </c:pt>
                  <c:pt idx="26">
                    <c:v>08.02.2018</c:v>
                  </c:pt>
                  <c:pt idx="27">
                    <c:v>11.03.2018</c:v>
                  </c:pt>
                  <c:pt idx="28">
                    <c:v>15.03.2018</c:v>
                  </c:pt>
                  <c:pt idx="29">
                    <c:v>24.03.2018</c:v>
                  </c:pt>
                  <c:pt idx="30">
                    <c:v>30.03.2018</c:v>
                  </c:pt>
                  <c:pt idx="31">
                    <c:v>03.04.2018</c:v>
                  </c:pt>
                  <c:pt idx="32">
                    <c:v>14.04.2018</c:v>
                  </c:pt>
                  <c:pt idx="33">
                    <c:v>27.04.2018</c:v>
                  </c:pt>
                  <c:pt idx="34">
                    <c:v>12.05.2018</c:v>
                  </c:pt>
                  <c:pt idx="35">
                    <c:v>15.05.2018</c:v>
                  </c:pt>
                  <c:pt idx="36">
                    <c:v>12.08.2018</c:v>
                  </c:pt>
                  <c:pt idx="37">
                    <c:v>18.08.2018</c:v>
                  </c:pt>
                  <c:pt idx="38">
                    <c:v>26.08.2018</c:v>
                  </c:pt>
                  <c:pt idx="39">
                    <c:v>02.09.2018</c:v>
                  </c:pt>
                  <c:pt idx="40">
                    <c:v>09.09.2018</c:v>
                  </c:pt>
                  <c:pt idx="41">
                    <c:v>16.09.2018</c:v>
                  </c:pt>
                  <c:pt idx="42">
                    <c:v>23.09.2018</c:v>
                  </c:pt>
                  <c:pt idx="43">
                    <c:v>30.09.2018</c:v>
                  </c:pt>
                  <c:pt idx="44">
                    <c:v>07.10.2018</c:v>
                  </c:pt>
                  <c:pt idx="45">
                    <c:v>14.10.2018</c:v>
                  </c:pt>
                  <c:pt idx="46">
                    <c:v>21.10.2018</c:v>
                  </c:pt>
                  <c:pt idx="47">
                    <c:v>28.10.2018</c:v>
                  </c:pt>
                  <c:pt idx="48">
                    <c:v>11.11.2018</c:v>
                  </c:pt>
                  <c:pt idx="49">
                    <c:v>18.11.2018</c:v>
                  </c:pt>
                  <c:pt idx="50">
                    <c:v>25.11.2018</c:v>
                  </c:pt>
                  <c:pt idx="51">
                    <c:v>09.12.2018</c:v>
                  </c:pt>
                  <c:pt idx="52">
                    <c:v>16.12.2018</c:v>
                  </c:pt>
                  <c:pt idx="53">
                    <c:v>03.01.2019</c:v>
                  </c:pt>
                  <c:pt idx="54">
                    <c:v>27.01.2019</c:v>
                  </c:pt>
                  <c:pt idx="55">
                    <c:v>21.02.2019</c:v>
                  </c:pt>
                  <c:pt idx="56">
                    <c:v>03.03.2019</c:v>
                  </c:pt>
                  <c:pt idx="57">
                    <c:v>10.03.2019</c:v>
                  </c:pt>
                  <c:pt idx="58">
                    <c:v>17.03.2019</c:v>
                  </c:pt>
                  <c:pt idx="59">
                    <c:v>20.03.2019</c:v>
                  </c:pt>
                  <c:pt idx="60">
                    <c:v>24.03.2019</c:v>
                  </c:pt>
                  <c:pt idx="61">
                    <c:v>31.03.2019</c:v>
                  </c:pt>
                  <c:pt idx="62">
                    <c:v>07.04.2019</c:v>
                  </c:pt>
                  <c:pt idx="63">
                    <c:v>14.04.2019</c:v>
                  </c:pt>
                  <c:pt idx="64">
                    <c:v>21.04.2019</c:v>
                  </c:pt>
                  <c:pt idx="65">
                    <c:v>28.04.2019</c:v>
                  </c:pt>
                  <c:pt idx="66">
                    <c:v>05.05.2019</c:v>
                  </c:pt>
                  <c:pt idx="67">
                    <c:v>12.05.2019</c:v>
                  </c:pt>
                  <c:pt idx="68">
                    <c:v>19.05.2019</c:v>
                  </c:pt>
                  <c:pt idx="69">
                    <c:v>26.05.2019</c:v>
                  </c:pt>
                  <c:pt idx="70">
                    <c:v>02.06.2019</c:v>
                  </c:pt>
                  <c:pt idx="71">
                    <c:v>09.06.2019</c:v>
                  </c:pt>
                  <c:pt idx="72">
                    <c:v>16.06.2019</c:v>
                  </c:pt>
                  <c:pt idx="73">
                    <c:v>21.07.2019</c:v>
                  </c:pt>
                  <c:pt idx="74">
                    <c:v>11.08.2019</c:v>
                  </c:pt>
                  <c:pt idx="75">
                    <c:v>15.09.2019</c:v>
                  </c:pt>
                  <c:pt idx="76">
                    <c:v>22.09.2019</c:v>
                  </c:pt>
                  <c:pt idx="77">
                    <c:v>29.09.2019</c:v>
                  </c:pt>
                  <c:pt idx="78">
                    <c:v>24.11.2019</c:v>
                  </c:pt>
                  <c:pt idx="79">
                    <c:v>01.12.2019</c:v>
                  </c:pt>
                  <c:pt idx="80">
                    <c:v>08.12.2019</c:v>
                  </c:pt>
                  <c:pt idx="81">
                    <c:v>15.12.2019</c:v>
                  </c:pt>
                  <c:pt idx="82">
                    <c:v>22.12.2019</c:v>
                  </c:pt>
                  <c:pt idx="83">
                    <c:v>29.12.2019</c:v>
                  </c:pt>
                  <c:pt idx="84">
                    <c:v>05.01.2020</c:v>
                  </c:pt>
                  <c:pt idx="85">
                    <c:v>12.01.2020</c:v>
                  </c:pt>
                  <c:pt idx="86">
                    <c:v>19.01.2020</c:v>
                  </c:pt>
                  <c:pt idx="87">
                    <c:v>26.01.2020</c:v>
                  </c:pt>
                  <c:pt idx="88">
                    <c:v>02.02.2020</c:v>
                  </c:pt>
                  <c:pt idx="89">
                    <c:v>09.02.2020</c:v>
                  </c:pt>
                  <c:pt idx="90">
                    <c:v>16.02.2020</c:v>
                  </c:pt>
                  <c:pt idx="91">
                    <c:v>23.02.2020</c:v>
                  </c:pt>
                  <c:pt idx="92">
                    <c:v>01.03.2020</c:v>
                  </c:pt>
                  <c:pt idx="93">
                    <c:v>12.04.2020</c:v>
                  </c:pt>
                  <c:pt idx="94">
                    <c:v>19.04.2020</c:v>
                  </c:pt>
                  <c:pt idx="95">
                    <c:v>26.04.2020</c:v>
                  </c:pt>
                  <c:pt idx="96">
                    <c:v>03.05.2020</c:v>
                  </c:pt>
                  <c:pt idx="97">
                    <c:v>10.05.2020</c:v>
                  </c:pt>
                  <c:pt idx="98">
                    <c:v>20.10.2020</c:v>
                  </c:pt>
                  <c:pt idx="99">
                    <c:v>27.10.2020</c:v>
                  </c:pt>
                  <c:pt idx="100">
                    <c:v>21.01.2021</c:v>
                  </c:pt>
                  <c:pt idx="101">
                    <c:v>28.01.2021</c:v>
                  </c:pt>
                  <c:pt idx="102">
                    <c:v>16.02.2021</c:v>
                  </c:pt>
                  <c:pt idx="103">
                    <c:v>23.02.2021</c:v>
                  </c:pt>
                  <c:pt idx="104">
                    <c:v>02.03.2021</c:v>
                  </c:pt>
                  <c:pt idx="105">
                    <c:v>10.03.2021</c:v>
                  </c:pt>
                  <c:pt idx="106">
                    <c:v>16.03.2021</c:v>
                  </c:pt>
                  <c:pt idx="107">
                    <c:v>30.03.2021</c:v>
                  </c:pt>
                  <c:pt idx="108">
                    <c:v>06.04.2021</c:v>
                  </c:pt>
                  <c:pt idx="109">
                    <c:v>13.04.2021</c:v>
                  </c:pt>
                  <c:pt idx="110">
                    <c:v>20.04.2021</c:v>
                  </c:pt>
                  <c:pt idx="111">
                    <c:v>27.04.2021</c:v>
                  </c:pt>
                  <c:pt idx="112">
                    <c:v>04.05.2021</c:v>
                  </c:pt>
                  <c:pt idx="113">
                    <c:v>13.05.2021</c:v>
                  </c:pt>
                  <c:pt idx="114">
                    <c:v>02.06.2021</c:v>
                  </c:pt>
                  <c:pt idx="115">
                    <c:v>08.06.2021</c:v>
                  </c:pt>
                  <c:pt idx="116">
                    <c:v>15.06.2021</c:v>
                  </c:pt>
                  <c:pt idx="117">
                    <c:v>24.06.2021</c:v>
                  </c:pt>
                  <c:pt idx="118">
                    <c:v>28.06.2021</c:v>
                  </c:pt>
                  <c:pt idx="119">
                    <c:v>06.07.2021</c:v>
                  </c:pt>
                  <c:pt idx="120">
                    <c:v>13.07.2021</c:v>
                  </c:pt>
                  <c:pt idx="121">
                    <c:v>20.07.2021</c:v>
                  </c:pt>
                  <c:pt idx="122">
                    <c:v>27.07.2021</c:v>
                  </c:pt>
                  <c:pt idx="123">
                    <c:v>03.08.2021</c:v>
                  </c:pt>
                  <c:pt idx="124">
                    <c:v>10.08.2021</c:v>
                  </c:pt>
                  <c:pt idx="125">
                    <c:v>07.09.2021</c:v>
                  </c:pt>
                  <c:pt idx="126">
                    <c:v>14.09.2021</c:v>
                  </c:pt>
                  <c:pt idx="127">
                    <c:v>21.09.2021</c:v>
                  </c:pt>
                  <c:pt idx="128">
                    <c:v>28.09.2021</c:v>
                  </c:pt>
                  <c:pt idx="129">
                    <c:v>16.11.2021</c:v>
                  </c:pt>
                  <c:pt idx="130">
                    <c:v>01.03.2022</c:v>
                  </c:pt>
                  <c:pt idx="131">
                    <c:v>09.03.2022</c:v>
                  </c:pt>
                  <c:pt idx="132">
                    <c:v>15.03.2022</c:v>
                  </c:pt>
                  <c:pt idx="133">
                    <c:v>22.03.2022</c:v>
                  </c:pt>
                  <c:pt idx="134">
                    <c:v>29.03.2022</c:v>
                  </c:pt>
                  <c:pt idx="135">
                    <c:v>05.04.2022</c:v>
                  </c:pt>
                  <c:pt idx="136">
                    <c:v>12.04.2022</c:v>
                  </c:pt>
                  <c:pt idx="137">
                    <c:v>19.04.2022</c:v>
                  </c:pt>
                  <c:pt idx="138">
                    <c:v>26.04.2022</c:v>
                  </c:pt>
                  <c:pt idx="139">
                    <c:v>05.05.2022</c:v>
                  </c:pt>
                  <c:pt idx="140">
                    <c:v>11.05.2022</c:v>
                  </c:pt>
                  <c:pt idx="141">
                    <c:v>17.05.2022</c:v>
                  </c:pt>
                  <c:pt idx="142">
                    <c:v>24.05.2022</c:v>
                  </c:pt>
                  <c:pt idx="143">
                    <c:v>31.05.2022</c:v>
                  </c:pt>
                  <c:pt idx="144">
                    <c:v>07.06.2022</c:v>
                  </c:pt>
                  <c:pt idx="145">
                    <c:v>14.06.2022</c:v>
                  </c:pt>
                  <c:pt idx="146">
                    <c:v>21.06.2022</c:v>
                  </c:pt>
                  <c:pt idx="147">
                    <c:v>28.06.2022</c:v>
                  </c:pt>
                  <c:pt idx="148">
                    <c:v>07.03.2023</c:v>
                  </c:pt>
                  <c:pt idx="149">
                    <c:v>14.03.2023</c:v>
                  </c:pt>
                  <c:pt idx="150">
                    <c:v>21.03.2023</c:v>
                  </c:pt>
                  <c:pt idx="151">
                    <c:v>28.03.2023</c:v>
                  </c:pt>
                  <c:pt idx="152">
                    <c:v>04.04.2023</c:v>
                  </c:pt>
                  <c:pt idx="153">
                    <c:v>11.04.2023</c:v>
                  </c:pt>
                  <c:pt idx="154">
                    <c:v>18.04.2023</c:v>
                  </c:pt>
                  <c:pt idx="155">
                    <c:v>25.04.2023</c:v>
                  </c:pt>
                  <c:pt idx="156">
                    <c:v>02.05.2023</c:v>
                  </c:pt>
                  <c:pt idx="157">
                    <c:v>09.05.2023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7">
                    <c:v>2013</c:v>
                  </c:pt>
                  <c:pt idx="13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6">
                    <c:v>2018</c:v>
                  </c:pt>
                  <c:pt idx="53">
                    <c:v>2019</c:v>
                  </c:pt>
                  <c:pt idx="84">
                    <c:v>2020</c:v>
                  </c:pt>
                  <c:pt idx="100">
                    <c:v>2021</c:v>
                  </c:pt>
                  <c:pt idx="130">
                    <c:v>2022</c:v>
                  </c:pt>
                  <c:pt idx="148">
                    <c:v>2023</c:v>
                  </c:pt>
                </c:lvl>
              </c:multiLvlStrCache>
            </c:multiLvlStrRef>
          </c:cat>
          <c:val>
            <c:numRef>
              <c:f>графики!$I$4:$I$175</c:f>
              <c:numCache>
                <c:formatCode>0.0%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4.2458053691275151E-2</c:v>
                </c:pt>
                <c:pt idx="142">
                  <c:v>4.2458053691275151E-2</c:v>
                </c:pt>
                <c:pt idx="143">
                  <c:v>4.2458053691275151E-2</c:v>
                </c:pt>
                <c:pt idx="144">
                  <c:v>4.2458053691275151E-2</c:v>
                </c:pt>
                <c:pt idx="145">
                  <c:v>4.2458053691275151E-2</c:v>
                </c:pt>
                <c:pt idx="146">
                  <c:v>4.2458053691275151E-2</c:v>
                </c:pt>
                <c:pt idx="147">
                  <c:v>4.2458053691275151E-2</c:v>
                </c:pt>
                <c:pt idx="148">
                  <c:v>4.2458053691275151E-2</c:v>
                </c:pt>
                <c:pt idx="149">
                  <c:v>4.2458053691275151E-2</c:v>
                </c:pt>
                <c:pt idx="150">
                  <c:v>4.2458053691275151E-2</c:v>
                </c:pt>
                <c:pt idx="151">
                  <c:v>4.2458053691275151E-2</c:v>
                </c:pt>
                <c:pt idx="152">
                  <c:v>4.2458053691275151E-2</c:v>
                </c:pt>
                <c:pt idx="153">
                  <c:v>4.2458053691275151E-2</c:v>
                </c:pt>
                <c:pt idx="154">
                  <c:v>4.2458053691275151E-2</c:v>
                </c:pt>
                <c:pt idx="155">
                  <c:v>4.2458053691275151E-2</c:v>
                </c:pt>
                <c:pt idx="156">
                  <c:v>4.2458053691275151E-2</c:v>
                </c:pt>
                <c:pt idx="157">
                  <c:v>5.0288031319910491E-2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00-41C0-AC2B-BCA89554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65904"/>
        <c:axId val="1093698144"/>
      </c:lineChart>
      <c:catAx>
        <c:axId val="11005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98144"/>
        <c:crosses val="autoZero"/>
        <c:auto val="1"/>
        <c:lblAlgn val="ctr"/>
        <c:lblOffset val="100"/>
        <c:noMultiLvlLbl val="0"/>
      </c:catAx>
      <c:valAx>
        <c:axId val="1093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Маржа,</a:t>
            </a:r>
            <a:r>
              <a:rPr lang="ru-RU" baseline="0"/>
              <a:t> рубли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38728357101366E-2"/>
          <c:y val="9.1024624728162681E-2"/>
          <c:w val="0.89052210594185577"/>
          <c:h val="0.76569854760694311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графики!$P$368</c:f>
              <c:strCache>
                <c:ptCount val="1"/>
                <c:pt idx="0">
                  <c:v>92-К5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графики!$P$413:$P$552</c:f>
              <c:numCache>
                <c:formatCode>General</c:formatCode>
                <c:ptCount val="140"/>
                <c:pt idx="0">
                  <c:v>104.30999999999995</c:v>
                </c:pt>
                <c:pt idx="1">
                  <c:v>101.18000000000006</c:v>
                </c:pt>
                <c:pt idx="2">
                  <c:v>104.56999999999994</c:v>
                </c:pt>
                <c:pt idx="3">
                  <c:v>107.93000000000006</c:v>
                </c:pt>
                <c:pt idx="4">
                  <c:v>111.28999999999996</c:v>
                </c:pt>
                <c:pt idx="5">
                  <c:v>114.65000000000009</c:v>
                </c:pt>
                <c:pt idx="6">
                  <c:v>105.00999999999999</c:v>
                </c:pt>
                <c:pt idx="7">
                  <c:v>111.73000000000002</c:v>
                </c:pt>
                <c:pt idx="8">
                  <c:v>118.45000000000005</c:v>
                </c:pt>
                <c:pt idx="9">
                  <c:v>121.80999999999995</c:v>
                </c:pt>
                <c:pt idx="10">
                  <c:v>112.17000000000007</c:v>
                </c:pt>
                <c:pt idx="11">
                  <c:v>115.52999999999997</c:v>
                </c:pt>
                <c:pt idx="12">
                  <c:v>115.8900000000001</c:v>
                </c:pt>
                <c:pt idx="13">
                  <c:v>119.25</c:v>
                </c:pt>
                <c:pt idx="14">
                  <c:v>122.6099999999999</c:v>
                </c:pt>
                <c:pt idx="15">
                  <c:v>122.6099999999999</c:v>
                </c:pt>
                <c:pt idx="16">
                  <c:v>135.6099999999999</c:v>
                </c:pt>
                <c:pt idx="17">
                  <c:v>133.94000000000005</c:v>
                </c:pt>
                <c:pt idx="18">
                  <c:v>119.69000000000005</c:v>
                </c:pt>
                <c:pt idx="19">
                  <c:v>120.80999999999995</c:v>
                </c:pt>
                <c:pt idx="20">
                  <c:v>121.91000000000008</c:v>
                </c:pt>
                <c:pt idx="21">
                  <c:v>122.99000000000001</c:v>
                </c:pt>
                <c:pt idx="22">
                  <c:v>126.29999999999995</c:v>
                </c:pt>
                <c:pt idx="23">
                  <c:v>129.6099999999999</c:v>
                </c:pt>
                <c:pt idx="24">
                  <c:v>132.92000000000007</c:v>
                </c:pt>
                <c:pt idx="25">
                  <c:v>123.23000000000002</c:v>
                </c:pt>
                <c:pt idx="26">
                  <c:v>126.53999999999996</c:v>
                </c:pt>
                <c:pt idx="27">
                  <c:v>129.84999999999991</c:v>
                </c:pt>
                <c:pt idx="28">
                  <c:v>129.84999999999991</c:v>
                </c:pt>
                <c:pt idx="29">
                  <c:v>133.16000000000008</c:v>
                </c:pt>
                <c:pt idx="30">
                  <c:v>123.47000000000003</c:v>
                </c:pt>
                <c:pt idx="31">
                  <c:v>126.77999999999997</c:v>
                </c:pt>
                <c:pt idx="32">
                  <c:v>126.77999999999997</c:v>
                </c:pt>
                <c:pt idx="33">
                  <c:v>130.08999999999992</c:v>
                </c:pt>
                <c:pt idx="34">
                  <c:v>130.08999999999992</c:v>
                </c:pt>
                <c:pt idx="35">
                  <c:v>130.08999999999992</c:v>
                </c:pt>
                <c:pt idx="36">
                  <c:v>130.08999999999992</c:v>
                </c:pt>
                <c:pt idx="37">
                  <c:v>133.40000000000009</c:v>
                </c:pt>
                <c:pt idx="38">
                  <c:v>136.71000000000004</c:v>
                </c:pt>
                <c:pt idx="39">
                  <c:v>140.01999999999998</c:v>
                </c:pt>
                <c:pt idx="40">
                  <c:v>130.32999999999993</c:v>
                </c:pt>
                <c:pt idx="41">
                  <c:v>90.329999999999927</c:v>
                </c:pt>
                <c:pt idx="42">
                  <c:v>93.369999999999891</c:v>
                </c:pt>
                <c:pt idx="43">
                  <c:v>96.410000000000082</c:v>
                </c:pt>
                <c:pt idx="44">
                  <c:v>99.450000000000045</c:v>
                </c:pt>
                <c:pt idx="45">
                  <c:v>102.49000000000001</c:v>
                </c:pt>
                <c:pt idx="46">
                  <c:v>105.52999999999997</c:v>
                </c:pt>
                <c:pt idx="47">
                  <c:v>95.569999999999936</c:v>
                </c:pt>
                <c:pt idx="48">
                  <c:v>98.6099999999999</c:v>
                </c:pt>
                <c:pt idx="49">
                  <c:v>101.65000000000009</c:v>
                </c:pt>
                <c:pt idx="50">
                  <c:v>104.69000000000005</c:v>
                </c:pt>
                <c:pt idx="51">
                  <c:v>107.73000000000002</c:v>
                </c:pt>
                <c:pt idx="52">
                  <c:v>110.76999999999998</c:v>
                </c:pt>
                <c:pt idx="53">
                  <c:v>110.76999999999998</c:v>
                </c:pt>
                <c:pt idx="54">
                  <c:v>107.73000000000002</c:v>
                </c:pt>
                <c:pt idx="55">
                  <c:v>104.69000000000005</c:v>
                </c:pt>
                <c:pt idx="56">
                  <c:v>101.65000000000009</c:v>
                </c:pt>
                <c:pt idx="57">
                  <c:v>104.69000000000005</c:v>
                </c:pt>
                <c:pt idx="58">
                  <c:v>107.73000000000002</c:v>
                </c:pt>
                <c:pt idx="59">
                  <c:v>110.76999999999998</c:v>
                </c:pt>
                <c:pt idx="60">
                  <c:v>100.80999999999995</c:v>
                </c:pt>
                <c:pt idx="61">
                  <c:v>103.84999999999991</c:v>
                </c:pt>
                <c:pt idx="62">
                  <c:v>106.8900000000001</c:v>
                </c:pt>
                <c:pt idx="63">
                  <c:v>109.93000000000006</c:v>
                </c:pt>
                <c:pt idx="64">
                  <c:v>112.97000000000003</c:v>
                </c:pt>
                <c:pt idx="65">
                  <c:v>116.00999999999999</c:v>
                </c:pt>
                <c:pt idx="66">
                  <c:v>106.04999999999995</c:v>
                </c:pt>
                <c:pt idx="67">
                  <c:v>109.08999999999992</c:v>
                </c:pt>
                <c:pt idx="68">
                  <c:v>112.13000000000011</c:v>
                </c:pt>
                <c:pt idx="69">
                  <c:v>115.17000000000007</c:v>
                </c:pt>
                <c:pt idx="70">
                  <c:v>118.21000000000004</c:v>
                </c:pt>
                <c:pt idx="71">
                  <c:v>121.25</c:v>
                </c:pt>
                <c:pt idx="72">
                  <c:v>111.28999999999996</c:v>
                </c:pt>
                <c:pt idx="73">
                  <c:v>114.32999999999993</c:v>
                </c:pt>
                <c:pt idx="74">
                  <c:v>117.36999999999989</c:v>
                </c:pt>
                <c:pt idx="75">
                  <c:v>114.32999999999993</c:v>
                </c:pt>
                <c:pt idx="76">
                  <c:v>114.32999999999993</c:v>
                </c:pt>
                <c:pt idx="77">
                  <c:v>114.32999999999993</c:v>
                </c:pt>
                <c:pt idx="78">
                  <c:v>114.32999999999993</c:v>
                </c:pt>
                <c:pt idx="79">
                  <c:v>114.32999999999993</c:v>
                </c:pt>
                <c:pt idx="80">
                  <c:v>117.3599999999999</c:v>
                </c:pt>
                <c:pt idx="81">
                  <c:v>120.3900000000001</c:v>
                </c:pt>
                <c:pt idx="82">
                  <c:v>110.42000000000007</c:v>
                </c:pt>
                <c:pt idx="83">
                  <c:v>113.45000000000005</c:v>
                </c:pt>
                <c:pt idx="84">
                  <c:v>116.48000000000002</c:v>
                </c:pt>
                <c:pt idx="85">
                  <c:v>119.50999999999999</c:v>
                </c:pt>
                <c:pt idx="86">
                  <c:v>122.53999999999996</c:v>
                </c:pt>
                <c:pt idx="87">
                  <c:v>125.56999999999994</c:v>
                </c:pt>
                <c:pt idx="88">
                  <c:v>115.59999999999991</c:v>
                </c:pt>
                <c:pt idx="89">
                  <c:v>118.63000000000011</c:v>
                </c:pt>
                <c:pt idx="90">
                  <c:v>121.66000000000008</c:v>
                </c:pt>
                <c:pt idx="91">
                  <c:v>124.69000000000005</c:v>
                </c:pt>
                <c:pt idx="92">
                  <c:v>127.72000000000003</c:v>
                </c:pt>
                <c:pt idx="93">
                  <c:v>130.75</c:v>
                </c:pt>
                <c:pt idx="94">
                  <c:v>120.77999999999997</c:v>
                </c:pt>
                <c:pt idx="95">
                  <c:v>123.80999999999995</c:v>
                </c:pt>
                <c:pt idx="96">
                  <c:v>126.83999999999992</c:v>
                </c:pt>
                <c:pt idx="97">
                  <c:v>129.86999999999989</c:v>
                </c:pt>
                <c:pt idx="98">
                  <c:v>132.90000000000009</c:v>
                </c:pt>
                <c:pt idx="99">
                  <c:v>135.93000000000006</c:v>
                </c:pt>
                <c:pt idx="100">
                  <c:v>125.96000000000004</c:v>
                </c:pt>
                <c:pt idx="101">
                  <c:v>128.99</c:v>
                </c:pt>
                <c:pt idx="102">
                  <c:v>132.01999999999998</c:v>
                </c:pt>
                <c:pt idx="103">
                  <c:v>135.04999999999995</c:v>
                </c:pt>
                <c:pt idx="104">
                  <c:v>138.07999999999993</c:v>
                </c:pt>
                <c:pt idx="105">
                  <c:v>141.1099999999999</c:v>
                </c:pt>
                <c:pt idx="106">
                  <c:v>131.1400000000001</c:v>
                </c:pt>
                <c:pt idx="107">
                  <c:v>134.11999999999989</c:v>
                </c:pt>
                <c:pt idx="108">
                  <c:v>137.15000000000009</c:v>
                </c:pt>
                <c:pt idx="109">
                  <c:v>140.18000000000006</c:v>
                </c:pt>
                <c:pt idx="110">
                  <c:v>143.21000000000004</c:v>
                </c:pt>
                <c:pt idx="111">
                  <c:v>136.24</c:v>
                </c:pt>
                <c:pt idx="112">
                  <c:v>136.24</c:v>
                </c:pt>
                <c:pt idx="113">
                  <c:v>136.23999999999978</c:v>
                </c:pt>
                <c:pt idx="114">
                  <c:v>136.23999999999978</c:v>
                </c:pt>
                <c:pt idx="115">
                  <c:v>136.23999999999978</c:v>
                </c:pt>
                <c:pt idx="116">
                  <c:v>136.23999999999978</c:v>
                </c:pt>
                <c:pt idx="117">
                  <c:v>136.23999999999978</c:v>
                </c:pt>
                <c:pt idx="118">
                  <c:v>136.23999999999978</c:v>
                </c:pt>
                <c:pt idx="119">
                  <c:v>136.23999999999978</c:v>
                </c:pt>
                <c:pt idx="120">
                  <c:v>136.23999999999978</c:v>
                </c:pt>
                <c:pt idx="121">
                  <c:v>136.23999999999978</c:v>
                </c:pt>
                <c:pt idx="122">
                  <c:v>136.23999999999978</c:v>
                </c:pt>
                <c:pt idx="123">
                  <c:v>136.23999999999978</c:v>
                </c:pt>
                <c:pt idx="124">
                  <c:v>136.23999999999978</c:v>
                </c:pt>
                <c:pt idx="125">
                  <c:v>136.23999999999978</c:v>
                </c:pt>
                <c:pt idx="126">
                  <c:v>136.23999999999978</c:v>
                </c:pt>
                <c:pt idx="127">
                  <c:v>136.23999999999978</c:v>
                </c:pt>
                <c:pt idx="128">
                  <c:v>136.23999999999978</c:v>
                </c:pt>
                <c:pt idx="129">
                  <c:v>136.23999999999978</c:v>
                </c:pt>
                <c:pt idx="130">
                  <c:v>136.23999999999978</c:v>
                </c:pt>
                <c:pt idx="131">
                  <c:v>136.23999999999978</c:v>
                </c:pt>
                <c:pt idx="132">
                  <c:v>136.23999999999978</c:v>
                </c:pt>
                <c:pt idx="133">
                  <c:v>136.23999999999978</c:v>
                </c:pt>
                <c:pt idx="134">
                  <c:v>146.23999999999978</c:v>
                </c:pt>
                <c:pt idx="135">
                  <c:v>146.23999999999978</c:v>
                </c:pt>
                <c:pt idx="136">
                  <c:v>146.23999999999978</c:v>
                </c:pt>
                <c:pt idx="137">
                  <c:v>146.23999999999978</c:v>
                </c:pt>
                <c:pt idx="138">
                  <c:v>146.23999999999978</c:v>
                </c:pt>
                <c:pt idx="139">
                  <c:v>164.23999999999978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23E-8A64-CAB3AC931FA0}"/>
            </c:ext>
          </c:extLst>
        </c:ser>
        <c:ser>
          <c:idx val="1"/>
          <c:order val="1"/>
          <c:tx>
            <c:strRef>
              <c:f>графики!$Q$368</c:f>
              <c:strCache>
                <c:ptCount val="1"/>
                <c:pt idx="0">
                  <c:v>95-евро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графики!$Q$413:$Q$552</c:f>
              <c:numCache>
                <c:formatCode>General</c:formatCode>
                <c:ptCount val="140"/>
                <c:pt idx="0">
                  <c:v>106.74669999999992</c:v>
                </c:pt>
                <c:pt idx="1">
                  <c:v>107.88000000000011</c:v>
                </c:pt>
                <c:pt idx="2">
                  <c:v>111.22000000000003</c:v>
                </c:pt>
                <c:pt idx="3">
                  <c:v>114.51999999999998</c:v>
                </c:pt>
                <c:pt idx="4">
                  <c:v>104.81999999999994</c:v>
                </c:pt>
                <c:pt idx="5">
                  <c:v>108.11999999999989</c:v>
                </c:pt>
                <c:pt idx="6">
                  <c:v>111.42000000000007</c:v>
                </c:pt>
                <c:pt idx="7">
                  <c:v>118.01999999999998</c:v>
                </c:pt>
                <c:pt idx="8">
                  <c:v>111.61999999999989</c:v>
                </c:pt>
                <c:pt idx="9">
                  <c:v>114.80999999999995</c:v>
                </c:pt>
                <c:pt idx="10">
                  <c:v>118.22000000000003</c:v>
                </c:pt>
                <c:pt idx="11">
                  <c:v>121.51999999999998</c:v>
                </c:pt>
                <c:pt idx="12">
                  <c:v>121.81999999999994</c:v>
                </c:pt>
                <c:pt idx="13">
                  <c:v>125.11999999999989</c:v>
                </c:pt>
                <c:pt idx="14">
                  <c:v>115.42000000000007</c:v>
                </c:pt>
                <c:pt idx="15">
                  <c:v>115.42000000000007</c:v>
                </c:pt>
                <c:pt idx="16">
                  <c:v>118.72000000000003</c:v>
                </c:pt>
                <c:pt idx="17">
                  <c:v>122.01999999999998</c:v>
                </c:pt>
                <c:pt idx="18">
                  <c:v>125.31999999999994</c:v>
                </c:pt>
                <c:pt idx="19">
                  <c:v>126.42000000000007</c:v>
                </c:pt>
                <c:pt idx="20">
                  <c:v>127.50999999999999</c:v>
                </c:pt>
                <c:pt idx="21">
                  <c:v>126.83999999999992</c:v>
                </c:pt>
                <c:pt idx="22">
                  <c:v>121.1099999999999</c:v>
                </c:pt>
                <c:pt idx="23">
                  <c:v>124.38000000000011</c:v>
                </c:pt>
                <c:pt idx="24">
                  <c:v>127.65000000000009</c:v>
                </c:pt>
                <c:pt idx="25">
                  <c:v>130.92000000000007</c:v>
                </c:pt>
                <c:pt idx="26">
                  <c:v>134.86999999999989</c:v>
                </c:pt>
                <c:pt idx="27">
                  <c:v>124.46000000000004</c:v>
                </c:pt>
                <c:pt idx="28">
                  <c:v>127.73000000000002</c:v>
                </c:pt>
                <c:pt idx="29">
                  <c:v>131</c:v>
                </c:pt>
                <c:pt idx="30">
                  <c:v>134.26999999999998</c:v>
                </c:pt>
                <c:pt idx="31">
                  <c:v>137.53999999999996</c:v>
                </c:pt>
                <c:pt idx="32">
                  <c:v>140.80999999999995</c:v>
                </c:pt>
                <c:pt idx="33">
                  <c:v>131.07999999999993</c:v>
                </c:pt>
                <c:pt idx="34">
                  <c:v>134.34999999999991</c:v>
                </c:pt>
                <c:pt idx="35">
                  <c:v>134.34999999999991</c:v>
                </c:pt>
                <c:pt idx="36">
                  <c:v>134.34999999999991</c:v>
                </c:pt>
                <c:pt idx="37">
                  <c:v>137.61999999999989</c:v>
                </c:pt>
                <c:pt idx="38">
                  <c:v>140.8900000000001</c:v>
                </c:pt>
                <c:pt idx="39">
                  <c:v>144.16000000000008</c:v>
                </c:pt>
                <c:pt idx="40">
                  <c:v>145.16000000000008</c:v>
                </c:pt>
                <c:pt idx="41">
                  <c:v>105.16000000000008</c:v>
                </c:pt>
                <c:pt idx="42">
                  <c:v>95.160000000000082</c:v>
                </c:pt>
                <c:pt idx="43">
                  <c:v>98.160000000000082</c:v>
                </c:pt>
                <c:pt idx="44">
                  <c:v>101.16000000000008</c:v>
                </c:pt>
                <c:pt idx="45">
                  <c:v>104.16000000000008</c:v>
                </c:pt>
                <c:pt idx="46">
                  <c:v>107.16000000000008</c:v>
                </c:pt>
                <c:pt idx="47">
                  <c:v>110.16000000000008</c:v>
                </c:pt>
                <c:pt idx="48">
                  <c:v>100.16000000000008</c:v>
                </c:pt>
                <c:pt idx="49">
                  <c:v>103.16000000000008</c:v>
                </c:pt>
                <c:pt idx="50">
                  <c:v>106.16000000000008</c:v>
                </c:pt>
                <c:pt idx="51">
                  <c:v>109.16000000000008</c:v>
                </c:pt>
                <c:pt idx="52">
                  <c:v>112.16000000000008</c:v>
                </c:pt>
                <c:pt idx="53">
                  <c:v>109.16000000000008</c:v>
                </c:pt>
                <c:pt idx="54">
                  <c:v>106.16000000000008</c:v>
                </c:pt>
                <c:pt idx="55">
                  <c:v>103.16000000000008</c:v>
                </c:pt>
                <c:pt idx="56">
                  <c:v>100.16000000000008</c:v>
                </c:pt>
                <c:pt idx="57">
                  <c:v>103.16000000000008</c:v>
                </c:pt>
                <c:pt idx="58">
                  <c:v>106.16000000000008</c:v>
                </c:pt>
                <c:pt idx="59">
                  <c:v>109.16000000000008</c:v>
                </c:pt>
                <c:pt idx="60">
                  <c:v>99.160000000000082</c:v>
                </c:pt>
                <c:pt idx="61">
                  <c:v>115.16000000000008</c:v>
                </c:pt>
                <c:pt idx="62">
                  <c:v>105.16000000000008</c:v>
                </c:pt>
                <c:pt idx="63">
                  <c:v>108.16000000000008</c:v>
                </c:pt>
                <c:pt idx="64">
                  <c:v>111.16000000000008</c:v>
                </c:pt>
                <c:pt idx="65">
                  <c:v>114.16000000000008</c:v>
                </c:pt>
                <c:pt idx="66">
                  <c:v>117.16000000000008</c:v>
                </c:pt>
                <c:pt idx="67">
                  <c:v>120.16000000000008</c:v>
                </c:pt>
                <c:pt idx="68">
                  <c:v>110.16000000000008</c:v>
                </c:pt>
                <c:pt idx="69">
                  <c:v>113.16000000000008</c:v>
                </c:pt>
                <c:pt idx="70">
                  <c:v>116.16000000000008</c:v>
                </c:pt>
                <c:pt idx="71">
                  <c:v>119.16000000000008</c:v>
                </c:pt>
                <c:pt idx="72">
                  <c:v>122.16000000000008</c:v>
                </c:pt>
                <c:pt idx="73">
                  <c:v>125.16000000000008</c:v>
                </c:pt>
                <c:pt idx="74">
                  <c:v>115.16000000000008</c:v>
                </c:pt>
                <c:pt idx="75">
                  <c:v>125.16000000000008</c:v>
                </c:pt>
                <c:pt idx="76">
                  <c:v>125.16000000000008</c:v>
                </c:pt>
                <c:pt idx="77">
                  <c:v>125.16000000000008</c:v>
                </c:pt>
                <c:pt idx="78">
                  <c:v>125.16000000000008</c:v>
                </c:pt>
                <c:pt idx="79">
                  <c:v>125.16000000000008</c:v>
                </c:pt>
                <c:pt idx="80">
                  <c:v>128.23000000000002</c:v>
                </c:pt>
                <c:pt idx="81">
                  <c:v>131.29999999999995</c:v>
                </c:pt>
                <c:pt idx="82">
                  <c:v>134.36999999999989</c:v>
                </c:pt>
                <c:pt idx="83">
                  <c:v>137.44000000000005</c:v>
                </c:pt>
                <c:pt idx="84">
                  <c:v>127.50999999999999</c:v>
                </c:pt>
                <c:pt idx="85">
                  <c:v>130.57999999999993</c:v>
                </c:pt>
                <c:pt idx="86">
                  <c:v>133.65000000000009</c:v>
                </c:pt>
                <c:pt idx="87">
                  <c:v>136.72000000000003</c:v>
                </c:pt>
                <c:pt idx="88">
                  <c:v>139.78999999999996</c:v>
                </c:pt>
                <c:pt idx="89">
                  <c:v>142.8599999999999</c:v>
                </c:pt>
                <c:pt idx="90">
                  <c:v>132.93000000000006</c:v>
                </c:pt>
                <c:pt idx="91">
                  <c:v>136</c:v>
                </c:pt>
                <c:pt idx="92">
                  <c:v>139.06999999999994</c:v>
                </c:pt>
                <c:pt idx="93">
                  <c:v>142.1400000000001</c:v>
                </c:pt>
                <c:pt idx="94">
                  <c:v>145.21000000000004</c:v>
                </c:pt>
                <c:pt idx="95">
                  <c:v>148.27999999999997</c:v>
                </c:pt>
                <c:pt idx="96">
                  <c:v>138.34999999999991</c:v>
                </c:pt>
                <c:pt idx="97">
                  <c:v>141.42000000000007</c:v>
                </c:pt>
                <c:pt idx="98">
                  <c:v>144.49</c:v>
                </c:pt>
                <c:pt idx="99">
                  <c:v>147.55999999999995</c:v>
                </c:pt>
                <c:pt idx="100">
                  <c:v>150.63000000000011</c:v>
                </c:pt>
                <c:pt idx="101">
                  <c:v>153.70000000000005</c:v>
                </c:pt>
                <c:pt idx="102">
                  <c:v>143.76999999999998</c:v>
                </c:pt>
                <c:pt idx="103">
                  <c:v>146.83999999999992</c:v>
                </c:pt>
                <c:pt idx="104">
                  <c:v>149.91000000000008</c:v>
                </c:pt>
                <c:pt idx="105">
                  <c:v>152.98000000000002</c:v>
                </c:pt>
                <c:pt idx="106">
                  <c:v>156.05000000000018</c:v>
                </c:pt>
                <c:pt idx="107">
                  <c:v>159.07000000000016</c:v>
                </c:pt>
                <c:pt idx="108">
                  <c:v>149.13999999999987</c:v>
                </c:pt>
                <c:pt idx="109">
                  <c:v>152.21000000000004</c:v>
                </c:pt>
                <c:pt idx="110">
                  <c:v>155.2800000000002</c:v>
                </c:pt>
                <c:pt idx="111">
                  <c:v>148.34999999999991</c:v>
                </c:pt>
                <c:pt idx="112">
                  <c:v>148.34999999999991</c:v>
                </c:pt>
                <c:pt idx="113">
                  <c:v>148.34999999999991</c:v>
                </c:pt>
                <c:pt idx="114">
                  <c:v>148.34999999999991</c:v>
                </c:pt>
                <c:pt idx="115">
                  <c:v>148.34999999999991</c:v>
                </c:pt>
                <c:pt idx="116">
                  <c:v>148.34999999999991</c:v>
                </c:pt>
                <c:pt idx="117">
                  <c:v>148.34999999999991</c:v>
                </c:pt>
                <c:pt idx="118">
                  <c:v>148.34999999999991</c:v>
                </c:pt>
                <c:pt idx="119">
                  <c:v>148.34999999999991</c:v>
                </c:pt>
                <c:pt idx="120">
                  <c:v>148.34999999999991</c:v>
                </c:pt>
                <c:pt idx="121">
                  <c:v>148.34999999999991</c:v>
                </c:pt>
                <c:pt idx="122">
                  <c:v>148.34999999999991</c:v>
                </c:pt>
                <c:pt idx="123">
                  <c:v>148.34999999999991</c:v>
                </c:pt>
                <c:pt idx="124">
                  <c:v>148.34999999999991</c:v>
                </c:pt>
                <c:pt idx="125">
                  <c:v>148.34999999999991</c:v>
                </c:pt>
                <c:pt idx="126">
                  <c:v>148.34999999999991</c:v>
                </c:pt>
                <c:pt idx="127">
                  <c:v>148.34999999999991</c:v>
                </c:pt>
                <c:pt idx="128">
                  <c:v>148.34999999999991</c:v>
                </c:pt>
                <c:pt idx="129">
                  <c:v>148.34999999999991</c:v>
                </c:pt>
                <c:pt idx="130">
                  <c:v>148.34999999999991</c:v>
                </c:pt>
                <c:pt idx="131">
                  <c:v>148.34999999999991</c:v>
                </c:pt>
                <c:pt idx="132">
                  <c:v>148.34999999999991</c:v>
                </c:pt>
                <c:pt idx="133">
                  <c:v>148.34999999999991</c:v>
                </c:pt>
                <c:pt idx="134">
                  <c:v>158.34999999999991</c:v>
                </c:pt>
                <c:pt idx="135">
                  <c:v>158.34999999999991</c:v>
                </c:pt>
                <c:pt idx="136">
                  <c:v>158.34999999999991</c:v>
                </c:pt>
                <c:pt idx="137">
                  <c:v>158.34999999999991</c:v>
                </c:pt>
                <c:pt idx="138">
                  <c:v>158.34999999999991</c:v>
                </c:pt>
                <c:pt idx="139">
                  <c:v>176.34999999999991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23E-8A64-CAB3AC931FA0}"/>
            </c:ext>
          </c:extLst>
        </c:ser>
        <c:ser>
          <c:idx val="2"/>
          <c:order val="2"/>
          <c:tx>
            <c:strRef>
              <c:f>графики!$R$368</c:f>
              <c:strCache>
                <c:ptCount val="1"/>
                <c:pt idx="0">
                  <c:v>98-евро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графики!$R$413:$R$552</c:f>
              <c:numCache>
                <c:formatCode>General</c:formatCode>
                <c:ptCount val="140"/>
                <c:pt idx="0">
                  <c:v>256.66669999999999</c:v>
                </c:pt>
                <c:pt idx="1">
                  <c:v>252.25</c:v>
                </c:pt>
                <c:pt idx="2">
                  <c:v>256.44000000000005</c:v>
                </c:pt>
                <c:pt idx="3">
                  <c:v>260.6400000000001</c:v>
                </c:pt>
                <c:pt idx="4">
                  <c:v>264.83999999999992</c:v>
                </c:pt>
                <c:pt idx="5">
                  <c:v>269.03999999999996</c:v>
                </c:pt>
                <c:pt idx="6">
                  <c:v>273.24</c:v>
                </c:pt>
                <c:pt idx="7">
                  <c:v>268.6400000000001</c:v>
                </c:pt>
                <c:pt idx="8">
                  <c:v>277.03999999999996</c:v>
                </c:pt>
                <c:pt idx="9">
                  <c:v>281.24</c:v>
                </c:pt>
                <c:pt idx="10">
                  <c:v>285.44000000000005</c:v>
                </c:pt>
                <c:pt idx="11">
                  <c:v>276.6400000000001</c:v>
                </c:pt>
                <c:pt idx="12">
                  <c:v>277.83999999999992</c:v>
                </c:pt>
                <c:pt idx="13">
                  <c:v>282.03999999999996</c:v>
                </c:pt>
                <c:pt idx="14">
                  <c:v>286.24</c:v>
                </c:pt>
                <c:pt idx="15">
                  <c:v>286.24</c:v>
                </c:pt>
                <c:pt idx="16">
                  <c:v>290.44000000000005</c:v>
                </c:pt>
                <c:pt idx="17">
                  <c:v>294.6400000000001</c:v>
                </c:pt>
                <c:pt idx="18">
                  <c:v>285.83999999999992</c:v>
                </c:pt>
                <c:pt idx="19">
                  <c:v>288.04999999999995</c:v>
                </c:pt>
                <c:pt idx="20">
                  <c:v>290.21000000000004</c:v>
                </c:pt>
                <c:pt idx="21">
                  <c:v>292.40000000000009</c:v>
                </c:pt>
                <c:pt idx="22">
                  <c:v>296.55999999999995</c:v>
                </c:pt>
                <c:pt idx="23">
                  <c:v>300.72000000000003</c:v>
                </c:pt>
                <c:pt idx="24">
                  <c:v>304.88000000000011</c:v>
                </c:pt>
                <c:pt idx="25">
                  <c:v>296.03999999999996</c:v>
                </c:pt>
                <c:pt idx="26">
                  <c:v>300.20000000000005</c:v>
                </c:pt>
                <c:pt idx="27">
                  <c:v>291.3599999999999</c:v>
                </c:pt>
                <c:pt idx="28">
                  <c:v>308.52</c:v>
                </c:pt>
                <c:pt idx="29">
                  <c:v>312.68000000000006</c:v>
                </c:pt>
                <c:pt idx="30">
                  <c:v>303.83999999999992</c:v>
                </c:pt>
                <c:pt idx="31">
                  <c:v>308</c:v>
                </c:pt>
                <c:pt idx="32">
                  <c:v>312.16000000000008</c:v>
                </c:pt>
                <c:pt idx="33">
                  <c:v>316.31999999999994</c:v>
                </c:pt>
                <c:pt idx="34">
                  <c:v>320.48</c:v>
                </c:pt>
                <c:pt idx="35">
                  <c:v>320.48</c:v>
                </c:pt>
                <c:pt idx="36">
                  <c:v>320.48</c:v>
                </c:pt>
                <c:pt idx="37">
                  <c:v>324.6400000000001</c:v>
                </c:pt>
                <c:pt idx="38">
                  <c:v>315.79999999999995</c:v>
                </c:pt>
                <c:pt idx="39">
                  <c:v>319.96000000000004</c:v>
                </c:pt>
                <c:pt idx="40">
                  <c:v>320.96000000000004</c:v>
                </c:pt>
                <c:pt idx="41">
                  <c:v>280.96000000000004</c:v>
                </c:pt>
                <c:pt idx="42">
                  <c:v>284.88000000000011</c:v>
                </c:pt>
                <c:pt idx="43">
                  <c:v>288.79999999999995</c:v>
                </c:pt>
                <c:pt idx="44">
                  <c:v>292.72000000000003</c:v>
                </c:pt>
                <c:pt idx="45">
                  <c:v>283.6400000000001</c:v>
                </c:pt>
                <c:pt idx="46">
                  <c:v>287.55999999999995</c:v>
                </c:pt>
                <c:pt idx="47">
                  <c:v>291.48</c:v>
                </c:pt>
                <c:pt idx="48">
                  <c:v>295.40000000000009</c:v>
                </c:pt>
                <c:pt idx="49">
                  <c:v>299.31999999999994</c:v>
                </c:pt>
                <c:pt idx="50">
                  <c:v>303.24</c:v>
                </c:pt>
                <c:pt idx="51">
                  <c:v>294.16000000000008</c:v>
                </c:pt>
                <c:pt idx="52">
                  <c:v>298.07999999999993</c:v>
                </c:pt>
                <c:pt idx="53">
                  <c:v>298.07999999999993</c:v>
                </c:pt>
                <c:pt idx="54">
                  <c:v>294.16000000000008</c:v>
                </c:pt>
                <c:pt idx="55">
                  <c:v>303.24</c:v>
                </c:pt>
                <c:pt idx="56">
                  <c:v>299.31999999999994</c:v>
                </c:pt>
                <c:pt idx="57">
                  <c:v>303.24</c:v>
                </c:pt>
                <c:pt idx="58">
                  <c:v>294.16000000000008</c:v>
                </c:pt>
                <c:pt idx="59">
                  <c:v>298.07999999999993</c:v>
                </c:pt>
                <c:pt idx="60">
                  <c:v>289</c:v>
                </c:pt>
                <c:pt idx="61">
                  <c:v>305.92000000000007</c:v>
                </c:pt>
                <c:pt idx="62">
                  <c:v>309.83999999999992</c:v>
                </c:pt>
                <c:pt idx="63">
                  <c:v>313.76</c:v>
                </c:pt>
                <c:pt idx="64">
                  <c:v>304.68000000000006</c:v>
                </c:pt>
                <c:pt idx="65">
                  <c:v>308.59999999999991</c:v>
                </c:pt>
                <c:pt idx="66">
                  <c:v>312.52</c:v>
                </c:pt>
                <c:pt idx="67">
                  <c:v>316.44000000000005</c:v>
                </c:pt>
                <c:pt idx="68">
                  <c:v>330.3599999999999</c:v>
                </c:pt>
                <c:pt idx="69">
                  <c:v>324.27999999999997</c:v>
                </c:pt>
                <c:pt idx="70">
                  <c:v>315.20000000000005</c:v>
                </c:pt>
                <c:pt idx="71">
                  <c:v>319.11999999999989</c:v>
                </c:pt>
                <c:pt idx="72">
                  <c:v>323.03999999999996</c:v>
                </c:pt>
                <c:pt idx="73">
                  <c:v>326.96000000000004</c:v>
                </c:pt>
                <c:pt idx="74">
                  <c:v>330.88000000000011</c:v>
                </c:pt>
                <c:pt idx="75">
                  <c:v>326.96000000000004</c:v>
                </c:pt>
                <c:pt idx="76">
                  <c:v>326.96000000000004</c:v>
                </c:pt>
                <c:pt idx="77">
                  <c:v>326.96000000000004</c:v>
                </c:pt>
                <c:pt idx="78">
                  <c:v>326.96000000000004</c:v>
                </c:pt>
                <c:pt idx="79">
                  <c:v>326.96000000000004</c:v>
                </c:pt>
                <c:pt idx="80">
                  <c:v>317.8900000000001</c:v>
                </c:pt>
                <c:pt idx="81">
                  <c:v>321.81999999999994</c:v>
                </c:pt>
                <c:pt idx="82">
                  <c:v>325.75</c:v>
                </c:pt>
                <c:pt idx="83">
                  <c:v>329.68000000000006</c:v>
                </c:pt>
                <c:pt idx="84">
                  <c:v>333.6099999999999</c:v>
                </c:pt>
                <c:pt idx="85">
                  <c:v>337.53999999999996</c:v>
                </c:pt>
                <c:pt idx="86">
                  <c:v>328.47</c:v>
                </c:pt>
                <c:pt idx="87">
                  <c:v>332.40000000000009</c:v>
                </c:pt>
                <c:pt idx="88">
                  <c:v>336.32999999999993</c:v>
                </c:pt>
                <c:pt idx="89">
                  <c:v>340.26</c:v>
                </c:pt>
                <c:pt idx="90">
                  <c:v>344.19000000000005</c:v>
                </c:pt>
                <c:pt idx="91">
                  <c:v>348.11999999999989</c:v>
                </c:pt>
                <c:pt idx="92">
                  <c:v>339.04999999999995</c:v>
                </c:pt>
                <c:pt idx="93">
                  <c:v>342.98</c:v>
                </c:pt>
                <c:pt idx="94">
                  <c:v>346.91000000000008</c:v>
                </c:pt>
                <c:pt idx="95">
                  <c:v>350.83999999999992</c:v>
                </c:pt>
                <c:pt idx="96">
                  <c:v>354.77</c:v>
                </c:pt>
                <c:pt idx="97">
                  <c:v>358.70000000000005</c:v>
                </c:pt>
                <c:pt idx="98">
                  <c:v>349.63000000000011</c:v>
                </c:pt>
                <c:pt idx="99">
                  <c:v>353.55999999999995</c:v>
                </c:pt>
                <c:pt idx="100">
                  <c:v>357.49</c:v>
                </c:pt>
                <c:pt idx="101">
                  <c:v>361.42000000000007</c:v>
                </c:pt>
                <c:pt idx="102">
                  <c:v>365.34999999999991</c:v>
                </c:pt>
                <c:pt idx="103">
                  <c:v>369.2800000000002</c:v>
                </c:pt>
                <c:pt idx="104">
                  <c:v>360.21000000000004</c:v>
                </c:pt>
                <c:pt idx="105">
                  <c:v>364.13999999999987</c:v>
                </c:pt>
                <c:pt idx="106">
                  <c:v>368.07000000000016</c:v>
                </c:pt>
                <c:pt idx="107">
                  <c:v>371.96000000000004</c:v>
                </c:pt>
                <c:pt idx="108">
                  <c:v>375.88999999999987</c:v>
                </c:pt>
                <c:pt idx="109">
                  <c:v>379.82000000000016</c:v>
                </c:pt>
                <c:pt idx="110">
                  <c:v>370.75</c:v>
                </c:pt>
                <c:pt idx="111">
                  <c:v>364.67999999999984</c:v>
                </c:pt>
                <c:pt idx="112">
                  <c:v>364.67999999999984</c:v>
                </c:pt>
                <c:pt idx="113">
                  <c:v>364.67999999999984</c:v>
                </c:pt>
                <c:pt idx="114">
                  <c:v>364.67999999999984</c:v>
                </c:pt>
                <c:pt idx="115">
                  <c:v>364.67999999999984</c:v>
                </c:pt>
                <c:pt idx="116">
                  <c:v>364.67999999999984</c:v>
                </c:pt>
                <c:pt idx="117">
                  <c:v>364.67999999999984</c:v>
                </c:pt>
                <c:pt idx="118">
                  <c:v>364.67999999999984</c:v>
                </c:pt>
                <c:pt idx="119">
                  <c:v>364.67999999999984</c:v>
                </c:pt>
                <c:pt idx="120">
                  <c:v>364.67999999999984</c:v>
                </c:pt>
                <c:pt idx="121">
                  <c:v>364.67999999999984</c:v>
                </c:pt>
                <c:pt idx="122">
                  <c:v>364.67999999999984</c:v>
                </c:pt>
                <c:pt idx="123">
                  <c:v>364.67999999999984</c:v>
                </c:pt>
                <c:pt idx="124">
                  <c:v>364.67999999999984</c:v>
                </c:pt>
                <c:pt idx="125">
                  <c:v>364.67999999999984</c:v>
                </c:pt>
                <c:pt idx="126">
                  <c:v>364.67999999999984</c:v>
                </c:pt>
                <c:pt idx="127">
                  <c:v>364.67999999999984</c:v>
                </c:pt>
                <c:pt idx="128">
                  <c:v>364.67999999999984</c:v>
                </c:pt>
                <c:pt idx="129">
                  <c:v>364.67999999999984</c:v>
                </c:pt>
                <c:pt idx="130">
                  <c:v>364.67999999999984</c:v>
                </c:pt>
                <c:pt idx="131">
                  <c:v>364.67999999999984</c:v>
                </c:pt>
                <c:pt idx="132">
                  <c:v>364.67999999999984</c:v>
                </c:pt>
                <c:pt idx="133">
                  <c:v>364.67999999999984</c:v>
                </c:pt>
                <c:pt idx="134">
                  <c:v>374.67999999999984</c:v>
                </c:pt>
                <c:pt idx="135">
                  <c:v>374.67999999999984</c:v>
                </c:pt>
                <c:pt idx="136">
                  <c:v>374.67999999999984</c:v>
                </c:pt>
                <c:pt idx="137">
                  <c:v>374.67999999999984</c:v>
                </c:pt>
                <c:pt idx="138">
                  <c:v>374.67999999999984</c:v>
                </c:pt>
                <c:pt idx="139">
                  <c:v>392.67999999999984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23E-8A64-CAB3AC931FA0}"/>
            </c:ext>
          </c:extLst>
        </c:ser>
        <c:ser>
          <c:idx val="3"/>
          <c:order val="3"/>
          <c:tx>
            <c:strRef>
              <c:f>графики!$S$368</c:f>
              <c:strCache>
                <c:ptCount val="1"/>
                <c:pt idx="0">
                  <c:v>100-евро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графики!$S$413:$S$552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295.21000000000004</c:v>
                </c:pt>
                <c:pt idx="49">
                  <c:v>285.94000000000005</c:v>
                </c:pt>
                <c:pt idx="50">
                  <c:v>289.67000000000007</c:v>
                </c:pt>
                <c:pt idx="51">
                  <c:v>293.49</c:v>
                </c:pt>
                <c:pt idx="52">
                  <c:v>297.30999999999995</c:v>
                </c:pt>
                <c:pt idx="53">
                  <c:v>297.30999999999995</c:v>
                </c:pt>
                <c:pt idx="54">
                  <c:v>293.49</c:v>
                </c:pt>
                <c:pt idx="55">
                  <c:v>289.67000000000007</c:v>
                </c:pt>
                <c:pt idx="56">
                  <c:v>285.84999999999991</c:v>
                </c:pt>
                <c:pt idx="57">
                  <c:v>289.67000000000007</c:v>
                </c:pt>
                <c:pt idx="58">
                  <c:v>293.49</c:v>
                </c:pt>
                <c:pt idx="59">
                  <c:v>297.30999999999995</c:v>
                </c:pt>
                <c:pt idx="60">
                  <c:v>288.13000000000011</c:v>
                </c:pt>
                <c:pt idx="61">
                  <c:v>304.95000000000005</c:v>
                </c:pt>
                <c:pt idx="62">
                  <c:v>295.77</c:v>
                </c:pt>
                <c:pt idx="63">
                  <c:v>299.58999999999992</c:v>
                </c:pt>
                <c:pt idx="64">
                  <c:v>303.41000000000008</c:v>
                </c:pt>
                <c:pt idx="65">
                  <c:v>307.23</c:v>
                </c:pt>
                <c:pt idx="66">
                  <c:v>311.04999999999995</c:v>
                </c:pt>
                <c:pt idx="67">
                  <c:v>314.86999999999989</c:v>
                </c:pt>
                <c:pt idx="68">
                  <c:v>305.69000000000005</c:v>
                </c:pt>
                <c:pt idx="69">
                  <c:v>309.51</c:v>
                </c:pt>
                <c:pt idx="70">
                  <c:v>313.32999999999993</c:v>
                </c:pt>
                <c:pt idx="71">
                  <c:v>317.15000000000009</c:v>
                </c:pt>
                <c:pt idx="72">
                  <c:v>320.97000000000003</c:v>
                </c:pt>
                <c:pt idx="73">
                  <c:v>324.78999999999996</c:v>
                </c:pt>
                <c:pt idx="74">
                  <c:v>315.6099999999999</c:v>
                </c:pt>
                <c:pt idx="75">
                  <c:v>324.78999999999996</c:v>
                </c:pt>
                <c:pt idx="76">
                  <c:v>324.78999999999996</c:v>
                </c:pt>
                <c:pt idx="77">
                  <c:v>324.78999999999996</c:v>
                </c:pt>
                <c:pt idx="78">
                  <c:v>324.78999999999996</c:v>
                </c:pt>
                <c:pt idx="79">
                  <c:v>324.78999999999996</c:v>
                </c:pt>
                <c:pt idx="80">
                  <c:v>328.69000000000005</c:v>
                </c:pt>
                <c:pt idx="81">
                  <c:v>332.58999999999992</c:v>
                </c:pt>
                <c:pt idx="82">
                  <c:v>336.49</c:v>
                </c:pt>
                <c:pt idx="83">
                  <c:v>340.3900000000001</c:v>
                </c:pt>
                <c:pt idx="84">
                  <c:v>331.28999999999996</c:v>
                </c:pt>
                <c:pt idx="85">
                  <c:v>335.19000000000005</c:v>
                </c:pt>
                <c:pt idx="86">
                  <c:v>339.08999999999992</c:v>
                </c:pt>
                <c:pt idx="87">
                  <c:v>342.99</c:v>
                </c:pt>
                <c:pt idx="88">
                  <c:v>346.8900000000001</c:v>
                </c:pt>
                <c:pt idx="89">
                  <c:v>350.78999999999996</c:v>
                </c:pt>
                <c:pt idx="90">
                  <c:v>341.69000000000005</c:v>
                </c:pt>
                <c:pt idx="91">
                  <c:v>345.58999999999992</c:v>
                </c:pt>
                <c:pt idx="92">
                  <c:v>349.49</c:v>
                </c:pt>
                <c:pt idx="93">
                  <c:v>353.38999999999987</c:v>
                </c:pt>
                <c:pt idx="94">
                  <c:v>357.28999999999996</c:v>
                </c:pt>
                <c:pt idx="95">
                  <c:v>361.19000000000005</c:v>
                </c:pt>
                <c:pt idx="96">
                  <c:v>352.09000000000015</c:v>
                </c:pt>
                <c:pt idx="97">
                  <c:v>355.98999999999978</c:v>
                </c:pt>
                <c:pt idx="98">
                  <c:v>359.88999999999987</c:v>
                </c:pt>
                <c:pt idx="99">
                  <c:v>363.78999999999996</c:v>
                </c:pt>
                <c:pt idx="100">
                  <c:v>367.69000000000005</c:v>
                </c:pt>
                <c:pt idx="101">
                  <c:v>371.59000000000015</c:v>
                </c:pt>
                <c:pt idx="102">
                  <c:v>362.48999999999978</c:v>
                </c:pt>
                <c:pt idx="103">
                  <c:v>363.38999999999987</c:v>
                </c:pt>
                <c:pt idx="104">
                  <c:v>370.28999999999996</c:v>
                </c:pt>
                <c:pt idx="105">
                  <c:v>374.19000000000005</c:v>
                </c:pt>
                <c:pt idx="106">
                  <c:v>378.09000000000015</c:v>
                </c:pt>
                <c:pt idx="107">
                  <c:v>381.94999999999982</c:v>
                </c:pt>
                <c:pt idx="108">
                  <c:v>372.84999999999991</c:v>
                </c:pt>
                <c:pt idx="109">
                  <c:v>376.75</c:v>
                </c:pt>
                <c:pt idx="110">
                  <c:v>380.65000000000009</c:v>
                </c:pt>
                <c:pt idx="111">
                  <c:v>374.55000000000018</c:v>
                </c:pt>
                <c:pt idx="112">
                  <c:v>374.55000000000018</c:v>
                </c:pt>
                <c:pt idx="113">
                  <c:v>374.55000000000018</c:v>
                </c:pt>
                <c:pt idx="114">
                  <c:v>374.55000000000018</c:v>
                </c:pt>
                <c:pt idx="115">
                  <c:v>374.55000000000018</c:v>
                </c:pt>
                <c:pt idx="116">
                  <c:v>374.55000000000018</c:v>
                </c:pt>
                <c:pt idx="117">
                  <c:v>374.55000000000018</c:v>
                </c:pt>
                <c:pt idx="118">
                  <c:v>374.55000000000018</c:v>
                </c:pt>
                <c:pt idx="119">
                  <c:v>374.55000000000018</c:v>
                </c:pt>
                <c:pt idx="120">
                  <c:v>374.55000000000018</c:v>
                </c:pt>
                <c:pt idx="121">
                  <c:v>374.55000000000018</c:v>
                </c:pt>
                <c:pt idx="122">
                  <c:v>374.55000000000018</c:v>
                </c:pt>
                <c:pt idx="123">
                  <c:v>374.55000000000018</c:v>
                </c:pt>
                <c:pt idx="124">
                  <c:v>374.55000000000018</c:v>
                </c:pt>
                <c:pt idx="125">
                  <c:v>374.55000000000018</c:v>
                </c:pt>
                <c:pt idx="126">
                  <c:v>374.55000000000018</c:v>
                </c:pt>
                <c:pt idx="127">
                  <c:v>374.55000000000018</c:v>
                </c:pt>
                <c:pt idx="128">
                  <c:v>374.55000000000018</c:v>
                </c:pt>
                <c:pt idx="129">
                  <c:v>374.55000000000018</c:v>
                </c:pt>
                <c:pt idx="130">
                  <c:v>374.55000000000018</c:v>
                </c:pt>
                <c:pt idx="131">
                  <c:v>374.55000000000018</c:v>
                </c:pt>
                <c:pt idx="132">
                  <c:v>374.55000000000018</c:v>
                </c:pt>
                <c:pt idx="133">
                  <c:v>374.55000000000018</c:v>
                </c:pt>
                <c:pt idx="134">
                  <c:v>384.55000000000018</c:v>
                </c:pt>
                <c:pt idx="135">
                  <c:v>384.55000000000018</c:v>
                </c:pt>
                <c:pt idx="136">
                  <c:v>384.55000000000018</c:v>
                </c:pt>
                <c:pt idx="137">
                  <c:v>384.55000000000018</c:v>
                </c:pt>
                <c:pt idx="138">
                  <c:v>384.55000000000018</c:v>
                </c:pt>
                <c:pt idx="139">
                  <c:v>402.55000000000018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2-423E-8A64-CAB3AC931FA0}"/>
            </c:ext>
          </c:extLst>
        </c:ser>
        <c:ser>
          <c:idx val="4"/>
          <c:order val="4"/>
          <c:tx>
            <c:strRef>
              <c:f>графики!$T$368</c:f>
              <c:strCache>
                <c:ptCount val="1"/>
                <c:pt idx="0">
                  <c:v>ДТ-Л-К5 (летний)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графики!$T$413:$T$552</c:f>
              <c:numCache>
                <c:formatCode>General</c:formatCode>
                <c:ptCount val="140"/>
                <c:pt idx="0">
                  <c:v>121.48000000000002</c:v>
                </c:pt>
                <c:pt idx="1">
                  <c:v>118.73000000000002</c:v>
                </c:pt>
                <c:pt idx="2">
                  <c:v>121.91000000000008</c:v>
                </c:pt>
                <c:pt idx="3">
                  <c:v>125.13000000000011</c:v>
                </c:pt>
                <c:pt idx="4">
                  <c:v>128.34999999999991</c:v>
                </c:pt>
                <c:pt idx="5">
                  <c:v>131.56999999999994</c:v>
                </c:pt>
                <c:pt idx="6">
                  <c:v>122.78999999999996</c:v>
                </c:pt>
                <c:pt idx="7">
                  <c:v>122.78999999999996</c:v>
                </c:pt>
                <c:pt idx="8">
                  <c:v>129.22000000000003</c:v>
                </c:pt>
                <c:pt idx="9">
                  <c:v>135.65000000000009</c:v>
                </c:pt>
                <c:pt idx="10">
                  <c:v>138.86999999999989</c:v>
                </c:pt>
                <c:pt idx="11">
                  <c:v>130.08999999999992</c:v>
                </c:pt>
                <c:pt idx="12">
                  <c:v>130.30999999999995</c:v>
                </c:pt>
                <c:pt idx="13">
                  <c:v>133.52999999999997</c:v>
                </c:pt>
                <c:pt idx="14">
                  <c:v>130.30999999999995</c:v>
                </c:pt>
                <c:pt idx="15">
                  <c:v>118.30999999999995</c:v>
                </c:pt>
                <c:pt idx="16">
                  <c:v>121.46000000000004</c:v>
                </c:pt>
                <c:pt idx="17">
                  <c:v>124.6099999999999</c:v>
                </c:pt>
                <c:pt idx="18">
                  <c:v>127.75999999999999</c:v>
                </c:pt>
                <c:pt idx="19">
                  <c:v>128.83999999999992</c:v>
                </c:pt>
                <c:pt idx="20">
                  <c:v>129.95000000000005</c:v>
                </c:pt>
                <c:pt idx="21">
                  <c:v>129.11999999999989</c:v>
                </c:pt>
                <c:pt idx="22">
                  <c:v>124.24000000000001</c:v>
                </c:pt>
                <c:pt idx="23">
                  <c:v>127.3599999999999</c:v>
                </c:pt>
                <c:pt idx="24">
                  <c:v>130.48000000000002</c:v>
                </c:pt>
                <c:pt idx="25">
                  <c:v>133.59999999999991</c:v>
                </c:pt>
                <c:pt idx="26">
                  <c:v>136.72000000000003</c:v>
                </c:pt>
                <c:pt idx="27">
                  <c:v>127.83999999999992</c:v>
                </c:pt>
                <c:pt idx="28">
                  <c:v>130.96000000000004</c:v>
                </c:pt>
                <c:pt idx="29">
                  <c:v>134.07999999999993</c:v>
                </c:pt>
                <c:pt idx="30">
                  <c:v>125.20000000000005</c:v>
                </c:pt>
                <c:pt idx="31">
                  <c:v>140.31999999999994</c:v>
                </c:pt>
                <c:pt idx="32">
                  <c:v>143.44000000000005</c:v>
                </c:pt>
                <c:pt idx="33">
                  <c:v>134.55999999999995</c:v>
                </c:pt>
                <c:pt idx="34">
                  <c:v>137.68000000000006</c:v>
                </c:pt>
                <c:pt idx="35">
                  <c:v>137.68000000000006</c:v>
                </c:pt>
                <c:pt idx="36">
                  <c:v>137.68000000000006</c:v>
                </c:pt>
                <c:pt idx="37">
                  <c:v>140.79999999999995</c:v>
                </c:pt>
                <c:pt idx="38">
                  <c:v>143.92000000000007</c:v>
                </c:pt>
                <c:pt idx="39">
                  <c:v>147.03999999999996</c:v>
                </c:pt>
                <c:pt idx="40">
                  <c:v>148.03999999999996</c:v>
                </c:pt>
                <c:pt idx="41">
                  <c:v>108.03999999999996</c:v>
                </c:pt>
                <c:pt idx="42">
                  <c:v>98.8900000000001</c:v>
                </c:pt>
                <c:pt idx="43">
                  <c:v>101.74000000000001</c:v>
                </c:pt>
                <c:pt idx="44">
                  <c:v>104.58999999999992</c:v>
                </c:pt>
                <c:pt idx="45">
                  <c:v>107.44000000000005</c:v>
                </c:pt>
                <c:pt idx="46">
                  <c:v>110.28999999999996</c:v>
                </c:pt>
                <c:pt idx="47">
                  <c:v>113.1400000000001</c:v>
                </c:pt>
                <c:pt idx="48">
                  <c:v>103.99000000000001</c:v>
                </c:pt>
                <c:pt idx="49">
                  <c:v>106.83999999999992</c:v>
                </c:pt>
                <c:pt idx="50">
                  <c:v>109.69000000000005</c:v>
                </c:pt>
                <c:pt idx="51">
                  <c:v>112.53999999999996</c:v>
                </c:pt>
                <c:pt idx="52">
                  <c:v>115.3900000000001</c:v>
                </c:pt>
                <c:pt idx="53">
                  <c:v>112.53999999999996</c:v>
                </c:pt>
                <c:pt idx="54">
                  <c:v>109.69000000000005</c:v>
                </c:pt>
                <c:pt idx="55">
                  <c:v>106.83999999999992</c:v>
                </c:pt>
                <c:pt idx="56">
                  <c:v>103.99000000000001</c:v>
                </c:pt>
                <c:pt idx="57">
                  <c:v>106.83999999999992</c:v>
                </c:pt>
                <c:pt idx="58">
                  <c:v>109.69000000000005</c:v>
                </c:pt>
                <c:pt idx="59">
                  <c:v>112.53999999999996</c:v>
                </c:pt>
                <c:pt idx="60">
                  <c:v>103.3900000000001</c:v>
                </c:pt>
                <c:pt idx="61">
                  <c:v>118.24000000000001</c:v>
                </c:pt>
                <c:pt idx="62">
                  <c:v>109.08999999999992</c:v>
                </c:pt>
                <c:pt idx="63">
                  <c:v>111.94000000000005</c:v>
                </c:pt>
                <c:pt idx="64">
                  <c:v>114.78999999999996</c:v>
                </c:pt>
                <c:pt idx="65">
                  <c:v>117.6400000000001</c:v>
                </c:pt>
                <c:pt idx="66">
                  <c:v>120.49000000000001</c:v>
                </c:pt>
                <c:pt idx="67">
                  <c:v>123.33999999999992</c:v>
                </c:pt>
                <c:pt idx="68">
                  <c:v>114.19000000000005</c:v>
                </c:pt>
                <c:pt idx="69">
                  <c:v>117.03999999999996</c:v>
                </c:pt>
                <c:pt idx="70">
                  <c:v>119.8900000000001</c:v>
                </c:pt>
                <c:pt idx="71">
                  <c:v>122.74000000000001</c:v>
                </c:pt>
                <c:pt idx="72">
                  <c:v>125.58999999999992</c:v>
                </c:pt>
                <c:pt idx="73">
                  <c:v>128.44000000000005</c:v>
                </c:pt>
                <c:pt idx="74">
                  <c:v>119.28999999999996</c:v>
                </c:pt>
                <c:pt idx="75">
                  <c:v>128.44000000000005</c:v>
                </c:pt>
                <c:pt idx="76">
                  <c:v>128.44000000000005</c:v>
                </c:pt>
                <c:pt idx="77">
                  <c:v>128.44000000000005</c:v>
                </c:pt>
                <c:pt idx="78">
                  <c:v>128.44000000000005</c:v>
                </c:pt>
                <c:pt idx="79">
                  <c:v>128.44000000000005</c:v>
                </c:pt>
                <c:pt idx="80">
                  <c:v>131.3599999999999</c:v>
                </c:pt>
                <c:pt idx="81">
                  <c:v>134.27999999999997</c:v>
                </c:pt>
                <c:pt idx="82">
                  <c:v>137.20000000000005</c:v>
                </c:pt>
                <c:pt idx="83">
                  <c:v>140.11999999999989</c:v>
                </c:pt>
                <c:pt idx="84">
                  <c:v>131.03999999999996</c:v>
                </c:pt>
                <c:pt idx="85">
                  <c:v>133.96000000000004</c:v>
                </c:pt>
                <c:pt idx="86">
                  <c:v>136.88000000000011</c:v>
                </c:pt>
                <c:pt idx="87">
                  <c:v>139.79999999999995</c:v>
                </c:pt>
                <c:pt idx="88">
                  <c:v>142.72000000000003</c:v>
                </c:pt>
                <c:pt idx="89">
                  <c:v>145.6400000000001</c:v>
                </c:pt>
                <c:pt idx="90">
                  <c:v>136.55999999999995</c:v>
                </c:pt>
                <c:pt idx="91">
                  <c:v>139.48000000000002</c:v>
                </c:pt>
                <c:pt idx="92">
                  <c:v>142.40000000000009</c:v>
                </c:pt>
                <c:pt idx="93">
                  <c:v>145.31999999999994</c:v>
                </c:pt>
                <c:pt idx="94">
                  <c:v>148.24</c:v>
                </c:pt>
                <c:pt idx="95">
                  <c:v>151.16000000000008</c:v>
                </c:pt>
                <c:pt idx="96">
                  <c:v>142.07999999999993</c:v>
                </c:pt>
                <c:pt idx="97">
                  <c:v>145</c:v>
                </c:pt>
                <c:pt idx="98">
                  <c:v>147.92000000000007</c:v>
                </c:pt>
                <c:pt idx="99">
                  <c:v>150.83999999999992</c:v>
                </c:pt>
                <c:pt idx="100">
                  <c:v>153.76</c:v>
                </c:pt>
                <c:pt idx="101">
                  <c:v>156.68000000000006</c:v>
                </c:pt>
                <c:pt idx="102">
                  <c:v>147.59999999999991</c:v>
                </c:pt>
                <c:pt idx="103">
                  <c:v>150.51999999999998</c:v>
                </c:pt>
                <c:pt idx="104">
                  <c:v>153.44000000000005</c:v>
                </c:pt>
                <c:pt idx="105">
                  <c:v>156.3599999999999</c:v>
                </c:pt>
                <c:pt idx="106">
                  <c:v>159.27999999999997</c:v>
                </c:pt>
                <c:pt idx="107">
                  <c:v>162.15000000000009</c:v>
                </c:pt>
                <c:pt idx="108">
                  <c:v>153.06999999999994</c:v>
                </c:pt>
                <c:pt idx="109">
                  <c:v>155.99</c:v>
                </c:pt>
                <c:pt idx="110">
                  <c:v>158.91000000000008</c:v>
                </c:pt>
                <c:pt idx="111">
                  <c:v>151.82999999999993</c:v>
                </c:pt>
                <c:pt idx="112">
                  <c:v>151.82999999999993</c:v>
                </c:pt>
                <c:pt idx="113">
                  <c:v>151.82999999999993</c:v>
                </c:pt>
                <c:pt idx="114">
                  <c:v>151.82999999999993</c:v>
                </c:pt>
                <c:pt idx="115">
                  <c:v>151.82999999999993</c:v>
                </c:pt>
                <c:pt idx="116">
                  <c:v>151.82999999999993</c:v>
                </c:pt>
                <c:pt idx="117">
                  <c:v>151.82999999999993</c:v>
                </c:pt>
                <c:pt idx="118">
                  <c:v>151.82999999999993</c:v>
                </c:pt>
                <c:pt idx="119">
                  <c:v>151.82999999999993</c:v>
                </c:pt>
                <c:pt idx="120">
                  <c:v>151.82999999999993</c:v>
                </c:pt>
                <c:pt idx="121">
                  <c:v>151.82999999999993</c:v>
                </c:pt>
                <c:pt idx="122">
                  <c:v>151.82999999999993</c:v>
                </c:pt>
                <c:pt idx="123">
                  <c:v>151.82999999999993</c:v>
                </c:pt>
                <c:pt idx="124">
                  <c:v>151.82999999999993</c:v>
                </c:pt>
                <c:pt idx="125">
                  <c:v>151.82999999999993</c:v>
                </c:pt>
                <c:pt idx="126">
                  <c:v>151.82999999999993</c:v>
                </c:pt>
                <c:pt idx="127">
                  <c:v>151.82999999999993</c:v>
                </c:pt>
                <c:pt idx="128">
                  <c:v>151.82999999999993</c:v>
                </c:pt>
                <c:pt idx="129">
                  <c:v>151.82999999999993</c:v>
                </c:pt>
                <c:pt idx="130">
                  <c:v>151.82999999999993</c:v>
                </c:pt>
                <c:pt idx="131">
                  <c:v>151.82999999999993</c:v>
                </c:pt>
                <c:pt idx="132">
                  <c:v>151.82999999999993</c:v>
                </c:pt>
                <c:pt idx="133">
                  <c:v>151.82999999999993</c:v>
                </c:pt>
                <c:pt idx="134">
                  <c:v>161.82999999999993</c:v>
                </c:pt>
                <c:pt idx="135">
                  <c:v>161.82999999999993</c:v>
                </c:pt>
                <c:pt idx="136">
                  <c:v>161.82999999999993</c:v>
                </c:pt>
                <c:pt idx="137">
                  <c:v>161.82999999999993</c:v>
                </c:pt>
                <c:pt idx="138">
                  <c:v>161.82999999999993</c:v>
                </c:pt>
                <c:pt idx="139">
                  <c:v>179.82999999999993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2-423E-8A64-CAB3AC931FA0}"/>
            </c:ext>
          </c:extLst>
        </c:ser>
        <c:ser>
          <c:idx val="5"/>
          <c:order val="5"/>
          <c:tx>
            <c:strRef>
              <c:f>графики!$U$368</c:f>
              <c:strCache>
                <c:ptCount val="1"/>
                <c:pt idx="0">
                  <c:v>ДТ-З-К5 (зимний)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графики!$U$413:$U$552</c:f>
              <c:numCache>
                <c:formatCode>General</c:formatCode>
                <c:ptCount val="140"/>
                <c:pt idx="0">
                  <c:v>110.80999999999995</c:v>
                </c:pt>
                <c:pt idx="1">
                  <c:v>107.97000000000003</c:v>
                </c:pt>
                <c:pt idx="2">
                  <c:v>111.05999999999995</c:v>
                </c:pt>
                <c:pt idx="3">
                  <c:v>114.19000000000005</c:v>
                </c:pt>
                <c:pt idx="4">
                  <c:v>117.31999999999994</c:v>
                </c:pt>
                <c:pt idx="5">
                  <c:v>120.45000000000005</c:v>
                </c:pt>
                <c:pt idx="6">
                  <c:v>111.57999999999993</c:v>
                </c:pt>
                <c:pt idx="7">
                  <c:v>111.57999999999993</c:v>
                </c:pt>
                <c:pt idx="8">
                  <c:v>117.83999999999992</c:v>
                </c:pt>
                <c:pt idx="9">
                  <c:v>124.09999999999991</c:v>
                </c:pt>
                <c:pt idx="10">
                  <c:v>127.23000000000002</c:v>
                </c:pt>
                <c:pt idx="11">
                  <c:v>118.3599999999999</c:v>
                </c:pt>
                <c:pt idx="12">
                  <c:v>118.49000000000001</c:v>
                </c:pt>
                <c:pt idx="13">
                  <c:v>121.61999999999989</c:v>
                </c:pt>
                <c:pt idx="14">
                  <c:v>118.49000000000001</c:v>
                </c:pt>
                <c:pt idx="15">
                  <c:v>106.49000000000001</c:v>
                </c:pt>
                <c:pt idx="16">
                  <c:v>109.54999999999995</c:v>
                </c:pt>
                <c:pt idx="17">
                  <c:v>112.6099999999999</c:v>
                </c:pt>
                <c:pt idx="18">
                  <c:v>115.67000000000007</c:v>
                </c:pt>
                <c:pt idx="19">
                  <c:v>116.6400000000001</c:v>
                </c:pt>
                <c:pt idx="20">
                  <c:v>117.65000000000009</c:v>
                </c:pt>
                <c:pt idx="21">
                  <c:v>116.74000000000001</c:v>
                </c:pt>
                <c:pt idx="22">
                  <c:v>111.76999999999998</c:v>
                </c:pt>
                <c:pt idx="23">
                  <c:v>114.79999999999995</c:v>
                </c:pt>
                <c:pt idx="24">
                  <c:v>117.82999999999993</c:v>
                </c:pt>
                <c:pt idx="25">
                  <c:v>120.8599999999999</c:v>
                </c:pt>
                <c:pt idx="26">
                  <c:v>123.8900000000001</c:v>
                </c:pt>
                <c:pt idx="27">
                  <c:v>114.92000000000007</c:v>
                </c:pt>
                <c:pt idx="28">
                  <c:v>117.95000000000005</c:v>
                </c:pt>
                <c:pt idx="29">
                  <c:v>120.98000000000002</c:v>
                </c:pt>
                <c:pt idx="30">
                  <c:v>112.00999999999999</c:v>
                </c:pt>
                <c:pt idx="31">
                  <c:v>127.03999999999996</c:v>
                </c:pt>
                <c:pt idx="32">
                  <c:v>130.06999999999994</c:v>
                </c:pt>
                <c:pt idx="33">
                  <c:v>121.09999999999991</c:v>
                </c:pt>
                <c:pt idx="34">
                  <c:v>124.13000000000011</c:v>
                </c:pt>
                <c:pt idx="35">
                  <c:v>124.13000000000011</c:v>
                </c:pt>
                <c:pt idx="36">
                  <c:v>124.13000000000011</c:v>
                </c:pt>
                <c:pt idx="37">
                  <c:v>127.16000000000008</c:v>
                </c:pt>
                <c:pt idx="38">
                  <c:v>130.19000000000005</c:v>
                </c:pt>
                <c:pt idx="39">
                  <c:v>133.22000000000003</c:v>
                </c:pt>
                <c:pt idx="40">
                  <c:v>134.09999999999991</c:v>
                </c:pt>
                <c:pt idx="41">
                  <c:v>94.099999999999909</c:v>
                </c:pt>
                <c:pt idx="42">
                  <c:v>84.869999999999891</c:v>
                </c:pt>
                <c:pt idx="43">
                  <c:v>87.6400000000001</c:v>
                </c:pt>
                <c:pt idx="44">
                  <c:v>90.410000000000082</c:v>
                </c:pt>
                <c:pt idx="45">
                  <c:v>93.180000000000064</c:v>
                </c:pt>
                <c:pt idx="46">
                  <c:v>95.950000000000045</c:v>
                </c:pt>
                <c:pt idx="47">
                  <c:v>98.720000000000027</c:v>
                </c:pt>
                <c:pt idx="48">
                  <c:v>89.490000000000009</c:v>
                </c:pt>
                <c:pt idx="49">
                  <c:v>92.259999999999991</c:v>
                </c:pt>
                <c:pt idx="50">
                  <c:v>95.029999999999973</c:v>
                </c:pt>
                <c:pt idx="51">
                  <c:v>97.799999999999955</c:v>
                </c:pt>
                <c:pt idx="52">
                  <c:v>100.56999999999994</c:v>
                </c:pt>
                <c:pt idx="53">
                  <c:v>97.799999999999955</c:v>
                </c:pt>
                <c:pt idx="54">
                  <c:v>95.029999999999973</c:v>
                </c:pt>
                <c:pt idx="55">
                  <c:v>92.259999999999991</c:v>
                </c:pt>
                <c:pt idx="56">
                  <c:v>89.490000000000009</c:v>
                </c:pt>
                <c:pt idx="57">
                  <c:v>92.259999999999991</c:v>
                </c:pt>
                <c:pt idx="58">
                  <c:v>95.029999999999973</c:v>
                </c:pt>
                <c:pt idx="59">
                  <c:v>97.799999999999955</c:v>
                </c:pt>
                <c:pt idx="60">
                  <c:v>88.569999999999936</c:v>
                </c:pt>
                <c:pt idx="61">
                  <c:v>103.33999999999992</c:v>
                </c:pt>
                <c:pt idx="62">
                  <c:v>94.1099999999999</c:v>
                </c:pt>
                <c:pt idx="63">
                  <c:v>96.880000000000109</c:v>
                </c:pt>
                <c:pt idx="64">
                  <c:v>99.650000000000091</c:v>
                </c:pt>
                <c:pt idx="65">
                  <c:v>102.42000000000007</c:v>
                </c:pt>
                <c:pt idx="66">
                  <c:v>105.19000000000005</c:v>
                </c:pt>
                <c:pt idx="67">
                  <c:v>107.96000000000004</c:v>
                </c:pt>
                <c:pt idx="68">
                  <c:v>98.730000000000018</c:v>
                </c:pt>
                <c:pt idx="69">
                  <c:v>101.5</c:v>
                </c:pt>
                <c:pt idx="70">
                  <c:v>104.26999999999998</c:v>
                </c:pt>
                <c:pt idx="71">
                  <c:v>107.03999999999996</c:v>
                </c:pt>
                <c:pt idx="72">
                  <c:v>109.80999999999995</c:v>
                </c:pt>
                <c:pt idx="73">
                  <c:v>112.57999999999993</c:v>
                </c:pt>
                <c:pt idx="74">
                  <c:v>103.34999999999991</c:v>
                </c:pt>
                <c:pt idx="75">
                  <c:v>112.57999999999993</c:v>
                </c:pt>
                <c:pt idx="76">
                  <c:v>112.68000000000006</c:v>
                </c:pt>
                <c:pt idx="77">
                  <c:v>112.8599999999999</c:v>
                </c:pt>
                <c:pt idx="78">
                  <c:v>112.97000000000003</c:v>
                </c:pt>
                <c:pt idx="79">
                  <c:v>113.07999999999993</c:v>
                </c:pt>
                <c:pt idx="80">
                  <c:v>115.91000000000008</c:v>
                </c:pt>
                <c:pt idx="81">
                  <c:v>118.74000000000001</c:v>
                </c:pt>
                <c:pt idx="82">
                  <c:v>121.56999999999994</c:v>
                </c:pt>
                <c:pt idx="83">
                  <c:v>124.40000000000009</c:v>
                </c:pt>
                <c:pt idx="84">
                  <c:v>115.23000000000002</c:v>
                </c:pt>
                <c:pt idx="85">
                  <c:v>118.05999999999995</c:v>
                </c:pt>
                <c:pt idx="86">
                  <c:v>120.8900000000001</c:v>
                </c:pt>
                <c:pt idx="87">
                  <c:v>123.72000000000003</c:v>
                </c:pt>
                <c:pt idx="88">
                  <c:v>126.54999999999995</c:v>
                </c:pt>
                <c:pt idx="89">
                  <c:v>129.38000000000011</c:v>
                </c:pt>
                <c:pt idx="90">
                  <c:v>120.21000000000004</c:v>
                </c:pt>
                <c:pt idx="91">
                  <c:v>123.03999999999996</c:v>
                </c:pt>
                <c:pt idx="92">
                  <c:v>125.86999999999989</c:v>
                </c:pt>
                <c:pt idx="93">
                  <c:v>128.70000000000005</c:v>
                </c:pt>
                <c:pt idx="94">
                  <c:v>131.52999999999997</c:v>
                </c:pt>
                <c:pt idx="95">
                  <c:v>134.3599999999999</c:v>
                </c:pt>
                <c:pt idx="96">
                  <c:v>125.19000000000005</c:v>
                </c:pt>
                <c:pt idx="97">
                  <c:v>128.01999999999998</c:v>
                </c:pt>
                <c:pt idx="98">
                  <c:v>130.84999999999991</c:v>
                </c:pt>
                <c:pt idx="99">
                  <c:v>133.68000000000006</c:v>
                </c:pt>
                <c:pt idx="100">
                  <c:v>136.51</c:v>
                </c:pt>
                <c:pt idx="101">
                  <c:v>139.33999999999992</c:v>
                </c:pt>
                <c:pt idx="102">
                  <c:v>130.17000000000007</c:v>
                </c:pt>
                <c:pt idx="103">
                  <c:v>133</c:v>
                </c:pt>
                <c:pt idx="104">
                  <c:v>135.82999999999993</c:v>
                </c:pt>
                <c:pt idx="105">
                  <c:v>138.66000000000008</c:v>
                </c:pt>
                <c:pt idx="106">
                  <c:v>141.49</c:v>
                </c:pt>
                <c:pt idx="107">
                  <c:v>144.27999999999997</c:v>
                </c:pt>
                <c:pt idx="108">
                  <c:v>135.1099999999999</c:v>
                </c:pt>
                <c:pt idx="109">
                  <c:v>137.94000000000005</c:v>
                </c:pt>
                <c:pt idx="110">
                  <c:v>140.76999999999998</c:v>
                </c:pt>
                <c:pt idx="111">
                  <c:v>133.51</c:v>
                </c:pt>
                <c:pt idx="112">
                  <c:v>133.31999999999994</c:v>
                </c:pt>
                <c:pt idx="113">
                  <c:v>133.21000000000004</c:v>
                </c:pt>
                <c:pt idx="114">
                  <c:v>132.98000000000002</c:v>
                </c:pt>
                <c:pt idx="115">
                  <c:v>132.75</c:v>
                </c:pt>
                <c:pt idx="116">
                  <c:v>132.63999999999987</c:v>
                </c:pt>
                <c:pt idx="117">
                  <c:v>132.40999999999985</c:v>
                </c:pt>
                <c:pt idx="118">
                  <c:v>132.17999999999984</c:v>
                </c:pt>
                <c:pt idx="119">
                  <c:v>132.07000000000016</c:v>
                </c:pt>
                <c:pt idx="120">
                  <c:v>131.84000000000015</c:v>
                </c:pt>
                <c:pt idx="121">
                  <c:v>131.61000000000013</c:v>
                </c:pt>
                <c:pt idx="122">
                  <c:v>131.5</c:v>
                </c:pt>
                <c:pt idx="123">
                  <c:v>131.26999999999998</c:v>
                </c:pt>
                <c:pt idx="124">
                  <c:v>131.03999999999996</c:v>
                </c:pt>
                <c:pt idx="125">
                  <c:v>130.92999999999984</c:v>
                </c:pt>
                <c:pt idx="126">
                  <c:v>130.69999999999982</c:v>
                </c:pt>
                <c:pt idx="127">
                  <c:v>130.4699999999998</c:v>
                </c:pt>
                <c:pt idx="128">
                  <c:v>130.34999999999991</c:v>
                </c:pt>
                <c:pt idx="129">
                  <c:v>130.11999999999989</c:v>
                </c:pt>
                <c:pt idx="130">
                  <c:v>130.23999999999978</c:v>
                </c:pt>
                <c:pt idx="131">
                  <c:v>130.34999999999991</c:v>
                </c:pt>
                <c:pt idx="132">
                  <c:v>130.4699999999998</c:v>
                </c:pt>
                <c:pt idx="133">
                  <c:v>130.4699999999998</c:v>
                </c:pt>
                <c:pt idx="134">
                  <c:v>140.67999999999984</c:v>
                </c:pt>
                <c:pt idx="135">
                  <c:v>140.80000000000018</c:v>
                </c:pt>
                <c:pt idx="136">
                  <c:v>140.90999999999985</c:v>
                </c:pt>
                <c:pt idx="137">
                  <c:v>141.0300000000002</c:v>
                </c:pt>
                <c:pt idx="138">
                  <c:v>141.15000000000009</c:v>
                </c:pt>
                <c:pt idx="139">
                  <c:v>159.32000000000016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2-423E-8A64-CAB3AC931FA0}"/>
            </c:ext>
          </c:extLst>
        </c:ser>
        <c:ser>
          <c:idx val="6"/>
          <c:order val="6"/>
          <c:tx>
            <c:strRef>
              <c:f>графики!$V$368</c:f>
              <c:strCache>
                <c:ptCount val="1"/>
                <c:pt idx="0">
                  <c:v>ДТ-Л-К5 ECO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графики!$A$413:$A$552</c:f>
              <c:numCache>
                <c:formatCode>m/d/yyyy</c:formatCode>
                <c:ptCount val="140"/>
                <c:pt idx="0">
                  <c:v>42552</c:v>
                </c:pt>
                <c:pt idx="1">
                  <c:v>42805</c:v>
                </c:pt>
                <c:pt idx="2">
                  <c:v>42812</c:v>
                </c:pt>
                <c:pt idx="3">
                  <c:v>42826</c:v>
                </c:pt>
                <c:pt idx="4">
                  <c:v>42833</c:v>
                </c:pt>
                <c:pt idx="5">
                  <c:v>42840</c:v>
                </c:pt>
                <c:pt idx="6">
                  <c:v>42861</c:v>
                </c:pt>
                <c:pt idx="7">
                  <c:v>43034</c:v>
                </c:pt>
                <c:pt idx="8">
                  <c:v>43139</c:v>
                </c:pt>
                <c:pt idx="9">
                  <c:v>43170</c:v>
                </c:pt>
                <c:pt idx="10">
                  <c:v>43174</c:v>
                </c:pt>
                <c:pt idx="11">
                  <c:v>43183</c:v>
                </c:pt>
                <c:pt idx="12">
                  <c:v>43189</c:v>
                </c:pt>
                <c:pt idx="13">
                  <c:v>43193</c:v>
                </c:pt>
                <c:pt idx="14">
                  <c:v>43204</c:v>
                </c:pt>
                <c:pt idx="15">
                  <c:v>43217</c:v>
                </c:pt>
                <c:pt idx="16">
                  <c:v>43232</c:v>
                </c:pt>
                <c:pt idx="17">
                  <c:v>43235</c:v>
                </c:pt>
                <c:pt idx="18">
                  <c:v>43324</c:v>
                </c:pt>
                <c:pt idx="19">
                  <c:v>43330</c:v>
                </c:pt>
                <c:pt idx="20">
                  <c:v>43338</c:v>
                </c:pt>
                <c:pt idx="21">
                  <c:v>43345</c:v>
                </c:pt>
                <c:pt idx="22">
                  <c:v>43352</c:v>
                </c:pt>
                <c:pt idx="23">
                  <c:v>43359</c:v>
                </c:pt>
                <c:pt idx="24">
                  <c:v>43366</c:v>
                </c:pt>
                <c:pt idx="25">
                  <c:v>43373</c:v>
                </c:pt>
                <c:pt idx="26">
                  <c:v>43380</c:v>
                </c:pt>
                <c:pt idx="27">
                  <c:v>43387</c:v>
                </c:pt>
                <c:pt idx="28">
                  <c:v>43394</c:v>
                </c:pt>
                <c:pt idx="29">
                  <c:v>43401</c:v>
                </c:pt>
                <c:pt idx="30">
                  <c:v>43415</c:v>
                </c:pt>
                <c:pt idx="31">
                  <c:v>43422</c:v>
                </c:pt>
                <c:pt idx="32">
                  <c:v>43429</c:v>
                </c:pt>
                <c:pt idx="33">
                  <c:v>43443</c:v>
                </c:pt>
                <c:pt idx="34">
                  <c:v>43450</c:v>
                </c:pt>
                <c:pt idx="35">
                  <c:v>43468</c:v>
                </c:pt>
                <c:pt idx="36">
                  <c:v>43492</c:v>
                </c:pt>
                <c:pt idx="37">
                  <c:v>43517</c:v>
                </c:pt>
                <c:pt idx="38">
                  <c:v>43527</c:v>
                </c:pt>
                <c:pt idx="39">
                  <c:v>43534</c:v>
                </c:pt>
                <c:pt idx="40">
                  <c:v>43541</c:v>
                </c:pt>
                <c:pt idx="41">
                  <c:v>43544</c:v>
                </c:pt>
                <c:pt idx="42">
                  <c:v>43548</c:v>
                </c:pt>
                <c:pt idx="43">
                  <c:v>43555</c:v>
                </c:pt>
                <c:pt idx="44">
                  <c:v>43562</c:v>
                </c:pt>
                <c:pt idx="45">
                  <c:v>43569</c:v>
                </c:pt>
                <c:pt idx="46">
                  <c:v>43576</c:v>
                </c:pt>
                <c:pt idx="47">
                  <c:v>43583</c:v>
                </c:pt>
                <c:pt idx="48">
                  <c:v>43590</c:v>
                </c:pt>
                <c:pt idx="49">
                  <c:v>43597</c:v>
                </c:pt>
                <c:pt idx="50">
                  <c:v>43604</c:v>
                </c:pt>
                <c:pt idx="51">
                  <c:v>43611</c:v>
                </c:pt>
                <c:pt idx="52">
                  <c:v>43618</c:v>
                </c:pt>
                <c:pt idx="53">
                  <c:v>43625</c:v>
                </c:pt>
                <c:pt idx="54">
                  <c:v>43632</c:v>
                </c:pt>
                <c:pt idx="55">
                  <c:v>43667</c:v>
                </c:pt>
                <c:pt idx="56">
                  <c:v>43688</c:v>
                </c:pt>
                <c:pt idx="57">
                  <c:v>43723</c:v>
                </c:pt>
                <c:pt idx="58">
                  <c:v>43730</c:v>
                </c:pt>
                <c:pt idx="59">
                  <c:v>43737</c:v>
                </c:pt>
                <c:pt idx="60">
                  <c:v>43793</c:v>
                </c:pt>
                <c:pt idx="61">
                  <c:v>43800</c:v>
                </c:pt>
                <c:pt idx="62">
                  <c:v>43807</c:v>
                </c:pt>
                <c:pt idx="63">
                  <c:v>43814</c:v>
                </c:pt>
                <c:pt idx="64">
                  <c:v>43821</c:v>
                </c:pt>
                <c:pt idx="65">
                  <c:v>43828</c:v>
                </c:pt>
                <c:pt idx="66">
                  <c:v>43835</c:v>
                </c:pt>
                <c:pt idx="67">
                  <c:v>43842</c:v>
                </c:pt>
                <c:pt idx="68">
                  <c:v>43849</c:v>
                </c:pt>
                <c:pt idx="69">
                  <c:v>43856</c:v>
                </c:pt>
                <c:pt idx="70">
                  <c:v>43863</c:v>
                </c:pt>
                <c:pt idx="71">
                  <c:v>43870</c:v>
                </c:pt>
                <c:pt idx="72">
                  <c:v>43877</c:v>
                </c:pt>
                <c:pt idx="73">
                  <c:v>43884</c:v>
                </c:pt>
                <c:pt idx="74">
                  <c:v>43891</c:v>
                </c:pt>
                <c:pt idx="75">
                  <c:v>43933</c:v>
                </c:pt>
                <c:pt idx="76">
                  <c:v>43940</c:v>
                </c:pt>
                <c:pt idx="77">
                  <c:v>43947</c:v>
                </c:pt>
                <c:pt idx="78">
                  <c:v>43954</c:v>
                </c:pt>
                <c:pt idx="79">
                  <c:v>43961</c:v>
                </c:pt>
                <c:pt idx="80">
                  <c:v>44124</c:v>
                </c:pt>
                <c:pt idx="81">
                  <c:v>44131</c:v>
                </c:pt>
                <c:pt idx="82">
                  <c:v>44217</c:v>
                </c:pt>
                <c:pt idx="83">
                  <c:v>44224</c:v>
                </c:pt>
                <c:pt idx="84">
                  <c:v>44243</c:v>
                </c:pt>
                <c:pt idx="85">
                  <c:v>44250</c:v>
                </c:pt>
                <c:pt idx="86">
                  <c:v>44257</c:v>
                </c:pt>
                <c:pt idx="87">
                  <c:v>44265</c:v>
                </c:pt>
                <c:pt idx="88">
                  <c:v>44271</c:v>
                </c:pt>
                <c:pt idx="89">
                  <c:v>44285</c:v>
                </c:pt>
                <c:pt idx="90">
                  <c:v>44292</c:v>
                </c:pt>
                <c:pt idx="91">
                  <c:v>44299</c:v>
                </c:pt>
                <c:pt idx="92">
                  <c:v>44306</c:v>
                </c:pt>
                <c:pt idx="93">
                  <c:v>44313</c:v>
                </c:pt>
                <c:pt idx="94">
                  <c:v>44320</c:v>
                </c:pt>
                <c:pt idx="95">
                  <c:v>44329</c:v>
                </c:pt>
                <c:pt idx="96">
                  <c:v>44349</c:v>
                </c:pt>
                <c:pt idx="97">
                  <c:v>44355</c:v>
                </c:pt>
                <c:pt idx="98">
                  <c:v>44362</c:v>
                </c:pt>
                <c:pt idx="99">
                  <c:v>44371</c:v>
                </c:pt>
                <c:pt idx="100">
                  <c:v>44375</c:v>
                </c:pt>
                <c:pt idx="101">
                  <c:v>44383</c:v>
                </c:pt>
                <c:pt idx="102">
                  <c:v>44390</c:v>
                </c:pt>
                <c:pt idx="103">
                  <c:v>44397</c:v>
                </c:pt>
                <c:pt idx="104">
                  <c:v>44404</c:v>
                </c:pt>
                <c:pt idx="105">
                  <c:v>44411</c:v>
                </c:pt>
                <c:pt idx="106">
                  <c:v>44418</c:v>
                </c:pt>
                <c:pt idx="107">
                  <c:v>44446</c:v>
                </c:pt>
                <c:pt idx="108">
                  <c:v>44453</c:v>
                </c:pt>
                <c:pt idx="109">
                  <c:v>44460</c:v>
                </c:pt>
                <c:pt idx="110">
                  <c:v>44467</c:v>
                </c:pt>
                <c:pt idx="111">
                  <c:v>44516</c:v>
                </c:pt>
                <c:pt idx="112">
                  <c:v>44621</c:v>
                </c:pt>
                <c:pt idx="113">
                  <c:v>44629</c:v>
                </c:pt>
                <c:pt idx="114">
                  <c:v>44635</c:v>
                </c:pt>
                <c:pt idx="115">
                  <c:v>44642</c:v>
                </c:pt>
                <c:pt idx="116">
                  <c:v>44649</c:v>
                </c:pt>
                <c:pt idx="117">
                  <c:v>44656</c:v>
                </c:pt>
                <c:pt idx="118">
                  <c:v>44663</c:v>
                </c:pt>
                <c:pt idx="119">
                  <c:v>44670</c:v>
                </c:pt>
                <c:pt idx="120">
                  <c:v>44677</c:v>
                </c:pt>
                <c:pt idx="121">
                  <c:v>44686</c:v>
                </c:pt>
                <c:pt idx="122">
                  <c:v>44692</c:v>
                </c:pt>
                <c:pt idx="123">
                  <c:v>44698</c:v>
                </c:pt>
                <c:pt idx="124">
                  <c:v>44705</c:v>
                </c:pt>
                <c:pt idx="125">
                  <c:v>44712</c:v>
                </c:pt>
                <c:pt idx="126">
                  <c:v>44719</c:v>
                </c:pt>
                <c:pt idx="127">
                  <c:v>44726</c:v>
                </c:pt>
                <c:pt idx="128">
                  <c:v>44733</c:v>
                </c:pt>
                <c:pt idx="129">
                  <c:v>44740</c:v>
                </c:pt>
                <c:pt idx="130">
                  <c:v>44992</c:v>
                </c:pt>
                <c:pt idx="131">
                  <c:v>44999</c:v>
                </c:pt>
                <c:pt idx="132">
                  <c:v>45006</c:v>
                </c:pt>
                <c:pt idx="133">
                  <c:v>45013</c:v>
                </c:pt>
                <c:pt idx="134">
                  <c:v>45020</c:v>
                </c:pt>
                <c:pt idx="135">
                  <c:v>45027</c:v>
                </c:pt>
                <c:pt idx="136">
                  <c:v>45034</c:v>
                </c:pt>
                <c:pt idx="137">
                  <c:v>45041</c:v>
                </c:pt>
                <c:pt idx="138">
                  <c:v>45048</c:v>
                </c:pt>
                <c:pt idx="139">
                  <c:v>45055</c:v>
                </c:pt>
              </c:numCache>
            </c:numRef>
          </c:cat>
          <c:val>
            <c:numRef>
              <c:f>графики!$V$413:$V$552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151.82999999999993</c:v>
                </c:pt>
                <c:pt idx="124">
                  <c:v>151.82999999999993</c:v>
                </c:pt>
                <c:pt idx="125">
                  <c:v>151.82999999999993</c:v>
                </c:pt>
                <c:pt idx="126">
                  <c:v>151.82999999999993</c:v>
                </c:pt>
                <c:pt idx="127">
                  <c:v>151.82999999999993</c:v>
                </c:pt>
                <c:pt idx="128">
                  <c:v>151.82999999999993</c:v>
                </c:pt>
                <c:pt idx="129">
                  <c:v>151.82999999999993</c:v>
                </c:pt>
                <c:pt idx="130">
                  <c:v>151.82999999999993</c:v>
                </c:pt>
                <c:pt idx="131">
                  <c:v>151.82999999999993</c:v>
                </c:pt>
                <c:pt idx="132">
                  <c:v>151.82999999999993</c:v>
                </c:pt>
                <c:pt idx="133">
                  <c:v>151.82999999999993</c:v>
                </c:pt>
                <c:pt idx="134">
                  <c:v>151.82999999999993</c:v>
                </c:pt>
                <c:pt idx="135">
                  <c:v>151.82999999999993</c:v>
                </c:pt>
                <c:pt idx="136">
                  <c:v>151.82999999999993</c:v>
                </c:pt>
                <c:pt idx="137">
                  <c:v>151.82999999999993</c:v>
                </c:pt>
                <c:pt idx="138">
                  <c:v>151.82999999999993</c:v>
                </c:pt>
                <c:pt idx="139">
                  <c:v>179.82999999999993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2-423E-8A64-CAB3AC93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66671"/>
        <c:axId val="1228191871"/>
      </c:lineChart>
      <c:dateAx>
        <c:axId val="1131866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1871"/>
        <c:crosses val="autoZero"/>
        <c:auto val="1"/>
        <c:lblOffset val="100"/>
        <c:baseTimeUnit val="days"/>
      </c:dateAx>
      <c:valAx>
        <c:axId val="1228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28574</xdr:rowOff>
    </xdr:from>
    <xdr:to>
      <xdr:col>22</xdr:col>
      <xdr:colOff>342900</xdr:colOff>
      <xdr:row>33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1109B9-6DEC-4B09-AD8D-0E7A97BA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35</xdr:row>
      <xdr:rowOff>76199</xdr:rowOff>
    </xdr:from>
    <xdr:to>
      <xdr:col>22</xdr:col>
      <xdr:colOff>447675</xdr:colOff>
      <xdr:row>65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F7FBEF-CFCF-493B-AA45-6DE6132D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азуров Валерий Сергеевич" refreshedDate="45121.448040277777" backgroundQuery="1" createdVersion="6" refreshedVersion="6" minRefreshableVersion="3" recordCount="0" supportSubquery="1" supportAdvancedDrill="1">
  <cacheSource type="external" connectionId="1"/>
  <cacheFields count="11">
    <cacheField name="[Диапазон].[Дата ввода цены].[Дата ввода цены]" caption="Дата ввода цены" numFmtId="0" level="1">
      <sharedItems containsSemiMixedTypes="0" containsNonDate="0" containsDate="1" containsString="0" minDate="2011-11-10T00:00:00" maxDate="2023-05-10T00:00:00" count="158">
        <d v="2011-11-10T00:00:00"/>
        <d v="2011-12-03T00:00:00"/>
        <d v="2012-03-14T00:00:00"/>
        <d v="2012-04-11T00:00:00"/>
        <d v="2012-05-25T00:00:00"/>
        <d v="2012-06-08T00:00:00"/>
        <d v="2012-10-03T00:00:00"/>
        <d v="2013-01-16T00:00:00"/>
        <d v="2013-04-09T00:00:00"/>
        <d v="2013-09-03T00:00:00"/>
        <d v="2013-09-17T00:00:00"/>
        <d v="2013-12-05T00:00:00"/>
        <d v="2013-12-28T00:00:00"/>
        <d v="2014-07-08T00:00:00"/>
        <d v="2014-08-19T00:00:00"/>
        <d v="2014-09-09T00:00:00"/>
        <d v="2014-10-01T00:00:00"/>
        <d v="2015-01-13T00:00:00"/>
        <d v="2016-07-01T00:00:00"/>
        <d v="2017-03-11T00:00:00"/>
        <d v="2017-03-18T00:00:00"/>
        <d v="2017-04-01T00:00:00"/>
        <d v="2017-04-08T00:00:00"/>
        <d v="2017-04-15T00:00:00"/>
        <d v="2017-05-06T00:00:00"/>
        <d v="2017-10-26T00:00:00"/>
        <d v="2018-02-08T00:00:00"/>
        <d v="2018-03-11T00:00:00"/>
        <d v="2018-03-15T00:00:00"/>
        <d v="2018-03-24T00:00:00"/>
        <d v="2018-03-30T00:00:00"/>
        <d v="2018-04-03T00:00:00"/>
        <d v="2018-04-14T00:00:00"/>
        <d v="2018-04-27T00:00:00"/>
        <d v="2018-05-12T00:00:00"/>
        <d v="2018-05-15T00:00:00"/>
        <d v="2018-08-12T00:00:00"/>
        <d v="2018-08-18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11T00:00:00"/>
        <d v="2018-11-18T00:00:00"/>
        <d v="2018-11-25T00:00:00"/>
        <d v="2018-12-09T00:00:00"/>
        <d v="2018-12-16T00:00:00"/>
        <d v="2019-01-03T00:00:00"/>
        <d v="2019-01-27T00:00:00"/>
        <d v="2019-02-21T00:00:00"/>
        <d v="2019-03-03T00:00:00"/>
        <d v="2019-03-10T00:00:00"/>
        <d v="2019-03-17T00:00:00"/>
        <d v="2019-03-20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7-21T00:00:00"/>
        <d v="2019-08-11T00:00:00"/>
        <d v="2019-09-15T00:00:00"/>
        <d v="2019-09-22T00:00:00"/>
        <d v="2019-09-29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4-12T00:00:00"/>
        <d v="2020-04-19T00:00:00"/>
        <d v="2020-04-26T00:00:00"/>
        <d v="2020-05-03T00:00:00"/>
        <d v="2020-05-10T00:00:00"/>
        <d v="2020-10-20T00:00:00"/>
        <d v="2020-10-27T00:00:00"/>
        <d v="2021-01-21T00:00:00"/>
        <d v="2021-01-28T00:00:00"/>
        <d v="2021-02-16T00:00:00"/>
        <d v="2021-02-23T00:00:00"/>
        <d v="2021-03-02T00:00:00"/>
        <d v="2021-03-10T00:00:00"/>
        <d v="2021-03-16T00:00:00"/>
        <d v="2021-03-30T00:00:00"/>
        <d v="2021-04-06T00:00:00"/>
        <d v="2021-04-13T00:00:00"/>
        <d v="2021-04-20T00:00:00"/>
        <d v="2021-04-27T00:00:00"/>
        <d v="2021-05-04T00:00:00"/>
        <d v="2021-05-13T00:00:00"/>
        <d v="2021-06-02T00:00:00"/>
        <d v="2021-06-08T00:00:00"/>
        <d v="2021-06-15T00:00:00"/>
        <d v="2021-06-24T00:00:00"/>
        <d v="2021-06-28T00:00:00"/>
        <d v="2021-07-06T00:00:00"/>
        <d v="2021-07-13T00:00:00"/>
        <d v="2021-07-20T00:00:00"/>
        <d v="2021-07-27T00:00:00"/>
        <d v="2021-08-03T00:00:00"/>
        <d v="2021-08-10T00:00:00"/>
        <d v="2021-09-07T00:00:00"/>
        <d v="2021-09-14T00:00:00"/>
        <d v="2021-09-21T00:00:00"/>
        <d v="2021-09-28T00:00:00"/>
        <d v="2021-11-16T00:00:00"/>
        <d v="2022-03-01T00:00:00"/>
        <d v="2022-03-09T00:00:00"/>
        <d v="2022-03-15T00:00:00"/>
        <d v="2022-03-22T00:00:00"/>
        <d v="2022-03-29T00:00:00"/>
        <d v="2022-04-05T00:00:00"/>
        <d v="2022-04-12T00:00:00"/>
        <d v="2022-04-19T00:00:00"/>
        <d v="2022-04-26T00:00:00"/>
        <d v="2022-05-05T00:00:00"/>
        <d v="2022-05-11T00:00:00"/>
        <d v="2022-05-17T00:00:00"/>
        <d v="2022-05-24T00:00:00"/>
        <d v="2022-05-31T00:00:00"/>
        <d v="2022-06-07T00:00:00"/>
        <d v="2022-06-14T00:00:00"/>
        <d v="2022-06-21T00:00:00"/>
        <d v="2022-06-28T00:00:00"/>
        <d v="2023-03-07T00:00:00"/>
        <d v="2023-03-14T00:00:00"/>
        <d v="2023-03-21T00:00:00"/>
        <d v="2023-03-28T00:00:00"/>
        <d v="2023-04-04T00:00:00"/>
        <d v="2023-04-11T00:00:00"/>
        <d v="2023-04-18T00:00:00"/>
        <d v="2023-04-25T00:00:00"/>
        <d v="2023-05-02T00:00:00"/>
        <d v="2023-05-09T00:00:00"/>
      </sharedItems>
    </cacheField>
    <cacheField name="[Диапазон].[Дата ввода цены (Год)].[Дата ввода цены (Год)]" caption="Дата ввода цены (Год)" numFmtId="0" hierarchy="14" level="1">
      <sharedItems count="13"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[Диапазон].[Характеристика].[Характеристика]" caption="Характеристика" numFmtId="0" hierarchy="1" level="1">
      <sharedItems containsSemiMixedTypes="0" containsNonDate="0" containsString="0"/>
    </cacheField>
    <cacheField name="[Measures].[Сумма по столбцу 92-К5]" caption="Сумма по столбцу 92-К5" numFmtId="0" hierarchy="21" level="32767"/>
    <cacheField name="[Measures].[Сумма по столбцу 95-евро]" caption="Сумма по столбцу 95-евро" numFmtId="0" hierarchy="22" level="32767"/>
    <cacheField name="[Measures].[Сумма по столбцу 98-евро]" caption="Сумма по столбцу 98-евро" numFmtId="0" hierarchy="23" level="32767"/>
    <cacheField name="[Measures].[Сумма по столбцу 100-евро]" caption="Сумма по столбцу 100-евро" numFmtId="0" hierarchy="24" level="32767"/>
    <cacheField name="[Measures].[Сумма по столбцу ДТ-Л-К5 (летний)]" caption="Сумма по столбцу ДТ-Л-К5 (летний)" numFmtId="0" hierarchy="25" level="32767"/>
    <cacheField name="[Measures].[Сумма по столбцу ДТ-З-К5 (зимний)]" caption="Сумма по столбцу ДТ-З-К5 (зимний)" numFmtId="0" hierarchy="26" level="32767"/>
    <cacheField name="[Measures].[Сумма по столбцу ДТ-З-К5 Класс 2]" caption="Сумма по столбцу ДТ-З-К5 Класс 2" numFmtId="0" hierarchy="27" level="32767"/>
    <cacheField name="[Measures].[Сумма по столбцу ДТ-Л-К5 ECO]" caption="Сумма по столбцу ДТ-Л-К5 ECO" numFmtId="0" hierarchy="28" level="32767"/>
  </cacheFields>
  <cacheHierarchies count="29">
    <cacheHierarchy uniqueName="[Диапазон].[Дата ввода цены]" caption="Дата ввода цены" attribute="1" time="1" defaultMemberUniqueName="[Диапазон].[Дата ввода цены].[All]" allUniqueName="[Диапазон].[Дата ввода цены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Характеристика]" caption="Характеристика" attribute="1" defaultMemberUniqueName="[Диапазон].[Характеристика].[All]" allUniqueName="[Диапазон].[Характеристика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80]" caption="80" attribute="1" defaultMemberUniqueName="[Диапазон].[80].[All]" allUniqueName="[Диапазон].[80].[All]" dimensionUniqueName="[Диапазон]" displayFolder="" count="0" memberValueDatatype="5" unbalanced="0"/>
    <cacheHierarchy uniqueName="[Диапазон].[92-К5]" caption="92-К5" attribute="1" defaultMemberUniqueName="[Диапазон].[92-К5].[All]" allUniqueName="[Диапазон].[92-К5].[All]" dimensionUniqueName="[Диапазон]" displayFolder="" count="0" memberValueDatatype="5" unbalanced="0"/>
    <cacheHierarchy uniqueName="[Диапазон].[95-евро]" caption="95-евро" attribute="1" defaultMemberUniqueName="[Диапазон].[95-евро].[All]" allUniqueName="[Диапазон].[95-евро].[All]" dimensionUniqueName="[Диапазон]" displayFolder="" count="0" memberValueDatatype="5" unbalanced="0"/>
    <cacheHierarchy uniqueName="[Диапазон].[98-евро]" caption="98-евро" attribute="1" defaultMemberUniqueName="[Диапазон].[98-евро].[All]" allUniqueName="[Диапазон].[98-евро].[All]" dimensionUniqueName="[Диапазон]" displayFolder="" count="0" memberValueDatatype="5" unbalanced="0"/>
    <cacheHierarchy uniqueName="[Диапазон].[100-евро]" caption="100-евро" attribute="1" defaultMemberUniqueName="[Диапазон].[100-евро].[All]" allUniqueName="[Диапазон].[100-евро].[All]" dimensionUniqueName="[Диапазон]" displayFolder="" count="0" memberValueDatatype="5" unbalanced="0"/>
    <cacheHierarchy uniqueName="[Диапазон].[ДТ-Л-К5 (летний)]" caption="ДТ-Л-К5 (летний)" attribute="1" defaultMemberUniqueName="[Диапазон].[ДТ-Л-К5 (летний)].[All]" allUniqueName="[Диапазон].[ДТ-Л-К5 (летний)].[All]" dimensionUniqueName="[Диапазон]" displayFolder="" count="0" memberValueDatatype="5" unbalanced="0"/>
    <cacheHierarchy uniqueName="[Диапазон].[ДТ-З-К5 (зимний)]" caption="ДТ-З-К5 (зимний)" attribute="1" defaultMemberUniqueName="[Диапазон].[ДТ-З-К5 (зимний)].[All]" allUniqueName="[Диапазон].[ДТ-З-К5 (зимний)].[All]" dimensionUniqueName="[Диапазон]" displayFolder="" count="0" memberValueDatatype="5" unbalanced="0"/>
    <cacheHierarchy uniqueName="[Диапазон].[ДТ-З-К5 Класс 2]" caption="ДТ-З-К5 Класс 2" attribute="1" defaultMemberUniqueName="[Диапазон].[ДТ-З-К5 Класс 2].[All]" allUniqueName="[Диапазон].[ДТ-З-К5 Класс 2].[All]" dimensionUniqueName="[Диапазон]" displayFolder="" count="0" memberValueDatatype="5" unbalanced="0"/>
    <cacheHierarchy uniqueName="[Диапазон].[ДТ-Л-К5 ECO]" caption="ДТ-Л-К5 ECO" attribute="1" defaultMemberUniqueName="[Диапазон].[ДТ-Л-К5 ECO].[All]" allUniqueName="[Диапазон].[ДТ-Л-К5 ECO].[All]" dimensionUniqueName="[Диапазон]" displayFolder="" count="0" memberValueDatatype="5" unbalanced="0"/>
    <cacheHierarchy uniqueName="[Диапазон].[ДТ-З-К5 Класс 2 ФП]" caption="ДТ-З-К5 Класс 2 ФП" attribute="1" defaultMemberUniqueName="[Диапазон].[ДТ-З-К5 Класс 2 ФП].[All]" allUniqueName="[Диапазон].[ДТ-З-К5 Класс 2 ФП].[All]" dimensionUniqueName="[Диапазон]" displayFolder="" count="0" memberValueDatatype="5" unbalanced="0"/>
    <cacheHierarchy uniqueName="[Диапазон].[Газ ПБА*]" caption="Газ ПБА*" attribute="1" defaultMemberUniqueName="[Диапазон].[Газ ПБА*].[All]" allUniqueName="[Диапазон].[Газ ПБА*].[All]" dimensionUniqueName="[Диапазон]" displayFolder="" count="0" memberValueDatatype="20" unbalanced="0"/>
    <cacheHierarchy uniqueName="[Диапазон].[Керосин]" caption="Керосин" attribute="1" defaultMemberUniqueName="[Диапазон].[Керосин].[All]" allUniqueName="[Диапазон].[Керосин].[All]" dimensionUniqueName="[Диапазон]" displayFolder="" count="0" memberValueDatatype="5" unbalanced="0"/>
    <cacheHierarchy uniqueName="[Диапазон].[Дата ввода цены (Год)]" caption="Дата ввода цены (Год)" attribute="1" defaultMemberUniqueName="[Диапазон].[Дата ввода цены (Год)].[All]" allUniqueName="[Диапазон].[Дата ввода цены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Дата ввода цены (Квартал)]" caption="Дата ввода цены (Квартал)" attribute="1" defaultMemberUniqueName="[Диапазон].[Дата ввода цены (Квартал)].[All]" allUniqueName="[Диапазон].[Дата ввода цены (Квартал)].[All]" dimensionUniqueName="[Диапазон]" displayFolder="" count="0" memberValueDatatype="130" unbalanced="0"/>
    <cacheHierarchy uniqueName="[Диапазон].[Дата ввода цены (Месяц)]" caption="Дата ввода цены (Месяц)" attribute="1" defaultMemberUniqueName="[Диапазон].[Дата ввода цены (Месяц)].[All]" allUniqueName="[Диапазон].[Дата ввода цены (Месяц)].[All]" dimensionUniqueName="[Диапазон]" displayFolder="" count="0" memberValueDatatype="130" unbalanced="0"/>
    <cacheHierarchy uniqueName="[Диапазон].[Дата ввода цены (Индекс месяца)]" caption="Дата ввода цены (Индекс месяца)" attribute="1" defaultMemberUniqueName="[Диапазон].[Дата ввода цены (Индекс месяца)].[All]" allUniqueName="[Диапазон].[Дата ввода цены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80]" caption="Сумма по столбцу 8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92-К5]" caption="Сумма по столбцу 92-К5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95-евро]" caption="Сумма по столбцу 95-евро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98-евро]" caption="Сумма по столбцу 98-евро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100-евро]" caption="Сумма по столбцу 100-евро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ДТ-Л-К5 (летний)]" caption="Сумма по столбцу ДТ-Л-К5 (летний)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ДТ-З-К5 (зимний)]" caption="Сумма по столбцу ДТ-З-К5 (зимний)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ДТ-З-К5 Класс 2]" caption="Сумма по столбцу ДТ-З-К5 Класс 2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ДТ-Л-К5 ECO]" caption="Сумма по столбцу ДТ-Л-К5 ECO" measure="1" displayFolder="" measureGroup="Диапазон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азуров Валерий Сергеевич" refreshedDate="45121.44804166667" backgroundQuery="1" createdVersion="6" refreshedVersion="6" minRefreshableVersion="3" recordCount="0" supportSubquery="1" supportAdvancedDrill="1">
  <cacheSource type="external" connectionId="1"/>
  <cacheFields count="9">
    <cacheField name="[Диапазон].[Дата ввода цены].[Дата ввода цены]" caption="Дата ввода цены" numFmtId="0" level="1">
      <sharedItems containsSemiMixedTypes="0" containsNonDate="0" containsDate="1" containsString="0" minDate="2006-12-12T00:00:00" maxDate="2023-05-10T00:00:00" count="184">
        <d v="2006-12-12T00:00:00"/>
        <d v="2007-01-20T00:00:00"/>
        <d v="2007-05-14T00:00:00"/>
        <d v="2007-08-06T00:00:00"/>
        <d v="2007-12-10T00:00:00"/>
        <d v="2008-06-10T00:00:00"/>
        <d v="2008-07-06T00:00:00"/>
        <d v="2008-07-23T00:00:00"/>
        <d v="2008-12-01T00:00:00"/>
        <d v="2009-09-10T00:00:00"/>
        <d v="2010-01-23T00:00:00"/>
        <d v="2010-02-01T00:00:00"/>
        <d v="2010-02-27T00:00:00"/>
        <d v="2010-05-12T00:00:00"/>
        <d v="2011-01-25T00:00:00"/>
        <d v="2011-03-03T00:00:00"/>
        <d v="2011-03-14T00:00:00"/>
        <d v="2011-03-31T00:00:00"/>
        <d v="2011-05-24T00:00:00"/>
        <d v="2011-06-07T00:00:00"/>
        <d v="2011-06-09T00:00:00"/>
        <d v="2011-07-21T00:00:00"/>
        <d v="2011-08-20T00:00:00"/>
        <d v="2011-09-14T00:00:00"/>
        <d v="2011-10-01T00:00:00"/>
        <d v="2011-10-16T00:00:00"/>
        <d v="2011-11-10T00:00:00"/>
        <d v="2011-12-03T00:00:00"/>
        <d v="2012-03-14T00:00:00"/>
        <d v="2012-04-11T00:00:00"/>
        <d v="2012-05-25T00:00:00"/>
        <d v="2012-06-08T00:00:00"/>
        <d v="2012-10-03T00:00:00"/>
        <d v="2013-01-16T00:00:00"/>
        <d v="2013-04-09T00:00:00"/>
        <d v="2013-09-03T00:00:00"/>
        <d v="2013-09-17T00:00:00"/>
        <d v="2013-12-05T00:00:00"/>
        <d v="2013-12-28T00:00:00"/>
        <d v="2014-07-08T00:00:00"/>
        <d v="2014-08-19T00:00:00"/>
        <d v="2014-09-09T00:00:00"/>
        <d v="2014-10-01T00:00:00"/>
        <d v="2015-01-13T00:00:00"/>
        <d v="2016-07-01T00:00:00"/>
        <d v="2017-03-11T00:00:00"/>
        <d v="2017-03-18T00:00:00"/>
        <d v="2017-04-01T00:00:00"/>
        <d v="2017-04-08T00:00:00"/>
        <d v="2017-04-15T00:00:00"/>
        <d v="2017-05-06T00:00:00"/>
        <d v="2017-10-26T00:00:00"/>
        <d v="2018-02-08T00:00:00"/>
        <d v="2018-03-11T00:00:00"/>
        <d v="2018-03-15T00:00:00"/>
        <d v="2018-03-24T00:00:00"/>
        <d v="2018-03-30T00:00:00"/>
        <d v="2018-04-03T00:00:00"/>
        <d v="2018-04-14T00:00:00"/>
        <d v="2018-04-27T00:00:00"/>
        <d v="2018-05-12T00:00:00"/>
        <d v="2018-05-15T00:00:00"/>
        <d v="2018-08-12T00:00:00"/>
        <d v="2018-08-18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11T00:00:00"/>
        <d v="2018-11-18T00:00:00"/>
        <d v="2018-11-25T00:00:00"/>
        <d v="2018-12-09T00:00:00"/>
        <d v="2018-12-16T00:00:00"/>
        <d v="2019-01-03T00:00:00"/>
        <d v="2019-01-27T00:00:00"/>
        <d v="2019-02-21T00:00:00"/>
        <d v="2019-03-03T00:00:00"/>
        <d v="2019-03-10T00:00:00"/>
        <d v="2019-03-17T00:00:00"/>
        <d v="2019-03-20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7-21T00:00:00"/>
        <d v="2019-08-11T00:00:00"/>
        <d v="2019-09-15T00:00:00"/>
        <d v="2019-09-22T00:00:00"/>
        <d v="2019-09-29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4-12T00:00:00"/>
        <d v="2020-04-19T00:00:00"/>
        <d v="2020-04-26T00:00:00"/>
        <d v="2020-05-03T00:00:00"/>
        <d v="2020-05-10T00:00:00"/>
        <d v="2020-10-20T00:00:00"/>
        <d v="2020-10-27T00:00:00"/>
        <d v="2021-01-21T00:00:00"/>
        <d v="2021-01-28T00:00:00"/>
        <d v="2021-02-16T00:00:00"/>
        <d v="2021-02-23T00:00:00"/>
        <d v="2021-03-02T00:00:00"/>
        <d v="2021-03-10T00:00:00"/>
        <d v="2021-03-16T00:00:00"/>
        <d v="2021-03-30T00:00:00"/>
        <d v="2021-04-06T00:00:00"/>
        <d v="2021-04-13T00:00:00"/>
        <d v="2021-04-20T00:00:00"/>
        <d v="2021-04-27T00:00:00"/>
        <d v="2021-05-04T00:00:00"/>
        <d v="2021-05-13T00:00:00"/>
        <d v="2021-06-02T00:00:00"/>
        <d v="2021-06-08T00:00:00"/>
        <d v="2021-06-15T00:00:00"/>
        <d v="2021-06-24T00:00:00"/>
        <d v="2021-06-28T00:00:00"/>
        <d v="2021-07-06T00:00:00"/>
        <d v="2021-07-13T00:00:00"/>
        <d v="2021-07-20T00:00:00"/>
        <d v="2021-07-27T00:00:00"/>
        <d v="2021-08-03T00:00:00"/>
        <d v="2021-08-10T00:00:00"/>
        <d v="2021-09-07T00:00:00"/>
        <d v="2021-09-14T00:00:00"/>
        <d v="2021-09-21T00:00:00"/>
        <d v="2021-09-28T00:00:00"/>
        <d v="2021-11-16T00:00:00"/>
        <d v="2022-03-01T00:00:00"/>
        <d v="2022-03-09T00:00:00"/>
        <d v="2022-03-15T00:00:00"/>
        <d v="2022-03-22T00:00:00"/>
        <d v="2022-03-29T00:00:00"/>
        <d v="2022-04-05T00:00:00"/>
        <d v="2022-04-12T00:00:00"/>
        <d v="2022-04-19T00:00:00"/>
        <d v="2022-04-26T00:00:00"/>
        <d v="2022-05-05T00:00:00"/>
        <d v="2022-05-11T00:00:00"/>
        <d v="2022-05-17T00:00:00"/>
        <d v="2022-05-24T00:00:00"/>
        <d v="2022-05-31T00:00:00"/>
        <d v="2022-06-07T00:00:00"/>
        <d v="2022-06-14T00:00:00"/>
        <d v="2022-06-21T00:00:00"/>
        <d v="2022-06-28T00:00:00"/>
        <d v="2023-03-07T00:00:00"/>
        <d v="2023-03-14T00:00:00"/>
        <d v="2023-03-21T00:00:00"/>
        <d v="2023-03-28T00:00:00"/>
        <d v="2023-04-04T00:00:00"/>
        <d v="2023-04-11T00:00:00"/>
        <d v="2023-04-18T00:00:00"/>
        <d v="2023-04-25T00:00:00"/>
        <d v="2023-05-02T00:00:00"/>
        <d v="2023-05-09T00:00:00"/>
      </sharedItems>
    </cacheField>
    <cacheField name="[Диапазон].[Характеристика].[Характеристика]" caption="Характеристика" numFmtId="0" hierarchy="1" level="1">
      <sharedItems count="6">
        <s v="опт.,  за тонну без НДС, руб."/>
        <s v="розн. за тонну без НДС, руб."/>
        <s v="маржа, %" u="1"/>
        <s v="надбавка, %" u="1"/>
        <s v="розн. за литр с НДС, руб." u="1"/>
        <s v="рост розн. цены, %" u="1"/>
      </sharedItems>
    </cacheField>
    <cacheField name="[Measures].[Сумма по столбцу 92-К5]" caption="Сумма по столбцу 92-К5" numFmtId="0" hierarchy="21" level="32767"/>
    <cacheField name="[Measures].[Сумма по столбцу 95-евро]" caption="Сумма по столбцу 95-евро" numFmtId="0" hierarchy="22" level="32767"/>
    <cacheField name="[Measures].[Сумма по столбцу 98-евро]" caption="Сумма по столбцу 98-евро" numFmtId="0" hierarchy="23" level="32767"/>
    <cacheField name="[Measures].[Сумма по столбцу 100-евро]" caption="Сумма по столбцу 100-евро" numFmtId="0" hierarchy="24" level="32767"/>
    <cacheField name="[Measures].[Сумма по столбцу ДТ-Л-К5 (летний)]" caption="Сумма по столбцу ДТ-Л-К5 (летний)" numFmtId="0" hierarchy="25" level="32767"/>
    <cacheField name="[Measures].[Сумма по столбцу ДТ-З-К5 (зимний)]" caption="Сумма по столбцу ДТ-З-К5 (зимний)" numFmtId="0" hierarchy="26" level="32767"/>
    <cacheField name="[Measures].[Сумма по столбцу ДТ-Л-К5 ECO]" caption="Сумма по столбцу ДТ-Л-К5 ECO" numFmtId="0" hierarchy="28" level="32767"/>
  </cacheFields>
  <cacheHierarchies count="29">
    <cacheHierarchy uniqueName="[Диапазон].[Дата ввода цены]" caption="Дата ввода цены" attribute="1" time="1" defaultMemberUniqueName="[Диапазон].[Дата ввода цены].[All]" allUniqueName="[Диапазон].[Дата ввода цены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Характеристика]" caption="Характеристика" attribute="1" defaultMemberUniqueName="[Диапазон].[Характеристика].[All]" allUniqueName="[Диапазон].[Характеристика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80]" caption="80" attribute="1" defaultMemberUniqueName="[Диапазон].[80].[All]" allUniqueName="[Диапазон].[80].[All]" dimensionUniqueName="[Диапазон]" displayFolder="" count="0" memberValueDatatype="5" unbalanced="0"/>
    <cacheHierarchy uniqueName="[Диапазон].[92-К5]" caption="92-К5" attribute="1" defaultMemberUniqueName="[Диапазон].[92-К5].[All]" allUniqueName="[Диапазон].[92-К5].[All]" dimensionUniqueName="[Диапазон]" displayFolder="" count="0" memberValueDatatype="5" unbalanced="0"/>
    <cacheHierarchy uniqueName="[Диапазон].[95-евро]" caption="95-евро" attribute="1" defaultMemberUniqueName="[Диапазон].[95-евро].[All]" allUniqueName="[Диапазон].[95-евро].[All]" dimensionUniqueName="[Диапазон]" displayFolder="" count="0" memberValueDatatype="5" unbalanced="0"/>
    <cacheHierarchy uniqueName="[Диапазон].[98-евро]" caption="98-евро" attribute="1" defaultMemberUniqueName="[Диапазон].[98-евро].[All]" allUniqueName="[Диапазон].[98-евро].[All]" dimensionUniqueName="[Диапазон]" displayFolder="" count="0" memberValueDatatype="5" unbalanced="0"/>
    <cacheHierarchy uniqueName="[Диапазон].[100-евро]" caption="100-евро" attribute="1" defaultMemberUniqueName="[Диапазон].[100-евро].[All]" allUniqueName="[Диапазон].[100-евро].[All]" dimensionUniqueName="[Диапазон]" displayFolder="" count="0" memberValueDatatype="5" unbalanced="0"/>
    <cacheHierarchy uniqueName="[Диапазон].[ДТ-Л-К5 (летний)]" caption="ДТ-Л-К5 (летний)" attribute="1" defaultMemberUniqueName="[Диапазон].[ДТ-Л-К5 (летний)].[All]" allUniqueName="[Диапазон].[ДТ-Л-К5 (летний)].[All]" dimensionUniqueName="[Диапазон]" displayFolder="" count="0" memberValueDatatype="5" unbalanced="0"/>
    <cacheHierarchy uniqueName="[Диапазон].[ДТ-З-К5 (зимний)]" caption="ДТ-З-К5 (зимний)" attribute="1" defaultMemberUniqueName="[Диапазон].[ДТ-З-К5 (зимний)].[All]" allUniqueName="[Диапазон].[ДТ-З-К5 (зимний)].[All]" dimensionUniqueName="[Диапазон]" displayFolder="" count="0" memberValueDatatype="5" unbalanced="0"/>
    <cacheHierarchy uniqueName="[Диапазон].[ДТ-З-К5 Класс 2]" caption="ДТ-З-К5 Класс 2" attribute="1" defaultMemberUniqueName="[Диапазон].[ДТ-З-К5 Класс 2].[All]" allUniqueName="[Диапазон].[ДТ-З-К5 Класс 2].[All]" dimensionUniqueName="[Диапазон]" displayFolder="" count="0" memberValueDatatype="5" unbalanced="0"/>
    <cacheHierarchy uniqueName="[Диапазон].[ДТ-Л-К5 ECO]" caption="ДТ-Л-К5 ECO" attribute="1" defaultMemberUniqueName="[Диапазон].[ДТ-Л-К5 ECO].[All]" allUniqueName="[Диапазон].[ДТ-Л-К5 ECO].[All]" dimensionUniqueName="[Диапазон]" displayFolder="" count="0" memberValueDatatype="5" unbalanced="0"/>
    <cacheHierarchy uniqueName="[Диапазон].[ДТ-З-К5 Класс 2 ФП]" caption="ДТ-З-К5 Класс 2 ФП" attribute="1" defaultMemberUniqueName="[Диапазон].[ДТ-З-К5 Класс 2 ФП].[All]" allUniqueName="[Диапазон].[ДТ-З-К5 Класс 2 ФП].[All]" dimensionUniqueName="[Диапазон]" displayFolder="" count="0" memberValueDatatype="5" unbalanced="0"/>
    <cacheHierarchy uniqueName="[Диапазон].[Газ ПБА*]" caption="Газ ПБА*" attribute="1" defaultMemberUniqueName="[Диапазон].[Газ ПБА*].[All]" allUniqueName="[Диапазон].[Газ ПБА*].[All]" dimensionUniqueName="[Диапазон]" displayFolder="" count="0" memberValueDatatype="20" unbalanced="0"/>
    <cacheHierarchy uniqueName="[Диапазон].[Керосин]" caption="Керосин" attribute="1" defaultMemberUniqueName="[Диапазон].[Керосин].[All]" allUniqueName="[Диапазон].[Керосин].[All]" dimensionUniqueName="[Диапазон]" displayFolder="" count="0" memberValueDatatype="5" unbalanced="0"/>
    <cacheHierarchy uniqueName="[Диапазон].[Дата ввода цены (Год)]" caption="Дата ввода цены (Год)" attribute="1" defaultMemberUniqueName="[Диапазон].[Дата ввода цены (Год)].[All]" allUniqueName="[Диапазон].[Дата ввода цены (Год)].[All]" dimensionUniqueName="[Диапазон]" displayFolder="" count="0" memberValueDatatype="130" unbalanced="0"/>
    <cacheHierarchy uniqueName="[Диапазон].[Дата ввода цены (Квартал)]" caption="Дата ввода цены (Квартал)" attribute="1" defaultMemberUniqueName="[Диапазон].[Дата ввода цены (Квартал)].[All]" allUniqueName="[Диапазон].[Дата ввода цены (Квартал)].[All]" dimensionUniqueName="[Диапазон]" displayFolder="" count="0" memberValueDatatype="130" unbalanced="0"/>
    <cacheHierarchy uniqueName="[Диапазон].[Дата ввода цены (Месяц)]" caption="Дата ввода цены (Месяц)" attribute="1" defaultMemberUniqueName="[Диапазон].[Дата ввода цены (Месяц)].[All]" allUniqueName="[Диапазон].[Дата ввода цены (Месяц)].[All]" dimensionUniqueName="[Диапазон]" displayFolder="" count="0" memberValueDatatype="130" unbalanced="0"/>
    <cacheHierarchy uniqueName="[Диапазон].[Дата ввода цены (Индекс месяца)]" caption="Дата ввода цены (Индекс месяца)" attribute="1" defaultMemberUniqueName="[Диапазон].[Дата ввода цены (Индекс месяца)].[All]" allUniqueName="[Диапазон].[Дата ввода цены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80]" caption="Сумма по столбцу 8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92-К5]" caption="Сумма по столбцу 92-К5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95-евро]" caption="Сумма по столбцу 95-евро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98-евро]" caption="Сумма по столбцу 98-евро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100-евро]" caption="Сумма по столбцу 100-евро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ДТ-Л-К5 (летний)]" caption="Сумма по столбцу ДТ-Л-К5 (летний)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ДТ-З-К5 (зимний)]" caption="Сумма по столбцу ДТ-З-К5 (зимний)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ДТ-З-К5 Класс 2]" caption="Сумма по столбцу ДТ-З-К5 Класс 2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ДТ-Л-К5 ECO]" caption="Сумма по столбцу ДТ-Л-К5 ECO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1" cacheId="1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chartFormat="1">
  <location ref="A177:O364" firstHeaderRow="1" firstDataRow="3" firstDataCol="1"/>
  <pivotFields count="9">
    <pivotField axis="axisRow" allDrilled="1" subtotalTop="0" showAll="0" dataSourceSort="1" defaultSubtotal="0" defaultAttributeDrillState="1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  <pivotField axis="axisCol" allDrilled="1" subtotalTop="0" showAll="0" dataSourceSort="1" defaultSubtotal="0" defaultAttributeDrillState="1">
      <items count="6">
        <item s="1" x="0"/>
        <item s="1"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2">
    <field x="1"/>
    <field x="-2"/>
  </colFields>
  <colItems count="1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dataFields count="7">
    <dataField name="Сумма по столбцу 92-К5" fld="2" baseField="0" baseItem="0"/>
    <dataField name="Сумма по столбцу 95-евро" fld="3" baseField="0" baseItem="0"/>
    <dataField name="Сумма по столбцу 98-евро" fld="4" baseField="0" baseItem="0"/>
    <dataField name="Сумма по столбцу 100-евро" fld="5" baseField="0" baseItem="0"/>
    <dataField name="Сумма по столбцу ДТ-Л-К5 (летний)" fld="6" baseField="0" baseItem="0"/>
    <dataField name="Сумма по столбцу ДТ-З-К5 (зимний)" fld="7" baseField="0" baseItem="0"/>
    <dataField name="Сумма по столбцу ДТ-Л-К5 ECO" fld="8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I175" firstHeaderRow="0" firstDataRow="1" firstDataCol="1" rowPageCount="1" colPageCount="1"/>
  <pivotFields count="11">
    <pivotField axis="axisRow" allDrilled="1" subtotalTop="0" showAll="0" dataSourceSort="1" defaultSubtotal="0" defaultAttributeDrillState="1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72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3"/>
    </i>
    <i r="1">
      <x v="14"/>
    </i>
    <i r="1">
      <x v="15"/>
    </i>
    <i r="1">
      <x v="16"/>
    </i>
    <i>
      <x v="4"/>
    </i>
    <i r="1">
      <x v="17"/>
    </i>
    <i>
      <x v="5"/>
    </i>
    <i r="1">
      <x v="18"/>
    </i>
    <i>
      <x v="6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8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9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0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11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12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1" name="[Диапазон].[Характеристика].&amp;[маржа, %]" cap="маржа, %"/>
  </pageFields>
  <dataFields count="8">
    <dataField name="Сумма по столбцу 92-К5" fld="3" baseField="0" baseItem="0"/>
    <dataField name="Сумма по столбцу 95-евро" fld="4" baseField="0" baseItem="0"/>
    <dataField name="Сумма по столбцу 98-евро" fld="5" baseField="0" baseItem="0"/>
    <dataField name="Сумма по столбцу 100-евро" fld="6" baseField="0" baseItem="0"/>
    <dataField name="Сумма по столбцу ДТ-Л-К5 (летний)" fld="7" baseField="0" baseItem="0"/>
    <dataField name="Сумма по столбцу ДТ-З-К5 (зимний)" fld="8" baseField="0" baseItem="0"/>
    <dataField name="Сумма по столбцу ДТ-З-К5 Класс 2" fld="9" baseField="0" baseItem="0"/>
    <dataField name="Сумма по столбцу ДТ-Л-К5 ECO" fld="10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  <format dxfId="12">
      <pivotArea dataOnly="0" labelOnly="1" fieldPosition="0">
        <references count="2">
          <reference field="0" count="5">
            <x v="2"/>
            <x v="3"/>
            <x v="4"/>
            <x v="5"/>
            <x v="6"/>
          </reference>
          <reference field="1" count="1" selected="0">
            <x v="1"/>
          </reference>
        </references>
      </pivotArea>
    </format>
    <format dxfId="11">
      <pivotArea dataOnly="0" labelOnly="1" fieldPosition="0">
        <references count="2">
          <reference field="0" count="6">
            <x v="7"/>
            <x v="8"/>
            <x v="9"/>
            <x v="10"/>
            <x v="11"/>
            <x v="12"/>
          </reference>
          <reference field="1" count="1" selected="0">
            <x v="2"/>
          </reference>
        </references>
      </pivotArea>
    </format>
    <format dxfId="10">
      <pivotArea dataOnly="0" labelOnly="1" fieldPosition="0">
        <references count="2">
          <reference field="0" count="4">
            <x v="13"/>
            <x v="14"/>
            <x v="15"/>
            <x v="16"/>
          </reference>
          <reference field="1" count="1" selected="0">
            <x v="3"/>
          </reference>
        </references>
      </pivotArea>
    </format>
    <format dxfId="9">
      <pivotArea dataOnly="0" labelOnly="1" fieldPosition="0">
        <references count="2">
          <reference field="0" count="1">
            <x v="17"/>
          </reference>
          <reference field="1" count="1" selected="0">
            <x v="4"/>
          </reference>
        </references>
      </pivotArea>
    </format>
    <format dxfId="8">
      <pivotArea dataOnly="0" labelOnly="1" fieldPosition="0">
        <references count="2">
          <reference field="0" count="1">
            <x v="18"/>
          </reference>
          <reference field="1" count="1" selected="0">
            <x v="5"/>
          </reference>
        </references>
      </pivotArea>
    </format>
    <format dxfId="7">
      <pivotArea dataOnly="0" labelOnly="1" fieldPosition="0">
        <references count="2">
          <reference field="0" count="7">
            <x v="19"/>
            <x v="20"/>
            <x v="21"/>
            <x v="22"/>
            <x v="23"/>
            <x v="24"/>
            <x v="25"/>
          </reference>
          <reference field="1" count="1" selected="0">
            <x v="6"/>
          </reference>
        </references>
      </pivotArea>
    </format>
    <format dxfId="6">
      <pivotArea dataOnly="0" labelOnly="1" fieldPosition="0">
        <references count="2">
          <reference field="0" count="27"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  <reference field="1" count="1" selected="0">
            <x v="7"/>
          </reference>
        </references>
      </pivotArea>
    </format>
    <format dxfId="5">
      <pivotArea dataOnly="0" labelOnly="1" fieldPosition="0">
        <references count="2">
          <reference field="0" count="31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  <reference field="1" count="1" selected="0">
            <x v="8"/>
          </reference>
        </references>
      </pivotArea>
    </format>
    <format dxfId="4">
      <pivotArea dataOnly="0" labelOnly="1" fieldPosition="0">
        <references count="2">
          <reference field="0" count="16"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  <reference field="1" count="1" selected="0">
            <x v="9"/>
          </reference>
        </references>
      </pivotArea>
    </format>
    <format dxfId="3">
      <pivotArea dataOnly="0" labelOnly="1" fieldPosition="0">
        <references count="2">
          <reference field="0" count="3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</reference>
          <reference field="1" count="1" selected="0">
            <x v="10"/>
          </reference>
        </references>
      </pivotArea>
    </format>
    <format dxfId="2">
      <pivotArea dataOnly="0" labelOnly="1" fieldPosition="0">
        <references count="2">
          <reference field="0" count="18"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1" count="1" selected="0">
            <x v="11"/>
          </reference>
        </references>
      </pivotArea>
    </format>
    <format dxfId="1">
      <pivotArea dataOnly="0" labelOnly="1" fieldPosition="0">
        <references count="2">
          <reference field="0" count="10">
            <x v="148"/>
            <x v="149"/>
            <x v="150"/>
            <x v="151"/>
            <x v="152"/>
            <x v="153"/>
            <x v="154"/>
            <x v="155"/>
            <x v="156"/>
            <x v="157"/>
          </reference>
          <reference field="1" count="1" selected="0"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22!$A$1:$N$1024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abSelected="1" topLeftCell="I1" zoomScale="85" zoomScaleNormal="85" workbookViewId="0">
      <selection activeCell="J2" sqref="J2"/>
    </sheetView>
  </sheetViews>
  <sheetFormatPr defaultRowHeight="12.65" x14ac:dyDescent="0.2"/>
  <cols>
    <col min="1" max="1" width="18.33203125" bestFit="1" customWidth="1"/>
    <col min="2" max="2" width="28.33203125" bestFit="1" customWidth="1"/>
    <col min="3" max="4" width="26.109375" bestFit="1" customWidth="1"/>
    <col min="5" max="5" width="27.109375" bestFit="1" customWidth="1"/>
    <col min="6" max="6" width="34.5546875" bestFit="1" customWidth="1"/>
    <col min="7" max="7" width="34.6640625" bestFit="1" customWidth="1"/>
    <col min="8" max="8" width="30.5546875" bestFit="1" customWidth="1"/>
    <col min="9" max="9" width="28.44140625" bestFit="1" customWidth="1"/>
    <col min="10" max="11" width="26.109375" bestFit="1" customWidth="1"/>
    <col min="12" max="12" width="27.109375" bestFit="1" customWidth="1"/>
    <col min="13" max="13" width="34.5546875" bestFit="1" customWidth="1"/>
    <col min="14" max="14" width="34.6640625" bestFit="1" customWidth="1"/>
    <col min="15" max="15" width="30.5546875" bestFit="1" customWidth="1"/>
  </cols>
  <sheetData>
    <row r="1" spans="1:10" ht="19.600000000000001" x14ac:dyDescent="0.3">
      <c r="A1" s="46" t="s">
        <v>6</v>
      </c>
      <c r="B1" t="s" vm="1">
        <v>10</v>
      </c>
      <c r="J1" s="54" t="s">
        <v>44</v>
      </c>
    </row>
    <row r="2" spans="1:10" ht="19.600000000000001" x14ac:dyDescent="0.3">
      <c r="J2" s="54" t="s">
        <v>45</v>
      </c>
    </row>
    <row r="3" spans="1:10" x14ac:dyDescent="0.2">
      <c r="A3" s="51" t="s">
        <v>33</v>
      </c>
      <c r="B3" s="50" t="s">
        <v>35</v>
      </c>
      <c r="C3" s="50" t="s">
        <v>36</v>
      </c>
      <c r="D3" s="50" t="s">
        <v>37</v>
      </c>
      <c r="E3" s="50" t="s">
        <v>38</v>
      </c>
      <c r="F3" s="50" t="s">
        <v>39</v>
      </c>
      <c r="G3" s="50" t="s">
        <v>40</v>
      </c>
      <c r="H3" s="50" t="s">
        <v>41</v>
      </c>
      <c r="I3" s="50" t="s">
        <v>42</v>
      </c>
      <c r="J3" s="50"/>
    </row>
    <row r="4" spans="1:10" x14ac:dyDescent="0.2">
      <c r="A4" s="52" t="s">
        <v>20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">
      <c r="A5" s="53">
        <v>40857</v>
      </c>
      <c r="B5" s="50">
        <v>0</v>
      </c>
      <c r="C5" s="50">
        <v>5.3372141372141371E-2</v>
      </c>
      <c r="D5" s="50">
        <v>0</v>
      </c>
      <c r="E5" s="50">
        <v>0</v>
      </c>
      <c r="F5" s="50">
        <v>0</v>
      </c>
      <c r="G5" s="50">
        <v>0</v>
      </c>
      <c r="H5" s="50">
        <v>7.2279069767441861E-2</v>
      </c>
      <c r="I5" s="50">
        <v>0</v>
      </c>
      <c r="J5" s="50"/>
    </row>
    <row r="6" spans="1:10" x14ac:dyDescent="0.2">
      <c r="A6" s="53">
        <v>40880</v>
      </c>
      <c r="B6" s="50">
        <v>0</v>
      </c>
      <c r="C6" s="50">
        <v>5.2287467959014775E-2</v>
      </c>
      <c r="D6" s="50">
        <v>0</v>
      </c>
      <c r="E6" s="50">
        <v>0</v>
      </c>
      <c r="F6" s="50">
        <v>0</v>
      </c>
      <c r="G6" s="50">
        <v>0</v>
      </c>
      <c r="H6" s="50">
        <v>7.0126760563380283E-2</v>
      </c>
      <c r="I6" s="50">
        <v>0</v>
      </c>
      <c r="J6" s="50"/>
    </row>
    <row r="7" spans="1:10" x14ac:dyDescent="0.2">
      <c r="A7" s="52" t="s">
        <v>21</v>
      </c>
      <c r="B7" s="50"/>
      <c r="C7" s="50"/>
      <c r="D7" s="50"/>
      <c r="E7" s="50"/>
      <c r="F7" s="50"/>
      <c r="G7" s="50"/>
      <c r="H7" s="50"/>
      <c r="I7" s="50"/>
      <c r="J7" s="50"/>
    </row>
    <row r="8" spans="1:10" x14ac:dyDescent="0.2">
      <c r="A8" s="53">
        <v>40982</v>
      </c>
      <c r="B8" s="50">
        <v>0</v>
      </c>
      <c r="C8" s="50">
        <v>6.7992844364937383E-2</v>
      </c>
      <c r="D8" s="50">
        <v>0</v>
      </c>
      <c r="E8" s="50">
        <v>0</v>
      </c>
      <c r="F8" s="50">
        <v>0</v>
      </c>
      <c r="G8" s="50">
        <v>0</v>
      </c>
      <c r="H8" s="50">
        <v>9.4469798657718124E-2</v>
      </c>
      <c r="I8" s="50">
        <v>0</v>
      </c>
      <c r="J8" s="50"/>
    </row>
    <row r="9" spans="1:10" x14ac:dyDescent="0.2">
      <c r="A9" s="53">
        <v>41010</v>
      </c>
      <c r="B9" s="50">
        <v>0</v>
      </c>
      <c r="C9" s="50">
        <v>7.6678774810915173E-2</v>
      </c>
      <c r="D9" s="50">
        <v>0</v>
      </c>
      <c r="E9" s="50">
        <v>0</v>
      </c>
      <c r="F9" s="50">
        <v>0</v>
      </c>
      <c r="G9" s="50">
        <v>0</v>
      </c>
      <c r="H9" s="50">
        <v>0.10336305732484076</v>
      </c>
      <c r="I9" s="50">
        <v>0</v>
      </c>
      <c r="J9" s="50"/>
    </row>
    <row r="10" spans="1:10" x14ac:dyDescent="0.2">
      <c r="A10" s="53">
        <v>41054</v>
      </c>
      <c r="B10" s="50">
        <v>0</v>
      </c>
      <c r="C10" s="50">
        <v>7.6678774810915173E-2</v>
      </c>
      <c r="D10" s="50">
        <v>0</v>
      </c>
      <c r="E10" s="50">
        <v>0</v>
      </c>
      <c r="F10" s="50">
        <v>8.66578947368421E-2</v>
      </c>
      <c r="G10" s="50">
        <v>0</v>
      </c>
      <c r="H10" s="50">
        <v>0.10336305732484076</v>
      </c>
      <c r="I10" s="50">
        <v>0</v>
      </c>
      <c r="J10" s="50"/>
    </row>
    <row r="11" spans="1:10" x14ac:dyDescent="0.2">
      <c r="A11" s="53">
        <v>41068</v>
      </c>
      <c r="B11" s="50">
        <v>0</v>
      </c>
      <c r="C11" s="50">
        <v>7.603223565496442E-2</v>
      </c>
      <c r="D11" s="50">
        <v>0</v>
      </c>
      <c r="E11" s="50">
        <v>0</v>
      </c>
      <c r="F11" s="50">
        <v>8.6792452830188674E-2</v>
      </c>
      <c r="G11" s="50">
        <v>0</v>
      </c>
      <c r="H11" s="50">
        <v>0.1068969696969697</v>
      </c>
      <c r="I11" s="50">
        <v>0</v>
      </c>
      <c r="J11" s="50"/>
    </row>
    <row r="12" spans="1:10" x14ac:dyDescent="0.2">
      <c r="A12" s="53">
        <v>41185</v>
      </c>
      <c r="B12" s="50">
        <v>0</v>
      </c>
      <c r="C12" s="50">
        <v>8.3901538461538458E-2</v>
      </c>
      <c r="D12" s="50">
        <v>0</v>
      </c>
      <c r="E12" s="50">
        <v>0</v>
      </c>
      <c r="F12" s="50">
        <v>9.7080745341614913E-2</v>
      </c>
      <c r="G12" s="50">
        <v>8.8211180124223604E-2</v>
      </c>
      <c r="H12" s="50">
        <v>0.14225581395348838</v>
      </c>
      <c r="I12" s="50">
        <v>0</v>
      </c>
      <c r="J12" s="50"/>
    </row>
    <row r="13" spans="1:10" x14ac:dyDescent="0.2">
      <c r="A13" s="52" t="s">
        <v>22</v>
      </c>
      <c r="B13" s="50"/>
      <c r="C13" s="50"/>
      <c r="D13" s="50"/>
      <c r="E13" s="50"/>
      <c r="F13" s="50"/>
      <c r="G13" s="50"/>
      <c r="H13" s="50"/>
      <c r="I13" s="50"/>
      <c r="J13" s="50"/>
    </row>
    <row r="14" spans="1:10" x14ac:dyDescent="0.2">
      <c r="A14" s="53">
        <v>41290</v>
      </c>
      <c r="B14" s="50">
        <v>8.6241202235293052E-2</v>
      </c>
      <c r="C14" s="50">
        <v>8.1798816568047342E-2</v>
      </c>
      <c r="D14" s="50">
        <v>0</v>
      </c>
      <c r="E14" s="50">
        <v>0</v>
      </c>
      <c r="F14" s="50">
        <v>0</v>
      </c>
      <c r="G14" s="50">
        <v>8.451190476190476E-2</v>
      </c>
      <c r="H14" s="50">
        <v>0.12903225806451613</v>
      </c>
      <c r="I14" s="50">
        <v>0</v>
      </c>
      <c r="J14" s="50"/>
    </row>
    <row r="15" spans="1:10" x14ac:dyDescent="0.2">
      <c r="A15" s="53">
        <v>41373</v>
      </c>
      <c r="B15" s="50">
        <v>8.6241202235293052E-2</v>
      </c>
      <c r="C15" s="50">
        <v>8.1798816568047342E-2</v>
      </c>
      <c r="D15" s="50">
        <v>0</v>
      </c>
      <c r="E15" s="50">
        <v>0</v>
      </c>
      <c r="F15" s="50">
        <v>9.325E-2</v>
      </c>
      <c r="G15" s="50">
        <v>8.451190476190476E-2</v>
      </c>
      <c r="H15" s="50">
        <v>0.12903225806451613</v>
      </c>
      <c r="I15" s="50">
        <v>0</v>
      </c>
      <c r="J15" s="50"/>
    </row>
    <row r="16" spans="1:10" x14ac:dyDescent="0.2">
      <c r="A16" s="53">
        <v>41520</v>
      </c>
      <c r="B16" s="50">
        <v>9.5952662721893497E-2</v>
      </c>
      <c r="C16" s="50">
        <v>9.5039885262654861E-2</v>
      </c>
      <c r="D16" s="50">
        <v>0</v>
      </c>
      <c r="E16" s="50">
        <v>0</v>
      </c>
      <c r="F16" s="50">
        <v>0.11512643678160919</v>
      </c>
      <c r="G16" s="50">
        <v>0.10659770114942528</v>
      </c>
      <c r="H16" s="50">
        <v>0.14119387755102042</v>
      </c>
      <c r="I16" s="50">
        <v>0</v>
      </c>
      <c r="J16" s="50"/>
    </row>
    <row r="17" spans="1:10" x14ac:dyDescent="0.2">
      <c r="A17" s="53">
        <v>41534</v>
      </c>
      <c r="B17" s="50">
        <v>9.7593406593406595E-2</v>
      </c>
      <c r="C17" s="50">
        <v>9.6906140216606595E-2</v>
      </c>
      <c r="D17" s="50">
        <v>0</v>
      </c>
      <c r="E17" s="50">
        <v>0</v>
      </c>
      <c r="F17" s="50">
        <v>0.11673404255319149</v>
      </c>
      <c r="G17" s="50">
        <v>0.1082127659574468</v>
      </c>
      <c r="H17" s="50">
        <v>0.14269811320754716</v>
      </c>
      <c r="I17" s="50">
        <v>0</v>
      </c>
      <c r="J17" s="50"/>
    </row>
    <row r="18" spans="1:10" x14ac:dyDescent="0.2">
      <c r="A18" s="53">
        <v>41613</v>
      </c>
      <c r="B18" s="50">
        <v>9.8089477706995429E-2</v>
      </c>
      <c r="C18" s="50">
        <v>9.7310173697270477E-2</v>
      </c>
      <c r="D18" s="50">
        <v>0</v>
      </c>
      <c r="E18" s="50">
        <v>0</v>
      </c>
      <c r="F18" s="50">
        <v>0.11713541666666667</v>
      </c>
      <c r="G18" s="50">
        <v>0.10861458333333333</v>
      </c>
      <c r="H18" s="50">
        <v>0.15604587155963304</v>
      </c>
      <c r="I18" s="50">
        <v>0</v>
      </c>
      <c r="J18" s="50"/>
    </row>
    <row r="19" spans="1:10" x14ac:dyDescent="0.2">
      <c r="A19" s="53">
        <v>41636</v>
      </c>
      <c r="B19" s="50">
        <v>9.6202765601495308E-2</v>
      </c>
      <c r="C19" s="50">
        <v>9.5530393667031782E-2</v>
      </c>
      <c r="D19" s="50">
        <v>0</v>
      </c>
      <c r="E19" s="50">
        <v>0</v>
      </c>
      <c r="F19" s="50">
        <v>0.11531632653061225</v>
      </c>
      <c r="G19" s="50">
        <v>0.10678571428571429</v>
      </c>
      <c r="H19" s="50">
        <v>0.15236936936936937</v>
      </c>
      <c r="I19" s="50">
        <v>0</v>
      </c>
      <c r="J19" s="50"/>
    </row>
    <row r="20" spans="1:10" x14ac:dyDescent="0.2">
      <c r="A20" s="52" t="s">
        <v>23</v>
      </c>
      <c r="B20" s="50"/>
      <c r="C20" s="50"/>
      <c r="D20" s="50"/>
      <c r="E20" s="50"/>
      <c r="F20" s="50"/>
      <c r="G20" s="50"/>
      <c r="H20" s="50"/>
      <c r="I20" s="50"/>
      <c r="J20" s="50"/>
    </row>
    <row r="21" spans="1:10" x14ac:dyDescent="0.2">
      <c r="A21" s="53">
        <v>41828</v>
      </c>
      <c r="B21" s="50">
        <v>9.6129032258064517E-2</v>
      </c>
      <c r="C21" s="50">
        <v>9.2301510532354164E-2</v>
      </c>
      <c r="D21" s="50">
        <v>0</v>
      </c>
      <c r="E21" s="50">
        <v>0</v>
      </c>
      <c r="F21" s="50">
        <v>0.11039805825242718</v>
      </c>
      <c r="G21" s="50">
        <v>0.10187378640776699</v>
      </c>
      <c r="H21" s="50">
        <v>0.14322413793103447</v>
      </c>
      <c r="I21" s="50">
        <v>0</v>
      </c>
      <c r="J21" s="50"/>
    </row>
    <row r="22" spans="1:10" x14ac:dyDescent="0.2">
      <c r="A22" s="53">
        <v>41870</v>
      </c>
      <c r="B22" s="50">
        <v>9.4766029968787621E-2</v>
      </c>
      <c r="C22" s="50">
        <v>9.0751506190783843E-2</v>
      </c>
      <c r="D22" s="50">
        <v>0</v>
      </c>
      <c r="E22" s="50">
        <v>0</v>
      </c>
      <c r="F22" s="50">
        <v>0.10795327102803738</v>
      </c>
      <c r="G22" s="50">
        <v>9.9401869158878511E-2</v>
      </c>
      <c r="H22" s="50">
        <v>0.14430578512396694</v>
      </c>
      <c r="I22" s="50">
        <v>0</v>
      </c>
      <c r="J22" s="50"/>
    </row>
    <row r="23" spans="1:10" x14ac:dyDescent="0.2">
      <c r="A23" s="53">
        <v>41891</v>
      </c>
      <c r="B23" s="50">
        <v>9.1043439724495356E-2</v>
      </c>
      <c r="C23" s="50">
        <v>8.7013141807496863E-2</v>
      </c>
      <c r="D23" s="50">
        <v>0</v>
      </c>
      <c r="E23" s="50">
        <v>0</v>
      </c>
      <c r="F23" s="50">
        <v>0.1036591928251121</v>
      </c>
      <c r="G23" s="50">
        <v>9.5049327354260096E-2</v>
      </c>
      <c r="H23" s="50">
        <v>0.13860317460317462</v>
      </c>
      <c r="I23" s="50">
        <v>0</v>
      </c>
      <c r="J23" s="50"/>
    </row>
    <row r="24" spans="1:10" x14ac:dyDescent="0.2">
      <c r="A24" s="53">
        <v>41913</v>
      </c>
      <c r="B24" s="50">
        <v>8.6754690471834262E-2</v>
      </c>
      <c r="C24" s="50">
        <v>8.2825910931174085E-2</v>
      </c>
      <c r="D24" s="50">
        <v>0</v>
      </c>
      <c r="E24" s="50">
        <v>0</v>
      </c>
      <c r="F24" s="50">
        <v>9.8786324786324792E-2</v>
      </c>
      <c r="G24" s="50">
        <v>9.0119658119658122E-2</v>
      </c>
      <c r="H24" s="50">
        <v>0.13230303030303031</v>
      </c>
      <c r="I24" s="50">
        <v>0</v>
      </c>
      <c r="J24" s="50"/>
    </row>
    <row r="25" spans="1:10" x14ac:dyDescent="0.2">
      <c r="A25" s="52" t="s">
        <v>24</v>
      </c>
      <c r="B25" s="50"/>
      <c r="C25" s="50"/>
      <c r="D25" s="50"/>
      <c r="E25" s="50"/>
      <c r="F25" s="50"/>
      <c r="G25" s="50"/>
      <c r="H25" s="50"/>
      <c r="I25" s="50"/>
      <c r="J25" s="50"/>
    </row>
    <row r="26" spans="1:10" x14ac:dyDescent="0.2">
      <c r="A26" s="53">
        <v>42017</v>
      </c>
      <c r="B26" s="50">
        <v>8.6744282744282739E-2</v>
      </c>
      <c r="C26" s="50">
        <v>8.2802867930113308E-2</v>
      </c>
      <c r="D26" s="50">
        <v>0.16923078748943324</v>
      </c>
      <c r="E26" s="50">
        <v>0</v>
      </c>
      <c r="F26" s="50">
        <v>9.8764227642276423E-2</v>
      </c>
      <c r="G26" s="50">
        <v>9.0089430894308944E-2</v>
      </c>
      <c r="H26" s="50">
        <v>0.13229710144927537</v>
      </c>
      <c r="I26" s="50">
        <v>0</v>
      </c>
      <c r="J26" s="50"/>
    </row>
    <row r="27" spans="1:10" x14ac:dyDescent="0.2">
      <c r="A27" s="52" t="s">
        <v>25</v>
      </c>
      <c r="B27" s="50"/>
      <c r="C27" s="50"/>
      <c r="D27" s="50"/>
      <c r="E27" s="50"/>
      <c r="F27" s="50"/>
      <c r="G27" s="50"/>
      <c r="H27" s="50"/>
      <c r="I27" s="50"/>
      <c r="J27" s="50"/>
    </row>
    <row r="28" spans="1:10" x14ac:dyDescent="0.2">
      <c r="A28" s="53">
        <v>42552</v>
      </c>
      <c r="B28" s="50">
        <v>8.6744282744282697E-2</v>
      </c>
      <c r="C28" s="50">
        <v>8.2802867930113239E-2</v>
      </c>
      <c r="D28" s="50">
        <v>0.16923078748943324</v>
      </c>
      <c r="E28" s="50">
        <v>0</v>
      </c>
      <c r="F28" s="50">
        <v>9.8764227642276436E-2</v>
      </c>
      <c r="G28" s="50">
        <v>9.0089430894308903E-2</v>
      </c>
      <c r="H28" s="50">
        <v>0.13229710144927531</v>
      </c>
      <c r="I28" s="50">
        <v>0</v>
      </c>
      <c r="J28" s="50"/>
    </row>
    <row r="29" spans="1:10" x14ac:dyDescent="0.2">
      <c r="A29" s="52" t="s">
        <v>26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x14ac:dyDescent="0.2">
      <c r="A30" s="53">
        <v>42805</v>
      </c>
      <c r="B30" s="50">
        <v>8.368899917287019E-2</v>
      </c>
      <c r="C30" s="50">
        <v>8.2984615384615462E-2</v>
      </c>
      <c r="D30" s="50">
        <v>0.16584483892176199</v>
      </c>
      <c r="E30" s="50">
        <v>0</v>
      </c>
      <c r="F30" s="50">
        <v>9.6059870550161824E-2</v>
      </c>
      <c r="G30" s="50">
        <v>8.7354368932038851E-2</v>
      </c>
      <c r="H30" s="50">
        <v>0.13372844827586214</v>
      </c>
      <c r="I30" s="50">
        <v>0</v>
      </c>
      <c r="J30" s="50"/>
    </row>
    <row r="31" spans="1:10" x14ac:dyDescent="0.2">
      <c r="A31" s="53">
        <v>42812</v>
      </c>
      <c r="B31" s="50">
        <v>8.5572831423895199E-2</v>
      </c>
      <c r="C31" s="50">
        <v>8.4706778370144731E-2</v>
      </c>
      <c r="D31" s="50">
        <v>0.16717079530638856</v>
      </c>
      <c r="E31" s="50">
        <v>0</v>
      </c>
      <c r="F31" s="50">
        <v>9.7684294871794933E-2</v>
      </c>
      <c r="G31" s="50">
        <v>8.8990384615384568E-2</v>
      </c>
      <c r="H31" s="50">
        <v>0.13509259259259265</v>
      </c>
      <c r="I31" s="50">
        <v>0</v>
      </c>
      <c r="J31" s="50"/>
    </row>
    <row r="32" spans="1:10" x14ac:dyDescent="0.2">
      <c r="A32" s="53">
        <v>42826</v>
      </c>
      <c r="B32" s="50">
        <v>8.7392712550607335E-2</v>
      </c>
      <c r="C32" s="50">
        <v>8.636500754147812E-2</v>
      </c>
      <c r="D32" s="50">
        <v>0.16848093083387208</v>
      </c>
      <c r="E32" s="50">
        <v>0</v>
      </c>
      <c r="F32" s="50">
        <v>9.9309523809523903E-2</v>
      </c>
      <c r="G32" s="50">
        <v>9.0626984126984167E-2</v>
      </c>
      <c r="H32" s="50">
        <v>0.1290598290598291</v>
      </c>
      <c r="I32" s="50">
        <v>0</v>
      </c>
      <c r="J32" s="50"/>
    </row>
    <row r="33" spans="1:10" x14ac:dyDescent="0.2">
      <c r="A33" s="53">
        <v>42833</v>
      </c>
      <c r="B33" s="50">
        <v>8.9174679487179456E-2</v>
      </c>
      <c r="C33" s="50">
        <v>7.9049773755656055E-2</v>
      </c>
      <c r="D33" s="50">
        <v>0.16976923076923073</v>
      </c>
      <c r="E33" s="50">
        <v>0</v>
      </c>
      <c r="F33" s="50">
        <v>0.10090408805031439</v>
      </c>
      <c r="G33" s="50">
        <v>9.2232704402515672E-2</v>
      </c>
      <c r="H33" s="50">
        <v>0.1304590395480226</v>
      </c>
      <c r="I33" s="50">
        <v>0</v>
      </c>
      <c r="J33" s="50"/>
    </row>
    <row r="34" spans="1:10" x14ac:dyDescent="0.2">
      <c r="A34" s="53">
        <v>42840</v>
      </c>
      <c r="B34" s="50">
        <v>9.0919904837430676E-2</v>
      </c>
      <c r="C34" s="50">
        <v>8.0746825989544357E-2</v>
      </c>
      <c r="D34" s="50">
        <v>0.17103623649078192</v>
      </c>
      <c r="E34" s="50">
        <v>0</v>
      </c>
      <c r="F34" s="50">
        <v>0.10246884735202487</v>
      </c>
      <c r="G34" s="50">
        <v>9.3808411214953313E-2</v>
      </c>
      <c r="H34" s="50">
        <v>0.1318347338935574</v>
      </c>
      <c r="I34" s="50">
        <v>0</v>
      </c>
      <c r="J34" s="50"/>
    </row>
    <row r="35" spans="1:10" ht="19.600000000000001" x14ac:dyDescent="0.3">
      <c r="A35" s="53">
        <v>42861</v>
      </c>
      <c r="B35" s="50">
        <v>8.3275178429817603E-2</v>
      </c>
      <c r="C35" s="50">
        <v>8.2411242603550344E-2</v>
      </c>
      <c r="D35" s="50">
        <v>0.17228247162673394</v>
      </c>
      <c r="E35" s="50">
        <v>0</v>
      </c>
      <c r="F35" s="50">
        <v>9.5630841121495294E-2</v>
      </c>
      <c r="G35" s="50">
        <v>8.6900311526479701E-2</v>
      </c>
      <c r="H35" s="50">
        <v>0.13318749999999999</v>
      </c>
      <c r="I35" s="50">
        <v>0</v>
      </c>
      <c r="J35" s="54" t="s">
        <v>43</v>
      </c>
    </row>
    <row r="36" spans="1:10" x14ac:dyDescent="0.2">
      <c r="A36" s="53">
        <v>43034</v>
      </c>
      <c r="B36" s="50">
        <v>8.6814296814296824E-2</v>
      </c>
      <c r="C36" s="50">
        <v>8.5645863570391861E-2</v>
      </c>
      <c r="D36" s="50">
        <v>0.16800500312695441</v>
      </c>
      <c r="E36" s="50">
        <v>0</v>
      </c>
      <c r="F36" s="50">
        <v>9.5630841121495294E-2</v>
      </c>
      <c r="G36" s="50">
        <v>8.6900311526479701E-2</v>
      </c>
      <c r="H36" s="50">
        <v>0.13318749999999999</v>
      </c>
      <c r="I36" s="50">
        <v>0</v>
      </c>
      <c r="J36" s="50"/>
    </row>
    <row r="37" spans="1:10" x14ac:dyDescent="0.2">
      <c r="A37" s="52" t="s">
        <v>27</v>
      </c>
      <c r="B37" s="50"/>
      <c r="C37" s="50"/>
      <c r="D37" s="50"/>
      <c r="E37" s="50"/>
      <c r="F37" s="50"/>
      <c r="G37" s="50"/>
      <c r="H37" s="50"/>
      <c r="I37" s="50"/>
      <c r="J37" s="50"/>
    </row>
    <row r="38" spans="1:10" x14ac:dyDescent="0.2">
      <c r="A38" s="53">
        <v>43139</v>
      </c>
      <c r="B38" s="50">
        <v>9.0213252094440241E-2</v>
      </c>
      <c r="C38" s="50">
        <v>8.0244428468727452E-2</v>
      </c>
      <c r="D38" s="50">
        <v>0.17048615384615382</v>
      </c>
      <c r="E38" s="50">
        <v>0</v>
      </c>
      <c r="F38" s="50">
        <v>9.8792048929663631E-2</v>
      </c>
      <c r="G38" s="50">
        <v>9.0091743119265988E-2</v>
      </c>
      <c r="H38" s="50">
        <v>0.13581967213114748</v>
      </c>
      <c r="I38" s="50">
        <v>0</v>
      </c>
      <c r="J38" s="50"/>
    </row>
    <row r="39" spans="1:10" x14ac:dyDescent="0.2">
      <c r="A39" s="53">
        <v>43170</v>
      </c>
      <c r="B39" s="50">
        <v>9.186274509803917E-2</v>
      </c>
      <c r="C39" s="50">
        <v>8.177350427350423E-2</v>
      </c>
      <c r="D39" s="50">
        <v>0.17169719169719169</v>
      </c>
      <c r="E39" s="50">
        <v>0</v>
      </c>
      <c r="F39" s="50">
        <v>0.1018393393393394</v>
      </c>
      <c r="G39" s="50">
        <v>9.31681681681681E-2</v>
      </c>
      <c r="H39" s="50">
        <v>0.13136178861788625</v>
      </c>
      <c r="I39" s="50">
        <v>0</v>
      </c>
      <c r="J39" s="50"/>
    </row>
    <row r="40" spans="1:10" x14ac:dyDescent="0.2">
      <c r="A40" s="53">
        <v>43174</v>
      </c>
      <c r="B40" s="50">
        <v>8.4592760180995527E-2</v>
      </c>
      <c r="C40" s="50">
        <v>8.3429781227946379E-2</v>
      </c>
      <c r="D40" s="50">
        <v>0.17288915808600852</v>
      </c>
      <c r="E40" s="50">
        <v>0</v>
      </c>
      <c r="F40" s="50">
        <v>0.10332589285714278</v>
      </c>
      <c r="G40" s="50">
        <v>9.4665178571428588E-2</v>
      </c>
      <c r="H40" s="50">
        <v>0.13267473118279574</v>
      </c>
      <c r="I40" s="50">
        <v>0</v>
      </c>
      <c r="J40" s="50"/>
    </row>
    <row r="41" spans="1:10" x14ac:dyDescent="0.2">
      <c r="A41" s="53">
        <v>43183</v>
      </c>
      <c r="B41" s="50">
        <v>8.6280806572068686E-2</v>
      </c>
      <c r="C41" s="50">
        <v>8.4979020979020964E-2</v>
      </c>
      <c r="D41" s="50">
        <v>0.16755905511811028</v>
      </c>
      <c r="E41" s="50">
        <v>0</v>
      </c>
      <c r="F41" s="50">
        <v>9.6793154761904698E-2</v>
      </c>
      <c r="G41" s="50">
        <v>8.8065476190476111E-2</v>
      </c>
      <c r="H41" s="50">
        <v>0.13396666666666671</v>
      </c>
      <c r="I41" s="50">
        <v>0</v>
      </c>
      <c r="J41" s="50"/>
    </row>
    <row r="42" spans="1:10" x14ac:dyDescent="0.2">
      <c r="A42" s="53">
        <v>43189</v>
      </c>
      <c r="B42" s="50">
        <v>8.5717455621301855E-2</v>
      </c>
      <c r="C42" s="50">
        <v>8.4421344421344371E-2</v>
      </c>
      <c r="D42" s="50">
        <v>0.1669711538461538</v>
      </c>
      <c r="E42" s="50">
        <v>0</v>
      </c>
      <c r="F42" s="50">
        <v>9.6098820058997003E-2</v>
      </c>
      <c r="G42" s="50">
        <v>8.7382005899705018E-2</v>
      </c>
      <c r="H42" s="50">
        <v>0.13325396825396826</v>
      </c>
      <c r="I42" s="50">
        <v>0</v>
      </c>
      <c r="J42" s="50"/>
    </row>
    <row r="43" spans="1:10" x14ac:dyDescent="0.2">
      <c r="A43" s="53">
        <v>43193</v>
      </c>
      <c r="B43" s="50">
        <v>8.7362637362637358E-2</v>
      </c>
      <c r="C43" s="50">
        <v>8.5934065934065856E-2</v>
      </c>
      <c r="D43" s="50">
        <v>0.16818127608825281</v>
      </c>
      <c r="E43" s="50">
        <v>0</v>
      </c>
      <c r="F43" s="50">
        <v>9.7609649122806993E-2</v>
      </c>
      <c r="G43" s="50">
        <v>8.8903508771929748E-2</v>
      </c>
      <c r="H43" s="50">
        <v>0.13452099737532808</v>
      </c>
      <c r="I43" s="50">
        <v>0</v>
      </c>
      <c r="J43" s="50"/>
    </row>
    <row r="44" spans="1:10" x14ac:dyDescent="0.2">
      <c r="A44" s="53">
        <v>43204</v>
      </c>
      <c r="B44" s="50">
        <v>8.8976777939042018E-2</v>
      </c>
      <c r="C44" s="50">
        <v>7.9271978021978065E-2</v>
      </c>
      <c r="D44" s="50">
        <v>0.16937278106508877</v>
      </c>
      <c r="E44" s="50">
        <v>0</v>
      </c>
      <c r="F44" s="50">
        <v>9.6098820058997003E-2</v>
      </c>
      <c r="G44" s="50">
        <v>8.7382005899705018E-2</v>
      </c>
      <c r="H44" s="50">
        <v>0.13325396825396826</v>
      </c>
      <c r="I44" s="50">
        <v>0</v>
      </c>
      <c r="J44" s="50"/>
    </row>
    <row r="45" spans="1:10" x14ac:dyDescent="0.2">
      <c r="A45" s="53">
        <v>43217</v>
      </c>
      <c r="B45" s="50">
        <v>8.8976777939042018E-2</v>
      </c>
      <c r="C45" s="50">
        <v>7.9271978021978065E-2</v>
      </c>
      <c r="D45" s="50">
        <v>0.16937278106508877</v>
      </c>
      <c r="E45" s="50">
        <v>0</v>
      </c>
      <c r="F45" s="50">
        <v>8.8028273809523772E-2</v>
      </c>
      <c r="G45" s="50">
        <v>7.9233630952380965E-2</v>
      </c>
      <c r="H45" s="50">
        <v>0.12632000000000002</v>
      </c>
      <c r="I45" s="50">
        <v>0</v>
      </c>
      <c r="J45" s="50"/>
    </row>
    <row r="46" spans="1:10" x14ac:dyDescent="0.2">
      <c r="A46" s="53">
        <v>43232</v>
      </c>
      <c r="B46" s="50">
        <v>9.7491013659237888E-2</v>
      </c>
      <c r="C46" s="50">
        <v>8.0816882232811457E-2</v>
      </c>
      <c r="D46" s="50">
        <v>0.17054609512624783</v>
      </c>
      <c r="E46" s="50">
        <v>0</v>
      </c>
      <c r="F46" s="50">
        <v>8.9572271386430702E-2</v>
      </c>
      <c r="G46" s="50">
        <v>8.0789085545722686E-2</v>
      </c>
      <c r="H46" s="50">
        <v>0.1276124338624339</v>
      </c>
      <c r="I46" s="50">
        <v>0</v>
      </c>
      <c r="J46" s="50"/>
    </row>
    <row r="47" spans="1:10" x14ac:dyDescent="0.2">
      <c r="A47" s="53">
        <v>43235</v>
      </c>
      <c r="B47" s="50">
        <v>9.6290438533429223E-2</v>
      </c>
      <c r="C47" s="50">
        <v>8.233468286099864E-2</v>
      </c>
      <c r="D47" s="50">
        <v>0.17170163170163175</v>
      </c>
      <c r="E47" s="50">
        <v>0</v>
      </c>
      <c r="F47" s="50">
        <v>9.1089181286549636E-2</v>
      </c>
      <c r="G47" s="50">
        <v>8.2317251461988233E-2</v>
      </c>
      <c r="H47" s="50">
        <v>0.1288845144356956</v>
      </c>
      <c r="I47" s="50">
        <v>0</v>
      </c>
      <c r="J47" s="50"/>
    </row>
    <row r="48" spans="1:10" x14ac:dyDescent="0.2">
      <c r="A48" s="53">
        <v>43324</v>
      </c>
      <c r="B48" s="50">
        <v>8.5249287749287792E-2</v>
      </c>
      <c r="C48" s="50">
        <v>8.3826086956521703E-2</v>
      </c>
      <c r="D48" s="50">
        <v>0.16657342657342653</v>
      </c>
      <c r="E48" s="50">
        <v>0</v>
      </c>
      <c r="F48" s="50">
        <v>9.2579710144927524E-2</v>
      </c>
      <c r="G48" s="50">
        <v>8.3818840579710202E-2</v>
      </c>
      <c r="H48" s="50">
        <v>0.12328740157480321</v>
      </c>
      <c r="I48" s="50">
        <v>0</v>
      </c>
      <c r="J48" s="50"/>
    </row>
    <row r="49" spans="1:10" x14ac:dyDescent="0.2">
      <c r="A49" s="53">
        <v>43330</v>
      </c>
      <c r="B49" s="50">
        <v>8.5257586450246961E-2</v>
      </c>
      <c r="C49" s="50">
        <v>8.3832891246684402E-2</v>
      </c>
      <c r="D49" s="50">
        <v>0.16659919028340078</v>
      </c>
      <c r="E49" s="50">
        <v>0</v>
      </c>
      <c r="F49" s="50">
        <v>9.2557471264367752E-2</v>
      </c>
      <c r="G49" s="50">
        <v>8.3793103448275938E-2</v>
      </c>
      <c r="H49" s="50">
        <v>0.12326822916666662</v>
      </c>
      <c r="I49" s="50">
        <v>0</v>
      </c>
      <c r="J49" s="50"/>
    </row>
    <row r="50" spans="1:10" x14ac:dyDescent="0.2">
      <c r="A50" s="53">
        <v>43338</v>
      </c>
      <c r="B50" s="50">
        <v>8.5251748251748305E-2</v>
      </c>
      <c r="C50" s="50">
        <v>8.3833004602235361E-2</v>
      </c>
      <c r="D50" s="50">
        <v>0.16659586681974745</v>
      </c>
      <c r="E50" s="50">
        <v>0</v>
      </c>
      <c r="F50" s="50">
        <v>9.2556980056980084E-2</v>
      </c>
      <c r="G50" s="50">
        <v>8.3796296296296355E-2</v>
      </c>
      <c r="H50" s="50">
        <v>0.12326873385012915</v>
      </c>
      <c r="I50" s="50">
        <v>0</v>
      </c>
      <c r="J50" s="50"/>
    </row>
    <row r="51" spans="1:10" x14ac:dyDescent="0.2">
      <c r="A51" s="53">
        <v>43345</v>
      </c>
      <c r="B51" s="50">
        <v>8.5232155232155243E-2</v>
      </c>
      <c r="C51" s="50">
        <v>8.2901960784313666E-2</v>
      </c>
      <c r="D51" s="50">
        <v>0.16660968660968667</v>
      </c>
      <c r="E51" s="50">
        <v>0</v>
      </c>
      <c r="F51" s="50">
        <v>9.1444759206798787E-2</v>
      </c>
      <c r="G51" s="50">
        <v>8.2677053824362606E-2</v>
      </c>
      <c r="H51" s="50">
        <v>0.12326923076923074</v>
      </c>
      <c r="I51" s="50">
        <v>0</v>
      </c>
      <c r="J51" s="50"/>
    </row>
    <row r="52" spans="1:10" x14ac:dyDescent="0.2">
      <c r="A52" s="53">
        <v>43352</v>
      </c>
      <c r="B52" s="50">
        <v>8.6744505494505464E-2</v>
      </c>
      <c r="C52" s="50">
        <v>7.8950456323337609E-2</v>
      </c>
      <c r="D52" s="50">
        <v>0.16773755656108594</v>
      </c>
      <c r="E52" s="50">
        <v>0</v>
      </c>
      <c r="F52" s="50">
        <v>8.7740112994350292E-2</v>
      </c>
      <c r="G52" s="50">
        <v>7.8933615819209033E-2</v>
      </c>
      <c r="H52" s="50">
        <v>0.12451017811704836</v>
      </c>
      <c r="I52" s="50">
        <v>0</v>
      </c>
      <c r="J52" s="50"/>
    </row>
    <row r="53" spans="1:10" x14ac:dyDescent="0.2">
      <c r="A53" s="53">
        <v>43359</v>
      </c>
      <c r="B53" s="50">
        <v>8.8230088495575149E-2</v>
      </c>
      <c r="C53" s="50">
        <v>8.0400775694893414E-2</v>
      </c>
      <c r="D53" s="50">
        <v>0.16884896125772039</v>
      </c>
      <c r="E53" s="50">
        <v>0</v>
      </c>
      <c r="F53" s="50">
        <v>8.9187675070027936E-2</v>
      </c>
      <c r="G53" s="50">
        <v>8.0392156862745062E-2</v>
      </c>
      <c r="H53" s="50">
        <v>0.12573232323232328</v>
      </c>
      <c r="I53" s="50">
        <v>0</v>
      </c>
      <c r="J53" s="50"/>
    </row>
    <row r="54" spans="1:10" x14ac:dyDescent="0.2">
      <c r="A54" s="53">
        <v>43366</v>
      </c>
      <c r="B54" s="50">
        <v>8.9689608636977114E-2</v>
      </c>
      <c r="C54" s="50">
        <v>8.182692307692313E-2</v>
      </c>
      <c r="D54" s="50">
        <v>0.16994425863991086</v>
      </c>
      <c r="E54" s="50">
        <v>0</v>
      </c>
      <c r="F54" s="50">
        <v>9.0611111111111128E-2</v>
      </c>
      <c r="G54" s="50">
        <v>8.1826388888888837E-2</v>
      </c>
      <c r="H54" s="50">
        <v>0.12693609022556385</v>
      </c>
      <c r="I54" s="50">
        <v>0</v>
      </c>
      <c r="J54" s="50"/>
    </row>
    <row r="55" spans="1:10" x14ac:dyDescent="0.2">
      <c r="A55" s="53">
        <v>43373</v>
      </c>
      <c r="B55" s="50">
        <v>8.3151147098515538E-2</v>
      </c>
      <c r="C55" s="50">
        <v>8.3229497774952366E-2</v>
      </c>
      <c r="D55" s="50">
        <v>0.16501672240802673</v>
      </c>
      <c r="E55" s="50">
        <v>0</v>
      </c>
      <c r="F55" s="50">
        <v>9.2011019283746498E-2</v>
      </c>
      <c r="G55" s="50">
        <v>8.3236914600550896E-2</v>
      </c>
      <c r="H55" s="50">
        <v>0.12156641604010024</v>
      </c>
      <c r="I55" s="50">
        <v>0</v>
      </c>
      <c r="J55" s="50"/>
    </row>
    <row r="56" spans="1:10" x14ac:dyDescent="0.2">
      <c r="A56" s="53">
        <v>43380</v>
      </c>
      <c r="B56" s="50">
        <v>8.4642140468227406E-2</v>
      </c>
      <c r="C56" s="50">
        <v>8.5037831021437513E-2</v>
      </c>
      <c r="D56" s="50">
        <v>0.16613171001660212</v>
      </c>
      <c r="E56" s="50">
        <v>0</v>
      </c>
      <c r="F56" s="50">
        <v>9.3387978142076528E-2</v>
      </c>
      <c r="G56" s="50">
        <v>8.4624316939890781E-2</v>
      </c>
      <c r="H56" s="50">
        <v>0.12279228855721395</v>
      </c>
      <c r="I56" s="50">
        <v>0</v>
      </c>
      <c r="J56" s="50"/>
    </row>
    <row r="57" spans="1:10" x14ac:dyDescent="0.2">
      <c r="A57" s="53">
        <v>43387</v>
      </c>
      <c r="B57" s="50">
        <v>8.6107427055702859E-2</v>
      </c>
      <c r="C57" s="50">
        <v>7.8474148802017682E-2</v>
      </c>
      <c r="D57" s="50">
        <v>0.1612396236856668</v>
      </c>
      <c r="E57" s="50">
        <v>0</v>
      </c>
      <c r="F57" s="50">
        <v>8.7322404371584644E-2</v>
      </c>
      <c r="G57" s="50">
        <v>7.8497267759562894E-2</v>
      </c>
      <c r="H57" s="50">
        <v>0.12400000000000007</v>
      </c>
      <c r="I57" s="50">
        <v>0</v>
      </c>
      <c r="J57" s="50"/>
    </row>
    <row r="58" spans="1:10" x14ac:dyDescent="0.2">
      <c r="A58" s="53">
        <v>43394</v>
      </c>
      <c r="B58" s="50">
        <v>8.6107427055702859E-2</v>
      </c>
      <c r="C58" s="50">
        <v>7.9881175734834289E-2</v>
      </c>
      <c r="D58" s="50">
        <v>0.1683142389525368</v>
      </c>
      <c r="E58" s="50">
        <v>0</v>
      </c>
      <c r="F58" s="50">
        <v>8.8726287262872655E-2</v>
      </c>
      <c r="G58" s="50">
        <v>7.9911924119241223E-2</v>
      </c>
      <c r="H58" s="50">
        <v>0.12518995098039212</v>
      </c>
      <c r="I58" s="50">
        <v>0</v>
      </c>
      <c r="J58" s="50"/>
    </row>
    <row r="59" spans="1:10" x14ac:dyDescent="0.2">
      <c r="A59" s="53">
        <v>43401</v>
      </c>
      <c r="B59" s="50">
        <v>8.7547666009204522E-2</v>
      </c>
      <c r="C59" s="50">
        <v>8.1265508684863527E-2</v>
      </c>
      <c r="D59" s="50">
        <v>0.16938244853737816</v>
      </c>
      <c r="E59" s="50">
        <v>0</v>
      </c>
      <c r="F59" s="50">
        <v>9.0107526881720384E-2</v>
      </c>
      <c r="G59" s="50">
        <v>8.1303763440860224E-2</v>
      </c>
      <c r="H59" s="50">
        <v>0.1263625304136253</v>
      </c>
      <c r="I59" s="50">
        <v>0</v>
      </c>
      <c r="J59" s="50"/>
    </row>
    <row r="60" spans="1:10" x14ac:dyDescent="0.2">
      <c r="A60" s="53">
        <v>43415</v>
      </c>
      <c r="B60" s="50">
        <v>8.1176857330703497E-2</v>
      </c>
      <c r="C60" s="50">
        <v>8.2627692307692291E-2</v>
      </c>
      <c r="D60" s="50">
        <v>0.16459371614301188</v>
      </c>
      <c r="E60" s="50">
        <v>0</v>
      </c>
      <c r="F60" s="50">
        <v>8.4139784946236584E-2</v>
      </c>
      <c r="G60" s="50">
        <v>7.5275537634408599E-2</v>
      </c>
      <c r="H60" s="50">
        <v>0.12114963503649639</v>
      </c>
      <c r="I60" s="50">
        <v>0</v>
      </c>
      <c r="J60" s="50"/>
    </row>
    <row r="61" spans="1:10" x14ac:dyDescent="0.2">
      <c r="A61" s="53">
        <v>43422</v>
      </c>
      <c r="B61" s="50">
        <v>8.2646675358539742E-2</v>
      </c>
      <c r="C61" s="50">
        <v>8.3968253968253942E-2</v>
      </c>
      <c r="D61" s="50">
        <v>0.16568047337278108</v>
      </c>
      <c r="E61" s="50">
        <v>0</v>
      </c>
      <c r="F61" s="50">
        <v>9.2804232804232764E-2</v>
      </c>
      <c r="G61" s="50">
        <v>8.4021164021163997E-2</v>
      </c>
      <c r="H61" s="50">
        <v>0.12234299516908206</v>
      </c>
      <c r="I61" s="50">
        <v>0</v>
      </c>
      <c r="J61" s="50"/>
    </row>
    <row r="62" spans="1:10" x14ac:dyDescent="0.2">
      <c r="A62" s="53">
        <v>43429</v>
      </c>
      <c r="B62" s="50">
        <v>8.2646675358539742E-2</v>
      </c>
      <c r="C62" s="50">
        <v>8.5287704421562652E-2</v>
      </c>
      <c r="D62" s="50">
        <v>0.16675213675213679</v>
      </c>
      <c r="E62" s="50">
        <v>0</v>
      </c>
      <c r="F62" s="50">
        <v>9.4120734908136522E-2</v>
      </c>
      <c r="G62" s="50">
        <v>8.5347769028871354E-2</v>
      </c>
      <c r="H62" s="50">
        <v>0.12351918465227817</v>
      </c>
      <c r="I62" s="50">
        <v>0</v>
      </c>
      <c r="J62" s="50"/>
    </row>
    <row r="63" spans="1:10" x14ac:dyDescent="0.2">
      <c r="A63" s="53">
        <v>43443</v>
      </c>
      <c r="B63" s="50">
        <v>8.409179056237874E-2</v>
      </c>
      <c r="C63" s="50">
        <v>7.9394306480920607E-2</v>
      </c>
      <c r="D63" s="50">
        <v>0.16780901856763922</v>
      </c>
      <c r="E63" s="50">
        <v>0</v>
      </c>
      <c r="F63" s="50">
        <v>8.8293963254593141E-2</v>
      </c>
      <c r="G63" s="50">
        <v>7.9461942257217782E-2</v>
      </c>
      <c r="H63" s="50">
        <v>0.12467857142857144</v>
      </c>
      <c r="I63" s="50">
        <v>0</v>
      </c>
      <c r="J63" s="50"/>
    </row>
    <row r="64" spans="1:10" x14ac:dyDescent="0.2">
      <c r="A64" s="53">
        <v>43450</v>
      </c>
      <c r="B64" s="50">
        <v>8.409179056237874E-2</v>
      </c>
      <c r="C64" s="50">
        <v>8.0739182692307634E-2</v>
      </c>
      <c r="D64" s="50">
        <v>0.1688514225500527</v>
      </c>
      <c r="E64" s="50">
        <v>0</v>
      </c>
      <c r="F64" s="50">
        <v>8.9635416666666703E-2</v>
      </c>
      <c r="G64" s="50">
        <v>8.08138020833334E-2</v>
      </c>
      <c r="H64" s="50">
        <v>0.12582151300236413</v>
      </c>
      <c r="I64" s="50">
        <v>0</v>
      </c>
      <c r="J64" s="50"/>
    </row>
    <row r="65" spans="1:10" x14ac:dyDescent="0.2">
      <c r="A65" s="52" t="s">
        <v>28</v>
      </c>
      <c r="B65" s="50"/>
      <c r="C65" s="50"/>
      <c r="D65" s="50"/>
      <c r="E65" s="50"/>
      <c r="F65" s="50"/>
      <c r="G65" s="50"/>
      <c r="H65" s="50"/>
      <c r="I65" s="50"/>
      <c r="J65" s="50"/>
    </row>
    <row r="66" spans="1:10" x14ac:dyDescent="0.2">
      <c r="A66" s="53">
        <v>43468</v>
      </c>
      <c r="B66" s="50">
        <v>8.409179056237874E-2</v>
      </c>
      <c r="C66" s="50">
        <v>8.0739182692307634E-2</v>
      </c>
      <c r="D66" s="50">
        <v>0.1688514225500527</v>
      </c>
      <c r="E66" s="50">
        <v>0</v>
      </c>
      <c r="F66" s="50">
        <v>8.9635416666666703E-2</v>
      </c>
      <c r="G66" s="50">
        <v>8.08138020833334E-2</v>
      </c>
      <c r="H66" s="50">
        <v>0.12582151300236413</v>
      </c>
      <c r="I66" s="50">
        <v>0</v>
      </c>
      <c r="J66" s="50"/>
    </row>
    <row r="67" spans="1:10" x14ac:dyDescent="0.2">
      <c r="A67" s="53">
        <v>43492</v>
      </c>
      <c r="B67" s="50">
        <v>8.409179056237874E-2</v>
      </c>
      <c r="C67" s="50">
        <v>8.0739182692307634E-2</v>
      </c>
      <c r="D67" s="50">
        <v>0.1688514225500527</v>
      </c>
      <c r="E67" s="50">
        <v>0</v>
      </c>
      <c r="F67" s="50">
        <v>8.9635416666666703E-2</v>
      </c>
      <c r="G67" s="50">
        <v>8.08138020833334E-2</v>
      </c>
      <c r="H67" s="50">
        <v>0.12582151300236413</v>
      </c>
      <c r="I67" s="50">
        <v>0</v>
      </c>
      <c r="J67" s="50"/>
    </row>
    <row r="68" spans="1:10" x14ac:dyDescent="0.2">
      <c r="A68" s="53">
        <v>43517</v>
      </c>
      <c r="B68" s="50">
        <v>8.5512820512820567E-2</v>
      </c>
      <c r="C68" s="50">
        <v>8.2063208109719676E-2</v>
      </c>
      <c r="D68" s="50">
        <v>0.1698796441653585</v>
      </c>
      <c r="E68" s="50">
        <v>0</v>
      </c>
      <c r="F68" s="50">
        <v>9.0956072351421155E-2</v>
      </c>
      <c r="G68" s="50">
        <v>8.2144702842377321E-2</v>
      </c>
      <c r="H68" s="50">
        <v>0.12694835680751171</v>
      </c>
      <c r="I68" s="50">
        <v>0</v>
      </c>
      <c r="J68" s="50"/>
    </row>
    <row r="69" spans="1:10" x14ac:dyDescent="0.2">
      <c r="A69" s="53">
        <v>43527</v>
      </c>
      <c r="B69" s="50">
        <v>8.6910362364907845E-2</v>
      </c>
      <c r="C69" s="50">
        <v>8.3366863905325508E-2</v>
      </c>
      <c r="D69" s="50">
        <v>0.16525379382522237</v>
      </c>
      <c r="E69" s="50">
        <v>0</v>
      </c>
      <c r="F69" s="50">
        <v>9.2256410256410307E-2</v>
      </c>
      <c r="G69" s="50">
        <v>8.3455128205128237E-2</v>
      </c>
      <c r="H69" s="50">
        <v>0.12191901408450705</v>
      </c>
      <c r="I69" s="50">
        <v>0</v>
      </c>
      <c r="J69" s="50"/>
    </row>
    <row r="70" spans="1:10" x14ac:dyDescent="0.2">
      <c r="A70" s="53">
        <v>43534</v>
      </c>
      <c r="B70" s="50">
        <v>8.8284993694829755E-2</v>
      </c>
      <c r="C70" s="50">
        <v>8.4650616559013556E-2</v>
      </c>
      <c r="D70" s="50">
        <v>0.16629937629937633</v>
      </c>
      <c r="E70" s="50">
        <v>0</v>
      </c>
      <c r="F70" s="50">
        <v>9.3536895674300236E-2</v>
      </c>
      <c r="G70" s="50">
        <v>8.4745547073791366E-2</v>
      </c>
      <c r="H70" s="50">
        <v>0.1230652680652681</v>
      </c>
      <c r="I70" s="50">
        <v>0</v>
      </c>
      <c r="J70" s="50"/>
    </row>
    <row r="71" spans="1:10" x14ac:dyDescent="0.2">
      <c r="A71" s="53">
        <v>43541</v>
      </c>
      <c r="B71" s="50">
        <v>8.2175283732660739E-2</v>
      </c>
      <c r="C71" s="50">
        <v>8.4592074592074643E-2</v>
      </c>
      <c r="D71" s="50">
        <v>0.16569953536396492</v>
      </c>
      <c r="E71" s="50">
        <v>0</v>
      </c>
      <c r="F71" s="50">
        <v>9.3459595959595937E-2</v>
      </c>
      <c r="G71" s="50">
        <v>8.4659090909090851E-2</v>
      </c>
      <c r="H71" s="50">
        <v>0.12278935185185189</v>
      </c>
      <c r="I71" s="50">
        <v>0</v>
      </c>
      <c r="J71" s="50"/>
    </row>
    <row r="72" spans="1:10" x14ac:dyDescent="0.2">
      <c r="A72" s="53">
        <v>43544</v>
      </c>
      <c r="B72" s="50">
        <v>5.695460277427486E-2</v>
      </c>
      <c r="C72" s="50">
        <v>6.1282051282051331E-2</v>
      </c>
      <c r="D72" s="50">
        <v>0.14504904491481674</v>
      </c>
      <c r="E72" s="50">
        <v>0</v>
      </c>
      <c r="F72" s="50">
        <v>6.8207070707070688E-2</v>
      </c>
      <c r="G72" s="50">
        <v>5.9406565656565602E-2</v>
      </c>
      <c r="H72" s="50">
        <v>9.9641203703703746E-2</v>
      </c>
      <c r="I72" s="50">
        <v>0</v>
      </c>
      <c r="J72" s="50"/>
    </row>
    <row r="73" spans="1:10" x14ac:dyDescent="0.2">
      <c r="A73" s="53">
        <v>43548</v>
      </c>
      <c r="B73" s="50">
        <v>5.8392745465916128E-2</v>
      </c>
      <c r="C73" s="50">
        <v>5.5454545454545499E-2</v>
      </c>
      <c r="D73" s="50">
        <v>0.14609230769230774</v>
      </c>
      <c r="E73" s="50">
        <v>0</v>
      </c>
      <c r="F73" s="50">
        <v>6.2430555555555621E-2</v>
      </c>
      <c r="G73" s="50">
        <v>5.3579545454545387E-2</v>
      </c>
      <c r="H73" s="50">
        <v>9.4542824074074008E-2</v>
      </c>
      <c r="I73" s="50">
        <v>0</v>
      </c>
      <c r="J73" s="50"/>
    </row>
    <row r="74" spans="1:10" x14ac:dyDescent="0.2">
      <c r="A74" s="53">
        <v>43555</v>
      </c>
      <c r="B74" s="50">
        <v>5.980769230769236E-2</v>
      </c>
      <c r="C74" s="50">
        <v>5.6772700983227349E-2</v>
      </c>
      <c r="D74" s="50">
        <v>0.14712175241976563</v>
      </c>
      <c r="E74" s="50">
        <v>0</v>
      </c>
      <c r="F74" s="50">
        <v>6.3746867167919802E-2</v>
      </c>
      <c r="G74" s="50">
        <v>5.4912280701754447E-2</v>
      </c>
      <c r="H74" s="50">
        <v>0.10191780821917805</v>
      </c>
      <c r="I74" s="50">
        <v>0</v>
      </c>
      <c r="J74" s="50"/>
    </row>
    <row r="75" spans="1:10" x14ac:dyDescent="0.2">
      <c r="A75" s="53">
        <v>43562</v>
      </c>
      <c r="B75" s="50">
        <v>6.1200000000000025E-2</v>
      </c>
      <c r="C75" s="50">
        <v>5.8071182548794537E-2</v>
      </c>
      <c r="D75" s="50">
        <v>0.14813765182186237</v>
      </c>
      <c r="E75" s="50">
        <v>0</v>
      </c>
      <c r="F75" s="50">
        <v>6.504353233830841E-2</v>
      </c>
      <c r="G75" s="50">
        <v>5.6225124378109503E-2</v>
      </c>
      <c r="H75" s="50">
        <v>0.1030328798185941</v>
      </c>
      <c r="I75" s="50">
        <v>0</v>
      </c>
      <c r="J75" s="50"/>
    </row>
    <row r="76" spans="1:10" x14ac:dyDescent="0.2">
      <c r="A76" s="53">
        <v>43569</v>
      </c>
      <c r="B76" s="50">
        <v>6.2570207570207578E-2</v>
      </c>
      <c r="C76" s="50">
        <v>5.93504273504274E-2</v>
      </c>
      <c r="D76" s="50">
        <v>0.14354251012145755</v>
      </c>
      <c r="E76" s="50">
        <v>0</v>
      </c>
      <c r="F76" s="50">
        <v>6.6320987654321026E-2</v>
      </c>
      <c r="G76" s="50">
        <v>5.7518518518518559E-2</v>
      </c>
      <c r="H76" s="50">
        <v>9.8038548752834492E-2</v>
      </c>
      <c r="I76" s="50">
        <v>0</v>
      </c>
      <c r="J76" s="50"/>
    </row>
    <row r="77" spans="1:10" x14ac:dyDescent="0.2">
      <c r="A77" s="53">
        <v>43576</v>
      </c>
      <c r="B77" s="50">
        <v>6.3918837068443354E-2</v>
      </c>
      <c r="C77" s="50">
        <v>6.0610859728506834E-2</v>
      </c>
      <c r="D77" s="50">
        <v>0.14457516339869278</v>
      </c>
      <c r="E77" s="50">
        <v>0</v>
      </c>
      <c r="F77" s="50">
        <v>6.7579656862745072E-2</v>
      </c>
      <c r="G77" s="50">
        <v>5.8792892156862772E-2</v>
      </c>
      <c r="H77" s="50">
        <v>9.917229729729736E-2</v>
      </c>
      <c r="I77" s="50">
        <v>0</v>
      </c>
      <c r="J77" s="50"/>
    </row>
    <row r="78" spans="1:10" x14ac:dyDescent="0.2">
      <c r="A78" s="53">
        <v>43583</v>
      </c>
      <c r="B78" s="50">
        <v>5.7886129618413044E-2</v>
      </c>
      <c r="C78" s="50">
        <v>6.1852891633913575E-2</v>
      </c>
      <c r="D78" s="50">
        <v>0.14559440559440559</v>
      </c>
      <c r="E78" s="50">
        <v>0</v>
      </c>
      <c r="F78" s="50">
        <v>6.881995133819957E-2</v>
      </c>
      <c r="G78" s="50">
        <v>6.0048661800486632E-2</v>
      </c>
      <c r="H78" s="50">
        <v>0.10029082774049214</v>
      </c>
      <c r="I78" s="50">
        <v>0</v>
      </c>
      <c r="J78" s="50"/>
    </row>
    <row r="79" spans="1:10" x14ac:dyDescent="0.2">
      <c r="A79" s="53">
        <v>43590</v>
      </c>
      <c r="B79" s="50">
        <v>5.9260817307692247E-2</v>
      </c>
      <c r="C79" s="50">
        <v>5.6238068500842273E-2</v>
      </c>
      <c r="D79" s="50">
        <v>0.14660049627791569</v>
      </c>
      <c r="E79" s="50">
        <v>0.14017568850902187</v>
      </c>
      <c r="F79" s="50">
        <v>6.3254257907542591E-2</v>
      </c>
      <c r="G79" s="50">
        <v>5.4434306569343074E-2</v>
      </c>
      <c r="H79" s="50">
        <v>0.10139444444444444</v>
      </c>
      <c r="I79" s="50">
        <v>0</v>
      </c>
      <c r="J79" s="50"/>
    </row>
    <row r="80" spans="1:10" x14ac:dyDescent="0.2">
      <c r="A80" s="53">
        <v>43597</v>
      </c>
      <c r="B80" s="50">
        <v>6.06141920095409E-2</v>
      </c>
      <c r="C80" s="50">
        <v>5.7502787068004504E-2</v>
      </c>
      <c r="D80" s="50">
        <v>0.14759368836291911</v>
      </c>
      <c r="E80" s="50">
        <v>0.13577397910731245</v>
      </c>
      <c r="F80" s="50">
        <v>6.4516908212560342E-2</v>
      </c>
      <c r="G80" s="50">
        <v>5.5712560386473424E-2</v>
      </c>
      <c r="H80" s="50">
        <v>0.10248344370860929</v>
      </c>
      <c r="I80" s="50">
        <v>0</v>
      </c>
      <c r="J80" s="50"/>
    </row>
    <row r="81" spans="1:10" x14ac:dyDescent="0.2">
      <c r="A81" s="53">
        <v>43604</v>
      </c>
      <c r="B81" s="50">
        <v>6.1946745562130208E-2</v>
      </c>
      <c r="C81" s="50">
        <v>5.8749308245711167E-2</v>
      </c>
      <c r="D81" s="50">
        <v>0.14857422831945125</v>
      </c>
      <c r="E81" s="50">
        <v>0.13670127418593681</v>
      </c>
      <c r="F81" s="50">
        <v>6.5761390887290203E-2</v>
      </c>
      <c r="G81" s="50">
        <v>5.6972422062350106E-2</v>
      </c>
      <c r="H81" s="50">
        <v>0.10355811403508777</v>
      </c>
      <c r="I81" s="50">
        <v>0</v>
      </c>
      <c r="J81" s="50"/>
    </row>
    <row r="82" spans="1:10" x14ac:dyDescent="0.2">
      <c r="A82" s="53">
        <v>43611</v>
      </c>
      <c r="B82" s="50">
        <v>6.3258954785672353E-2</v>
      </c>
      <c r="C82" s="50">
        <v>5.9978021978022024E-2</v>
      </c>
      <c r="D82" s="50">
        <v>0.14412542871141601</v>
      </c>
      <c r="E82" s="50">
        <v>0.13765947467166981</v>
      </c>
      <c r="F82" s="50">
        <v>6.6988095238095222E-2</v>
      </c>
      <c r="G82" s="50">
        <v>5.8214285714285691E-2</v>
      </c>
      <c r="H82" s="50">
        <v>9.8728070175438554E-2</v>
      </c>
      <c r="I82" s="50">
        <v>0</v>
      </c>
      <c r="J82" s="50"/>
    </row>
    <row r="83" spans="1:10" x14ac:dyDescent="0.2">
      <c r="A83" s="53">
        <v>43618</v>
      </c>
      <c r="B83" s="50">
        <v>6.4551282051282036E-2</v>
      </c>
      <c r="C83" s="50">
        <v>6.1189307146754003E-2</v>
      </c>
      <c r="D83" s="50">
        <v>0.14512171372930863</v>
      </c>
      <c r="E83" s="50">
        <v>0.13860606060606059</v>
      </c>
      <c r="F83" s="50">
        <v>6.8197399527186814E-2</v>
      </c>
      <c r="G83" s="50">
        <v>5.9438534278959773E-2</v>
      </c>
      <c r="H83" s="50">
        <v>9.9820261437908481E-2</v>
      </c>
      <c r="I83" s="50">
        <v>0</v>
      </c>
      <c r="J83" s="50"/>
    </row>
    <row r="84" spans="1:10" x14ac:dyDescent="0.2">
      <c r="A84" s="53">
        <v>43625</v>
      </c>
      <c r="B84" s="50">
        <v>6.4551282051282036E-2</v>
      </c>
      <c r="C84" s="50">
        <v>5.9978021978022024E-2</v>
      </c>
      <c r="D84" s="50">
        <v>0.14512171372930863</v>
      </c>
      <c r="E84" s="50">
        <v>0.13860606060606059</v>
      </c>
      <c r="F84" s="50">
        <v>6.6988095238095222E-2</v>
      </c>
      <c r="G84" s="50">
        <v>5.8214285714285691E-2</v>
      </c>
      <c r="H84" s="50">
        <v>9.9820261437908481E-2</v>
      </c>
      <c r="I84" s="50">
        <v>0</v>
      </c>
      <c r="J84" s="50"/>
    </row>
    <row r="85" spans="1:10" x14ac:dyDescent="0.2">
      <c r="A85" s="53">
        <v>43632</v>
      </c>
      <c r="B85" s="50">
        <v>6.3258954785672353E-2</v>
      </c>
      <c r="C85" s="50">
        <v>5.8749308245711167E-2</v>
      </c>
      <c r="D85" s="50">
        <v>0.14412542871141601</v>
      </c>
      <c r="E85" s="50">
        <v>0.13765947467166981</v>
      </c>
      <c r="F85" s="50">
        <v>6.5761390887290203E-2</v>
      </c>
      <c r="G85" s="50">
        <v>5.6972422062350106E-2</v>
      </c>
      <c r="H85" s="50">
        <v>9.8728070175438554E-2</v>
      </c>
      <c r="I85" s="50">
        <v>0</v>
      </c>
      <c r="J85" s="50"/>
    </row>
    <row r="86" spans="1:10" x14ac:dyDescent="0.2">
      <c r="A86" s="53">
        <v>43667</v>
      </c>
      <c r="B86" s="50">
        <v>6.1946745562130208E-2</v>
      </c>
      <c r="C86" s="50">
        <v>5.7502787068004504E-2</v>
      </c>
      <c r="D86" s="50">
        <v>0.14857422831945125</v>
      </c>
      <c r="E86" s="50">
        <v>0.13670127418593681</v>
      </c>
      <c r="F86" s="50">
        <v>6.4516908212560342E-2</v>
      </c>
      <c r="G86" s="50">
        <v>5.5712560386473424E-2</v>
      </c>
      <c r="H86" s="50">
        <v>0.10355811403508777</v>
      </c>
      <c r="I86" s="50">
        <v>0</v>
      </c>
      <c r="J86" s="50"/>
    </row>
    <row r="87" spans="1:10" x14ac:dyDescent="0.2">
      <c r="A87" s="53">
        <v>43688</v>
      </c>
      <c r="B87" s="50">
        <v>6.06141920095409E-2</v>
      </c>
      <c r="C87" s="50">
        <v>5.6238068500842273E-2</v>
      </c>
      <c r="D87" s="50">
        <v>0.14759368836291911</v>
      </c>
      <c r="E87" s="50">
        <v>0.13573124406457734</v>
      </c>
      <c r="F87" s="50">
        <v>6.3254257907542591E-2</v>
      </c>
      <c r="G87" s="50">
        <v>5.4434306569343074E-2</v>
      </c>
      <c r="H87" s="50">
        <v>0.10248344370860929</v>
      </c>
      <c r="I87" s="50">
        <v>0</v>
      </c>
      <c r="J87" s="50"/>
    </row>
    <row r="88" spans="1:10" x14ac:dyDescent="0.2">
      <c r="A88" s="53">
        <v>43723</v>
      </c>
      <c r="B88" s="50">
        <v>6.1946745562130208E-2</v>
      </c>
      <c r="C88" s="50">
        <v>5.7502787068004504E-2</v>
      </c>
      <c r="D88" s="50">
        <v>0.14857422831945125</v>
      </c>
      <c r="E88" s="50">
        <v>0.13670127418593681</v>
      </c>
      <c r="F88" s="50">
        <v>6.4516908212560342E-2</v>
      </c>
      <c r="G88" s="50">
        <v>5.5712560386473424E-2</v>
      </c>
      <c r="H88" s="50">
        <v>0.10355811403508777</v>
      </c>
      <c r="I88" s="50">
        <v>0</v>
      </c>
      <c r="J88" s="50"/>
    </row>
    <row r="89" spans="1:10" x14ac:dyDescent="0.2">
      <c r="A89" s="53">
        <v>43730</v>
      </c>
      <c r="B89" s="50">
        <v>6.3258954785672353E-2</v>
      </c>
      <c r="C89" s="50">
        <v>5.8749308245711167E-2</v>
      </c>
      <c r="D89" s="50">
        <v>0.14412542871141601</v>
      </c>
      <c r="E89" s="50">
        <v>0.13765947467166981</v>
      </c>
      <c r="F89" s="50">
        <v>6.5761390887290203E-2</v>
      </c>
      <c r="G89" s="50">
        <v>5.6972422062350106E-2</v>
      </c>
      <c r="H89" s="50">
        <v>9.8728070175438554E-2</v>
      </c>
      <c r="I89" s="50">
        <v>0</v>
      </c>
      <c r="J89" s="50"/>
    </row>
    <row r="90" spans="1:10" x14ac:dyDescent="0.2">
      <c r="A90" s="53">
        <v>43737</v>
      </c>
      <c r="B90" s="50">
        <v>6.4551282051282036E-2</v>
      </c>
      <c r="C90" s="50">
        <v>5.9978021978022024E-2</v>
      </c>
      <c r="D90" s="50">
        <v>0.14512171372930863</v>
      </c>
      <c r="E90" s="50">
        <v>0.13860606060606059</v>
      </c>
      <c r="F90" s="50">
        <v>6.6988095238095222E-2</v>
      </c>
      <c r="G90" s="50">
        <v>5.8214285714285691E-2</v>
      </c>
      <c r="H90" s="50">
        <v>9.9820261437908481E-2</v>
      </c>
      <c r="I90" s="50">
        <v>0</v>
      </c>
      <c r="J90" s="50"/>
    </row>
    <row r="91" spans="1:10" x14ac:dyDescent="0.2">
      <c r="A91" s="53">
        <v>43793</v>
      </c>
      <c r="B91" s="50">
        <v>5.8747086247086217E-2</v>
      </c>
      <c r="C91" s="50">
        <v>5.4483516483516528E-2</v>
      </c>
      <c r="D91" s="50">
        <v>0.14070107108081792</v>
      </c>
      <c r="E91" s="50">
        <v>0.13432634032634039</v>
      </c>
      <c r="F91" s="50">
        <v>6.1541666666666724E-2</v>
      </c>
      <c r="G91" s="50">
        <v>5.2720238095238056E-2</v>
      </c>
      <c r="H91" s="50">
        <v>9.5021786492374749E-2</v>
      </c>
      <c r="I91" s="50">
        <v>0</v>
      </c>
      <c r="J91" s="50"/>
    </row>
    <row r="92" spans="1:10" x14ac:dyDescent="0.2">
      <c r="A92" s="53">
        <v>43800</v>
      </c>
      <c r="B92" s="50">
        <v>6.0063620589936327E-2</v>
      </c>
      <c r="C92" s="50">
        <v>6.2383531960996795E-2</v>
      </c>
      <c r="D92" s="50">
        <v>0.14707692307692311</v>
      </c>
      <c r="E92" s="50">
        <v>0.14046522339935516</v>
      </c>
      <c r="F92" s="50">
        <v>6.9389671361502356E-2</v>
      </c>
      <c r="G92" s="50">
        <v>6.0645539906103239E-2</v>
      </c>
      <c r="H92" s="50">
        <v>0.1019623655913979</v>
      </c>
      <c r="I92" s="50">
        <v>0</v>
      </c>
      <c r="J92" s="50"/>
    </row>
    <row r="93" spans="1:10" x14ac:dyDescent="0.2">
      <c r="A93" s="53">
        <v>43807</v>
      </c>
      <c r="B93" s="50">
        <v>6.1360505166475371E-2</v>
      </c>
      <c r="C93" s="50">
        <v>5.6966413867822363E-2</v>
      </c>
      <c r="D93" s="50">
        <v>0.14803631151457233</v>
      </c>
      <c r="E93" s="50">
        <v>0.13623675725472131</v>
      </c>
      <c r="F93" s="50">
        <v>6.4019953051643139E-2</v>
      </c>
      <c r="G93" s="50">
        <v>5.5228873239436559E-2</v>
      </c>
      <c r="H93" s="50">
        <v>0.10301282051282047</v>
      </c>
      <c r="I93" s="50">
        <v>0</v>
      </c>
      <c r="J93" s="50"/>
    </row>
    <row r="94" spans="1:10" x14ac:dyDescent="0.2">
      <c r="A94" s="53">
        <v>43814</v>
      </c>
      <c r="B94" s="50">
        <v>6.2638176638176668E-2</v>
      </c>
      <c r="C94" s="50">
        <v>5.8181818181818223E-2</v>
      </c>
      <c r="D94" s="50">
        <v>0.1489838556505223</v>
      </c>
      <c r="E94" s="50">
        <v>0.1371749084249084</v>
      </c>
      <c r="F94" s="50">
        <v>6.5233100233100264E-2</v>
      </c>
      <c r="G94" s="50">
        <v>5.6456876456876519E-2</v>
      </c>
      <c r="H94" s="50">
        <v>0.10404989384288746</v>
      </c>
      <c r="I94" s="50">
        <v>0</v>
      </c>
      <c r="J94" s="50"/>
    </row>
    <row r="95" spans="1:10" x14ac:dyDescent="0.2">
      <c r="A95" s="53">
        <v>43821</v>
      </c>
      <c r="B95" s="50">
        <v>6.3897058823529432E-2</v>
      </c>
      <c r="C95" s="50">
        <v>5.9380341880341928E-2</v>
      </c>
      <c r="D95" s="50">
        <v>0.14467236467236469</v>
      </c>
      <c r="E95" s="50">
        <v>0.13810195721438329</v>
      </c>
      <c r="F95" s="50">
        <v>6.6429398148148133E-2</v>
      </c>
      <c r="G95" s="50">
        <v>5.7667824074074128E-2</v>
      </c>
      <c r="H95" s="50">
        <v>9.937367303609343E-2</v>
      </c>
      <c r="I95" s="50">
        <v>0</v>
      </c>
      <c r="J95" s="50"/>
    </row>
    <row r="96" spans="1:10" x14ac:dyDescent="0.2">
      <c r="A96" s="53">
        <v>43828</v>
      </c>
      <c r="B96" s="50">
        <v>6.513756316676024E-2</v>
      </c>
      <c r="C96" s="50">
        <v>6.0562334217506675E-2</v>
      </c>
      <c r="D96" s="50">
        <v>0.14563473336479468</v>
      </c>
      <c r="E96" s="50">
        <v>0.13901809954751132</v>
      </c>
      <c r="F96" s="50">
        <v>6.7609195402298913E-2</v>
      </c>
      <c r="G96" s="50">
        <v>5.8862068965517281E-2</v>
      </c>
      <c r="H96" s="50">
        <v>0.10042721518987346</v>
      </c>
      <c r="I96" s="50">
        <v>0</v>
      </c>
      <c r="J96" s="50"/>
    </row>
    <row r="97" spans="1:10" x14ac:dyDescent="0.2">
      <c r="A97" s="52" t="s">
        <v>29</v>
      </c>
      <c r="B97" s="50"/>
      <c r="C97" s="50"/>
      <c r="D97" s="50"/>
      <c r="E97" s="50"/>
      <c r="F97" s="50"/>
      <c r="G97" s="50"/>
      <c r="H97" s="50"/>
      <c r="I97" s="50"/>
      <c r="J97" s="50"/>
    </row>
    <row r="98" spans="1:10" x14ac:dyDescent="0.2">
      <c r="A98" s="53">
        <v>43835</v>
      </c>
      <c r="B98" s="50">
        <v>5.9545199326221196E-2</v>
      </c>
      <c r="C98" s="50">
        <v>6.1728134878819854E-2</v>
      </c>
      <c r="D98" s="50">
        <v>0.14658536585365853</v>
      </c>
      <c r="E98" s="50">
        <v>0.13992352676563199</v>
      </c>
      <c r="F98" s="50">
        <v>6.8772831050228314E-2</v>
      </c>
      <c r="G98" s="50">
        <v>6.0039954337899576E-2</v>
      </c>
      <c r="H98" s="50">
        <v>0.10146750524109011</v>
      </c>
      <c r="I98" s="50">
        <v>0</v>
      </c>
      <c r="J98" s="50"/>
    </row>
    <row r="99" spans="1:10" x14ac:dyDescent="0.2">
      <c r="A99" s="53">
        <v>43842</v>
      </c>
      <c r="B99" s="50">
        <v>6.0808249721293152E-2</v>
      </c>
      <c r="C99" s="50">
        <v>6.2878074306645784E-2</v>
      </c>
      <c r="D99" s="50">
        <v>0.14752447552447556</v>
      </c>
      <c r="E99" s="50">
        <v>0.14081842576028616</v>
      </c>
      <c r="F99" s="50">
        <v>6.9920634920634869E-2</v>
      </c>
      <c r="G99" s="50">
        <v>6.1201814058956937E-2</v>
      </c>
      <c r="H99" s="50">
        <v>0.10708333333333328</v>
      </c>
      <c r="I99" s="50">
        <v>0</v>
      </c>
      <c r="J99" s="50"/>
    </row>
    <row r="100" spans="1:10" x14ac:dyDescent="0.2">
      <c r="A100" s="53">
        <v>43849</v>
      </c>
      <c r="B100" s="50">
        <v>6.2053126729385781E-2</v>
      </c>
      <c r="C100" s="50">
        <v>5.7645211930926261E-2</v>
      </c>
      <c r="D100" s="50">
        <v>0.15308619091751619</v>
      </c>
      <c r="E100" s="50">
        <v>0.13671288014311272</v>
      </c>
      <c r="F100" s="50">
        <v>6.4733560090702982E-2</v>
      </c>
      <c r="G100" s="50">
        <v>5.5969387755102053E-2</v>
      </c>
      <c r="H100" s="50">
        <v>0.10350931677018635</v>
      </c>
      <c r="I100" s="50">
        <v>0</v>
      </c>
      <c r="J100" s="50"/>
    </row>
    <row r="101" spans="1:10" x14ac:dyDescent="0.2">
      <c r="A101" s="53">
        <v>43856</v>
      </c>
      <c r="B101" s="50">
        <v>6.3280219780219818E-2</v>
      </c>
      <c r="C101" s="50">
        <v>5.8814968814968858E-2</v>
      </c>
      <c r="D101" s="50">
        <v>0.1493689543988945</v>
      </c>
      <c r="E101" s="50">
        <v>0.13762116496220542</v>
      </c>
      <c r="F101" s="50">
        <v>6.590090090090088E-2</v>
      </c>
      <c r="G101" s="50">
        <v>5.71509009009009E-2</v>
      </c>
      <c r="H101" s="50">
        <v>0.10451131687242803</v>
      </c>
      <c r="I101" s="50">
        <v>0</v>
      </c>
      <c r="J101" s="50"/>
    </row>
    <row r="102" spans="1:10" x14ac:dyDescent="0.2">
      <c r="A102" s="53">
        <v>43863</v>
      </c>
      <c r="B102" s="50">
        <v>6.4489907255864717E-2</v>
      </c>
      <c r="C102" s="50">
        <v>5.996902426432632E-2</v>
      </c>
      <c r="D102" s="50">
        <v>0.14518654997696917</v>
      </c>
      <c r="E102" s="50">
        <v>0.13851900972590625</v>
      </c>
      <c r="F102" s="50">
        <v>6.7052572706935182E-2</v>
      </c>
      <c r="G102" s="50">
        <v>5.8316554809843393E-2</v>
      </c>
      <c r="H102" s="50">
        <v>9.9979423868312711E-2</v>
      </c>
      <c r="I102" s="50">
        <v>0</v>
      </c>
      <c r="J102" s="50"/>
    </row>
    <row r="103" spans="1:10" x14ac:dyDescent="0.2">
      <c r="A103" s="53">
        <v>43870</v>
      </c>
      <c r="B103" s="50">
        <v>6.5682556879739978E-2</v>
      </c>
      <c r="C103" s="50">
        <v>6.1107692307692349E-2</v>
      </c>
      <c r="D103" s="50">
        <v>0.14611721611721606</v>
      </c>
      <c r="E103" s="50">
        <v>0.13940659340659345</v>
      </c>
      <c r="F103" s="50">
        <v>6.8188888888888896E-2</v>
      </c>
      <c r="G103" s="50">
        <v>5.9466666666666647E-2</v>
      </c>
      <c r="H103" s="50">
        <v>0.1009969325153374</v>
      </c>
      <c r="I103" s="50">
        <v>0</v>
      </c>
      <c r="J103" s="50"/>
    </row>
    <row r="104" spans="1:10" x14ac:dyDescent="0.2">
      <c r="A104" s="53">
        <v>43877</v>
      </c>
      <c r="B104" s="50">
        <v>6.0287107258938225E-2</v>
      </c>
      <c r="C104" s="50">
        <v>6.2231278655119758E-2</v>
      </c>
      <c r="D104" s="50">
        <v>0.1470368684569868</v>
      </c>
      <c r="E104" s="50">
        <v>0.14028409090909091</v>
      </c>
      <c r="F104" s="50">
        <v>6.9310154525386275E-2</v>
      </c>
      <c r="G104" s="50">
        <v>6.0601545253863104E-2</v>
      </c>
      <c r="H104" s="50">
        <v>0.10200203252032521</v>
      </c>
      <c r="I104" s="50">
        <v>0</v>
      </c>
      <c r="J104" s="50"/>
    </row>
    <row r="105" spans="1:10" x14ac:dyDescent="0.2">
      <c r="A105" s="53">
        <v>43884</v>
      </c>
      <c r="B105" s="50">
        <v>6.1500806885422234E-2</v>
      </c>
      <c r="C105" s="50">
        <v>6.3340080971659954E-2</v>
      </c>
      <c r="D105" s="50">
        <v>0.14794570135746607</v>
      </c>
      <c r="E105" s="50">
        <v>0.14115167318557148</v>
      </c>
      <c r="F105" s="50">
        <v>7.0416666666666697E-2</v>
      </c>
      <c r="G105" s="50">
        <v>6.1721491228070136E-2</v>
      </c>
      <c r="H105" s="50">
        <v>0.10299494949494953</v>
      </c>
      <c r="I105" s="50">
        <v>0</v>
      </c>
      <c r="J105" s="50"/>
    </row>
    <row r="106" spans="1:10" x14ac:dyDescent="0.2">
      <c r="A106" s="53">
        <v>43891</v>
      </c>
      <c r="B106" s="50">
        <v>6.2697649572649519E-2</v>
      </c>
      <c r="C106" s="50">
        <v>5.827935222672069E-2</v>
      </c>
      <c r="D106" s="50">
        <v>0.14884390463337838</v>
      </c>
      <c r="E106" s="50">
        <v>0.13716210343328983</v>
      </c>
      <c r="F106" s="50">
        <v>6.540021929824559E-2</v>
      </c>
      <c r="G106" s="50">
        <v>5.6661184210526266E-2</v>
      </c>
      <c r="H106" s="50">
        <v>0.10397590361445777</v>
      </c>
      <c r="I106" s="50">
        <v>0</v>
      </c>
      <c r="J106" s="50"/>
    </row>
    <row r="107" spans="1:10" x14ac:dyDescent="0.2">
      <c r="A107" s="53">
        <v>43933</v>
      </c>
      <c r="B107" s="50">
        <v>6.1500806885422234E-2</v>
      </c>
      <c r="C107" s="50">
        <v>6.3340080971659954E-2</v>
      </c>
      <c r="D107" s="50">
        <v>0.14794570135746607</v>
      </c>
      <c r="E107" s="50">
        <v>0.14115167318557148</v>
      </c>
      <c r="F107" s="50">
        <v>7.0416666666666697E-2</v>
      </c>
      <c r="G107" s="50">
        <v>6.1721491228070136E-2</v>
      </c>
      <c r="H107" s="50">
        <v>0.10299494949494953</v>
      </c>
      <c r="I107" s="50">
        <v>0</v>
      </c>
      <c r="J107" s="50"/>
    </row>
    <row r="108" spans="1:10" x14ac:dyDescent="0.2">
      <c r="A108" s="53">
        <v>43940</v>
      </c>
      <c r="B108" s="50">
        <v>6.1933911159263236E-2</v>
      </c>
      <c r="C108" s="50">
        <v>6.3759551706571618E-2</v>
      </c>
      <c r="D108" s="50">
        <v>0.14882111970869369</v>
      </c>
      <c r="E108" s="50">
        <v>0.14195367132867132</v>
      </c>
      <c r="F108" s="50">
        <v>7.0883002207505555E-2</v>
      </c>
      <c r="G108" s="50">
        <v>6.2185430463576191E-2</v>
      </c>
      <c r="H108" s="50">
        <v>0.10362296747967482</v>
      </c>
      <c r="I108" s="50">
        <v>0</v>
      </c>
      <c r="J108" s="50"/>
    </row>
    <row r="109" spans="1:10" x14ac:dyDescent="0.2">
      <c r="A109" s="53">
        <v>43947</v>
      </c>
      <c r="B109" s="50">
        <v>6.1933911159263236E-2</v>
      </c>
      <c r="C109" s="50">
        <v>6.4184615384615423E-2</v>
      </c>
      <c r="D109" s="50">
        <v>0.14970695970695971</v>
      </c>
      <c r="E109" s="50">
        <v>0.14276483516483515</v>
      </c>
      <c r="F109" s="50">
        <v>7.1355555555555589E-2</v>
      </c>
      <c r="G109" s="50">
        <v>6.269999999999995E-2</v>
      </c>
      <c r="H109" s="50">
        <v>0.104258691206544</v>
      </c>
      <c r="I109" s="50">
        <v>0</v>
      </c>
      <c r="J109" s="50"/>
    </row>
    <row r="110" spans="1:10" x14ac:dyDescent="0.2">
      <c r="A110" s="53">
        <v>43954</v>
      </c>
      <c r="B110" s="50">
        <v>6.2373158756137442E-2</v>
      </c>
      <c r="C110" s="50">
        <v>6.4615384615384658E-2</v>
      </c>
      <c r="D110" s="50">
        <v>0.15060340856748045</v>
      </c>
      <c r="E110" s="50">
        <v>0.14358532272325375</v>
      </c>
      <c r="F110" s="50">
        <v>7.1834451901566024E-2</v>
      </c>
      <c r="G110" s="50">
        <v>6.3182326621923954E-2</v>
      </c>
      <c r="H110" s="50">
        <v>0.10490226337448563</v>
      </c>
      <c r="I110" s="50">
        <v>0</v>
      </c>
      <c r="J110" s="50"/>
    </row>
    <row r="111" spans="1:10" x14ac:dyDescent="0.2">
      <c r="A111" s="53">
        <v>43961</v>
      </c>
      <c r="B111" s="50">
        <v>6.2818681318681277E-2</v>
      </c>
      <c r="C111" s="50">
        <v>6.5051975051975089E-2</v>
      </c>
      <c r="D111" s="50">
        <v>0.15060340856748045</v>
      </c>
      <c r="E111" s="50">
        <v>0.14441529568697198</v>
      </c>
      <c r="F111" s="50">
        <v>7.2319819819819844E-2</v>
      </c>
      <c r="G111" s="50">
        <v>6.3671171171171131E-2</v>
      </c>
      <c r="H111" s="50">
        <v>0.10490226337448563</v>
      </c>
      <c r="I111" s="50">
        <v>0</v>
      </c>
      <c r="J111" s="50"/>
    </row>
    <row r="112" spans="1:10" x14ac:dyDescent="0.2">
      <c r="A112" s="53">
        <v>44124</v>
      </c>
      <c r="B112" s="50">
        <v>6.4026186579378017E-2</v>
      </c>
      <c r="C112" s="50">
        <v>6.6200309757356746E-2</v>
      </c>
      <c r="D112" s="50">
        <v>0.14642561031782594</v>
      </c>
      <c r="E112" s="50">
        <v>0.14530946065428826</v>
      </c>
      <c r="F112" s="50">
        <v>7.3467561521252736E-2</v>
      </c>
      <c r="G112" s="50">
        <v>6.48266219239374E-2</v>
      </c>
      <c r="H112" s="50">
        <v>0.10037037037037032</v>
      </c>
      <c r="I112" s="50">
        <v>0</v>
      </c>
      <c r="J112" s="50"/>
    </row>
    <row r="113" spans="1:10" x14ac:dyDescent="0.2">
      <c r="A113" s="53">
        <v>44131</v>
      </c>
      <c r="B113" s="50">
        <v>6.5216684723727034E-2</v>
      </c>
      <c r="C113" s="50">
        <v>6.7333333333333314E-2</v>
      </c>
      <c r="D113" s="50">
        <v>0.14735347985347982</v>
      </c>
      <c r="E113" s="50">
        <v>0.14619340659340654</v>
      </c>
      <c r="F113" s="50">
        <v>7.4599999999999986E-2</v>
      </c>
      <c r="G113" s="50">
        <v>6.5966666666666673E-2</v>
      </c>
      <c r="H113" s="50">
        <v>0.10138548057259711</v>
      </c>
      <c r="I113" s="50">
        <v>0</v>
      </c>
      <c r="J113" s="50"/>
    </row>
    <row r="114" spans="1:10" x14ac:dyDescent="0.2">
      <c r="A114" s="52" t="s">
        <v>30</v>
      </c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1:10" x14ac:dyDescent="0.2">
      <c r="A115" s="53">
        <v>44217</v>
      </c>
      <c r="B115" s="50">
        <v>5.9815817984832112E-2</v>
      </c>
      <c r="C115" s="50">
        <v>6.845134997452873E-2</v>
      </c>
      <c r="D115" s="50">
        <v>0.14827036868456986</v>
      </c>
      <c r="E115" s="50">
        <v>0.14706730769230769</v>
      </c>
      <c r="F115" s="50">
        <v>7.5717439293598254E-2</v>
      </c>
      <c r="G115" s="50">
        <v>6.7091611479028659E-2</v>
      </c>
      <c r="H115" s="50">
        <v>0.10238821138211382</v>
      </c>
      <c r="I115" s="50">
        <v>0</v>
      </c>
      <c r="J115" s="50"/>
    </row>
    <row r="116" spans="1:10" x14ac:dyDescent="0.2">
      <c r="A116" s="53">
        <v>44224</v>
      </c>
      <c r="B116" s="50">
        <v>6.1027434104357209E-2</v>
      </c>
      <c r="C116" s="50">
        <v>6.9554655870445375E-2</v>
      </c>
      <c r="D116" s="50">
        <v>0.14917647058823533</v>
      </c>
      <c r="E116" s="50">
        <v>0.14793133420252069</v>
      </c>
      <c r="F116" s="50">
        <v>7.6820175438596427E-2</v>
      </c>
      <c r="G116" s="50">
        <v>6.8201754385964958E-2</v>
      </c>
      <c r="H116" s="50">
        <v>0.1033787878787879</v>
      </c>
      <c r="I116" s="50">
        <v>0</v>
      </c>
      <c r="J116" s="50"/>
    </row>
    <row r="117" spans="1:10" x14ac:dyDescent="0.2">
      <c r="A117" s="53">
        <v>44243</v>
      </c>
      <c r="B117" s="50">
        <v>6.2222222222222234E-2</v>
      </c>
      <c r="C117" s="50">
        <v>6.452935222672064E-2</v>
      </c>
      <c r="D117" s="50">
        <v>0.15007197480881687</v>
      </c>
      <c r="E117" s="50">
        <v>0.14397653194263363</v>
      </c>
      <c r="F117" s="50">
        <v>7.1842105263157874E-2</v>
      </c>
      <c r="G117" s="50">
        <v>6.3174342105263168E-2</v>
      </c>
      <c r="H117" s="50">
        <v>0.10435742971887556</v>
      </c>
      <c r="I117" s="50">
        <v>0</v>
      </c>
      <c r="J117" s="50"/>
    </row>
    <row r="118" spans="1:10" x14ac:dyDescent="0.2">
      <c r="A118" s="53">
        <v>44250</v>
      </c>
      <c r="B118" s="50">
        <v>6.3400530503978772E-2</v>
      </c>
      <c r="C118" s="50">
        <v>6.5651080945198559E-2</v>
      </c>
      <c r="D118" s="50">
        <v>0.15095706618962432</v>
      </c>
      <c r="E118" s="50">
        <v>0.14485306828003461</v>
      </c>
      <c r="F118" s="50">
        <v>7.2962962962962979E-2</v>
      </c>
      <c r="G118" s="50">
        <v>6.4302832244008679E-2</v>
      </c>
      <c r="H118" s="50">
        <v>0.10532435129740515</v>
      </c>
      <c r="I118" s="50">
        <v>0</v>
      </c>
      <c r="J118" s="50"/>
    </row>
    <row r="119" spans="1:10" x14ac:dyDescent="0.2">
      <c r="A119" s="53">
        <v>44257</v>
      </c>
      <c r="B119" s="50">
        <v>6.4562697576396183E-2</v>
      </c>
      <c r="C119" s="50">
        <v>6.6758241758241799E-2</v>
      </c>
      <c r="D119" s="50">
        <v>0.14690071556350628</v>
      </c>
      <c r="E119" s="50">
        <v>0.14571981091534161</v>
      </c>
      <c r="F119" s="50">
        <v>7.4069264069264132E-2</v>
      </c>
      <c r="G119" s="50">
        <v>6.541666666666672E-2</v>
      </c>
      <c r="H119" s="50">
        <v>0.10092814371257484</v>
      </c>
      <c r="I119" s="50">
        <v>0</v>
      </c>
      <c r="J119" s="50"/>
    </row>
    <row r="120" spans="1:10" x14ac:dyDescent="0.2">
      <c r="A120" s="53">
        <v>44265</v>
      </c>
      <c r="B120" s="50">
        <v>6.5709052851909963E-2</v>
      </c>
      <c r="C120" s="50">
        <v>6.7851116625310182E-2</v>
      </c>
      <c r="D120" s="50">
        <v>0.14779902178746113</v>
      </c>
      <c r="E120" s="50">
        <v>0.14657692307692308</v>
      </c>
      <c r="F120" s="50">
        <v>7.5161290322580621E-2</v>
      </c>
      <c r="G120" s="50">
        <v>6.6516129032258078E-2</v>
      </c>
      <c r="H120" s="50">
        <v>0.10190972222222225</v>
      </c>
      <c r="I120" s="50">
        <v>0</v>
      </c>
      <c r="J120" s="50"/>
    </row>
    <row r="121" spans="1:10" x14ac:dyDescent="0.2">
      <c r="A121" s="53">
        <v>44271</v>
      </c>
      <c r="B121" s="50">
        <v>6.0491889063317587E-2</v>
      </c>
      <c r="C121" s="50">
        <v>6.8929980276134104E-2</v>
      </c>
      <c r="D121" s="50">
        <v>0.14868700265251986</v>
      </c>
      <c r="E121" s="50">
        <v>0.14742456438589038</v>
      </c>
      <c r="F121" s="50">
        <v>7.6239316239316249E-2</v>
      </c>
      <c r="G121" s="50">
        <v>6.7601495726495708E-2</v>
      </c>
      <c r="H121" s="50">
        <v>0.102879684418146</v>
      </c>
      <c r="I121" s="50">
        <v>0</v>
      </c>
      <c r="J121" s="50"/>
    </row>
    <row r="122" spans="1:10" x14ac:dyDescent="0.2">
      <c r="A122" s="53">
        <v>44285</v>
      </c>
      <c r="B122" s="50">
        <v>6.1658004158004216E-2</v>
      </c>
      <c r="C122" s="50">
        <v>6.9995100440960259E-2</v>
      </c>
      <c r="D122" s="50">
        <v>0.14956483516483515</v>
      </c>
      <c r="E122" s="50">
        <v>0.14826289095519862</v>
      </c>
      <c r="F122" s="50">
        <v>7.7303609341825952E-2</v>
      </c>
      <c r="G122" s="50">
        <v>6.8673036093418321E-2</v>
      </c>
      <c r="H122" s="50">
        <v>0.10383823529411761</v>
      </c>
      <c r="I122" s="50">
        <v>0</v>
      </c>
      <c r="J122" s="50"/>
    </row>
    <row r="123" spans="1:10" x14ac:dyDescent="0.2">
      <c r="A123" s="53">
        <v>44292</v>
      </c>
      <c r="B123" s="50">
        <v>6.2808466701084198E-2</v>
      </c>
      <c r="C123" s="50">
        <v>6.5129838314551727E-2</v>
      </c>
      <c r="D123" s="50">
        <v>0.15043269230769232</v>
      </c>
      <c r="E123" s="50">
        <v>0.14441673710904482</v>
      </c>
      <c r="F123" s="50">
        <v>7.2484076433120992E-2</v>
      </c>
      <c r="G123" s="50">
        <v>6.3805732484076449E-2</v>
      </c>
      <c r="H123" s="50">
        <v>0.10478557504873294</v>
      </c>
      <c r="I123" s="50">
        <v>0</v>
      </c>
      <c r="J123" s="50"/>
    </row>
    <row r="124" spans="1:10" x14ac:dyDescent="0.2">
      <c r="A124" s="53">
        <v>44299</v>
      </c>
      <c r="B124" s="50">
        <v>6.3943589743589768E-2</v>
      </c>
      <c r="C124" s="50">
        <v>6.621226874391431E-2</v>
      </c>
      <c r="D124" s="50">
        <v>0.1512907431551499</v>
      </c>
      <c r="E124" s="50">
        <v>0.1452669188734762</v>
      </c>
      <c r="F124" s="50">
        <v>7.356540084388187E-2</v>
      </c>
      <c r="G124" s="50">
        <v>6.4894514767932468E-2</v>
      </c>
      <c r="H124" s="50">
        <v>0.10572189922480622</v>
      </c>
      <c r="I124" s="50">
        <v>0</v>
      </c>
      <c r="J124" s="50"/>
    </row>
    <row r="125" spans="1:10" x14ac:dyDescent="0.2">
      <c r="A125" s="53">
        <v>44306</v>
      </c>
      <c r="B125" s="50">
        <v>6.5063678043810511E-2</v>
      </c>
      <c r="C125" s="50">
        <v>6.728108369617801E-2</v>
      </c>
      <c r="D125" s="50">
        <v>0.1473489787049109</v>
      </c>
      <c r="E125" s="50">
        <v>0.14610785953177258</v>
      </c>
      <c r="F125" s="50">
        <v>7.4633123689727507E-2</v>
      </c>
      <c r="G125" s="50">
        <v>6.5969601677148784E-2</v>
      </c>
      <c r="H125" s="50">
        <v>0.10145348837209307</v>
      </c>
      <c r="I125" s="50">
        <v>0</v>
      </c>
      <c r="J125" s="50"/>
    </row>
    <row r="126" spans="1:10" x14ac:dyDescent="0.2">
      <c r="A126" s="53">
        <v>44313</v>
      </c>
      <c r="B126" s="50">
        <v>6.6169028340080968E-2</v>
      </c>
      <c r="C126" s="50">
        <v>6.8336538461538504E-2</v>
      </c>
      <c r="D126" s="50">
        <v>0.14821953327571305</v>
      </c>
      <c r="E126" s="50">
        <v>0.1469397089397089</v>
      </c>
      <c r="F126" s="50">
        <v>7.5687499999999963E-2</v>
      </c>
      <c r="G126" s="50">
        <v>6.7031250000000028E-2</v>
      </c>
      <c r="H126" s="50">
        <v>0.1024036608863198</v>
      </c>
      <c r="I126" s="50">
        <v>0</v>
      </c>
      <c r="J126" s="50"/>
    </row>
    <row r="127" spans="1:10" x14ac:dyDescent="0.2">
      <c r="A127" s="53">
        <v>44320</v>
      </c>
      <c r="B127" s="50">
        <v>6.1123481781376506E-2</v>
      </c>
      <c r="C127" s="50">
        <v>6.9378881987577662E-2</v>
      </c>
      <c r="D127" s="50">
        <v>0.14908036097980235</v>
      </c>
      <c r="E127" s="50">
        <v>0.14776261373035565</v>
      </c>
      <c r="F127" s="50">
        <v>7.6728778467908904E-2</v>
      </c>
      <c r="G127" s="50">
        <v>6.8079710144927516E-2</v>
      </c>
      <c r="H127" s="50">
        <v>0.10334291187739462</v>
      </c>
      <c r="I127" s="50">
        <v>0</v>
      </c>
      <c r="J127" s="50"/>
    </row>
    <row r="128" spans="1:10" x14ac:dyDescent="0.2">
      <c r="A128" s="53">
        <v>44329</v>
      </c>
      <c r="B128" s="50">
        <v>6.2247360482654571E-2</v>
      </c>
      <c r="C128" s="50">
        <v>7.0408357075023728E-2</v>
      </c>
      <c r="D128" s="50">
        <v>0.1499316239316239</v>
      </c>
      <c r="E128" s="50">
        <v>0.14857671740024683</v>
      </c>
      <c r="F128" s="50">
        <v>7.7757201646090582E-2</v>
      </c>
      <c r="G128" s="50">
        <v>6.9115226337448502E-2</v>
      </c>
      <c r="H128" s="50">
        <v>0.10427142857142858</v>
      </c>
      <c r="I128" s="50">
        <v>0</v>
      </c>
      <c r="J128" s="50"/>
    </row>
    <row r="129" spans="1:10" x14ac:dyDescent="0.2">
      <c r="A129" s="53">
        <v>44349</v>
      </c>
      <c r="B129" s="50">
        <v>6.3356643356643316E-2</v>
      </c>
      <c r="C129" s="50">
        <v>6.5693257359923984E-2</v>
      </c>
      <c r="D129" s="50">
        <v>0.15077348066298341</v>
      </c>
      <c r="E129" s="50">
        <v>0.14483340189222549</v>
      </c>
      <c r="F129" s="50">
        <v>7.3086419753086385E-2</v>
      </c>
      <c r="G129" s="50">
        <v>6.4398148148148177E-2</v>
      </c>
      <c r="H129" s="50">
        <v>0.10518939393939397</v>
      </c>
      <c r="I129" s="50">
        <v>0</v>
      </c>
      <c r="J129" s="50"/>
    </row>
    <row r="130" spans="1:10" x14ac:dyDescent="0.2">
      <c r="A130" s="53">
        <v>44355</v>
      </c>
      <c r="B130" s="50">
        <v>6.445161290322575E-2</v>
      </c>
      <c r="C130" s="50">
        <v>6.6739027843322363E-2</v>
      </c>
      <c r="D130" s="50">
        <v>0.15160608622147084</v>
      </c>
      <c r="E130" s="50">
        <v>0.14565875613747944</v>
      </c>
      <c r="F130" s="50">
        <v>7.4130879345603279E-2</v>
      </c>
      <c r="G130" s="50">
        <v>6.5449897750511243E-2</v>
      </c>
      <c r="H130" s="50">
        <v>0.10609698681732575</v>
      </c>
      <c r="I130" s="50">
        <v>0</v>
      </c>
      <c r="J130" s="50"/>
    </row>
    <row r="131" spans="1:10" x14ac:dyDescent="0.2">
      <c r="A131" s="53">
        <v>44362</v>
      </c>
      <c r="B131" s="50">
        <v>6.5532544378698265E-2</v>
      </c>
      <c r="C131" s="50">
        <v>6.7772045028142588E-2</v>
      </c>
      <c r="D131" s="50">
        <v>0.14777261200338129</v>
      </c>
      <c r="E131" s="50">
        <v>0.14647537647537642</v>
      </c>
      <c r="F131" s="50">
        <v>7.5162601626016304E-2</v>
      </c>
      <c r="G131" s="50">
        <v>6.6488821138211335E-2</v>
      </c>
      <c r="H131" s="50">
        <v>0.10194915254237287</v>
      </c>
      <c r="I131" s="50">
        <v>0</v>
      </c>
      <c r="J131" s="50"/>
    </row>
    <row r="132" spans="1:10" x14ac:dyDescent="0.2">
      <c r="A132" s="53">
        <v>44371</v>
      </c>
      <c r="B132" s="50">
        <v>6.659970602645765E-2</v>
      </c>
      <c r="C132" s="50">
        <v>6.8792540792540768E-2</v>
      </c>
      <c r="D132" s="50">
        <v>0.14861706599411514</v>
      </c>
      <c r="E132" s="50">
        <v>0.14728340080971658</v>
      </c>
      <c r="F132" s="50">
        <v>7.6181818181818142E-2</v>
      </c>
      <c r="G132" s="50">
        <v>6.7515151515151542E-2</v>
      </c>
      <c r="H132" s="50">
        <v>0.10286985018726592</v>
      </c>
      <c r="I132" s="50">
        <v>0</v>
      </c>
      <c r="J132" s="50"/>
    </row>
    <row r="133" spans="1:10" x14ac:dyDescent="0.2">
      <c r="A133" s="53">
        <v>44375</v>
      </c>
      <c r="B133" s="50">
        <v>6.1714845663890266E-2</v>
      </c>
      <c r="C133" s="50">
        <v>6.9800741427247501E-2</v>
      </c>
      <c r="D133" s="50">
        <v>0.14945234113712375</v>
      </c>
      <c r="E133" s="50">
        <v>0.1480829641562626</v>
      </c>
      <c r="F133" s="50">
        <v>7.718875502008031E-2</v>
      </c>
      <c r="G133" s="50">
        <v>6.8529116465863446E-2</v>
      </c>
      <c r="H133" s="50">
        <v>0.10378026070763505</v>
      </c>
      <c r="I133" s="50">
        <v>0</v>
      </c>
      <c r="J133" s="50"/>
    </row>
    <row r="134" spans="1:10" x14ac:dyDescent="0.2">
      <c r="A134" s="53">
        <v>44383</v>
      </c>
      <c r="B134" s="50">
        <v>6.2799415774099324E-2</v>
      </c>
      <c r="C134" s="50">
        <v>7.0796867802855851E-2</v>
      </c>
      <c r="D134" s="50">
        <v>0.15027858627858631</v>
      </c>
      <c r="E134" s="50">
        <v>0.14887419871794877</v>
      </c>
      <c r="F134" s="50">
        <v>7.8183632734530967E-2</v>
      </c>
      <c r="G134" s="50">
        <v>6.9530938123752453E-2</v>
      </c>
      <c r="H134" s="50">
        <v>0.10468055555555551</v>
      </c>
      <c r="I134" s="50">
        <v>0</v>
      </c>
      <c r="J134" s="50"/>
    </row>
    <row r="135" spans="1:10" x14ac:dyDescent="0.2">
      <c r="A135" s="53">
        <v>44390</v>
      </c>
      <c r="B135" s="50">
        <v>6.3870343492984996E-2</v>
      </c>
      <c r="C135" s="50">
        <v>6.6222938737908785E-2</v>
      </c>
      <c r="D135" s="50">
        <v>0.15109594706368895</v>
      </c>
      <c r="E135" s="50">
        <v>0.14522836538461531</v>
      </c>
      <c r="F135" s="50">
        <v>7.3652694610778391E-2</v>
      </c>
      <c r="G135" s="50">
        <v>6.4955089820359316E-2</v>
      </c>
      <c r="H135" s="50">
        <v>0.1055709023941068</v>
      </c>
      <c r="I135" s="50">
        <v>0</v>
      </c>
      <c r="J135" s="50"/>
    </row>
    <row r="136" spans="1:10" x14ac:dyDescent="0.2">
      <c r="A136" s="53">
        <v>44397</v>
      </c>
      <c r="B136" s="50">
        <v>6.4927884615384596E-2</v>
      </c>
      <c r="C136" s="50">
        <v>6.7234432234432193E-2</v>
      </c>
      <c r="D136" s="50">
        <v>0.15190456602221317</v>
      </c>
      <c r="E136" s="50">
        <v>0.14500798084596961</v>
      </c>
      <c r="F136" s="50">
        <v>7.4662698412698403E-2</v>
      </c>
      <c r="G136" s="50">
        <v>6.5972222222222224E-2</v>
      </c>
      <c r="H136" s="50">
        <v>0.1064514652014652</v>
      </c>
      <c r="I136" s="50">
        <v>0</v>
      </c>
      <c r="J136" s="50"/>
    </row>
    <row r="137" spans="1:10" x14ac:dyDescent="0.2">
      <c r="A137" s="53">
        <v>44404</v>
      </c>
      <c r="B137" s="50">
        <v>6.5972288580984195E-2</v>
      </c>
      <c r="C137" s="50">
        <v>6.8233955393718751E-2</v>
      </c>
      <c r="D137" s="50">
        <v>0.14817359111476761</v>
      </c>
      <c r="E137" s="50">
        <v>0.14682394924662964</v>
      </c>
      <c r="F137" s="50">
        <v>7.566074950690338E-2</v>
      </c>
      <c r="G137" s="50">
        <v>6.6977317554240592E-2</v>
      </c>
      <c r="H137" s="50">
        <v>0.10241758241758245</v>
      </c>
      <c r="I137" s="50">
        <v>0</v>
      </c>
      <c r="J137" s="50"/>
    </row>
    <row r="138" spans="1:10" x14ac:dyDescent="0.2">
      <c r="A138" s="53">
        <v>44411</v>
      </c>
      <c r="B138" s="50">
        <v>6.7003798670465284E-2</v>
      </c>
      <c r="C138" s="50">
        <v>6.9221719457013581E-2</v>
      </c>
      <c r="D138" s="50">
        <v>0.14899345335515543</v>
      </c>
      <c r="E138" s="50">
        <v>0.14760946745562131</v>
      </c>
      <c r="F138" s="50">
        <v>7.664705882352936E-2</v>
      </c>
      <c r="G138" s="50">
        <v>6.7970588235294158E-2</v>
      </c>
      <c r="H138" s="50">
        <v>0.10331056466302363</v>
      </c>
      <c r="I138" s="50">
        <v>0</v>
      </c>
      <c r="J138" s="50"/>
    </row>
    <row r="139" spans="1:10" x14ac:dyDescent="0.2">
      <c r="A139" s="53">
        <v>44418</v>
      </c>
      <c r="B139" s="50">
        <v>6.2269705603038981E-2</v>
      </c>
      <c r="C139" s="50">
        <v>7.0197930724246599E-2</v>
      </c>
      <c r="D139" s="50">
        <v>0.14980463980463987</v>
      </c>
      <c r="E139" s="50">
        <v>0.14838697017268451</v>
      </c>
      <c r="F139" s="50">
        <v>7.7621832358674453E-2</v>
      </c>
      <c r="G139" s="50">
        <v>6.8952241715399612E-2</v>
      </c>
      <c r="H139" s="50">
        <v>0.10419384057971012</v>
      </c>
      <c r="I139" s="50">
        <v>0</v>
      </c>
      <c r="J139" s="50"/>
    </row>
    <row r="140" spans="1:10" x14ac:dyDescent="0.2">
      <c r="A140" s="53">
        <v>44446</v>
      </c>
      <c r="B140" s="50">
        <v>6.3294006606889996E-2</v>
      </c>
      <c r="C140" s="50">
        <v>7.1140429338103828E-2</v>
      </c>
      <c r="D140" s="50">
        <v>0.15059109311740893</v>
      </c>
      <c r="E140" s="50">
        <v>0.14914096056228029</v>
      </c>
      <c r="F140" s="50">
        <v>7.8561046511627958E-2</v>
      </c>
      <c r="G140" s="50">
        <v>6.990310077519378E-2</v>
      </c>
      <c r="H140" s="50">
        <v>0.10504954954954956</v>
      </c>
      <c r="I140" s="50">
        <v>0</v>
      </c>
      <c r="J140" s="50"/>
    </row>
    <row r="141" spans="1:10" x14ac:dyDescent="0.2">
      <c r="A141" s="53">
        <v>44453</v>
      </c>
      <c r="B141" s="50">
        <v>6.432926829268297E-2</v>
      </c>
      <c r="C141" s="50">
        <v>6.6699463327370243E-2</v>
      </c>
      <c r="D141" s="50">
        <v>0.1513854208618606</v>
      </c>
      <c r="E141" s="50">
        <v>0.14558766106989454</v>
      </c>
      <c r="F141" s="50">
        <v>7.4161821705426331E-2</v>
      </c>
      <c r="G141" s="50">
        <v>6.5460271317829402E-2</v>
      </c>
      <c r="H141" s="50">
        <v>0.1059139784946237</v>
      </c>
      <c r="I141" s="50">
        <v>0</v>
      </c>
      <c r="J141" s="50"/>
    </row>
    <row r="142" spans="1:10" x14ac:dyDescent="0.2">
      <c r="A142" s="53">
        <v>44460</v>
      </c>
      <c r="B142" s="50">
        <v>6.5351981351981378E-2</v>
      </c>
      <c r="C142" s="50">
        <v>6.767896843041353E-2</v>
      </c>
      <c r="D142" s="50">
        <v>0.15217147435897443</v>
      </c>
      <c r="E142" s="50">
        <v>0.14636752136752137</v>
      </c>
      <c r="F142" s="50">
        <v>7.5139691714836226E-2</v>
      </c>
      <c r="G142" s="50">
        <v>6.6445086705202341E-2</v>
      </c>
      <c r="H142" s="50">
        <v>0.10676916221033865</v>
      </c>
      <c r="I142" s="50">
        <v>0</v>
      </c>
      <c r="J142" s="50"/>
    </row>
    <row r="143" spans="1:10" x14ac:dyDescent="0.2">
      <c r="A143" s="53">
        <v>44467</v>
      </c>
      <c r="B143" s="50">
        <v>6.6362372567191866E-2</v>
      </c>
      <c r="C143" s="50">
        <v>6.8647214854111488E-2</v>
      </c>
      <c r="D143" s="50">
        <v>0.14853766025641027</v>
      </c>
      <c r="E143" s="50">
        <v>0.14713954387321224</v>
      </c>
      <c r="F143" s="50">
        <v>7.6106321839080504E-2</v>
      </c>
      <c r="G143" s="50">
        <v>6.7418582375478917E-2</v>
      </c>
      <c r="H143" s="50">
        <v>0.10284313725490195</v>
      </c>
      <c r="I143" s="50">
        <v>0</v>
      </c>
      <c r="J143" s="50"/>
    </row>
    <row r="144" spans="1:10" x14ac:dyDescent="0.2">
      <c r="A144" s="53">
        <v>44516</v>
      </c>
      <c r="B144" s="50">
        <v>6.275449101796407E-2</v>
      </c>
      <c r="C144" s="50">
        <v>6.5208791208791167E-2</v>
      </c>
      <c r="D144" s="50">
        <v>0.1453487445197289</v>
      </c>
      <c r="E144" s="50">
        <v>0.14405769230769239</v>
      </c>
      <c r="F144" s="50">
        <v>7.2299999999999962E-2</v>
      </c>
      <c r="G144" s="50">
        <v>6.3576190476190467E-2</v>
      </c>
      <c r="H144" s="50">
        <v>9.9277482269503559E-2</v>
      </c>
      <c r="I144" s="50">
        <v>0</v>
      </c>
      <c r="J144" s="50"/>
    </row>
    <row r="145" spans="1:10" x14ac:dyDescent="0.2">
      <c r="A145" s="52" t="s">
        <v>31</v>
      </c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x14ac:dyDescent="0.2">
      <c r="A146" s="53">
        <v>44621</v>
      </c>
      <c r="B146" s="50">
        <v>6.2380952380952384E-2</v>
      </c>
      <c r="C146" s="50">
        <v>6.4471968709256811E-2</v>
      </c>
      <c r="D146" s="50">
        <v>0.14385798816568041</v>
      </c>
      <c r="E146" s="50">
        <v>0.14263137852246771</v>
      </c>
      <c r="F146" s="50">
        <v>7.1483050847457597E-2</v>
      </c>
      <c r="G146" s="50">
        <v>6.2768361581920867E-2</v>
      </c>
      <c r="H146" s="50">
        <v>9.8232456140350796E-2</v>
      </c>
      <c r="I146" s="50">
        <v>0</v>
      </c>
      <c r="J146" s="50"/>
    </row>
    <row r="147" spans="1:10" x14ac:dyDescent="0.2">
      <c r="A147" s="53">
        <v>44629</v>
      </c>
      <c r="B147" s="50">
        <v>6.1647058823529312E-2</v>
      </c>
      <c r="C147" s="50">
        <v>6.4109766637856488E-2</v>
      </c>
      <c r="D147" s="50">
        <v>0.14239750097618112</v>
      </c>
      <c r="E147" s="50">
        <v>0.14192876089427819</v>
      </c>
      <c r="F147" s="50">
        <v>7.1081460674157271E-2</v>
      </c>
      <c r="G147" s="50">
        <v>6.2364232209737844E-2</v>
      </c>
      <c r="H147" s="50">
        <v>9.7209201388888805E-2</v>
      </c>
      <c r="I147" s="50">
        <v>0</v>
      </c>
      <c r="J147" s="50"/>
    </row>
    <row r="148" spans="1:10" x14ac:dyDescent="0.2">
      <c r="A148" s="53">
        <v>44635</v>
      </c>
      <c r="B148" s="50">
        <v>6.0930232558139438E-2</v>
      </c>
      <c r="C148" s="50">
        <v>6.3397435897435864E-2</v>
      </c>
      <c r="D148" s="50">
        <v>0.14167832167832162</v>
      </c>
      <c r="E148" s="50">
        <v>0.14054409005628524</v>
      </c>
      <c r="F148" s="50">
        <v>7.0291666666666627E-2</v>
      </c>
      <c r="G148" s="50">
        <v>6.1564814814814822E-2</v>
      </c>
      <c r="H148" s="50">
        <v>9.6705526770293523E-2</v>
      </c>
      <c r="I148" s="50">
        <v>0</v>
      </c>
      <c r="J148" s="50"/>
    </row>
    <row r="149" spans="1:10" x14ac:dyDescent="0.2">
      <c r="A149" s="53">
        <v>44642</v>
      </c>
      <c r="B149" s="50">
        <v>6.0578034682080825E-2</v>
      </c>
      <c r="C149" s="50">
        <v>6.2700760777683814E-2</v>
      </c>
      <c r="D149" s="50">
        <v>0.14026153846153841</v>
      </c>
      <c r="E149" s="50">
        <v>0.13918617614269796</v>
      </c>
      <c r="F149" s="50">
        <v>6.9519230769230736E-2</v>
      </c>
      <c r="G149" s="50">
        <v>6.0782967032967032E-2</v>
      </c>
      <c r="H149" s="50">
        <v>9.5713675213675131E-2</v>
      </c>
      <c r="I149" s="50">
        <v>0</v>
      </c>
      <c r="J149" s="50"/>
    </row>
    <row r="150" spans="1:10" x14ac:dyDescent="0.2">
      <c r="A150" s="53">
        <v>44649</v>
      </c>
      <c r="B150" s="50">
        <v>5.9885714285714188E-2</v>
      </c>
      <c r="C150" s="50">
        <v>6.2358133669609038E-2</v>
      </c>
      <c r="D150" s="50">
        <v>0.13887281035795881</v>
      </c>
      <c r="E150" s="50">
        <v>0.13851701183431958</v>
      </c>
      <c r="F150" s="50">
        <v>6.9139344262295052E-2</v>
      </c>
      <c r="G150" s="50">
        <v>6.0400728597449854E-2</v>
      </c>
      <c r="H150" s="50">
        <v>9.4741962774957611E-2</v>
      </c>
      <c r="I150" s="50">
        <v>0</v>
      </c>
      <c r="J150" s="50"/>
    </row>
    <row r="151" spans="1:10" x14ac:dyDescent="0.2">
      <c r="A151" s="53">
        <v>44656</v>
      </c>
      <c r="B151" s="50">
        <v>5.9209039548022507E-2</v>
      </c>
      <c r="C151" s="50">
        <v>6.1683991683991649E-2</v>
      </c>
      <c r="D151" s="50">
        <v>0.13818870784388018</v>
      </c>
      <c r="E151" s="50">
        <v>0.13719780219780225</v>
      </c>
      <c r="F151" s="50">
        <v>6.8391891891891862E-2</v>
      </c>
      <c r="G151" s="50">
        <v>5.9644144144144082E-2</v>
      </c>
      <c r="H151" s="50">
        <v>9.4263468013467924E-2</v>
      </c>
      <c r="I151" s="50">
        <v>0</v>
      </c>
      <c r="J151" s="50"/>
    </row>
    <row r="152" spans="1:10" x14ac:dyDescent="0.2">
      <c r="A152" s="53">
        <v>44663</v>
      </c>
      <c r="B152" s="50">
        <v>5.8876404494381931E-2</v>
      </c>
      <c r="C152" s="50">
        <v>6.1024269847799219E-2</v>
      </c>
      <c r="D152" s="50">
        <v>0.13684052532833013</v>
      </c>
      <c r="E152" s="50">
        <v>0.13590348330914376</v>
      </c>
      <c r="F152" s="50">
        <v>6.7660427807486601E-2</v>
      </c>
      <c r="G152" s="50">
        <v>5.8903743315507948E-2</v>
      </c>
      <c r="H152" s="50">
        <v>9.3320833333333256E-2</v>
      </c>
      <c r="I152" s="50">
        <v>0</v>
      </c>
      <c r="J152" s="50"/>
    </row>
    <row r="153" spans="1:10" x14ac:dyDescent="0.2">
      <c r="A153" s="53">
        <v>44670</v>
      </c>
      <c r="B153" s="50">
        <v>5.8222222222222127E-2</v>
      </c>
      <c r="C153" s="50">
        <v>6.0699672667757734E-2</v>
      </c>
      <c r="D153" s="50">
        <v>0.13551839464882937</v>
      </c>
      <c r="E153" s="50">
        <v>0.13526543878656561</v>
      </c>
      <c r="F153" s="50">
        <v>6.7300531914893588E-2</v>
      </c>
      <c r="G153" s="50">
        <v>5.8541666666666742E-2</v>
      </c>
      <c r="H153" s="50">
        <v>9.2396864686468558E-2</v>
      </c>
      <c r="I153" s="50">
        <v>0</v>
      </c>
      <c r="J153" s="50"/>
    </row>
    <row r="154" spans="1:10" x14ac:dyDescent="0.2">
      <c r="A154" s="53">
        <v>44677</v>
      </c>
      <c r="B154" s="50">
        <v>5.7582417582417493E-2</v>
      </c>
      <c r="C154" s="50">
        <v>6.0060728744939236E-2</v>
      </c>
      <c r="D154" s="50">
        <v>0.13486686390532537</v>
      </c>
      <c r="E154" s="50">
        <v>0.13400715563506269</v>
      </c>
      <c r="F154" s="50">
        <v>6.6592105263157869E-2</v>
      </c>
      <c r="G154" s="50">
        <v>5.7824561403508834E-2</v>
      </c>
      <c r="H154" s="50">
        <v>9.194170771756971E-2</v>
      </c>
      <c r="I154" s="50">
        <v>0</v>
      </c>
      <c r="J154" s="50"/>
    </row>
    <row r="155" spans="1:10" x14ac:dyDescent="0.2">
      <c r="A155" s="53">
        <v>44686</v>
      </c>
      <c r="B155" s="50">
        <v>5.7267759562841442E-2</v>
      </c>
      <c r="C155" s="50">
        <v>5.9435096153846116E-2</v>
      </c>
      <c r="D155" s="50">
        <v>0.13358241758241751</v>
      </c>
      <c r="E155" s="50">
        <v>0.13277206664303445</v>
      </c>
      <c r="F155" s="50">
        <v>6.5898437499999962E-2</v>
      </c>
      <c r="G155" s="50">
        <v>5.7122395833333388E-2</v>
      </c>
      <c r="H155" s="50">
        <v>9.1044715447154395E-2</v>
      </c>
      <c r="I155" s="50">
        <v>0</v>
      </c>
      <c r="J155" s="50"/>
    </row>
    <row r="156" spans="1:10" x14ac:dyDescent="0.2">
      <c r="A156" s="53">
        <v>44692</v>
      </c>
      <c r="B156" s="50">
        <v>5.6648648648648561E-2</v>
      </c>
      <c r="C156" s="50">
        <v>5.9127142287764015E-2</v>
      </c>
      <c r="D156" s="50">
        <v>0.13232220609579093</v>
      </c>
      <c r="E156" s="50">
        <v>0.13216302046577283</v>
      </c>
      <c r="F156" s="50">
        <v>6.555699481865282E-2</v>
      </c>
      <c r="G156" s="50">
        <v>5.6778929188255611E-2</v>
      </c>
      <c r="H156" s="50">
        <v>0.12057165861513687</v>
      </c>
      <c r="I156" s="50">
        <v>0</v>
      </c>
      <c r="J156" s="50"/>
    </row>
    <row r="157" spans="1:10" x14ac:dyDescent="0.2">
      <c r="A157" s="53">
        <v>44698</v>
      </c>
      <c r="B157" s="50">
        <v>5.6042780748663014E-2</v>
      </c>
      <c r="C157" s="50">
        <v>5.852071005917156E-2</v>
      </c>
      <c r="D157" s="50">
        <v>0.13170097508125672</v>
      </c>
      <c r="E157" s="50">
        <v>0.13096153846153852</v>
      </c>
      <c r="F157" s="50">
        <v>6.488461538461536E-2</v>
      </c>
      <c r="G157" s="50">
        <v>5.6098290598290593E-2</v>
      </c>
      <c r="H157" s="50">
        <v>8.9731570512820436E-2</v>
      </c>
      <c r="I157" s="50">
        <v>4.2458053691275151E-2</v>
      </c>
      <c r="J157" s="50"/>
    </row>
    <row r="158" spans="1:10" x14ac:dyDescent="0.2">
      <c r="A158" s="53">
        <v>44705</v>
      </c>
      <c r="B158" s="50">
        <v>5.5744680851063738E-2</v>
      </c>
      <c r="C158" s="50">
        <v>5.7926591175322104E-2</v>
      </c>
      <c r="D158" s="50">
        <v>0.13047584973166362</v>
      </c>
      <c r="E158" s="50">
        <v>0.12978170478170484</v>
      </c>
      <c r="F158" s="50">
        <v>6.4225888324873068E-2</v>
      </c>
      <c r="G158" s="50">
        <v>5.5431472081218257E-2</v>
      </c>
      <c r="H158" s="50">
        <v>8.8876984126984054E-2</v>
      </c>
      <c r="I158" s="50">
        <v>4.2458053691275151E-2</v>
      </c>
      <c r="J158" s="50"/>
    </row>
    <row r="159" spans="1:10" x14ac:dyDescent="0.2">
      <c r="A159" s="53">
        <v>44712</v>
      </c>
      <c r="B159" s="50">
        <v>5.5157894736842017E-2</v>
      </c>
      <c r="C159" s="50">
        <v>5.7634032634032599E-2</v>
      </c>
      <c r="D159" s="50">
        <v>0.12927330733782341</v>
      </c>
      <c r="E159" s="50">
        <v>0.12919972404277344</v>
      </c>
      <c r="F159" s="50">
        <v>6.3901515151515126E-2</v>
      </c>
      <c r="G159" s="50">
        <v>5.5105218855218789E-2</v>
      </c>
      <c r="H159" s="50">
        <v>8.8038522012578543E-2</v>
      </c>
      <c r="I159" s="50">
        <v>4.2458053691275151E-2</v>
      </c>
      <c r="J159" s="50"/>
    </row>
    <row r="160" spans="1:10" x14ac:dyDescent="0.2">
      <c r="A160" s="53">
        <v>44719</v>
      </c>
      <c r="B160" s="50">
        <v>5.4583333333333248E-2</v>
      </c>
      <c r="C160" s="50">
        <v>5.7057692307692275E-2</v>
      </c>
      <c r="D160" s="50">
        <v>0.12868031051517284</v>
      </c>
      <c r="E160" s="50">
        <v>0.12805128205128211</v>
      </c>
      <c r="F160" s="50">
        <v>6.3262499999999972E-2</v>
      </c>
      <c r="G160" s="50">
        <v>5.4458333333333254E-2</v>
      </c>
      <c r="H160" s="50">
        <v>8.7625195618153282E-2</v>
      </c>
      <c r="I160" s="50">
        <v>4.2458053691275151E-2</v>
      </c>
      <c r="J160" s="50"/>
    </row>
    <row r="161" spans="1:10" x14ac:dyDescent="0.2">
      <c r="A161" s="53">
        <v>44726</v>
      </c>
      <c r="B161" s="50">
        <v>5.430051813471494E-2</v>
      </c>
      <c r="C161" s="50">
        <v>5.6492764661081461E-2</v>
      </c>
      <c r="D161" s="50">
        <v>0.12751048951048946</v>
      </c>
      <c r="E161" s="50">
        <v>0.12692307692307697</v>
      </c>
      <c r="F161" s="50">
        <v>6.2636138613861359E-2</v>
      </c>
      <c r="G161" s="50">
        <v>5.382425742574249E-2</v>
      </c>
      <c r="H161" s="50">
        <v>8.6810077519379761E-2</v>
      </c>
      <c r="I161" s="50">
        <v>4.2458053691275151E-2</v>
      </c>
      <c r="J161" s="50"/>
    </row>
    <row r="162" spans="1:10" x14ac:dyDescent="0.2">
      <c r="A162" s="53">
        <v>44733</v>
      </c>
      <c r="B162" s="50">
        <v>5.3743589743589656E-2</v>
      </c>
      <c r="C162" s="50">
        <v>5.6214475179992389E-2</v>
      </c>
      <c r="D162" s="50">
        <v>0.1263617463617463</v>
      </c>
      <c r="E162" s="50">
        <v>0.12636639676113368</v>
      </c>
      <c r="F162" s="50">
        <v>6.2327586206896525E-2</v>
      </c>
      <c r="G162" s="50">
        <v>5.3509852216748734E-2</v>
      </c>
      <c r="H162" s="50">
        <v>8.6009984639016823E-2</v>
      </c>
      <c r="I162" s="50">
        <v>4.2458053691275151E-2</v>
      </c>
      <c r="J162" s="50"/>
    </row>
    <row r="163" spans="1:10" x14ac:dyDescent="0.2">
      <c r="A163" s="53">
        <v>44740</v>
      </c>
      <c r="B163" s="50">
        <v>5.3197969543147122E-2</v>
      </c>
      <c r="C163" s="50">
        <v>5.5666041275797336E-2</v>
      </c>
      <c r="D163" s="50">
        <v>0.12579510175922726</v>
      </c>
      <c r="E163" s="50">
        <v>0.12526755852842816</v>
      </c>
      <c r="F163" s="50">
        <v>6.1719512195121923E-2</v>
      </c>
      <c r="G163" s="50">
        <v>5.2894308943089385E-2</v>
      </c>
      <c r="H163" s="50">
        <v>8.5615443425076376E-2</v>
      </c>
      <c r="I163" s="50">
        <v>4.2458053691275151E-2</v>
      </c>
      <c r="J163" s="50"/>
    </row>
    <row r="164" spans="1:10" x14ac:dyDescent="0.2">
      <c r="A164" s="52" t="s">
        <v>32</v>
      </c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x14ac:dyDescent="0.2">
      <c r="A165" s="53">
        <v>44992</v>
      </c>
      <c r="B165" s="50">
        <v>5.3469387755101953E-2</v>
      </c>
      <c r="C165" s="50">
        <v>5.5938914027149289E-2</v>
      </c>
      <c r="D165" s="50">
        <v>0.1263617463617463</v>
      </c>
      <c r="E165" s="50">
        <v>0.12581457843466584</v>
      </c>
      <c r="F165" s="50">
        <v>6.2022058823529382E-2</v>
      </c>
      <c r="G165" s="50">
        <v>5.3202614379084877E-2</v>
      </c>
      <c r="H165" s="50">
        <v>8.6009984639016823E-2</v>
      </c>
      <c r="I165" s="50">
        <v>4.2458053691275151E-2</v>
      </c>
      <c r="J165" s="50"/>
    </row>
    <row r="166" spans="1:10" x14ac:dyDescent="0.2">
      <c r="A166" s="53">
        <v>44999</v>
      </c>
      <c r="B166" s="50">
        <v>5.3743589743589656E-2</v>
      </c>
      <c r="C166" s="50">
        <v>5.6214475179992389E-2</v>
      </c>
      <c r="D166" s="50">
        <v>0.1263617463617463</v>
      </c>
      <c r="E166" s="50">
        <v>0.12636639676113368</v>
      </c>
      <c r="F166" s="50">
        <v>6.2327586206896525E-2</v>
      </c>
      <c r="G166" s="50">
        <v>5.3509852216748734E-2</v>
      </c>
      <c r="H166" s="50">
        <v>8.6009984639016823E-2</v>
      </c>
      <c r="I166" s="50">
        <v>4.2458053691275151E-2</v>
      </c>
      <c r="J166" s="50"/>
    </row>
    <row r="167" spans="1:10" x14ac:dyDescent="0.2">
      <c r="A167" s="53">
        <v>45006</v>
      </c>
      <c r="B167" s="50">
        <v>5.4020618556700942E-2</v>
      </c>
      <c r="C167" s="50">
        <v>5.6492764661081461E-2</v>
      </c>
      <c r="D167" s="50">
        <v>0.126933518969718</v>
      </c>
      <c r="E167" s="50">
        <v>0.12692307692307697</v>
      </c>
      <c r="F167" s="50">
        <v>6.2636138613861359E-2</v>
      </c>
      <c r="G167" s="50">
        <v>5.382425742574249E-2</v>
      </c>
      <c r="H167" s="50">
        <v>8.6408179012345598E-2</v>
      </c>
      <c r="I167" s="50">
        <v>4.2458053691275151E-2</v>
      </c>
      <c r="J167" s="50"/>
    </row>
    <row r="168" spans="1:10" x14ac:dyDescent="0.2">
      <c r="A168" s="53">
        <v>45013</v>
      </c>
      <c r="B168" s="50">
        <v>5.430051813471494E-2</v>
      </c>
      <c r="C168" s="50">
        <v>5.6492764661081461E-2</v>
      </c>
      <c r="D168" s="50">
        <v>0.12751048951048946</v>
      </c>
      <c r="E168" s="50">
        <v>0.12692307692307697</v>
      </c>
      <c r="F168" s="50">
        <v>6.2636138613861359E-2</v>
      </c>
      <c r="G168" s="50">
        <v>5.382425742574249E-2</v>
      </c>
      <c r="H168" s="50">
        <v>8.6810077519379761E-2</v>
      </c>
      <c r="I168" s="50">
        <v>4.2458053691275151E-2</v>
      </c>
      <c r="J168" s="50"/>
    </row>
    <row r="169" spans="1:10" x14ac:dyDescent="0.2">
      <c r="A169" s="53">
        <v>45020</v>
      </c>
      <c r="B169" s="50">
        <v>5.8589743589743504E-2</v>
      </c>
      <c r="C169" s="50">
        <v>6.0600841944125489E-2</v>
      </c>
      <c r="D169" s="50">
        <v>0.13160519845451346</v>
      </c>
      <c r="E169" s="50">
        <v>0.1308883594281825</v>
      </c>
      <c r="F169" s="50">
        <v>6.7093698175787697E-2</v>
      </c>
      <c r="G169" s="50">
        <v>5.8325041459369752E-2</v>
      </c>
      <c r="H169" s="50">
        <v>9.1109813084112076E-2</v>
      </c>
      <c r="I169" s="50">
        <v>4.2458053691275151E-2</v>
      </c>
      <c r="J169" s="50"/>
    </row>
    <row r="170" spans="1:10" x14ac:dyDescent="0.2">
      <c r="A170" s="53">
        <v>45027</v>
      </c>
      <c r="B170" s="50">
        <v>5.8589743589743504E-2</v>
      </c>
      <c r="C170" s="50">
        <v>6.0903846153846121E-2</v>
      </c>
      <c r="D170" s="50">
        <v>0.13220889202540573</v>
      </c>
      <c r="E170" s="50">
        <v>0.13147008547008554</v>
      </c>
      <c r="F170" s="50">
        <v>6.7429166666666637E-2</v>
      </c>
      <c r="G170" s="50">
        <v>5.8666666666666742E-2</v>
      </c>
      <c r="H170" s="50">
        <v>9.1537558685445927E-2</v>
      </c>
      <c r="I170" s="50">
        <v>4.2458053691275151E-2</v>
      </c>
      <c r="J170" s="50"/>
    </row>
    <row r="171" spans="1:10" x14ac:dyDescent="0.2">
      <c r="A171" s="53">
        <v>45034</v>
      </c>
      <c r="B171" s="50">
        <v>5.8896496173982994E-2</v>
      </c>
      <c r="C171" s="50">
        <v>6.1209895632006149E-2</v>
      </c>
      <c r="D171" s="50">
        <v>0.13281814959234309</v>
      </c>
      <c r="E171" s="50">
        <v>0.13205700549450555</v>
      </c>
      <c r="F171" s="50">
        <v>6.7768006700167471E-2</v>
      </c>
      <c r="G171" s="50">
        <v>5.9007537688442149E-2</v>
      </c>
      <c r="H171" s="50">
        <v>9.1969339622641436E-2</v>
      </c>
      <c r="I171" s="50">
        <v>4.2458053691275151E-2</v>
      </c>
      <c r="J171" s="50"/>
    </row>
    <row r="172" spans="1:10" x14ac:dyDescent="0.2">
      <c r="A172" s="53">
        <v>45041</v>
      </c>
      <c r="B172" s="50">
        <v>5.9206477732793431E-2</v>
      </c>
      <c r="C172" s="50">
        <v>6.1519036519036487E-2</v>
      </c>
      <c r="D172" s="50">
        <v>0.13281814959234309</v>
      </c>
      <c r="E172" s="50">
        <v>0.13264918937564685</v>
      </c>
      <c r="F172" s="50">
        <v>6.8110269360269329E-2</v>
      </c>
      <c r="G172" s="50">
        <v>5.935606060606069E-2</v>
      </c>
      <c r="H172" s="50">
        <v>9.1969339622641436E-2</v>
      </c>
      <c r="I172" s="50">
        <v>4.2458053691275151E-2</v>
      </c>
      <c r="J172" s="50"/>
    </row>
    <row r="173" spans="1:10" x14ac:dyDescent="0.2">
      <c r="A173" s="53">
        <v>45048</v>
      </c>
      <c r="B173" s="50">
        <v>5.9519739519739434E-2</v>
      </c>
      <c r="C173" s="50">
        <v>6.1831315892229559E-2</v>
      </c>
      <c r="D173" s="50">
        <v>0.13343304843304837</v>
      </c>
      <c r="E173" s="50">
        <v>0.13324670824670831</v>
      </c>
      <c r="F173" s="50">
        <v>6.8456006768189484E-2</v>
      </c>
      <c r="G173" s="50">
        <v>5.9708121827411205E-2</v>
      </c>
      <c r="H173" s="50">
        <v>9.2405213270142103E-2</v>
      </c>
      <c r="I173" s="50">
        <v>4.2458053691275151E-2</v>
      </c>
      <c r="J173" s="50"/>
    </row>
    <row r="174" spans="1:10" x14ac:dyDescent="0.2">
      <c r="A174" s="53">
        <v>45055</v>
      </c>
      <c r="B174" s="50">
        <v>6.7201309328968811E-2</v>
      </c>
      <c r="C174" s="50">
        <v>6.8859820382662987E-2</v>
      </c>
      <c r="D174" s="50">
        <v>0.14049373881932015</v>
      </c>
      <c r="E174" s="50">
        <v>0.13948371448371455</v>
      </c>
      <c r="F174" s="50">
        <v>7.6070219966159022E-2</v>
      </c>
      <c r="G174" s="50">
        <v>6.7394247038917166E-2</v>
      </c>
      <c r="H174" s="50">
        <v>9.9988095238095154E-2</v>
      </c>
      <c r="I174" s="50">
        <v>5.0288031319910491E-2</v>
      </c>
      <c r="J174" s="50"/>
    </row>
    <row r="175" spans="1:10" x14ac:dyDescent="0.2">
      <c r="A175" s="52" t="s">
        <v>18</v>
      </c>
      <c r="B175" s="50">
        <v>10.632890937740944</v>
      </c>
      <c r="C175" s="50">
        <v>11.035222712073987</v>
      </c>
      <c r="D175" s="50">
        <v>21.297936892132146</v>
      </c>
      <c r="E175" s="50">
        <v>12.842808814956571</v>
      </c>
      <c r="F175" s="50">
        <v>12.057353997960265</v>
      </c>
      <c r="G175" s="50">
        <v>10.649951489998438</v>
      </c>
      <c r="H175" s="50">
        <v>17.322972620304178</v>
      </c>
      <c r="I175" s="50">
        <v>0.72961689038031308</v>
      </c>
      <c r="J175" s="50"/>
    </row>
    <row r="177" spans="1:15" x14ac:dyDescent="0.2">
      <c r="B177" s="46" t="s">
        <v>34</v>
      </c>
    </row>
    <row r="178" spans="1:15" x14ac:dyDescent="0.2">
      <c r="B178" t="s">
        <v>7</v>
      </c>
      <c r="I178" t="s">
        <v>8</v>
      </c>
    </row>
    <row r="179" spans="1:15" x14ac:dyDescent="0.2">
      <c r="A179" s="46" t="s">
        <v>33</v>
      </c>
      <c r="B179" t="s">
        <v>35</v>
      </c>
      <c r="C179" t="s">
        <v>36</v>
      </c>
      <c r="D179" t="s">
        <v>37</v>
      </c>
      <c r="E179" t="s">
        <v>38</v>
      </c>
      <c r="F179" t="s">
        <v>39</v>
      </c>
      <c r="G179" t="s">
        <v>40</v>
      </c>
      <c r="H179" t="s">
        <v>42</v>
      </c>
      <c r="I179" t="s">
        <v>35</v>
      </c>
      <c r="J179" t="s">
        <v>36</v>
      </c>
      <c r="K179" t="s">
        <v>37</v>
      </c>
      <c r="L179" t="s">
        <v>38</v>
      </c>
      <c r="M179" t="s">
        <v>39</v>
      </c>
      <c r="N179" t="s">
        <v>40</v>
      </c>
      <c r="O179" t="s">
        <v>42</v>
      </c>
    </row>
    <row r="180" spans="1:15" x14ac:dyDescent="0.2">
      <c r="A180" s="48">
        <v>39063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  <c r="O180" s="47">
        <v>0</v>
      </c>
    </row>
    <row r="181" spans="1:15" x14ac:dyDescent="0.2">
      <c r="A181" s="48">
        <v>39102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</row>
    <row r="182" spans="1:15" x14ac:dyDescent="0.2">
      <c r="A182" s="48">
        <v>39216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  <c r="O182" s="47">
        <v>0</v>
      </c>
    </row>
    <row r="183" spans="1:15" x14ac:dyDescent="0.2">
      <c r="A183" s="48">
        <v>39300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</row>
    <row r="184" spans="1:15" x14ac:dyDescent="0.2">
      <c r="A184" s="48">
        <v>39426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  <c r="O184" s="47">
        <v>0</v>
      </c>
    </row>
    <row r="185" spans="1:15" x14ac:dyDescent="0.2">
      <c r="A185" s="48">
        <v>39609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</row>
    <row r="186" spans="1:15" x14ac:dyDescent="0.2">
      <c r="A186" s="48">
        <v>39635</v>
      </c>
      <c r="B186" s="47">
        <v>0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</row>
    <row r="187" spans="1:15" x14ac:dyDescent="0.2">
      <c r="A187" s="48">
        <v>39652</v>
      </c>
      <c r="B187" s="47">
        <v>0</v>
      </c>
      <c r="C187" s="47">
        <v>0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47">
        <v>0</v>
      </c>
      <c r="M187" s="47">
        <v>0</v>
      </c>
      <c r="N187" s="47">
        <v>0</v>
      </c>
      <c r="O187" s="47">
        <v>0</v>
      </c>
    </row>
    <row r="188" spans="1:15" x14ac:dyDescent="0.2">
      <c r="A188" s="48">
        <v>39783</v>
      </c>
      <c r="B188" s="47">
        <v>0</v>
      </c>
      <c r="C188" s="47">
        <v>2563220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2787288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</row>
    <row r="189" spans="1:15" x14ac:dyDescent="0.2">
      <c r="A189" s="48">
        <v>40066</v>
      </c>
      <c r="B189" s="47">
        <v>0</v>
      </c>
      <c r="C189" s="47">
        <v>2819540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3062712</v>
      </c>
      <c r="K189" s="47">
        <v>0</v>
      </c>
      <c r="L189" s="47">
        <v>0</v>
      </c>
      <c r="M189" s="47">
        <v>0</v>
      </c>
      <c r="N189" s="47">
        <v>0</v>
      </c>
      <c r="O189" s="47">
        <v>0</v>
      </c>
    </row>
    <row r="190" spans="1:15" x14ac:dyDescent="0.2">
      <c r="A190" s="48">
        <v>40201</v>
      </c>
      <c r="B190" s="47">
        <v>0</v>
      </c>
      <c r="C190" s="47">
        <v>2875930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3076667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</row>
    <row r="191" spans="1:15" x14ac:dyDescent="0.2">
      <c r="A191" s="48">
        <v>40210</v>
      </c>
      <c r="B191" s="47">
        <v>0</v>
      </c>
      <c r="C191" s="47">
        <v>2962210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3076667</v>
      </c>
      <c r="K191" s="47">
        <v>0</v>
      </c>
      <c r="L191" s="47">
        <v>0</v>
      </c>
      <c r="M191" s="47">
        <v>0</v>
      </c>
      <c r="N191" s="47">
        <v>0</v>
      </c>
      <c r="O191" s="47">
        <v>0</v>
      </c>
    </row>
    <row r="192" spans="1:15" x14ac:dyDescent="0.2">
      <c r="A192" s="48">
        <v>40236</v>
      </c>
      <c r="B192" s="47">
        <v>0</v>
      </c>
      <c r="C192" s="47">
        <v>3080700</v>
      </c>
      <c r="D192" s="47">
        <v>0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3304167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</row>
    <row r="193" spans="1:15" x14ac:dyDescent="0.2">
      <c r="A193" s="48">
        <v>40310</v>
      </c>
      <c r="B193" s="47">
        <v>0</v>
      </c>
      <c r="C193" s="47">
        <v>3265540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3510000</v>
      </c>
      <c r="K193" s="47">
        <v>0</v>
      </c>
      <c r="L193" s="47">
        <v>0</v>
      </c>
      <c r="M193" s="47">
        <v>0</v>
      </c>
      <c r="N193" s="47">
        <v>0</v>
      </c>
      <c r="O193" s="47">
        <v>0</v>
      </c>
    </row>
    <row r="194" spans="1:15" x14ac:dyDescent="0.2">
      <c r="A194" s="48">
        <v>40568</v>
      </c>
      <c r="B194" s="47">
        <v>0</v>
      </c>
      <c r="C194" s="47">
        <v>3265540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3510000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</row>
    <row r="195" spans="1:15" x14ac:dyDescent="0.2">
      <c r="A195" s="48">
        <v>40605</v>
      </c>
      <c r="B195" s="47">
        <v>0</v>
      </c>
      <c r="C195" s="47">
        <v>3430600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3683333</v>
      </c>
      <c r="K195" s="47">
        <v>0</v>
      </c>
      <c r="L195" s="47">
        <v>0</v>
      </c>
      <c r="M195" s="47">
        <v>0</v>
      </c>
      <c r="N195" s="47">
        <v>0</v>
      </c>
      <c r="O195" s="47">
        <v>0</v>
      </c>
    </row>
    <row r="196" spans="1:15" x14ac:dyDescent="0.2">
      <c r="A196" s="48">
        <v>40616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0</v>
      </c>
    </row>
    <row r="197" spans="1:15" x14ac:dyDescent="0.2">
      <c r="A197" s="48">
        <v>40633</v>
      </c>
      <c r="B197" s="47">
        <v>0</v>
      </c>
      <c r="C197" s="47">
        <v>3771900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4062500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</row>
    <row r="198" spans="1:15" x14ac:dyDescent="0.2">
      <c r="A198" s="48">
        <v>40687</v>
      </c>
      <c r="B198" s="47">
        <v>0</v>
      </c>
      <c r="C198" s="47">
        <v>4410100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4712500</v>
      </c>
      <c r="K198" s="47">
        <v>0</v>
      </c>
      <c r="L198" s="47">
        <v>0</v>
      </c>
      <c r="M198" s="47">
        <v>0</v>
      </c>
      <c r="N198" s="47">
        <v>0</v>
      </c>
      <c r="O198" s="47">
        <v>0</v>
      </c>
    </row>
    <row r="199" spans="1:15" x14ac:dyDescent="0.2">
      <c r="A199" s="48">
        <v>40701</v>
      </c>
      <c r="B199" s="47">
        <v>0</v>
      </c>
      <c r="C199" s="47">
        <v>5903600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6283333</v>
      </c>
      <c r="K199" s="47">
        <v>0</v>
      </c>
      <c r="L199" s="47">
        <v>0</v>
      </c>
      <c r="M199" s="47">
        <v>0</v>
      </c>
      <c r="N199" s="47">
        <v>0</v>
      </c>
      <c r="O199" s="47">
        <v>0</v>
      </c>
    </row>
    <row r="200" spans="1:15" x14ac:dyDescent="0.2">
      <c r="A200" s="48">
        <v>40703</v>
      </c>
      <c r="B200" s="47">
        <v>0</v>
      </c>
      <c r="C200" s="47">
        <v>4563800</v>
      </c>
      <c r="D200" s="47">
        <v>0</v>
      </c>
      <c r="E200" s="47">
        <v>0</v>
      </c>
      <c r="F200" s="47">
        <v>0</v>
      </c>
      <c r="G200" s="47">
        <v>0</v>
      </c>
      <c r="H200" s="47">
        <v>0</v>
      </c>
      <c r="I200" s="47">
        <v>0</v>
      </c>
      <c r="J200" s="47">
        <v>4875000</v>
      </c>
      <c r="K200" s="47">
        <v>0</v>
      </c>
      <c r="L200" s="47">
        <v>0</v>
      </c>
      <c r="M200" s="47">
        <v>0</v>
      </c>
      <c r="N200" s="47">
        <v>0</v>
      </c>
      <c r="O200" s="47">
        <v>0</v>
      </c>
    </row>
    <row r="201" spans="1:15" x14ac:dyDescent="0.2">
      <c r="A201" s="48">
        <v>40745</v>
      </c>
      <c r="B201" s="47">
        <v>0</v>
      </c>
      <c r="C201" s="47">
        <v>4748200</v>
      </c>
      <c r="D201" s="47">
        <v>0</v>
      </c>
      <c r="E201" s="47">
        <v>0</v>
      </c>
      <c r="F201" s="47">
        <v>0</v>
      </c>
      <c r="G201" s="47">
        <v>0</v>
      </c>
      <c r="H201" s="47">
        <v>0</v>
      </c>
      <c r="I201" s="47">
        <v>0</v>
      </c>
      <c r="J201" s="47">
        <v>5037500</v>
      </c>
      <c r="K201" s="47">
        <v>0</v>
      </c>
      <c r="L201" s="47">
        <v>0</v>
      </c>
      <c r="M201" s="47">
        <v>0</v>
      </c>
      <c r="N201" s="47">
        <v>0</v>
      </c>
      <c r="O201" s="47">
        <v>0</v>
      </c>
    </row>
    <row r="202" spans="1:15" x14ac:dyDescent="0.2">
      <c r="A202" s="48">
        <v>40775</v>
      </c>
      <c r="B202" s="47">
        <v>0</v>
      </c>
      <c r="C202" s="47">
        <v>4890000</v>
      </c>
      <c r="D202" s="47">
        <v>0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5200000</v>
      </c>
      <c r="K202" s="47">
        <v>0</v>
      </c>
      <c r="L202" s="47">
        <v>0</v>
      </c>
      <c r="M202" s="47">
        <v>0</v>
      </c>
      <c r="N202" s="47">
        <v>0</v>
      </c>
      <c r="O202" s="47">
        <v>0</v>
      </c>
    </row>
    <row r="203" spans="1:15" x14ac:dyDescent="0.2">
      <c r="A203" s="48">
        <v>40800</v>
      </c>
      <c r="B203" s="47">
        <v>0</v>
      </c>
      <c r="C203" s="47">
        <v>5084800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5362500</v>
      </c>
      <c r="K203" s="47">
        <v>0</v>
      </c>
      <c r="L203" s="47">
        <v>0</v>
      </c>
      <c r="M203" s="47">
        <v>0</v>
      </c>
      <c r="N203" s="47">
        <v>0</v>
      </c>
      <c r="O203" s="47">
        <v>0</v>
      </c>
    </row>
    <row r="204" spans="1:15" x14ac:dyDescent="0.2">
      <c r="A204" s="48">
        <v>40817</v>
      </c>
      <c r="B204" s="47">
        <v>0</v>
      </c>
      <c r="C204" s="47">
        <v>5327600</v>
      </c>
      <c r="D204" s="47">
        <v>0</v>
      </c>
      <c r="E204" s="47">
        <v>0</v>
      </c>
      <c r="F204" s="47">
        <v>0</v>
      </c>
      <c r="G204" s="47">
        <v>0</v>
      </c>
      <c r="H204" s="47">
        <v>0</v>
      </c>
      <c r="I204" s="47">
        <v>0</v>
      </c>
      <c r="J204" s="47">
        <v>5633333</v>
      </c>
      <c r="K204" s="47">
        <v>0</v>
      </c>
      <c r="L204" s="47">
        <v>0</v>
      </c>
      <c r="M204" s="47">
        <v>0</v>
      </c>
      <c r="N204" s="47">
        <v>0</v>
      </c>
      <c r="O204" s="47">
        <v>0</v>
      </c>
    </row>
    <row r="205" spans="1:15" x14ac:dyDescent="0.2">
      <c r="A205" s="48">
        <v>40832</v>
      </c>
      <c r="B205" s="47">
        <v>0</v>
      </c>
      <c r="C205" s="47">
        <v>5497400</v>
      </c>
      <c r="D205" s="47">
        <v>0</v>
      </c>
      <c r="E205" s="47">
        <v>0</v>
      </c>
      <c r="F205" s="47">
        <v>0</v>
      </c>
      <c r="G205" s="47">
        <v>0</v>
      </c>
      <c r="H205" s="47">
        <v>0</v>
      </c>
      <c r="I205" s="47">
        <v>0</v>
      </c>
      <c r="J205" s="47">
        <v>5806667</v>
      </c>
      <c r="K205" s="47">
        <v>0</v>
      </c>
      <c r="L205" s="47">
        <v>0</v>
      </c>
      <c r="M205" s="47">
        <v>0</v>
      </c>
      <c r="N205" s="47">
        <v>0</v>
      </c>
      <c r="O205" s="47">
        <v>0</v>
      </c>
    </row>
    <row r="206" spans="1:15" x14ac:dyDescent="0.2">
      <c r="A206" s="48">
        <v>40857</v>
      </c>
      <c r="B206" s="47">
        <v>0</v>
      </c>
      <c r="C206" s="47">
        <v>5691600</v>
      </c>
      <c r="D206" s="47">
        <v>0</v>
      </c>
      <c r="E206" s="47">
        <v>0</v>
      </c>
      <c r="F206" s="47">
        <v>0</v>
      </c>
      <c r="G206" s="47">
        <v>0</v>
      </c>
      <c r="H206" s="47">
        <v>0</v>
      </c>
      <c r="I206" s="47">
        <v>0</v>
      </c>
      <c r="J206" s="47">
        <v>6012500</v>
      </c>
      <c r="K206" s="47">
        <v>0</v>
      </c>
      <c r="L206" s="47">
        <v>0</v>
      </c>
      <c r="M206" s="47">
        <v>0</v>
      </c>
      <c r="N206" s="47">
        <v>0</v>
      </c>
      <c r="O206" s="47">
        <v>0</v>
      </c>
    </row>
    <row r="207" spans="1:15" x14ac:dyDescent="0.2">
      <c r="A207" s="48">
        <v>40880</v>
      </c>
      <c r="B207" s="47">
        <v>0</v>
      </c>
      <c r="C207" s="47">
        <v>6262800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6608333</v>
      </c>
      <c r="K207" s="47">
        <v>0</v>
      </c>
      <c r="L207" s="47">
        <v>0</v>
      </c>
      <c r="M207" s="47">
        <v>0</v>
      </c>
      <c r="N207" s="47">
        <v>0</v>
      </c>
      <c r="O207" s="47">
        <v>0</v>
      </c>
    </row>
    <row r="208" spans="1:15" x14ac:dyDescent="0.2">
      <c r="A208" s="48">
        <v>40982</v>
      </c>
      <c r="B208" s="47">
        <v>0</v>
      </c>
      <c r="C208" s="47">
        <v>6512400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6987500</v>
      </c>
      <c r="K208" s="47">
        <v>0</v>
      </c>
      <c r="L208" s="47">
        <v>0</v>
      </c>
      <c r="M208" s="47">
        <v>0</v>
      </c>
      <c r="N208" s="47">
        <v>0</v>
      </c>
      <c r="O208" s="47">
        <v>0</v>
      </c>
    </row>
    <row r="209" spans="1:15" x14ac:dyDescent="0.2">
      <c r="A209" s="48">
        <v>41010</v>
      </c>
      <c r="B209" s="47">
        <v>0</v>
      </c>
      <c r="C209" s="47">
        <v>6801800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47">
        <v>0</v>
      </c>
      <c r="J209" s="47">
        <v>7366667</v>
      </c>
      <c r="K209" s="47">
        <v>0</v>
      </c>
      <c r="L209" s="47">
        <v>0</v>
      </c>
      <c r="M209" s="47">
        <v>0</v>
      </c>
      <c r="N209" s="47">
        <v>0</v>
      </c>
      <c r="O209" s="47">
        <v>0</v>
      </c>
    </row>
    <row r="210" spans="1:15" x14ac:dyDescent="0.2">
      <c r="A210" s="48">
        <v>41054</v>
      </c>
      <c r="B210" s="47">
        <v>0</v>
      </c>
      <c r="C210" s="47">
        <v>6801800</v>
      </c>
      <c r="D210" s="47">
        <v>0</v>
      </c>
      <c r="E210" s="47">
        <v>0</v>
      </c>
      <c r="F210" s="47">
        <v>6941400</v>
      </c>
      <c r="G210" s="47">
        <v>0</v>
      </c>
      <c r="H210" s="47">
        <v>0</v>
      </c>
      <c r="I210" s="47">
        <v>0</v>
      </c>
      <c r="J210" s="47">
        <v>7366667</v>
      </c>
      <c r="K210" s="47">
        <v>0</v>
      </c>
      <c r="L210" s="47">
        <v>0</v>
      </c>
      <c r="M210" s="47">
        <v>7600000</v>
      </c>
      <c r="N210" s="47">
        <v>0</v>
      </c>
      <c r="O210" s="47">
        <v>0</v>
      </c>
    </row>
    <row r="211" spans="1:15" x14ac:dyDescent="0.2">
      <c r="A211" s="48">
        <v>41068</v>
      </c>
      <c r="B211" s="47">
        <v>0</v>
      </c>
      <c r="C211" s="47">
        <v>7156900</v>
      </c>
      <c r="D211" s="47">
        <v>0</v>
      </c>
      <c r="E211" s="47">
        <v>0</v>
      </c>
      <c r="F211" s="47">
        <v>7260000</v>
      </c>
      <c r="G211" s="47">
        <v>0</v>
      </c>
      <c r="H211" s="47">
        <v>0</v>
      </c>
      <c r="I211" s="47">
        <v>0</v>
      </c>
      <c r="J211" s="47">
        <v>7745833</v>
      </c>
      <c r="K211" s="47">
        <v>0</v>
      </c>
      <c r="L211" s="47">
        <v>0</v>
      </c>
      <c r="M211" s="47">
        <v>7950000</v>
      </c>
      <c r="N211" s="47">
        <v>0</v>
      </c>
      <c r="O211" s="47">
        <v>0</v>
      </c>
    </row>
    <row r="212" spans="1:15" x14ac:dyDescent="0.2">
      <c r="A212" s="48">
        <v>41185</v>
      </c>
      <c r="B212" s="47">
        <v>0</v>
      </c>
      <c r="C212" s="47">
        <v>7443300</v>
      </c>
      <c r="D212" s="47">
        <v>0</v>
      </c>
      <c r="E212" s="47">
        <v>0</v>
      </c>
      <c r="F212" s="47">
        <v>7268500</v>
      </c>
      <c r="G212" s="47">
        <v>7339900</v>
      </c>
      <c r="H212" s="47">
        <v>0</v>
      </c>
      <c r="I212" s="47">
        <v>0</v>
      </c>
      <c r="J212" s="47">
        <v>8125000</v>
      </c>
      <c r="K212" s="47">
        <v>0</v>
      </c>
      <c r="L212" s="47">
        <v>0</v>
      </c>
      <c r="M212" s="47">
        <v>8050000</v>
      </c>
      <c r="N212" s="47">
        <v>8050000</v>
      </c>
      <c r="O212" s="47">
        <v>0</v>
      </c>
    </row>
    <row r="213" spans="1:15" x14ac:dyDescent="0.2">
      <c r="A213" s="48">
        <v>41290</v>
      </c>
      <c r="B213" s="47">
        <v>7325300</v>
      </c>
      <c r="C213" s="47">
        <v>7758800</v>
      </c>
      <c r="D213" s="47">
        <v>0</v>
      </c>
      <c r="E213" s="47">
        <v>0</v>
      </c>
      <c r="F213" s="47">
        <v>7616700</v>
      </c>
      <c r="G213" s="47">
        <v>7690100</v>
      </c>
      <c r="H213" s="47">
        <v>0</v>
      </c>
      <c r="I213" s="47">
        <v>8016667</v>
      </c>
      <c r="J213" s="47">
        <v>8450000</v>
      </c>
      <c r="K213" s="47">
        <v>0</v>
      </c>
      <c r="L213" s="47">
        <v>0</v>
      </c>
      <c r="M213" s="47">
        <v>0</v>
      </c>
      <c r="N213" s="47">
        <v>8400000</v>
      </c>
      <c r="O213" s="47">
        <v>0</v>
      </c>
    </row>
    <row r="214" spans="1:15" x14ac:dyDescent="0.2">
      <c r="A214" s="48">
        <v>41373</v>
      </c>
      <c r="B214" s="47">
        <v>7325300</v>
      </c>
      <c r="C214" s="47">
        <v>7758800</v>
      </c>
      <c r="D214" s="47">
        <v>0</v>
      </c>
      <c r="E214" s="47">
        <v>0</v>
      </c>
      <c r="F214" s="47">
        <v>7616700</v>
      </c>
      <c r="G214" s="47">
        <v>7690100</v>
      </c>
      <c r="H214" s="47">
        <v>0</v>
      </c>
      <c r="I214" s="47">
        <v>8016667</v>
      </c>
      <c r="J214" s="47">
        <v>8450000</v>
      </c>
      <c r="K214" s="47">
        <v>0</v>
      </c>
      <c r="L214" s="47">
        <v>0</v>
      </c>
      <c r="M214" s="47">
        <v>8400000</v>
      </c>
      <c r="N214" s="47">
        <v>8400000</v>
      </c>
      <c r="O214" s="47">
        <v>0</v>
      </c>
    </row>
    <row r="215" spans="1:15" x14ac:dyDescent="0.2">
      <c r="A215" s="48">
        <v>41520</v>
      </c>
      <c r="B215" s="47">
        <v>7639200</v>
      </c>
      <c r="C215" s="47">
        <v>8137100</v>
      </c>
      <c r="D215" s="47">
        <v>0</v>
      </c>
      <c r="E215" s="47">
        <v>0</v>
      </c>
      <c r="F215" s="47">
        <v>7698400</v>
      </c>
      <c r="G215" s="47">
        <v>7772600</v>
      </c>
      <c r="H215" s="47">
        <v>0</v>
      </c>
      <c r="I215" s="47">
        <v>8450000</v>
      </c>
      <c r="J215" s="47">
        <v>8991667</v>
      </c>
      <c r="K215" s="47">
        <v>0</v>
      </c>
      <c r="L215" s="47">
        <v>0</v>
      </c>
      <c r="M215" s="47">
        <v>8700000</v>
      </c>
      <c r="N215" s="47">
        <v>8700000</v>
      </c>
      <c r="O215" s="47">
        <v>0</v>
      </c>
    </row>
    <row r="216" spans="1:15" x14ac:dyDescent="0.2">
      <c r="A216" s="48">
        <v>41534</v>
      </c>
      <c r="B216" s="47">
        <v>8211900</v>
      </c>
      <c r="C216" s="47">
        <v>8903000</v>
      </c>
      <c r="D216" s="47">
        <v>0</v>
      </c>
      <c r="E216" s="47">
        <v>0</v>
      </c>
      <c r="F216" s="47">
        <v>8302700</v>
      </c>
      <c r="G216" s="47">
        <v>8382800</v>
      </c>
      <c r="H216" s="47">
        <v>0</v>
      </c>
      <c r="I216" s="47">
        <v>9100000</v>
      </c>
      <c r="J216" s="47">
        <v>9858333</v>
      </c>
      <c r="K216" s="47">
        <v>0</v>
      </c>
      <c r="L216" s="47">
        <v>0</v>
      </c>
      <c r="M216" s="47">
        <v>9400000</v>
      </c>
      <c r="N216" s="47">
        <v>9400000</v>
      </c>
      <c r="O216" s="47">
        <v>0</v>
      </c>
    </row>
    <row r="217" spans="1:15" x14ac:dyDescent="0.2">
      <c r="A217" s="48">
        <v>41613</v>
      </c>
      <c r="B217" s="47">
        <v>8402800</v>
      </c>
      <c r="C217" s="47">
        <v>9094600</v>
      </c>
      <c r="D217" s="47">
        <v>0</v>
      </c>
      <c r="E217" s="47">
        <v>0</v>
      </c>
      <c r="F217" s="47">
        <v>8475500</v>
      </c>
      <c r="G217" s="47">
        <v>8557300</v>
      </c>
      <c r="H217" s="47">
        <v>0</v>
      </c>
      <c r="I217" s="47">
        <v>9316667</v>
      </c>
      <c r="J217" s="47">
        <v>10075000</v>
      </c>
      <c r="K217" s="47">
        <v>0</v>
      </c>
      <c r="L217" s="47">
        <v>0</v>
      </c>
      <c r="M217" s="47">
        <v>9600000</v>
      </c>
      <c r="N217" s="47">
        <v>9600000</v>
      </c>
      <c r="O217" s="47">
        <v>0</v>
      </c>
    </row>
    <row r="218" spans="1:15" x14ac:dyDescent="0.2">
      <c r="A218" s="48">
        <v>41636</v>
      </c>
      <c r="B218" s="47">
        <v>8616200</v>
      </c>
      <c r="C218" s="47">
        <v>9308500</v>
      </c>
      <c r="D218" s="47">
        <v>0</v>
      </c>
      <c r="E218" s="47">
        <v>0</v>
      </c>
      <c r="F218" s="47">
        <v>8669900</v>
      </c>
      <c r="G218" s="47">
        <v>8753500</v>
      </c>
      <c r="H218" s="47">
        <v>0</v>
      </c>
      <c r="I218" s="47">
        <v>9533333</v>
      </c>
      <c r="J218" s="47">
        <v>10291667</v>
      </c>
      <c r="K218" s="47">
        <v>0</v>
      </c>
      <c r="L218" s="47">
        <v>0</v>
      </c>
      <c r="M218" s="47">
        <v>9800000</v>
      </c>
      <c r="N218" s="47">
        <v>9800000</v>
      </c>
      <c r="O218" s="47">
        <v>0</v>
      </c>
    </row>
    <row r="219" spans="1:15" x14ac:dyDescent="0.2">
      <c r="A219" s="48">
        <v>41828</v>
      </c>
      <c r="B219" s="47">
        <v>9106500</v>
      </c>
      <c r="C219" s="47">
        <v>9833400</v>
      </c>
      <c r="D219" s="47">
        <v>0</v>
      </c>
      <c r="E219" s="47">
        <v>0</v>
      </c>
      <c r="F219" s="47">
        <v>9162900</v>
      </c>
      <c r="G219" s="47">
        <v>9250700</v>
      </c>
      <c r="H219" s="47">
        <v>0</v>
      </c>
      <c r="I219" s="47">
        <v>10075000</v>
      </c>
      <c r="J219" s="47">
        <v>10833333</v>
      </c>
      <c r="K219" s="47">
        <v>0</v>
      </c>
      <c r="L219" s="47">
        <v>0</v>
      </c>
      <c r="M219" s="47">
        <v>10300000</v>
      </c>
      <c r="N219" s="47">
        <v>10300000</v>
      </c>
      <c r="O219" s="47">
        <v>0</v>
      </c>
    </row>
    <row r="220" spans="1:15" x14ac:dyDescent="0.2">
      <c r="A220" s="48">
        <v>41870</v>
      </c>
      <c r="B220" s="47">
        <v>9512500</v>
      </c>
      <c r="C220" s="47">
        <v>10244200</v>
      </c>
      <c r="D220" s="47">
        <v>0</v>
      </c>
      <c r="E220" s="47">
        <v>0</v>
      </c>
      <c r="F220" s="47">
        <v>9544900</v>
      </c>
      <c r="G220" s="47">
        <v>9636400</v>
      </c>
      <c r="H220" s="47">
        <v>0</v>
      </c>
      <c r="I220" s="47">
        <v>10508333</v>
      </c>
      <c r="J220" s="47">
        <v>11266667</v>
      </c>
      <c r="K220" s="47">
        <v>0</v>
      </c>
      <c r="L220" s="47">
        <v>0</v>
      </c>
      <c r="M220" s="47">
        <v>10700000</v>
      </c>
      <c r="N220" s="47">
        <v>10700000</v>
      </c>
      <c r="O220" s="47">
        <v>0</v>
      </c>
    </row>
    <row r="221" spans="1:15" x14ac:dyDescent="0.2">
      <c r="A221" s="48">
        <v>41891</v>
      </c>
      <c r="B221" s="47">
        <v>9945500</v>
      </c>
      <c r="C221" s="47">
        <v>10731400</v>
      </c>
      <c r="D221" s="47">
        <v>0</v>
      </c>
      <c r="E221" s="47">
        <v>0</v>
      </c>
      <c r="F221" s="47">
        <v>9994200</v>
      </c>
      <c r="G221" s="47">
        <v>10090200</v>
      </c>
      <c r="H221" s="47">
        <v>0</v>
      </c>
      <c r="I221" s="47">
        <v>10941667</v>
      </c>
      <c r="J221" s="47">
        <v>11754167</v>
      </c>
      <c r="K221" s="47">
        <v>0</v>
      </c>
      <c r="L221" s="47">
        <v>0</v>
      </c>
      <c r="M221" s="47">
        <v>11150000</v>
      </c>
      <c r="N221" s="47">
        <v>11150000</v>
      </c>
      <c r="O221" s="47">
        <v>0</v>
      </c>
    </row>
    <row r="222" spans="1:15" x14ac:dyDescent="0.2">
      <c r="A222" s="48">
        <v>41913</v>
      </c>
      <c r="B222" s="47">
        <v>10487100</v>
      </c>
      <c r="C222" s="47">
        <v>11327100</v>
      </c>
      <c r="D222" s="47">
        <v>0</v>
      </c>
      <c r="E222" s="47">
        <v>0</v>
      </c>
      <c r="F222" s="47">
        <v>10544200</v>
      </c>
      <c r="G222" s="47">
        <v>10645600</v>
      </c>
      <c r="H222" s="47">
        <v>0</v>
      </c>
      <c r="I222" s="47">
        <v>11483333</v>
      </c>
      <c r="J222" s="47">
        <v>12350000</v>
      </c>
      <c r="K222" s="47">
        <v>0</v>
      </c>
      <c r="L222" s="47">
        <v>0</v>
      </c>
      <c r="M222" s="47">
        <v>11700000</v>
      </c>
      <c r="N222" s="47">
        <v>11700000</v>
      </c>
      <c r="O222" s="47">
        <v>0</v>
      </c>
    </row>
    <row r="223" spans="1:15" x14ac:dyDescent="0.2">
      <c r="A223" s="48">
        <v>42017</v>
      </c>
      <c r="B223" s="47">
        <v>10981900</v>
      </c>
      <c r="C223" s="47">
        <v>11824200</v>
      </c>
      <c r="D223" s="47">
        <v>12600000</v>
      </c>
      <c r="E223" s="47">
        <v>0</v>
      </c>
      <c r="F223" s="47">
        <v>11085200</v>
      </c>
      <c r="G223" s="47">
        <v>11191900</v>
      </c>
      <c r="H223" s="47">
        <v>0</v>
      </c>
      <c r="I223" s="47">
        <v>12025000</v>
      </c>
      <c r="J223" s="47">
        <v>12891667</v>
      </c>
      <c r="K223" s="47">
        <v>15166667</v>
      </c>
      <c r="L223" s="47">
        <v>0</v>
      </c>
      <c r="M223" s="47">
        <v>12300000</v>
      </c>
      <c r="N223" s="47">
        <v>12300000</v>
      </c>
      <c r="O223" s="47">
        <v>0</v>
      </c>
    </row>
    <row r="224" spans="1:15" x14ac:dyDescent="0.2">
      <c r="A224" s="48">
        <v>42552</v>
      </c>
      <c r="B224" s="47">
        <v>1098.19</v>
      </c>
      <c r="C224" s="47">
        <v>1182.42</v>
      </c>
      <c r="D224" s="47">
        <v>1260</v>
      </c>
      <c r="E224" s="47">
        <v>0</v>
      </c>
      <c r="F224" s="47">
        <v>1108.52</v>
      </c>
      <c r="G224" s="47">
        <v>1119.19</v>
      </c>
      <c r="H224" s="47">
        <v>0</v>
      </c>
      <c r="I224" s="47">
        <v>1202.5</v>
      </c>
      <c r="J224" s="47">
        <v>1289.1667</v>
      </c>
      <c r="K224" s="47">
        <v>1516.6667</v>
      </c>
      <c r="L224" s="47">
        <v>0</v>
      </c>
      <c r="M224" s="47">
        <v>1230</v>
      </c>
      <c r="N224" s="47">
        <v>1230</v>
      </c>
      <c r="O224" s="47">
        <v>0</v>
      </c>
    </row>
    <row r="225" spans="1:15" x14ac:dyDescent="0.2">
      <c r="A225" s="48">
        <v>42805</v>
      </c>
      <c r="B225" s="47">
        <v>1107.82</v>
      </c>
      <c r="C225" s="47">
        <v>1192.1199999999999</v>
      </c>
      <c r="D225" s="47">
        <v>1268.75</v>
      </c>
      <c r="E225" s="47">
        <v>0</v>
      </c>
      <c r="F225" s="47">
        <v>1117.27</v>
      </c>
      <c r="G225" s="47">
        <v>1128.03</v>
      </c>
      <c r="H225" s="47">
        <v>0</v>
      </c>
      <c r="I225" s="47">
        <v>1209</v>
      </c>
      <c r="J225" s="47">
        <v>1300</v>
      </c>
      <c r="K225" s="47">
        <v>1521</v>
      </c>
      <c r="L225" s="47">
        <v>0</v>
      </c>
      <c r="M225" s="47">
        <v>1236</v>
      </c>
      <c r="N225" s="47">
        <v>1236</v>
      </c>
      <c r="O225" s="47">
        <v>0</v>
      </c>
    </row>
    <row r="226" spans="1:15" x14ac:dyDescent="0.2">
      <c r="A226" s="48">
        <v>42812</v>
      </c>
      <c r="B226" s="47">
        <v>1117.43</v>
      </c>
      <c r="C226" s="47">
        <v>1201.78</v>
      </c>
      <c r="D226" s="47">
        <v>1277.56</v>
      </c>
      <c r="E226" s="47">
        <v>0</v>
      </c>
      <c r="F226" s="47">
        <v>1126.0899999999999</v>
      </c>
      <c r="G226" s="47">
        <v>1136.94</v>
      </c>
      <c r="H226" s="47">
        <v>0</v>
      </c>
      <c r="I226" s="47">
        <v>1222</v>
      </c>
      <c r="J226" s="47">
        <v>1313</v>
      </c>
      <c r="K226" s="47">
        <v>1534</v>
      </c>
      <c r="L226" s="47">
        <v>0</v>
      </c>
      <c r="M226" s="47">
        <v>1248</v>
      </c>
      <c r="N226" s="47">
        <v>1248</v>
      </c>
      <c r="O226" s="47">
        <v>0</v>
      </c>
    </row>
    <row r="227" spans="1:15" x14ac:dyDescent="0.2">
      <c r="A227" s="48">
        <v>42826</v>
      </c>
      <c r="B227" s="47">
        <v>1127.07</v>
      </c>
      <c r="C227" s="47">
        <v>1211.48</v>
      </c>
      <c r="D227" s="47">
        <v>1286.3599999999999</v>
      </c>
      <c r="E227" s="47">
        <v>0</v>
      </c>
      <c r="F227" s="47">
        <v>1134.8699999999999</v>
      </c>
      <c r="G227" s="47">
        <v>1145.81</v>
      </c>
      <c r="H227" s="47">
        <v>0</v>
      </c>
      <c r="I227" s="47">
        <v>1235</v>
      </c>
      <c r="J227" s="47">
        <v>1326</v>
      </c>
      <c r="K227" s="47">
        <v>1547</v>
      </c>
      <c r="L227" s="47">
        <v>0</v>
      </c>
      <c r="M227" s="47">
        <v>1260</v>
      </c>
      <c r="N227" s="47">
        <v>1260</v>
      </c>
      <c r="O227" s="47">
        <v>0</v>
      </c>
    </row>
    <row r="228" spans="1:15" x14ac:dyDescent="0.2">
      <c r="A228" s="48">
        <v>42833</v>
      </c>
      <c r="B228" s="47">
        <v>1136.71</v>
      </c>
      <c r="C228" s="47">
        <v>1221.18</v>
      </c>
      <c r="D228" s="47">
        <v>1295.1600000000001</v>
      </c>
      <c r="E228" s="47">
        <v>0</v>
      </c>
      <c r="F228" s="47">
        <v>1143.6500000000001</v>
      </c>
      <c r="G228" s="47">
        <v>1154.68</v>
      </c>
      <c r="H228" s="47">
        <v>0</v>
      </c>
      <c r="I228" s="47">
        <v>1248</v>
      </c>
      <c r="J228" s="47">
        <v>1326</v>
      </c>
      <c r="K228" s="47">
        <v>1560</v>
      </c>
      <c r="L228" s="47">
        <v>0</v>
      </c>
      <c r="M228" s="47">
        <v>1272</v>
      </c>
      <c r="N228" s="47">
        <v>1272</v>
      </c>
      <c r="O228" s="47">
        <v>0</v>
      </c>
    </row>
    <row r="229" spans="1:15" x14ac:dyDescent="0.2">
      <c r="A229" s="48">
        <v>42840</v>
      </c>
      <c r="B229" s="47">
        <v>1146.3499999999999</v>
      </c>
      <c r="C229" s="47">
        <v>1230.8800000000001</v>
      </c>
      <c r="D229" s="47">
        <v>1303.96</v>
      </c>
      <c r="E229" s="47">
        <v>0</v>
      </c>
      <c r="F229" s="47">
        <v>1152.43</v>
      </c>
      <c r="G229" s="47">
        <v>1163.55</v>
      </c>
      <c r="H229" s="47">
        <v>0</v>
      </c>
      <c r="I229" s="47">
        <v>1261</v>
      </c>
      <c r="J229" s="47">
        <v>1339</v>
      </c>
      <c r="K229" s="47">
        <v>1573</v>
      </c>
      <c r="L229" s="47">
        <v>0</v>
      </c>
      <c r="M229" s="47">
        <v>1284</v>
      </c>
      <c r="N229" s="47">
        <v>1284</v>
      </c>
      <c r="O229" s="47">
        <v>0</v>
      </c>
    </row>
    <row r="230" spans="1:15" x14ac:dyDescent="0.2">
      <c r="A230" s="48">
        <v>42861</v>
      </c>
      <c r="B230" s="47">
        <v>1155.99</v>
      </c>
      <c r="C230" s="47">
        <v>1240.58</v>
      </c>
      <c r="D230" s="47">
        <v>1312.76</v>
      </c>
      <c r="E230" s="47">
        <v>0</v>
      </c>
      <c r="F230" s="47">
        <v>1161.21</v>
      </c>
      <c r="G230" s="47">
        <v>1172.42</v>
      </c>
      <c r="H230" s="47">
        <v>0</v>
      </c>
      <c r="I230" s="47">
        <v>1261</v>
      </c>
      <c r="J230" s="47">
        <v>1352</v>
      </c>
      <c r="K230" s="47">
        <v>1586</v>
      </c>
      <c r="L230" s="47">
        <v>0</v>
      </c>
      <c r="M230" s="47">
        <v>1284</v>
      </c>
      <c r="N230" s="47">
        <v>1284</v>
      </c>
      <c r="O230" s="47">
        <v>0</v>
      </c>
    </row>
    <row r="231" spans="1:15" x14ac:dyDescent="0.2">
      <c r="A231" s="48">
        <v>43034</v>
      </c>
      <c r="B231" s="47">
        <v>1175.27</v>
      </c>
      <c r="C231" s="47">
        <v>1259.98</v>
      </c>
      <c r="D231" s="47">
        <v>1330.36</v>
      </c>
      <c r="E231" s="47">
        <v>0</v>
      </c>
      <c r="F231" s="47">
        <v>1161.21</v>
      </c>
      <c r="G231" s="47">
        <v>1172.42</v>
      </c>
      <c r="H231" s="47">
        <v>0</v>
      </c>
      <c r="I231" s="47">
        <v>1287</v>
      </c>
      <c r="J231" s="47">
        <v>1378</v>
      </c>
      <c r="K231" s="47">
        <v>1599</v>
      </c>
      <c r="L231" s="47">
        <v>0</v>
      </c>
      <c r="M231" s="47">
        <v>1284</v>
      </c>
      <c r="N231" s="47">
        <v>1284</v>
      </c>
      <c r="O231" s="47">
        <v>0</v>
      </c>
    </row>
    <row r="232" spans="1:15" x14ac:dyDescent="0.2">
      <c r="A232" s="48">
        <v>43139</v>
      </c>
      <c r="B232" s="47">
        <v>1194.55</v>
      </c>
      <c r="C232" s="47">
        <v>1279.3800000000001</v>
      </c>
      <c r="D232" s="47">
        <v>1347.96</v>
      </c>
      <c r="E232" s="47">
        <v>0</v>
      </c>
      <c r="F232" s="47">
        <v>1178.78</v>
      </c>
      <c r="G232" s="47">
        <v>1190.1600000000001</v>
      </c>
      <c r="H232" s="47">
        <v>0</v>
      </c>
      <c r="I232" s="47">
        <v>1313</v>
      </c>
      <c r="J232" s="47">
        <v>1391</v>
      </c>
      <c r="K232" s="47">
        <v>1625</v>
      </c>
      <c r="L232" s="47">
        <v>0</v>
      </c>
      <c r="M232" s="47">
        <v>1308</v>
      </c>
      <c r="N232" s="47">
        <v>1308</v>
      </c>
      <c r="O232" s="47">
        <v>0</v>
      </c>
    </row>
    <row r="233" spans="1:15" x14ac:dyDescent="0.2">
      <c r="A233" s="48">
        <v>43170</v>
      </c>
      <c r="B233" s="47">
        <v>1204.19</v>
      </c>
      <c r="C233" s="47">
        <v>1289.19</v>
      </c>
      <c r="D233" s="47">
        <v>1356.76</v>
      </c>
      <c r="E233" s="47">
        <v>0</v>
      </c>
      <c r="F233" s="47">
        <v>1196.3499999999999</v>
      </c>
      <c r="G233" s="47">
        <v>1207.9000000000001</v>
      </c>
      <c r="H233" s="47">
        <v>0</v>
      </c>
      <c r="I233" s="47">
        <v>1326</v>
      </c>
      <c r="J233" s="47">
        <v>1404</v>
      </c>
      <c r="K233" s="47">
        <v>1638</v>
      </c>
      <c r="L233" s="47">
        <v>0</v>
      </c>
      <c r="M233" s="47">
        <v>1332</v>
      </c>
      <c r="N233" s="47">
        <v>1332</v>
      </c>
      <c r="O233" s="47">
        <v>0</v>
      </c>
    </row>
    <row r="234" spans="1:15" x14ac:dyDescent="0.2">
      <c r="A234" s="48">
        <v>43174</v>
      </c>
      <c r="B234" s="47">
        <v>1213.83</v>
      </c>
      <c r="C234" s="47">
        <v>1298.78</v>
      </c>
      <c r="D234" s="47">
        <v>1365.56</v>
      </c>
      <c r="E234" s="47">
        <v>0</v>
      </c>
      <c r="F234" s="47">
        <v>1205.1300000000001</v>
      </c>
      <c r="G234" s="47">
        <v>1216.77</v>
      </c>
      <c r="H234" s="47">
        <v>0</v>
      </c>
      <c r="I234" s="47">
        <v>1326</v>
      </c>
      <c r="J234" s="47">
        <v>1417</v>
      </c>
      <c r="K234" s="47">
        <v>1651</v>
      </c>
      <c r="L234" s="47">
        <v>0</v>
      </c>
      <c r="M234" s="47">
        <v>1344</v>
      </c>
      <c r="N234" s="47">
        <v>1344</v>
      </c>
      <c r="O234" s="47">
        <v>0</v>
      </c>
    </row>
    <row r="235" spans="1:15" x14ac:dyDescent="0.2">
      <c r="A235" s="48">
        <v>43183</v>
      </c>
      <c r="B235" s="47">
        <v>1223.47</v>
      </c>
      <c r="C235" s="47">
        <v>1308.48</v>
      </c>
      <c r="D235" s="47">
        <v>1374.36</v>
      </c>
      <c r="E235" s="47">
        <v>0</v>
      </c>
      <c r="F235" s="47">
        <v>1213.9100000000001</v>
      </c>
      <c r="G235" s="47">
        <v>1225.6400000000001</v>
      </c>
      <c r="H235" s="47">
        <v>0</v>
      </c>
      <c r="I235" s="47">
        <v>1339</v>
      </c>
      <c r="J235" s="47">
        <v>1430</v>
      </c>
      <c r="K235" s="47">
        <v>1651</v>
      </c>
      <c r="L235" s="47">
        <v>0</v>
      </c>
      <c r="M235" s="47">
        <v>1344</v>
      </c>
      <c r="N235" s="47">
        <v>1344</v>
      </c>
      <c r="O235" s="47">
        <v>0</v>
      </c>
    </row>
    <row r="236" spans="1:15" x14ac:dyDescent="0.2">
      <c r="A236" s="48">
        <v>43189</v>
      </c>
      <c r="B236" s="47">
        <v>1236.1099999999999</v>
      </c>
      <c r="C236" s="47">
        <v>1321.18</v>
      </c>
      <c r="D236" s="47">
        <v>1386.16</v>
      </c>
      <c r="E236" s="47">
        <v>0</v>
      </c>
      <c r="F236" s="47">
        <v>1225.69</v>
      </c>
      <c r="G236" s="47">
        <v>1237.51</v>
      </c>
      <c r="H236" s="47">
        <v>0</v>
      </c>
      <c r="I236" s="47">
        <v>1352</v>
      </c>
      <c r="J236" s="47">
        <v>1443</v>
      </c>
      <c r="K236" s="47">
        <v>1664</v>
      </c>
      <c r="L236" s="47">
        <v>0</v>
      </c>
      <c r="M236" s="47">
        <v>1356</v>
      </c>
      <c r="N236" s="47">
        <v>1356</v>
      </c>
      <c r="O236" s="47">
        <v>0</v>
      </c>
    </row>
    <row r="237" spans="1:15" x14ac:dyDescent="0.2">
      <c r="A237" s="48">
        <v>43193</v>
      </c>
      <c r="B237" s="47">
        <v>1245.75</v>
      </c>
      <c r="C237" s="47">
        <v>1330.88</v>
      </c>
      <c r="D237" s="47">
        <v>1394.96</v>
      </c>
      <c r="E237" s="47">
        <v>0</v>
      </c>
      <c r="F237" s="47">
        <v>1234.47</v>
      </c>
      <c r="G237" s="47">
        <v>1246.3800000000001</v>
      </c>
      <c r="H237" s="47">
        <v>0</v>
      </c>
      <c r="I237" s="47">
        <v>1365</v>
      </c>
      <c r="J237" s="47">
        <v>1456</v>
      </c>
      <c r="K237" s="47">
        <v>1677</v>
      </c>
      <c r="L237" s="47">
        <v>0</v>
      </c>
      <c r="M237" s="47">
        <v>1368</v>
      </c>
      <c r="N237" s="47">
        <v>1368</v>
      </c>
      <c r="O237" s="47">
        <v>0</v>
      </c>
    </row>
    <row r="238" spans="1:15" x14ac:dyDescent="0.2">
      <c r="A238" s="48">
        <v>43204</v>
      </c>
      <c r="B238" s="47">
        <v>1255.3900000000001</v>
      </c>
      <c r="C238" s="47">
        <v>1340.58</v>
      </c>
      <c r="D238" s="47">
        <v>1403.76</v>
      </c>
      <c r="E238" s="47">
        <v>0</v>
      </c>
      <c r="F238" s="47">
        <v>1225.69</v>
      </c>
      <c r="G238" s="47">
        <v>1237.51</v>
      </c>
      <c r="H238" s="47">
        <v>0</v>
      </c>
      <c r="I238" s="47">
        <v>1378</v>
      </c>
      <c r="J238" s="47">
        <v>1456</v>
      </c>
      <c r="K238" s="47">
        <v>1690</v>
      </c>
      <c r="L238" s="47">
        <v>0</v>
      </c>
      <c r="M238" s="47">
        <v>1356</v>
      </c>
      <c r="N238" s="47">
        <v>1356</v>
      </c>
      <c r="O238" s="47">
        <v>0</v>
      </c>
    </row>
    <row r="239" spans="1:15" x14ac:dyDescent="0.2">
      <c r="A239" s="48">
        <v>43217</v>
      </c>
      <c r="B239" s="47">
        <v>1255.3900000000001</v>
      </c>
      <c r="C239" s="47">
        <v>1340.58</v>
      </c>
      <c r="D239" s="47">
        <v>1403.76</v>
      </c>
      <c r="E239" s="47">
        <v>0</v>
      </c>
      <c r="F239" s="47">
        <v>1225.69</v>
      </c>
      <c r="G239" s="47">
        <v>1237.51</v>
      </c>
      <c r="H239" s="47">
        <v>0</v>
      </c>
      <c r="I239" s="47">
        <v>1378</v>
      </c>
      <c r="J239" s="47">
        <v>1456</v>
      </c>
      <c r="K239" s="47">
        <v>1690</v>
      </c>
      <c r="L239" s="47">
        <v>0</v>
      </c>
      <c r="M239" s="47">
        <v>1344</v>
      </c>
      <c r="N239" s="47">
        <v>1344</v>
      </c>
      <c r="O239" s="47">
        <v>0</v>
      </c>
    </row>
    <row r="240" spans="1:15" x14ac:dyDescent="0.2">
      <c r="A240" s="48">
        <v>43232</v>
      </c>
      <c r="B240" s="47">
        <v>1255.3900000000001</v>
      </c>
      <c r="C240" s="47">
        <v>1350.28</v>
      </c>
      <c r="D240" s="47">
        <v>1412.56</v>
      </c>
      <c r="E240" s="47">
        <v>0</v>
      </c>
      <c r="F240" s="47">
        <v>1234.54</v>
      </c>
      <c r="G240" s="47">
        <v>1246.45</v>
      </c>
      <c r="H240" s="47">
        <v>0</v>
      </c>
      <c r="I240" s="47">
        <v>1391</v>
      </c>
      <c r="J240" s="47">
        <v>1469</v>
      </c>
      <c r="K240" s="47">
        <v>1703</v>
      </c>
      <c r="L240" s="47">
        <v>0</v>
      </c>
      <c r="M240" s="47">
        <v>1356</v>
      </c>
      <c r="N240" s="47">
        <v>1356</v>
      </c>
      <c r="O240" s="47">
        <v>0</v>
      </c>
    </row>
    <row r="241" spans="1:15" x14ac:dyDescent="0.2">
      <c r="A241" s="48">
        <v>43235</v>
      </c>
      <c r="B241" s="47">
        <v>1257.06</v>
      </c>
      <c r="C241" s="47">
        <v>1359.98</v>
      </c>
      <c r="D241" s="47">
        <v>1421.36</v>
      </c>
      <c r="E241" s="47">
        <v>0</v>
      </c>
      <c r="F241" s="47">
        <v>1243.3900000000001</v>
      </c>
      <c r="G241" s="47">
        <v>1255.3900000000001</v>
      </c>
      <c r="H241" s="47">
        <v>0</v>
      </c>
      <c r="I241" s="47">
        <v>1391</v>
      </c>
      <c r="J241" s="47">
        <v>1482</v>
      </c>
      <c r="K241" s="47">
        <v>1716</v>
      </c>
      <c r="L241" s="47">
        <v>0</v>
      </c>
      <c r="M241" s="47">
        <v>1368</v>
      </c>
      <c r="N241" s="47">
        <v>1368</v>
      </c>
      <c r="O241" s="47">
        <v>0</v>
      </c>
    </row>
    <row r="242" spans="1:15" x14ac:dyDescent="0.2">
      <c r="A242" s="48">
        <v>43324</v>
      </c>
      <c r="B242" s="47">
        <v>1284.31</v>
      </c>
      <c r="C242" s="47">
        <v>1369.68</v>
      </c>
      <c r="D242" s="47">
        <v>1430.16</v>
      </c>
      <c r="E242" s="47">
        <v>0</v>
      </c>
      <c r="F242" s="47">
        <v>1252.24</v>
      </c>
      <c r="G242" s="47">
        <v>1264.33</v>
      </c>
      <c r="H242" s="47">
        <v>0</v>
      </c>
      <c r="I242" s="47">
        <v>1404</v>
      </c>
      <c r="J242" s="47">
        <v>1495</v>
      </c>
      <c r="K242" s="47">
        <v>1716</v>
      </c>
      <c r="L242" s="47">
        <v>0</v>
      </c>
      <c r="M242" s="47">
        <v>1380</v>
      </c>
      <c r="N242" s="47">
        <v>1380</v>
      </c>
      <c r="O242" s="47">
        <v>0</v>
      </c>
    </row>
    <row r="243" spans="1:15" x14ac:dyDescent="0.2">
      <c r="A243" s="48">
        <v>43330</v>
      </c>
      <c r="B243" s="47">
        <v>1296.19</v>
      </c>
      <c r="C243" s="47">
        <v>1381.58</v>
      </c>
      <c r="D243" s="47">
        <v>1440.95</v>
      </c>
      <c r="E243" s="47">
        <v>0</v>
      </c>
      <c r="F243" s="47">
        <v>1263.1600000000001</v>
      </c>
      <c r="G243" s="47">
        <v>1275.3599999999999</v>
      </c>
      <c r="H243" s="47">
        <v>0</v>
      </c>
      <c r="I243" s="47">
        <v>1417</v>
      </c>
      <c r="J243" s="47">
        <v>1508</v>
      </c>
      <c r="K243" s="47">
        <v>1729</v>
      </c>
      <c r="L243" s="47">
        <v>0</v>
      </c>
      <c r="M243" s="47">
        <v>1392</v>
      </c>
      <c r="N243" s="47">
        <v>1392</v>
      </c>
      <c r="O243" s="47">
        <v>0</v>
      </c>
    </row>
    <row r="244" spans="1:15" x14ac:dyDescent="0.2">
      <c r="A244" s="48">
        <v>43338</v>
      </c>
      <c r="B244" s="47">
        <v>1308.0899999999999</v>
      </c>
      <c r="C244" s="47">
        <v>1393.49</v>
      </c>
      <c r="D244" s="47">
        <v>1451.79</v>
      </c>
      <c r="E244" s="47">
        <v>0</v>
      </c>
      <c r="F244" s="47">
        <v>1274.05</v>
      </c>
      <c r="G244" s="47">
        <v>1286.3499999999999</v>
      </c>
      <c r="H244" s="47">
        <v>0</v>
      </c>
      <c r="I244" s="47">
        <v>1430</v>
      </c>
      <c r="J244" s="47">
        <v>1521</v>
      </c>
      <c r="K244" s="47">
        <v>1742</v>
      </c>
      <c r="L244" s="47">
        <v>0</v>
      </c>
      <c r="M244" s="47">
        <v>1404</v>
      </c>
      <c r="N244" s="47">
        <v>1404</v>
      </c>
      <c r="O244" s="47">
        <v>0</v>
      </c>
    </row>
    <row r="245" spans="1:15" x14ac:dyDescent="0.2">
      <c r="A245" s="48">
        <v>43345</v>
      </c>
      <c r="B245" s="47">
        <v>1320.01</v>
      </c>
      <c r="C245" s="47">
        <v>1403.16</v>
      </c>
      <c r="D245" s="47">
        <v>1462.6</v>
      </c>
      <c r="E245" s="47">
        <v>0</v>
      </c>
      <c r="F245" s="47">
        <v>1282.8800000000001</v>
      </c>
      <c r="G245" s="47">
        <v>1295.26</v>
      </c>
      <c r="H245" s="47">
        <v>0</v>
      </c>
      <c r="I245" s="47">
        <v>1443</v>
      </c>
      <c r="J245" s="47">
        <v>1530</v>
      </c>
      <c r="K245" s="47">
        <v>1755</v>
      </c>
      <c r="L245" s="47">
        <v>0</v>
      </c>
      <c r="M245" s="47">
        <v>1412</v>
      </c>
      <c r="N245" s="47">
        <v>1412</v>
      </c>
      <c r="O245" s="47">
        <v>0</v>
      </c>
    </row>
    <row r="246" spans="1:15" x14ac:dyDescent="0.2">
      <c r="A246" s="48">
        <v>43352</v>
      </c>
      <c r="B246" s="47">
        <v>1329.7</v>
      </c>
      <c r="C246" s="47">
        <v>1412.89</v>
      </c>
      <c r="D246" s="47">
        <v>1471.44</v>
      </c>
      <c r="E246" s="47">
        <v>0</v>
      </c>
      <c r="F246" s="47">
        <v>1291.76</v>
      </c>
      <c r="G246" s="47">
        <v>1304.23</v>
      </c>
      <c r="H246" s="47">
        <v>0</v>
      </c>
      <c r="I246" s="47">
        <v>1456</v>
      </c>
      <c r="J246" s="47">
        <v>1534</v>
      </c>
      <c r="K246" s="47">
        <v>1768</v>
      </c>
      <c r="L246" s="47">
        <v>0</v>
      </c>
      <c r="M246" s="47">
        <v>1416</v>
      </c>
      <c r="N246" s="47">
        <v>1416</v>
      </c>
      <c r="O246" s="47">
        <v>0</v>
      </c>
    </row>
    <row r="247" spans="1:15" x14ac:dyDescent="0.2">
      <c r="A247" s="48">
        <v>43359</v>
      </c>
      <c r="B247" s="47">
        <v>1339.39</v>
      </c>
      <c r="C247" s="47">
        <v>1422.62</v>
      </c>
      <c r="D247" s="47">
        <v>1480.28</v>
      </c>
      <c r="E247" s="47">
        <v>0</v>
      </c>
      <c r="F247" s="47">
        <v>1300.6400000000001</v>
      </c>
      <c r="G247" s="47">
        <v>1313.2</v>
      </c>
      <c r="H247" s="47">
        <v>0</v>
      </c>
      <c r="I247" s="47">
        <v>1469</v>
      </c>
      <c r="J247" s="47">
        <v>1547</v>
      </c>
      <c r="K247" s="47">
        <v>1781</v>
      </c>
      <c r="L247" s="47">
        <v>0</v>
      </c>
      <c r="M247" s="47">
        <v>1428</v>
      </c>
      <c r="N247" s="47">
        <v>1428</v>
      </c>
      <c r="O247" s="47">
        <v>0</v>
      </c>
    </row>
    <row r="248" spans="1:15" x14ac:dyDescent="0.2">
      <c r="A248" s="48">
        <v>43366</v>
      </c>
      <c r="B248" s="47">
        <v>1349.08</v>
      </c>
      <c r="C248" s="47">
        <v>1432.35</v>
      </c>
      <c r="D248" s="47">
        <v>1489.12</v>
      </c>
      <c r="E248" s="47">
        <v>0</v>
      </c>
      <c r="F248" s="47">
        <v>1309.52</v>
      </c>
      <c r="G248" s="47">
        <v>1322.17</v>
      </c>
      <c r="H248" s="47">
        <v>0</v>
      </c>
      <c r="I248" s="47">
        <v>1482</v>
      </c>
      <c r="J248" s="47">
        <v>1560</v>
      </c>
      <c r="K248" s="47">
        <v>1794</v>
      </c>
      <c r="L248" s="47">
        <v>0</v>
      </c>
      <c r="M248" s="47">
        <v>1440</v>
      </c>
      <c r="N248" s="47">
        <v>1440</v>
      </c>
      <c r="O248" s="47">
        <v>0</v>
      </c>
    </row>
    <row r="249" spans="1:15" x14ac:dyDescent="0.2">
      <c r="A249" s="48">
        <v>43373</v>
      </c>
      <c r="B249" s="47">
        <v>1358.77</v>
      </c>
      <c r="C249" s="47">
        <v>1442.08</v>
      </c>
      <c r="D249" s="47">
        <v>1497.96</v>
      </c>
      <c r="E249" s="47">
        <v>0</v>
      </c>
      <c r="F249" s="47">
        <v>1318.4</v>
      </c>
      <c r="G249" s="47">
        <v>1331.14</v>
      </c>
      <c r="H249" s="47">
        <v>0</v>
      </c>
      <c r="I249" s="47">
        <v>1482</v>
      </c>
      <c r="J249" s="47">
        <v>1573</v>
      </c>
      <c r="K249" s="47">
        <v>1794</v>
      </c>
      <c r="L249" s="47">
        <v>0</v>
      </c>
      <c r="M249" s="47">
        <v>1452</v>
      </c>
      <c r="N249" s="47">
        <v>1452</v>
      </c>
      <c r="O249" s="47">
        <v>0</v>
      </c>
    </row>
    <row r="250" spans="1:15" x14ac:dyDescent="0.2">
      <c r="A250" s="48">
        <v>43380</v>
      </c>
      <c r="B250" s="47">
        <v>1368.46</v>
      </c>
      <c r="C250" s="47">
        <v>1451.13</v>
      </c>
      <c r="D250" s="47">
        <v>1506.8</v>
      </c>
      <c r="E250" s="47">
        <v>0</v>
      </c>
      <c r="F250" s="47">
        <v>1327.28</v>
      </c>
      <c r="G250" s="47">
        <v>1340.11</v>
      </c>
      <c r="H250" s="47">
        <v>0</v>
      </c>
      <c r="I250" s="47">
        <v>1495</v>
      </c>
      <c r="J250" s="47">
        <v>1586</v>
      </c>
      <c r="K250" s="47">
        <v>1807</v>
      </c>
      <c r="L250" s="47">
        <v>0</v>
      </c>
      <c r="M250" s="47">
        <v>1464</v>
      </c>
      <c r="N250" s="47">
        <v>1464</v>
      </c>
      <c r="O250" s="47">
        <v>0</v>
      </c>
    </row>
    <row r="251" spans="1:15" x14ac:dyDescent="0.2">
      <c r="A251" s="48">
        <v>43387</v>
      </c>
      <c r="B251" s="47">
        <v>1378.15</v>
      </c>
      <c r="C251" s="47">
        <v>1461.54</v>
      </c>
      <c r="D251" s="47">
        <v>1515.64</v>
      </c>
      <c r="E251" s="47">
        <v>0</v>
      </c>
      <c r="F251" s="47">
        <v>1336.16</v>
      </c>
      <c r="G251" s="47">
        <v>1349.08</v>
      </c>
      <c r="H251" s="47">
        <v>0</v>
      </c>
      <c r="I251" s="47">
        <v>1508</v>
      </c>
      <c r="J251" s="47">
        <v>1586</v>
      </c>
      <c r="K251" s="47">
        <v>1807</v>
      </c>
      <c r="L251" s="47">
        <v>0</v>
      </c>
      <c r="M251" s="47">
        <v>1464</v>
      </c>
      <c r="N251" s="47">
        <v>1464</v>
      </c>
      <c r="O251" s="47">
        <v>0</v>
      </c>
    </row>
    <row r="252" spans="1:15" x14ac:dyDescent="0.2">
      <c r="A252" s="48">
        <v>43394</v>
      </c>
      <c r="B252" s="47">
        <v>1378.15</v>
      </c>
      <c r="C252" s="47">
        <v>1471.27</v>
      </c>
      <c r="D252" s="47">
        <v>1524.48</v>
      </c>
      <c r="E252" s="47">
        <v>0</v>
      </c>
      <c r="F252" s="47">
        <v>1345.04</v>
      </c>
      <c r="G252" s="47">
        <v>1358.05</v>
      </c>
      <c r="H252" s="47">
        <v>0</v>
      </c>
      <c r="I252" s="47">
        <v>1508</v>
      </c>
      <c r="J252" s="47">
        <v>1599</v>
      </c>
      <c r="K252" s="47">
        <v>1833</v>
      </c>
      <c r="L252" s="47">
        <v>0</v>
      </c>
      <c r="M252" s="47">
        <v>1476</v>
      </c>
      <c r="N252" s="47">
        <v>1476</v>
      </c>
      <c r="O252" s="47">
        <v>0</v>
      </c>
    </row>
    <row r="253" spans="1:15" x14ac:dyDescent="0.2">
      <c r="A253" s="48">
        <v>43401</v>
      </c>
      <c r="B253" s="47">
        <v>1387.84</v>
      </c>
      <c r="C253" s="47">
        <v>1481</v>
      </c>
      <c r="D253" s="47">
        <v>1533.32</v>
      </c>
      <c r="E253" s="47">
        <v>0</v>
      </c>
      <c r="F253" s="47">
        <v>1353.92</v>
      </c>
      <c r="G253" s="47">
        <v>1367.02</v>
      </c>
      <c r="H253" s="47">
        <v>0</v>
      </c>
      <c r="I253" s="47">
        <v>1521</v>
      </c>
      <c r="J253" s="47">
        <v>1612</v>
      </c>
      <c r="K253" s="47">
        <v>1846</v>
      </c>
      <c r="L253" s="47">
        <v>0</v>
      </c>
      <c r="M253" s="47">
        <v>1488</v>
      </c>
      <c r="N253" s="47">
        <v>1488</v>
      </c>
      <c r="O253" s="47">
        <v>0</v>
      </c>
    </row>
    <row r="254" spans="1:15" x14ac:dyDescent="0.2">
      <c r="A254" s="48">
        <v>43415</v>
      </c>
      <c r="B254" s="47">
        <v>1397.53</v>
      </c>
      <c r="C254" s="47">
        <v>1490.73</v>
      </c>
      <c r="D254" s="47">
        <v>1542.16</v>
      </c>
      <c r="E254" s="47">
        <v>0</v>
      </c>
      <c r="F254" s="47">
        <v>1362.8</v>
      </c>
      <c r="G254" s="47">
        <v>1375.99</v>
      </c>
      <c r="H254" s="47">
        <v>0</v>
      </c>
      <c r="I254" s="47">
        <v>1521</v>
      </c>
      <c r="J254" s="47">
        <v>1625</v>
      </c>
      <c r="K254" s="47">
        <v>1846</v>
      </c>
      <c r="L254" s="47">
        <v>0</v>
      </c>
      <c r="M254" s="47">
        <v>1488</v>
      </c>
      <c r="N254" s="47">
        <v>1488</v>
      </c>
      <c r="O254" s="47">
        <v>0</v>
      </c>
    </row>
    <row r="255" spans="1:15" x14ac:dyDescent="0.2">
      <c r="A255" s="48">
        <v>43422</v>
      </c>
      <c r="B255" s="47">
        <v>1407.22</v>
      </c>
      <c r="C255" s="47">
        <v>1500.46</v>
      </c>
      <c r="D255" s="47">
        <v>1551</v>
      </c>
      <c r="E255" s="47">
        <v>0</v>
      </c>
      <c r="F255" s="47">
        <v>1371.68</v>
      </c>
      <c r="G255" s="47">
        <v>1384.96</v>
      </c>
      <c r="H255" s="47">
        <v>0</v>
      </c>
      <c r="I255" s="47">
        <v>1534</v>
      </c>
      <c r="J255" s="47">
        <v>1638</v>
      </c>
      <c r="K255" s="47">
        <v>1859</v>
      </c>
      <c r="L255" s="47">
        <v>0</v>
      </c>
      <c r="M255" s="47">
        <v>1512</v>
      </c>
      <c r="N255" s="47">
        <v>1512</v>
      </c>
      <c r="O255" s="47">
        <v>0</v>
      </c>
    </row>
    <row r="256" spans="1:15" x14ac:dyDescent="0.2">
      <c r="A256" s="48">
        <v>43429</v>
      </c>
      <c r="B256" s="47">
        <v>1407.22</v>
      </c>
      <c r="C256" s="47">
        <v>1510.19</v>
      </c>
      <c r="D256" s="47">
        <v>1559.84</v>
      </c>
      <c r="E256" s="47">
        <v>0</v>
      </c>
      <c r="F256" s="47">
        <v>1380.56</v>
      </c>
      <c r="G256" s="47">
        <v>1393.93</v>
      </c>
      <c r="H256" s="47">
        <v>0</v>
      </c>
      <c r="I256" s="47">
        <v>1534</v>
      </c>
      <c r="J256" s="47">
        <v>1651</v>
      </c>
      <c r="K256" s="47">
        <v>1872</v>
      </c>
      <c r="L256" s="47">
        <v>0</v>
      </c>
      <c r="M256" s="47">
        <v>1524</v>
      </c>
      <c r="N256" s="47">
        <v>1524</v>
      </c>
      <c r="O256" s="47">
        <v>0</v>
      </c>
    </row>
    <row r="257" spans="1:15" x14ac:dyDescent="0.2">
      <c r="A257" s="48">
        <v>43443</v>
      </c>
      <c r="B257" s="47">
        <v>1416.91</v>
      </c>
      <c r="C257" s="47">
        <v>1519.92</v>
      </c>
      <c r="D257" s="47">
        <v>1568.68</v>
      </c>
      <c r="E257" s="47">
        <v>0</v>
      </c>
      <c r="F257" s="47">
        <v>1389.44</v>
      </c>
      <c r="G257" s="47">
        <v>1402.9</v>
      </c>
      <c r="H257" s="47">
        <v>0</v>
      </c>
      <c r="I257" s="47">
        <v>1547</v>
      </c>
      <c r="J257" s="47">
        <v>1651</v>
      </c>
      <c r="K257" s="47">
        <v>1885</v>
      </c>
      <c r="L257" s="47">
        <v>0</v>
      </c>
      <c r="M257" s="47">
        <v>1524</v>
      </c>
      <c r="N257" s="47">
        <v>1524</v>
      </c>
      <c r="O257" s="47">
        <v>0</v>
      </c>
    </row>
    <row r="258" spans="1:15" x14ac:dyDescent="0.2">
      <c r="A258" s="48">
        <v>43450</v>
      </c>
      <c r="B258" s="47">
        <v>1416.91</v>
      </c>
      <c r="C258" s="47">
        <v>1529.65</v>
      </c>
      <c r="D258" s="47">
        <v>1577.52</v>
      </c>
      <c r="E258" s="47">
        <v>0</v>
      </c>
      <c r="F258" s="47">
        <v>1398.32</v>
      </c>
      <c r="G258" s="47">
        <v>1411.87</v>
      </c>
      <c r="H258" s="47">
        <v>0</v>
      </c>
      <c r="I258" s="47">
        <v>1547</v>
      </c>
      <c r="J258" s="47">
        <v>1664</v>
      </c>
      <c r="K258" s="47">
        <v>1898</v>
      </c>
      <c r="L258" s="47">
        <v>0</v>
      </c>
      <c r="M258" s="47">
        <v>1536</v>
      </c>
      <c r="N258" s="47">
        <v>1536</v>
      </c>
      <c r="O258" s="47">
        <v>0</v>
      </c>
    </row>
    <row r="259" spans="1:15" x14ac:dyDescent="0.2">
      <c r="A259" s="48">
        <v>43468</v>
      </c>
      <c r="B259" s="47">
        <v>1416.91</v>
      </c>
      <c r="C259" s="47">
        <v>1529.65</v>
      </c>
      <c r="D259" s="47">
        <v>1577.52</v>
      </c>
      <c r="E259" s="47">
        <v>0</v>
      </c>
      <c r="F259" s="47">
        <v>1398.32</v>
      </c>
      <c r="G259" s="47">
        <v>1411.87</v>
      </c>
      <c r="H259" s="47">
        <v>0</v>
      </c>
      <c r="I259" s="47">
        <v>1547</v>
      </c>
      <c r="J259" s="47">
        <v>1664</v>
      </c>
      <c r="K259" s="47">
        <v>1898</v>
      </c>
      <c r="L259" s="47">
        <v>0</v>
      </c>
      <c r="M259" s="47">
        <v>1536</v>
      </c>
      <c r="N259" s="47">
        <v>1536</v>
      </c>
      <c r="O259" s="47">
        <v>0</v>
      </c>
    </row>
    <row r="260" spans="1:15" x14ac:dyDescent="0.2">
      <c r="A260" s="48">
        <v>43492</v>
      </c>
      <c r="B260" s="47">
        <v>1416.91</v>
      </c>
      <c r="C260" s="47">
        <v>1529.65</v>
      </c>
      <c r="D260" s="47">
        <v>1577.52</v>
      </c>
      <c r="E260" s="47">
        <v>0</v>
      </c>
      <c r="F260" s="47">
        <v>1398.32</v>
      </c>
      <c r="G260" s="47">
        <v>1411.87</v>
      </c>
      <c r="H260" s="47">
        <v>0</v>
      </c>
      <c r="I260" s="47">
        <v>1547</v>
      </c>
      <c r="J260" s="47">
        <v>1664</v>
      </c>
      <c r="K260" s="47">
        <v>1898</v>
      </c>
      <c r="L260" s="47">
        <v>0</v>
      </c>
      <c r="M260" s="47">
        <v>1536</v>
      </c>
      <c r="N260" s="47">
        <v>1536</v>
      </c>
      <c r="O260" s="47">
        <v>0</v>
      </c>
    </row>
    <row r="261" spans="1:15" x14ac:dyDescent="0.2">
      <c r="A261" s="48">
        <v>43517</v>
      </c>
      <c r="B261" s="47">
        <v>1426.6</v>
      </c>
      <c r="C261" s="47">
        <v>1539.38</v>
      </c>
      <c r="D261" s="47">
        <v>1586.36</v>
      </c>
      <c r="E261" s="47">
        <v>0</v>
      </c>
      <c r="F261" s="47">
        <v>1407.2</v>
      </c>
      <c r="G261" s="47">
        <v>1420.84</v>
      </c>
      <c r="H261" s="47">
        <v>0</v>
      </c>
      <c r="I261" s="47">
        <v>1560</v>
      </c>
      <c r="J261" s="47">
        <v>1677</v>
      </c>
      <c r="K261" s="47">
        <v>1911</v>
      </c>
      <c r="L261" s="47">
        <v>0</v>
      </c>
      <c r="M261" s="47">
        <v>1548</v>
      </c>
      <c r="N261" s="47">
        <v>1548</v>
      </c>
      <c r="O261" s="47">
        <v>0</v>
      </c>
    </row>
    <row r="262" spans="1:15" x14ac:dyDescent="0.2">
      <c r="A262" s="48">
        <v>43527</v>
      </c>
      <c r="B262" s="47">
        <v>1436.29</v>
      </c>
      <c r="C262" s="47">
        <v>1549.11</v>
      </c>
      <c r="D262" s="47">
        <v>1595.2</v>
      </c>
      <c r="E262" s="47">
        <v>0</v>
      </c>
      <c r="F262" s="47">
        <v>1416.08</v>
      </c>
      <c r="G262" s="47">
        <v>1429.81</v>
      </c>
      <c r="H262" s="47">
        <v>0</v>
      </c>
      <c r="I262" s="47">
        <v>1573</v>
      </c>
      <c r="J262" s="47">
        <v>1690</v>
      </c>
      <c r="K262" s="47">
        <v>1911</v>
      </c>
      <c r="L262" s="47">
        <v>0</v>
      </c>
      <c r="M262" s="47">
        <v>1560</v>
      </c>
      <c r="N262" s="47">
        <v>1560</v>
      </c>
      <c r="O262" s="47">
        <v>0</v>
      </c>
    </row>
    <row r="263" spans="1:15" x14ac:dyDescent="0.2">
      <c r="A263" s="48">
        <v>43534</v>
      </c>
      <c r="B263" s="47">
        <v>1445.98</v>
      </c>
      <c r="C263" s="47">
        <v>1558.84</v>
      </c>
      <c r="D263" s="47">
        <v>1604.04</v>
      </c>
      <c r="E263" s="47">
        <v>0</v>
      </c>
      <c r="F263" s="47">
        <v>1424.96</v>
      </c>
      <c r="G263" s="47">
        <v>1438.78</v>
      </c>
      <c r="H263" s="47">
        <v>0</v>
      </c>
      <c r="I263" s="47">
        <v>1586</v>
      </c>
      <c r="J263" s="47">
        <v>1703</v>
      </c>
      <c r="K263" s="47">
        <v>1924</v>
      </c>
      <c r="L263" s="47">
        <v>0</v>
      </c>
      <c r="M263" s="47">
        <v>1572</v>
      </c>
      <c r="N263" s="47">
        <v>1572</v>
      </c>
      <c r="O263" s="47">
        <v>0</v>
      </c>
    </row>
    <row r="264" spans="1:15" x14ac:dyDescent="0.2">
      <c r="A264" s="48">
        <v>43541</v>
      </c>
      <c r="B264" s="47">
        <v>1455.67</v>
      </c>
      <c r="C264" s="47">
        <v>1570.84</v>
      </c>
      <c r="D264" s="47">
        <v>1616.04</v>
      </c>
      <c r="E264" s="47">
        <v>0</v>
      </c>
      <c r="F264" s="47">
        <v>1435.96</v>
      </c>
      <c r="G264" s="47">
        <v>1449.9</v>
      </c>
      <c r="H264" s="47">
        <v>0</v>
      </c>
      <c r="I264" s="47">
        <v>1586</v>
      </c>
      <c r="J264" s="47">
        <v>1716</v>
      </c>
      <c r="K264" s="47">
        <v>1937</v>
      </c>
      <c r="L264" s="47">
        <v>0</v>
      </c>
      <c r="M264" s="47">
        <v>1584</v>
      </c>
      <c r="N264" s="47">
        <v>1584</v>
      </c>
      <c r="O264" s="47">
        <v>0</v>
      </c>
    </row>
    <row r="265" spans="1:15" x14ac:dyDescent="0.2">
      <c r="A265" s="48">
        <v>43544</v>
      </c>
      <c r="B265" s="47">
        <v>1495.67</v>
      </c>
      <c r="C265" s="47">
        <v>1610.84</v>
      </c>
      <c r="D265" s="47">
        <v>1656.04</v>
      </c>
      <c r="E265" s="47">
        <v>0</v>
      </c>
      <c r="F265" s="47">
        <v>1475.96</v>
      </c>
      <c r="G265" s="47">
        <v>1489.9</v>
      </c>
      <c r="H265" s="47">
        <v>0</v>
      </c>
      <c r="I265" s="47">
        <v>1586</v>
      </c>
      <c r="J265" s="47">
        <v>1716</v>
      </c>
      <c r="K265" s="47">
        <v>1937</v>
      </c>
      <c r="L265" s="47">
        <v>0</v>
      </c>
      <c r="M265" s="47">
        <v>1584</v>
      </c>
      <c r="N265" s="47">
        <v>1584</v>
      </c>
      <c r="O265" s="47">
        <v>0</v>
      </c>
    </row>
    <row r="266" spans="1:15" x14ac:dyDescent="0.2">
      <c r="A266" s="48">
        <v>43548</v>
      </c>
      <c r="B266" s="47">
        <v>1505.63</v>
      </c>
      <c r="C266" s="47">
        <v>1620.84</v>
      </c>
      <c r="D266" s="47">
        <v>1665.12</v>
      </c>
      <c r="E266" s="47">
        <v>0</v>
      </c>
      <c r="F266" s="47">
        <v>1485.11</v>
      </c>
      <c r="G266" s="47">
        <v>1499.13</v>
      </c>
      <c r="H266" s="47">
        <v>0</v>
      </c>
      <c r="I266" s="47">
        <v>1599</v>
      </c>
      <c r="J266" s="47">
        <v>1716</v>
      </c>
      <c r="K266" s="47">
        <v>1950</v>
      </c>
      <c r="L266" s="47">
        <v>0</v>
      </c>
      <c r="M266" s="47">
        <v>1584</v>
      </c>
      <c r="N266" s="47">
        <v>1584</v>
      </c>
      <c r="O266" s="47">
        <v>0</v>
      </c>
    </row>
    <row r="267" spans="1:15" x14ac:dyDescent="0.2">
      <c r="A267" s="48">
        <v>43555</v>
      </c>
      <c r="B267" s="47">
        <v>1515.59</v>
      </c>
      <c r="C267" s="47">
        <v>1630.84</v>
      </c>
      <c r="D267" s="47">
        <v>1674.2</v>
      </c>
      <c r="E267" s="47">
        <v>0</v>
      </c>
      <c r="F267" s="47">
        <v>1494.26</v>
      </c>
      <c r="G267" s="47">
        <v>1508.36</v>
      </c>
      <c r="H267" s="47">
        <v>0</v>
      </c>
      <c r="I267" s="47">
        <v>1612</v>
      </c>
      <c r="J267" s="47">
        <v>1729</v>
      </c>
      <c r="K267" s="47">
        <v>1963</v>
      </c>
      <c r="L267" s="47">
        <v>0</v>
      </c>
      <c r="M267" s="47">
        <v>1596</v>
      </c>
      <c r="N267" s="47">
        <v>1596</v>
      </c>
      <c r="O267" s="47">
        <v>0</v>
      </c>
    </row>
    <row r="268" spans="1:15" x14ac:dyDescent="0.2">
      <c r="A268" s="48">
        <v>43562</v>
      </c>
      <c r="B268" s="47">
        <v>1525.55</v>
      </c>
      <c r="C268" s="47">
        <v>1640.84</v>
      </c>
      <c r="D268" s="47">
        <v>1683.28</v>
      </c>
      <c r="E268" s="47">
        <v>0</v>
      </c>
      <c r="F268" s="47">
        <v>1503.41</v>
      </c>
      <c r="G268" s="47">
        <v>1517.59</v>
      </c>
      <c r="H268" s="47">
        <v>0</v>
      </c>
      <c r="I268" s="47">
        <v>1625</v>
      </c>
      <c r="J268" s="47">
        <v>1742</v>
      </c>
      <c r="K268" s="47">
        <v>1976</v>
      </c>
      <c r="L268" s="47">
        <v>0</v>
      </c>
      <c r="M268" s="47">
        <v>1608</v>
      </c>
      <c r="N268" s="47">
        <v>1608</v>
      </c>
      <c r="O268" s="47">
        <v>0</v>
      </c>
    </row>
    <row r="269" spans="1:15" x14ac:dyDescent="0.2">
      <c r="A269" s="48">
        <v>43569</v>
      </c>
      <c r="B269" s="47">
        <v>1535.51</v>
      </c>
      <c r="C269" s="47">
        <v>1650.84</v>
      </c>
      <c r="D269" s="47">
        <v>1692.36</v>
      </c>
      <c r="E269" s="47">
        <v>0</v>
      </c>
      <c r="F269" s="47">
        <v>1512.56</v>
      </c>
      <c r="G269" s="47">
        <v>1526.82</v>
      </c>
      <c r="H269" s="47">
        <v>0</v>
      </c>
      <c r="I269" s="47">
        <v>1638</v>
      </c>
      <c r="J269" s="47">
        <v>1755</v>
      </c>
      <c r="K269" s="47">
        <v>1976</v>
      </c>
      <c r="L269" s="47">
        <v>0</v>
      </c>
      <c r="M269" s="47">
        <v>1620</v>
      </c>
      <c r="N269" s="47">
        <v>1620</v>
      </c>
      <c r="O269" s="47">
        <v>0</v>
      </c>
    </row>
    <row r="270" spans="1:15" x14ac:dyDescent="0.2">
      <c r="A270" s="48">
        <v>43576</v>
      </c>
      <c r="B270" s="47">
        <v>1545.47</v>
      </c>
      <c r="C270" s="47">
        <v>1660.84</v>
      </c>
      <c r="D270" s="47">
        <v>1701.44</v>
      </c>
      <c r="E270" s="47">
        <v>0</v>
      </c>
      <c r="F270" s="47">
        <v>1521.71</v>
      </c>
      <c r="G270" s="47">
        <v>1536.05</v>
      </c>
      <c r="H270" s="47">
        <v>0</v>
      </c>
      <c r="I270" s="47">
        <v>1651</v>
      </c>
      <c r="J270" s="47">
        <v>1768</v>
      </c>
      <c r="K270" s="47">
        <v>1989</v>
      </c>
      <c r="L270" s="47">
        <v>0</v>
      </c>
      <c r="M270" s="47">
        <v>1632</v>
      </c>
      <c r="N270" s="47">
        <v>1632</v>
      </c>
      <c r="O270" s="47">
        <v>0</v>
      </c>
    </row>
    <row r="271" spans="1:15" x14ac:dyDescent="0.2">
      <c r="A271" s="48">
        <v>43583</v>
      </c>
      <c r="B271" s="47">
        <v>1555.43</v>
      </c>
      <c r="C271" s="47">
        <v>1670.84</v>
      </c>
      <c r="D271" s="47">
        <v>1710.52</v>
      </c>
      <c r="E271" s="47">
        <v>0</v>
      </c>
      <c r="F271" s="47">
        <v>1530.86</v>
      </c>
      <c r="G271" s="47">
        <v>1545.28</v>
      </c>
      <c r="H271" s="47">
        <v>0</v>
      </c>
      <c r="I271" s="47">
        <v>1651</v>
      </c>
      <c r="J271" s="47">
        <v>1781</v>
      </c>
      <c r="K271" s="47">
        <v>2002</v>
      </c>
      <c r="L271" s="47">
        <v>0</v>
      </c>
      <c r="M271" s="47">
        <v>1644</v>
      </c>
      <c r="N271" s="47">
        <v>1644</v>
      </c>
      <c r="O271" s="47">
        <v>0</v>
      </c>
    </row>
    <row r="272" spans="1:15" x14ac:dyDescent="0.2">
      <c r="A272" s="48">
        <v>43590</v>
      </c>
      <c r="B272" s="47">
        <v>1565.39</v>
      </c>
      <c r="C272" s="47">
        <v>1680.84</v>
      </c>
      <c r="D272" s="47">
        <v>1719.6</v>
      </c>
      <c r="E272" s="47">
        <v>1810.79</v>
      </c>
      <c r="F272" s="47">
        <v>1540.01</v>
      </c>
      <c r="G272" s="47">
        <v>1554.51</v>
      </c>
      <c r="H272" s="47">
        <v>0</v>
      </c>
      <c r="I272" s="47">
        <v>1664</v>
      </c>
      <c r="J272" s="47">
        <v>1781</v>
      </c>
      <c r="K272" s="47">
        <v>2015</v>
      </c>
      <c r="L272" s="47">
        <v>2106</v>
      </c>
      <c r="M272" s="47">
        <v>1644</v>
      </c>
      <c r="N272" s="47">
        <v>1644</v>
      </c>
      <c r="O272" s="47">
        <v>0</v>
      </c>
    </row>
    <row r="273" spans="1:15" x14ac:dyDescent="0.2">
      <c r="A273" s="48">
        <v>43597</v>
      </c>
      <c r="B273" s="47">
        <v>1575.35</v>
      </c>
      <c r="C273" s="47">
        <v>1690.84</v>
      </c>
      <c r="D273" s="47">
        <v>1728.68</v>
      </c>
      <c r="E273" s="47">
        <v>1820.06</v>
      </c>
      <c r="F273" s="47">
        <v>1549.16</v>
      </c>
      <c r="G273" s="47">
        <v>1563.74</v>
      </c>
      <c r="H273" s="47">
        <v>0</v>
      </c>
      <c r="I273" s="47">
        <v>1677</v>
      </c>
      <c r="J273" s="47">
        <v>1794</v>
      </c>
      <c r="K273" s="47">
        <v>2028</v>
      </c>
      <c r="L273" s="47">
        <v>2106</v>
      </c>
      <c r="M273" s="47">
        <v>1656</v>
      </c>
      <c r="N273" s="47">
        <v>1656</v>
      </c>
      <c r="O273" s="47">
        <v>0</v>
      </c>
    </row>
    <row r="274" spans="1:15" x14ac:dyDescent="0.2">
      <c r="A274" s="48">
        <v>43604</v>
      </c>
      <c r="B274" s="47">
        <v>1585.31</v>
      </c>
      <c r="C274" s="47">
        <v>1700.84</v>
      </c>
      <c r="D274" s="47">
        <v>1737.76</v>
      </c>
      <c r="E274" s="47">
        <v>1829.33</v>
      </c>
      <c r="F274" s="47">
        <v>1558.31</v>
      </c>
      <c r="G274" s="47">
        <v>1572.97</v>
      </c>
      <c r="H274" s="47">
        <v>0</v>
      </c>
      <c r="I274" s="47">
        <v>1690</v>
      </c>
      <c r="J274" s="47">
        <v>1807</v>
      </c>
      <c r="K274" s="47">
        <v>2041</v>
      </c>
      <c r="L274" s="47">
        <v>2119</v>
      </c>
      <c r="M274" s="47">
        <v>1668</v>
      </c>
      <c r="N274" s="47">
        <v>1668</v>
      </c>
      <c r="O274" s="47">
        <v>0</v>
      </c>
    </row>
    <row r="275" spans="1:15" x14ac:dyDescent="0.2">
      <c r="A275" s="48">
        <v>43611</v>
      </c>
      <c r="B275" s="47">
        <v>1595.27</v>
      </c>
      <c r="C275" s="47">
        <v>1710.84</v>
      </c>
      <c r="D275" s="47">
        <v>1746.84</v>
      </c>
      <c r="E275" s="47">
        <v>1838.51</v>
      </c>
      <c r="F275" s="47">
        <v>1567.46</v>
      </c>
      <c r="G275" s="47">
        <v>1582.2</v>
      </c>
      <c r="H275" s="47">
        <v>0</v>
      </c>
      <c r="I275" s="47">
        <v>1703</v>
      </c>
      <c r="J275" s="47">
        <v>1820</v>
      </c>
      <c r="K275" s="47">
        <v>2041</v>
      </c>
      <c r="L275" s="47">
        <v>2132</v>
      </c>
      <c r="M275" s="47">
        <v>1680</v>
      </c>
      <c r="N275" s="47">
        <v>1680</v>
      </c>
      <c r="O275" s="47">
        <v>0</v>
      </c>
    </row>
    <row r="276" spans="1:15" x14ac:dyDescent="0.2">
      <c r="A276" s="48">
        <v>43618</v>
      </c>
      <c r="B276" s="47">
        <v>1605.23</v>
      </c>
      <c r="C276" s="47">
        <v>1720.84</v>
      </c>
      <c r="D276" s="47">
        <v>1755.92</v>
      </c>
      <c r="E276" s="47">
        <v>1847.69</v>
      </c>
      <c r="F276" s="47">
        <v>1576.61</v>
      </c>
      <c r="G276" s="47">
        <v>1591.43</v>
      </c>
      <c r="H276" s="47">
        <v>0</v>
      </c>
      <c r="I276" s="47">
        <v>1716</v>
      </c>
      <c r="J276" s="47">
        <v>1833</v>
      </c>
      <c r="K276" s="47">
        <v>2054</v>
      </c>
      <c r="L276" s="47">
        <v>2145</v>
      </c>
      <c r="M276" s="47">
        <v>1692</v>
      </c>
      <c r="N276" s="47">
        <v>1692</v>
      </c>
      <c r="O276" s="47">
        <v>0</v>
      </c>
    </row>
    <row r="277" spans="1:15" x14ac:dyDescent="0.2">
      <c r="A277" s="48">
        <v>43625</v>
      </c>
      <c r="B277" s="47">
        <v>1605.23</v>
      </c>
      <c r="C277" s="47">
        <v>1710.84</v>
      </c>
      <c r="D277" s="47">
        <v>1755.92</v>
      </c>
      <c r="E277" s="47">
        <v>1847.69</v>
      </c>
      <c r="F277" s="47">
        <v>1567.46</v>
      </c>
      <c r="G277" s="47">
        <v>1582.2</v>
      </c>
      <c r="H277" s="47">
        <v>0</v>
      </c>
      <c r="I277" s="47">
        <v>1716</v>
      </c>
      <c r="J277" s="47">
        <v>1820</v>
      </c>
      <c r="K277" s="47">
        <v>2054</v>
      </c>
      <c r="L277" s="47">
        <v>2145</v>
      </c>
      <c r="M277" s="47">
        <v>1680</v>
      </c>
      <c r="N277" s="47">
        <v>1680</v>
      </c>
      <c r="O277" s="47">
        <v>0</v>
      </c>
    </row>
    <row r="278" spans="1:15" x14ac:dyDescent="0.2">
      <c r="A278" s="48">
        <v>43632</v>
      </c>
      <c r="B278" s="47">
        <v>1595.27</v>
      </c>
      <c r="C278" s="47">
        <v>1700.84</v>
      </c>
      <c r="D278" s="47">
        <v>1746.84</v>
      </c>
      <c r="E278" s="47">
        <v>1838.51</v>
      </c>
      <c r="F278" s="47">
        <v>1558.31</v>
      </c>
      <c r="G278" s="47">
        <v>1572.97</v>
      </c>
      <c r="H278" s="47">
        <v>0</v>
      </c>
      <c r="I278" s="47">
        <v>1703</v>
      </c>
      <c r="J278" s="47">
        <v>1807</v>
      </c>
      <c r="K278" s="47">
        <v>2041</v>
      </c>
      <c r="L278" s="47">
        <v>2132</v>
      </c>
      <c r="M278" s="47">
        <v>1668</v>
      </c>
      <c r="N278" s="47">
        <v>1668</v>
      </c>
      <c r="O278" s="47">
        <v>0</v>
      </c>
    </row>
    <row r="279" spans="1:15" x14ac:dyDescent="0.2">
      <c r="A279" s="48">
        <v>43667</v>
      </c>
      <c r="B279" s="47">
        <v>1585.31</v>
      </c>
      <c r="C279" s="47">
        <v>1690.84</v>
      </c>
      <c r="D279" s="47">
        <v>1737.76</v>
      </c>
      <c r="E279" s="47">
        <v>1829.33</v>
      </c>
      <c r="F279" s="47">
        <v>1549.16</v>
      </c>
      <c r="G279" s="47">
        <v>1563.74</v>
      </c>
      <c r="H279" s="47">
        <v>0</v>
      </c>
      <c r="I279" s="47">
        <v>1690</v>
      </c>
      <c r="J279" s="47">
        <v>1794</v>
      </c>
      <c r="K279" s="47">
        <v>2041</v>
      </c>
      <c r="L279" s="47">
        <v>2119</v>
      </c>
      <c r="M279" s="47">
        <v>1656</v>
      </c>
      <c r="N279" s="47">
        <v>1656</v>
      </c>
      <c r="O279" s="47">
        <v>0</v>
      </c>
    </row>
    <row r="280" spans="1:15" x14ac:dyDescent="0.2">
      <c r="A280" s="48">
        <v>43688</v>
      </c>
      <c r="B280" s="47">
        <v>1575.35</v>
      </c>
      <c r="C280" s="47">
        <v>1680.84</v>
      </c>
      <c r="D280" s="47">
        <v>1728.68</v>
      </c>
      <c r="E280" s="47">
        <v>1820.15</v>
      </c>
      <c r="F280" s="47">
        <v>1540.01</v>
      </c>
      <c r="G280" s="47">
        <v>1554.51</v>
      </c>
      <c r="H280" s="47">
        <v>0</v>
      </c>
      <c r="I280" s="47">
        <v>1677</v>
      </c>
      <c r="J280" s="47">
        <v>1781</v>
      </c>
      <c r="K280" s="47">
        <v>2028</v>
      </c>
      <c r="L280" s="47">
        <v>2106</v>
      </c>
      <c r="M280" s="47">
        <v>1644</v>
      </c>
      <c r="N280" s="47">
        <v>1644</v>
      </c>
      <c r="O280" s="47">
        <v>0</v>
      </c>
    </row>
    <row r="281" spans="1:15" x14ac:dyDescent="0.2">
      <c r="A281" s="48">
        <v>43723</v>
      </c>
      <c r="B281" s="47">
        <v>1585.31</v>
      </c>
      <c r="C281" s="47">
        <v>1690.84</v>
      </c>
      <c r="D281" s="47">
        <v>1737.76</v>
      </c>
      <c r="E281" s="47">
        <v>1829.33</v>
      </c>
      <c r="F281" s="47">
        <v>1549.16</v>
      </c>
      <c r="G281" s="47">
        <v>1563.74</v>
      </c>
      <c r="H281" s="47">
        <v>0</v>
      </c>
      <c r="I281" s="47">
        <v>1690</v>
      </c>
      <c r="J281" s="47">
        <v>1794</v>
      </c>
      <c r="K281" s="47">
        <v>2041</v>
      </c>
      <c r="L281" s="47">
        <v>2119</v>
      </c>
      <c r="M281" s="47">
        <v>1656</v>
      </c>
      <c r="N281" s="47">
        <v>1656</v>
      </c>
      <c r="O281" s="47">
        <v>0</v>
      </c>
    </row>
    <row r="282" spans="1:15" x14ac:dyDescent="0.2">
      <c r="A282" s="48">
        <v>43730</v>
      </c>
      <c r="B282" s="47">
        <v>1595.27</v>
      </c>
      <c r="C282" s="47">
        <v>1700.84</v>
      </c>
      <c r="D282" s="47">
        <v>1746.84</v>
      </c>
      <c r="E282" s="47">
        <v>1838.51</v>
      </c>
      <c r="F282" s="47">
        <v>1558.31</v>
      </c>
      <c r="G282" s="47">
        <v>1572.97</v>
      </c>
      <c r="H282" s="47">
        <v>0</v>
      </c>
      <c r="I282" s="47">
        <v>1703</v>
      </c>
      <c r="J282" s="47">
        <v>1807</v>
      </c>
      <c r="K282" s="47">
        <v>2041</v>
      </c>
      <c r="L282" s="47">
        <v>2132</v>
      </c>
      <c r="M282" s="47">
        <v>1668</v>
      </c>
      <c r="N282" s="47">
        <v>1668</v>
      </c>
      <c r="O282" s="47">
        <v>0</v>
      </c>
    </row>
    <row r="283" spans="1:15" x14ac:dyDescent="0.2">
      <c r="A283" s="48">
        <v>43737</v>
      </c>
      <c r="B283" s="47">
        <v>1605.23</v>
      </c>
      <c r="C283" s="47">
        <v>1710.84</v>
      </c>
      <c r="D283" s="47">
        <v>1755.92</v>
      </c>
      <c r="E283" s="47">
        <v>1847.69</v>
      </c>
      <c r="F283" s="47">
        <v>1567.46</v>
      </c>
      <c r="G283" s="47">
        <v>1582.2</v>
      </c>
      <c r="H283" s="47">
        <v>0</v>
      </c>
      <c r="I283" s="47">
        <v>1716</v>
      </c>
      <c r="J283" s="47">
        <v>1820</v>
      </c>
      <c r="K283" s="47">
        <v>2054</v>
      </c>
      <c r="L283" s="47">
        <v>2145</v>
      </c>
      <c r="M283" s="47">
        <v>1680</v>
      </c>
      <c r="N283" s="47">
        <v>1680</v>
      </c>
      <c r="O283" s="47">
        <v>0</v>
      </c>
    </row>
    <row r="284" spans="1:15" x14ac:dyDescent="0.2">
      <c r="A284" s="48">
        <v>43793</v>
      </c>
      <c r="B284" s="47">
        <v>1615.19</v>
      </c>
      <c r="C284" s="47">
        <v>1720.84</v>
      </c>
      <c r="D284" s="47">
        <v>1765</v>
      </c>
      <c r="E284" s="47">
        <v>1856.87</v>
      </c>
      <c r="F284" s="47">
        <v>1576.61</v>
      </c>
      <c r="G284" s="47">
        <v>1591.43</v>
      </c>
      <c r="H284" s="47">
        <v>0</v>
      </c>
      <c r="I284" s="47">
        <v>1716</v>
      </c>
      <c r="J284" s="47">
        <v>1820</v>
      </c>
      <c r="K284" s="47">
        <v>2054</v>
      </c>
      <c r="L284" s="47">
        <v>2145</v>
      </c>
      <c r="M284" s="47">
        <v>1680</v>
      </c>
      <c r="N284" s="47">
        <v>1680</v>
      </c>
      <c r="O284" s="47">
        <v>0</v>
      </c>
    </row>
    <row r="285" spans="1:15" x14ac:dyDescent="0.2">
      <c r="A285" s="48">
        <v>43800</v>
      </c>
      <c r="B285" s="47">
        <v>1625.15</v>
      </c>
      <c r="C285" s="47">
        <v>1730.84</v>
      </c>
      <c r="D285" s="47">
        <v>1774.08</v>
      </c>
      <c r="E285" s="47">
        <v>1866.05</v>
      </c>
      <c r="F285" s="47">
        <v>1585.76</v>
      </c>
      <c r="G285" s="47">
        <v>1600.66</v>
      </c>
      <c r="H285" s="47">
        <v>0</v>
      </c>
      <c r="I285" s="47">
        <v>1729</v>
      </c>
      <c r="J285" s="47">
        <v>1846</v>
      </c>
      <c r="K285" s="47">
        <v>2080</v>
      </c>
      <c r="L285" s="47">
        <v>2171</v>
      </c>
      <c r="M285" s="47">
        <v>1704</v>
      </c>
      <c r="N285" s="47">
        <v>1704</v>
      </c>
      <c r="O285" s="47">
        <v>0</v>
      </c>
    </row>
    <row r="286" spans="1:15" x14ac:dyDescent="0.2">
      <c r="A286" s="48">
        <v>43807</v>
      </c>
      <c r="B286" s="47">
        <v>1635.11</v>
      </c>
      <c r="C286" s="47">
        <v>1740.84</v>
      </c>
      <c r="D286" s="47">
        <v>1783.16</v>
      </c>
      <c r="E286" s="47">
        <v>1875.23</v>
      </c>
      <c r="F286" s="47">
        <v>1594.91</v>
      </c>
      <c r="G286" s="47">
        <v>1609.89</v>
      </c>
      <c r="H286" s="47">
        <v>0</v>
      </c>
      <c r="I286" s="47">
        <v>1742</v>
      </c>
      <c r="J286" s="47">
        <v>1846</v>
      </c>
      <c r="K286" s="47">
        <v>2093</v>
      </c>
      <c r="L286" s="47">
        <v>2171</v>
      </c>
      <c r="M286" s="47">
        <v>1704</v>
      </c>
      <c r="N286" s="47">
        <v>1704</v>
      </c>
      <c r="O286" s="47">
        <v>0</v>
      </c>
    </row>
    <row r="287" spans="1:15" x14ac:dyDescent="0.2">
      <c r="A287" s="48">
        <v>43814</v>
      </c>
      <c r="B287" s="47">
        <v>1645.07</v>
      </c>
      <c r="C287" s="47">
        <v>1750.84</v>
      </c>
      <c r="D287" s="47">
        <v>1792.24</v>
      </c>
      <c r="E287" s="47">
        <v>1884.41</v>
      </c>
      <c r="F287" s="47">
        <v>1604.06</v>
      </c>
      <c r="G287" s="47">
        <v>1619.12</v>
      </c>
      <c r="H287" s="47">
        <v>0</v>
      </c>
      <c r="I287" s="47">
        <v>1755</v>
      </c>
      <c r="J287" s="47">
        <v>1859</v>
      </c>
      <c r="K287" s="47">
        <v>2106</v>
      </c>
      <c r="L287" s="47">
        <v>2184</v>
      </c>
      <c r="M287" s="47">
        <v>1716</v>
      </c>
      <c r="N287" s="47">
        <v>1716</v>
      </c>
      <c r="O287" s="47">
        <v>0</v>
      </c>
    </row>
    <row r="288" spans="1:15" x14ac:dyDescent="0.2">
      <c r="A288" s="48">
        <v>43821</v>
      </c>
      <c r="B288" s="47">
        <v>1655.03</v>
      </c>
      <c r="C288" s="47">
        <v>1760.84</v>
      </c>
      <c r="D288" s="47">
        <v>1801.32</v>
      </c>
      <c r="E288" s="47">
        <v>1893.59</v>
      </c>
      <c r="F288" s="47">
        <v>1613.21</v>
      </c>
      <c r="G288" s="47">
        <v>1628.35</v>
      </c>
      <c r="H288" s="47">
        <v>0</v>
      </c>
      <c r="I288" s="47">
        <v>1768</v>
      </c>
      <c r="J288" s="47">
        <v>1872</v>
      </c>
      <c r="K288" s="47">
        <v>2106</v>
      </c>
      <c r="L288" s="47">
        <v>2197</v>
      </c>
      <c r="M288" s="47">
        <v>1728</v>
      </c>
      <c r="N288" s="47">
        <v>1728</v>
      </c>
      <c r="O288" s="47">
        <v>0</v>
      </c>
    </row>
    <row r="289" spans="1:15" x14ac:dyDescent="0.2">
      <c r="A289" s="48">
        <v>43828</v>
      </c>
      <c r="B289" s="47">
        <v>1664.99</v>
      </c>
      <c r="C289" s="47">
        <v>1770.84</v>
      </c>
      <c r="D289" s="47">
        <v>1810.4</v>
      </c>
      <c r="E289" s="47">
        <v>1902.77</v>
      </c>
      <c r="F289" s="47">
        <v>1622.36</v>
      </c>
      <c r="G289" s="47">
        <v>1637.58</v>
      </c>
      <c r="H289" s="47">
        <v>0</v>
      </c>
      <c r="I289" s="47">
        <v>1781</v>
      </c>
      <c r="J289" s="47">
        <v>1885</v>
      </c>
      <c r="K289" s="47">
        <v>2119</v>
      </c>
      <c r="L289" s="47">
        <v>2210</v>
      </c>
      <c r="M289" s="47">
        <v>1740</v>
      </c>
      <c r="N289" s="47">
        <v>1740</v>
      </c>
      <c r="O289" s="47">
        <v>0</v>
      </c>
    </row>
    <row r="290" spans="1:15" x14ac:dyDescent="0.2">
      <c r="A290" s="48">
        <v>43835</v>
      </c>
      <c r="B290" s="47">
        <v>1674.95</v>
      </c>
      <c r="C290" s="47">
        <v>1780.84</v>
      </c>
      <c r="D290" s="47">
        <v>1819.48</v>
      </c>
      <c r="E290" s="47">
        <v>1911.95</v>
      </c>
      <c r="F290" s="47">
        <v>1631.51</v>
      </c>
      <c r="G290" s="47">
        <v>1646.81</v>
      </c>
      <c r="H290" s="47">
        <v>0</v>
      </c>
      <c r="I290" s="47">
        <v>1781</v>
      </c>
      <c r="J290" s="47">
        <v>1898</v>
      </c>
      <c r="K290" s="47">
        <v>2132</v>
      </c>
      <c r="L290" s="47">
        <v>2223</v>
      </c>
      <c r="M290" s="47">
        <v>1752</v>
      </c>
      <c r="N290" s="47">
        <v>1752</v>
      </c>
      <c r="O290" s="47">
        <v>0</v>
      </c>
    </row>
    <row r="291" spans="1:15" x14ac:dyDescent="0.2">
      <c r="A291" s="48">
        <v>43842</v>
      </c>
      <c r="B291" s="47">
        <v>1684.91</v>
      </c>
      <c r="C291" s="47">
        <v>1790.84</v>
      </c>
      <c r="D291" s="47">
        <v>1828.56</v>
      </c>
      <c r="E291" s="47">
        <v>1921.13</v>
      </c>
      <c r="F291" s="47">
        <v>1640.66</v>
      </c>
      <c r="G291" s="47">
        <v>1656.04</v>
      </c>
      <c r="H291" s="47">
        <v>0</v>
      </c>
      <c r="I291" s="47">
        <v>1794</v>
      </c>
      <c r="J291" s="47">
        <v>1911</v>
      </c>
      <c r="K291" s="47">
        <v>2145</v>
      </c>
      <c r="L291" s="47">
        <v>2236</v>
      </c>
      <c r="M291" s="47">
        <v>1764</v>
      </c>
      <c r="N291" s="47">
        <v>1764</v>
      </c>
      <c r="O291" s="47">
        <v>0</v>
      </c>
    </row>
    <row r="292" spans="1:15" x14ac:dyDescent="0.2">
      <c r="A292" s="48">
        <v>43849</v>
      </c>
      <c r="B292" s="47">
        <v>1694.87</v>
      </c>
      <c r="C292" s="47">
        <v>1800.84</v>
      </c>
      <c r="D292" s="47">
        <v>1827.64</v>
      </c>
      <c r="E292" s="47">
        <v>1930.31</v>
      </c>
      <c r="F292" s="47">
        <v>1649.81</v>
      </c>
      <c r="G292" s="47">
        <v>1665.27</v>
      </c>
      <c r="H292" s="47">
        <v>0</v>
      </c>
      <c r="I292" s="47">
        <v>1807</v>
      </c>
      <c r="J292" s="47">
        <v>1911</v>
      </c>
      <c r="K292" s="47">
        <v>2158</v>
      </c>
      <c r="L292" s="47">
        <v>2236</v>
      </c>
      <c r="M292" s="47">
        <v>1764</v>
      </c>
      <c r="N292" s="47">
        <v>1764</v>
      </c>
      <c r="O292" s="47">
        <v>0</v>
      </c>
    </row>
    <row r="293" spans="1:15" x14ac:dyDescent="0.2">
      <c r="A293" s="48">
        <v>43856</v>
      </c>
      <c r="B293" s="47">
        <v>1704.83</v>
      </c>
      <c r="C293" s="47">
        <v>1810.84</v>
      </c>
      <c r="D293" s="47">
        <v>1846.72</v>
      </c>
      <c r="E293" s="47">
        <v>1939.49</v>
      </c>
      <c r="F293" s="47">
        <v>1658.96</v>
      </c>
      <c r="G293" s="47">
        <v>1674.5</v>
      </c>
      <c r="H293" s="47">
        <v>0</v>
      </c>
      <c r="I293" s="47">
        <v>1820</v>
      </c>
      <c r="J293" s="47">
        <v>1924</v>
      </c>
      <c r="K293" s="47">
        <v>2171</v>
      </c>
      <c r="L293" s="47">
        <v>2249</v>
      </c>
      <c r="M293" s="47">
        <v>1776</v>
      </c>
      <c r="N293" s="47">
        <v>1776</v>
      </c>
      <c r="O293" s="47">
        <v>0</v>
      </c>
    </row>
    <row r="294" spans="1:15" x14ac:dyDescent="0.2">
      <c r="A294" s="48">
        <v>43863</v>
      </c>
      <c r="B294" s="47">
        <v>1714.79</v>
      </c>
      <c r="C294" s="47">
        <v>1820.84</v>
      </c>
      <c r="D294" s="47">
        <v>1855.8</v>
      </c>
      <c r="E294" s="47">
        <v>1948.67</v>
      </c>
      <c r="F294" s="47">
        <v>1668.11</v>
      </c>
      <c r="G294" s="47">
        <v>1683.73</v>
      </c>
      <c r="H294" s="47">
        <v>0</v>
      </c>
      <c r="I294" s="47">
        <v>1833</v>
      </c>
      <c r="J294" s="47">
        <v>1937</v>
      </c>
      <c r="K294" s="47">
        <v>2171</v>
      </c>
      <c r="L294" s="47">
        <v>2262</v>
      </c>
      <c r="M294" s="47">
        <v>1788</v>
      </c>
      <c r="N294" s="47">
        <v>1788</v>
      </c>
      <c r="O294" s="47">
        <v>0</v>
      </c>
    </row>
    <row r="295" spans="1:15" x14ac:dyDescent="0.2">
      <c r="A295" s="48">
        <v>43870</v>
      </c>
      <c r="B295" s="47">
        <v>1724.75</v>
      </c>
      <c r="C295" s="47">
        <v>1830.84</v>
      </c>
      <c r="D295" s="47">
        <v>1864.88</v>
      </c>
      <c r="E295" s="47">
        <v>1957.85</v>
      </c>
      <c r="F295" s="47">
        <v>1677.26</v>
      </c>
      <c r="G295" s="47">
        <v>1692.96</v>
      </c>
      <c r="H295" s="47">
        <v>0</v>
      </c>
      <c r="I295" s="47">
        <v>1846</v>
      </c>
      <c r="J295" s="47">
        <v>1950</v>
      </c>
      <c r="K295" s="47">
        <v>2184</v>
      </c>
      <c r="L295" s="47">
        <v>2275</v>
      </c>
      <c r="M295" s="47">
        <v>1800</v>
      </c>
      <c r="N295" s="47">
        <v>1800</v>
      </c>
      <c r="O295" s="47">
        <v>0</v>
      </c>
    </row>
    <row r="296" spans="1:15" x14ac:dyDescent="0.2">
      <c r="A296" s="48">
        <v>43877</v>
      </c>
      <c r="B296" s="47">
        <v>1734.71</v>
      </c>
      <c r="C296" s="47">
        <v>1840.84</v>
      </c>
      <c r="D296" s="47">
        <v>1873.96</v>
      </c>
      <c r="E296" s="47">
        <v>1967.03</v>
      </c>
      <c r="F296" s="47">
        <v>1686.41</v>
      </c>
      <c r="G296" s="47">
        <v>1702.19</v>
      </c>
      <c r="H296" s="47">
        <v>0</v>
      </c>
      <c r="I296" s="47">
        <v>1846</v>
      </c>
      <c r="J296" s="47">
        <v>1963</v>
      </c>
      <c r="K296" s="47">
        <v>2197</v>
      </c>
      <c r="L296" s="47">
        <v>2288</v>
      </c>
      <c r="M296" s="47">
        <v>1812</v>
      </c>
      <c r="N296" s="47">
        <v>1812</v>
      </c>
      <c r="O296" s="47">
        <v>0</v>
      </c>
    </row>
    <row r="297" spans="1:15" x14ac:dyDescent="0.2">
      <c r="A297" s="48">
        <v>43884</v>
      </c>
      <c r="B297" s="47">
        <v>1744.67</v>
      </c>
      <c r="C297" s="47">
        <v>1850.84</v>
      </c>
      <c r="D297" s="47">
        <v>1883.04</v>
      </c>
      <c r="E297" s="47">
        <v>1976.21</v>
      </c>
      <c r="F297" s="47">
        <v>1695.56</v>
      </c>
      <c r="G297" s="47">
        <v>1711.42</v>
      </c>
      <c r="H297" s="47">
        <v>0</v>
      </c>
      <c r="I297" s="47">
        <v>1859</v>
      </c>
      <c r="J297" s="47">
        <v>1976</v>
      </c>
      <c r="K297" s="47">
        <v>2210</v>
      </c>
      <c r="L297" s="47">
        <v>2301</v>
      </c>
      <c r="M297" s="47">
        <v>1824</v>
      </c>
      <c r="N297" s="47">
        <v>1824</v>
      </c>
      <c r="O297" s="47">
        <v>0</v>
      </c>
    </row>
    <row r="298" spans="1:15" x14ac:dyDescent="0.2">
      <c r="A298" s="48">
        <v>43891</v>
      </c>
      <c r="B298" s="47">
        <v>1754.63</v>
      </c>
      <c r="C298" s="47">
        <v>1860.84</v>
      </c>
      <c r="D298" s="47">
        <v>1892.12</v>
      </c>
      <c r="E298" s="47">
        <v>1985.39</v>
      </c>
      <c r="F298" s="47">
        <v>1704.71</v>
      </c>
      <c r="G298" s="47">
        <v>1720.65</v>
      </c>
      <c r="H298" s="47">
        <v>0</v>
      </c>
      <c r="I298" s="47">
        <v>1872</v>
      </c>
      <c r="J298" s="47">
        <v>1976</v>
      </c>
      <c r="K298" s="47">
        <v>2223</v>
      </c>
      <c r="L298" s="47">
        <v>2301</v>
      </c>
      <c r="M298" s="47">
        <v>1824</v>
      </c>
      <c r="N298" s="47">
        <v>1824</v>
      </c>
      <c r="O298" s="47">
        <v>0</v>
      </c>
    </row>
    <row r="299" spans="1:15" x14ac:dyDescent="0.2">
      <c r="A299" s="48">
        <v>43933</v>
      </c>
      <c r="B299" s="47">
        <v>1744.67</v>
      </c>
      <c r="C299" s="47">
        <v>1850.84</v>
      </c>
      <c r="D299" s="47">
        <v>1883.04</v>
      </c>
      <c r="E299" s="47">
        <v>1976.21</v>
      </c>
      <c r="F299" s="47">
        <v>1695.56</v>
      </c>
      <c r="G299" s="47">
        <v>1711.42</v>
      </c>
      <c r="H299" s="47">
        <v>0</v>
      </c>
      <c r="I299" s="47">
        <v>1859</v>
      </c>
      <c r="J299" s="47">
        <v>1976</v>
      </c>
      <c r="K299" s="47">
        <v>2210</v>
      </c>
      <c r="L299" s="47">
        <v>2301</v>
      </c>
      <c r="M299" s="47">
        <v>1824</v>
      </c>
      <c r="N299" s="47">
        <v>1824</v>
      </c>
      <c r="O299" s="47">
        <v>0</v>
      </c>
    </row>
    <row r="300" spans="1:15" x14ac:dyDescent="0.2">
      <c r="A300" s="48">
        <v>43940</v>
      </c>
      <c r="B300" s="47">
        <v>1731.67</v>
      </c>
      <c r="C300" s="47">
        <v>1837.84</v>
      </c>
      <c r="D300" s="47">
        <v>1870.04</v>
      </c>
      <c r="E300" s="47">
        <v>1963.21</v>
      </c>
      <c r="F300" s="47">
        <v>1683.56</v>
      </c>
      <c r="G300" s="47">
        <v>1699.32</v>
      </c>
      <c r="H300" s="47">
        <v>0</v>
      </c>
      <c r="I300" s="47">
        <v>1846</v>
      </c>
      <c r="J300" s="47">
        <v>1963</v>
      </c>
      <c r="K300" s="47">
        <v>2197</v>
      </c>
      <c r="L300" s="47">
        <v>2288</v>
      </c>
      <c r="M300" s="47">
        <v>1812</v>
      </c>
      <c r="N300" s="47">
        <v>1812</v>
      </c>
      <c r="O300" s="47">
        <v>0</v>
      </c>
    </row>
    <row r="301" spans="1:15" x14ac:dyDescent="0.2">
      <c r="A301" s="48">
        <v>43947</v>
      </c>
      <c r="B301" s="47">
        <v>1731.67</v>
      </c>
      <c r="C301" s="47">
        <v>1824.84</v>
      </c>
      <c r="D301" s="47">
        <v>1857.04</v>
      </c>
      <c r="E301" s="47">
        <v>1950.21</v>
      </c>
      <c r="F301" s="47">
        <v>1671.56</v>
      </c>
      <c r="G301" s="47">
        <v>1687.14</v>
      </c>
      <c r="H301" s="47">
        <v>0</v>
      </c>
      <c r="I301" s="47">
        <v>1846</v>
      </c>
      <c r="J301" s="47">
        <v>1950</v>
      </c>
      <c r="K301" s="47">
        <v>2184</v>
      </c>
      <c r="L301" s="47">
        <v>2275</v>
      </c>
      <c r="M301" s="47">
        <v>1800</v>
      </c>
      <c r="N301" s="47">
        <v>1800</v>
      </c>
      <c r="O301" s="47">
        <v>0</v>
      </c>
    </row>
    <row r="302" spans="1:15" x14ac:dyDescent="0.2">
      <c r="A302" s="48">
        <v>43954</v>
      </c>
      <c r="B302" s="47">
        <v>1718.67</v>
      </c>
      <c r="C302" s="47">
        <v>1811.84</v>
      </c>
      <c r="D302" s="47">
        <v>1844.04</v>
      </c>
      <c r="E302" s="47">
        <v>1937.21</v>
      </c>
      <c r="F302" s="47">
        <v>1659.56</v>
      </c>
      <c r="G302" s="47">
        <v>1675.03</v>
      </c>
      <c r="H302" s="47">
        <v>0</v>
      </c>
      <c r="I302" s="47">
        <v>1833</v>
      </c>
      <c r="J302" s="47">
        <v>1937</v>
      </c>
      <c r="K302" s="47">
        <v>2171</v>
      </c>
      <c r="L302" s="47">
        <v>2262</v>
      </c>
      <c r="M302" s="47">
        <v>1788</v>
      </c>
      <c r="N302" s="47">
        <v>1788</v>
      </c>
      <c r="O302" s="47">
        <v>0</v>
      </c>
    </row>
    <row r="303" spans="1:15" x14ac:dyDescent="0.2">
      <c r="A303" s="48">
        <v>43961</v>
      </c>
      <c r="B303" s="47">
        <v>1705.67</v>
      </c>
      <c r="C303" s="47">
        <v>1798.84</v>
      </c>
      <c r="D303" s="47">
        <v>1844.04</v>
      </c>
      <c r="E303" s="47">
        <v>1924.21</v>
      </c>
      <c r="F303" s="47">
        <v>1647.56</v>
      </c>
      <c r="G303" s="47">
        <v>1662.92</v>
      </c>
      <c r="H303" s="47">
        <v>0</v>
      </c>
      <c r="I303" s="47">
        <v>1820</v>
      </c>
      <c r="J303" s="47">
        <v>1924</v>
      </c>
      <c r="K303" s="47">
        <v>2171</v>
      </c>
      <c r="L303" s="47">
        <v>2249</v>
      </c>
      <c r="M303" s="47">
        <v>1776</v>
      </c>
      <c r="N303" s="47">
        <v>1776</v>
      </c>
      <c r="O303" s="47">
        <v>0</v>
      </c>
    </row>
    <row r="304" spans="1:15" x14ac:dyDescent="0.2">
      <c r="A304" s="48">
        <v>44124</v>
      </c>
      <c r="B304" s="47">
        <v>1715.64</v>
      </c>
      <c r="C304" s="47">
        <v>1808.77</v>
      </c>
      <c r="D304" s="47">
        <v>1853.11</v>
      </c>
      <c r="E304" s="47">
        <v>1933.31</v>
      </c>
      <c r="F304" s="47">
        <v>1656.64</v>
      </c>
      <c r="G304" s="47">
        <v>1672.09</v>
      </c>
      <c r="H304" s="47">
        <v>0</v>
      </c>
      <c r="I304" s="47">
        <v>1833</v>
      </c>
      <c r="J304" s="47">
        <v>1937</v>
      </c>
      <c r="K304" s="47">
        <v>2171</v>
      </c>
      <c r="L304" s="47">
        <v>2262</v>
      </c>
      <c r="M304" s="47">
        <v>1788</v>
      </c>
      <c r="N304" s="47">
        <v>1788</v>
      </c>
      <c r="O304" s="47">
        <v>0</v>
      </c>
    </row>
    <row r="305" spans="1:15" x14ac:dyDescent="0.2">
      <c r="A305" s="48">
        <v>44131</v>
      </c>
      <c r="B305" s="47">
        <v>1725.61</v>
      </c>
      <c r="C305" s="47">
        <v>1818.7</v>
      </c>
      <c r="D305" s="47">
        <v>1862.18</v>
      </c>
      <c r="E305" s="47">
        <v>1942.41</v>
      </c>
      <c r="F305" s="47">
        <v>1665.72</v>
      </c>
      <c r="G305" s="47">
        <v>1681.26</v>
      </c>
      <c r="H305" s="47">
        <v>0</v>
      </c>
      <c r="I305" s="47">
        <v>1846</v>
      </c>
      <c r="J305" s="47">
        <v>1950</v>
      </c>
      <c r="K305" s="47">
        <v>2184</v>
      </c>
      <c r="L305" s="47">
        <v>2275</v>
      </c>
      <c r="M305" s="47">
        <v>1800</v>
      </c>
      <c r="N305" s="47">
        <v>1800</v>
      </c>
      <c r="O305" s="47">
        <v>0</v>
      </c>
    </row>
    <row r="306" spans="1:15" x14ac:dyDescent="0.2">
      <c r="A306" s="48">
        <v>44217</v>
      </c>
      <c r="B306" s="47">
        <v>1735.58</v>
      </c>
      <c r="C306" s="47">
        <v>1828.63</v>
      </c>
      <c r="D306" s="47">
        <v>1871.25</v>
      </c>
      <c r="E306" s="47">
        <v>1951.51</v>
      </c>
      <c r="F306" s="47">
        <v>1674.8</v>
      </c>
      <c r="G306" s="47">
        <v>1690.43</v>
      </c>
      <c r="H306" s="47">
        <v>0</v>
      </c>
      <c r="I306" s="47">
        <v>1846</v>
      </c>
      <c r="J306" s="47">
        <v>1963</v>
      </c>
      <c r="K306" s="47">
        <v>2197</v>
      </c>
      <c r="L306" s="47">
        <v>2288</v>
      </c>
      <c r="M306" s="47">
        <v>1812</v>
      </c>
      <c r="N306" s="47">
        <v>1812</v>
      </c>
      <c r="O306" s="47">
        <v>0</v>
      </c>
    </row>
    <row r="307" spans="1:15" x14ac:dyDescent="0.2">
      <c r="A307" s="48">
        <v>44224</v>
      </c>
      <c r="B307" s="47">
        <v>1745.55</v>
      </c>
      <c r="C307" s="47">
        <v>1838.56</v>
      </c>
      <c r="D307" s="47">
        <v>1880.32</v>
      </c>
      <c r="E307" s="47">
        <v>1960.61</v>
      </c>
      <c r="F307" s="47">
        <v>1683.88</v>
      </c>
      <c r="G307" s="47">
        <v>1699.6</v>
      </c>
      <c r="H307" s="47">
        <v>0</v>
      </c>
      <c r="I307" s="47">
        <v>1859</v>
      </c>
      <c r="J307" s="47">
        <v>1976</v>
      </c>
      <c r="K307" s="47">
        <v>2210</v>
      </c>
      <c r="L307" s="47">
        <v>2301</v>
      </c>
      <c r="M307" s="47">
        <v>1824</v>
      </c>
      <c r="N307" s="47">
        <v>1824</v>
      </c>
      <c r="O307" s="47">
        <v>0</v>
      </c>
    </row>
    <row r="308" spans="1:15" x14ac:dyDescent="0.2">
      <c r="A308" s="48">
        <v>44243</v>
      </c>
      <c r="B308" s="47">
        <v>1755.52</v>
      </c>
      <c r="C308" s="47">
        <v>1848.49</v>
      </c>
      <c r="D308" s="47">
        <v>1889.39</v>
      </c>
      <c r="E308" s="47">
        <v>1969.71</v>
      </c>
      <c r="F308" s="47">
        <v>1692.96</v>
      </c>
      <c r="G308" s="47">
        <v>1708.77</v>
      </c>
      <c r="H308" s="47">
        <v>0</v>
      </c>
      <c r="I308" s="47">
        <v>1872</v>
      </c>
      <c r="J308" s="47">
        <v>1976</v>
      </c>
      <c r="K308" s="47">
        <v>2223</v>
      </c>
      <c r="L308" s="47">
        <v>2301</v>
      </c>
      <c r="M308" s="47">
        <v>1824</v>
      </c>
      <c r="N308" s="47">
        <v>1824</v>
      </c>
      <c r="O308" s="47">
        <v>0</v>
      </c>
    </row>
    <row r="309" spans="1:15" x14ac:dyDescent="0.2">
      <c r="A309" s="48">
        <v>44250</v>
      </c>
      <c r="B309" s="47">
        <v>1765.49</v>
      </c>
      <c r="C309" s="47">
        <v>1858.42</v>
      </c>
      <c r="D309" s="47">
        <v>1898.46</v>
      </c>
      <c r="E309" s="47">
        <v>1978.81</v>
      </c>
      <c r="F309" s="47">
        <v>1702.04</v>
      </c>
      <c r="G309" s="47">
        <v>1717.94</v>
      </c>
      <c r="H309" s="47">
        <v>0</v>
      </c>
      <c r="I309" s="47">
        <v>1885</v>
      </c>
      <c r="J309" s="47">
        <v>1989</v>
      </c>
      <c r="K309" s="47">
        <v>2236</v>
      </c>
      <c r="L309" s="47">
        <v>2314</v>
      </c>
      <c r="M309" s="47">
        <v>1836</v>
      </c>
      <c r="N309" s="47">
        <v>1836</v>
      </c>
      <c r="O309" s="47">
        <v>0</v>
      </c>
    </row>
    <row r="310" spans="1:15" x14ac:dyDescent="0.2">
      <c r="A310" s="48">
        <v>44257</v>
      </c>
      <c r="B310" s="47">
        <v>1775.46</v>
      </c>
      <c r="C310" s="47">
        <v>1868.35</v>
      </c>
      <c r="D310" s="47">
        <v>1907.53</v>
      </c>
      <c r="E310" s="47">
        <v>1987.91</v>
      </c>
      <c r="F310" s="47">
        <v>1711.12</v>
      </c>
      <c r="G310" s="47">
        <v>1727.11</v>
      </c>
      <c r="H310" s="47">
        <v>0</v>
      </c>
      <c r="I310" s="47">
        <v>1898</v>
      </c>
      <c r="J310" s="47">
        <v>2002</v>
      </c>
      <c r="K310" s="47">
        <v>2236</v>
      </c>
      <c r="L310" s="47">
        <v>2327</v>
      </c>
      <c r="M310" s="47">
        <v>1848</v>
      </c>
      <c r="N310" s="47">
        <v>1848</v>
      </c>
      <c r="O310" s="47">
        <v>0</v>
      </c>
    </row>
    <row r="311" spans="1:15" x14ac:dyDescent="0.2">
      <c r="A311" s="48">
        <v>44265</v>
      </c>
      <c r="B311" s="47">
        <v>1785.43</v>
      </c>
      <c r="C311" s="47">
        <v>1878.28</v>
      </c>
      <c r="D311" s="47">
        <v>1916.6</v>
      </c>
      <c r="E311" s="47">
        <v>1997.01</v>
      </c>
      <c r="F311" s="47">
        <v>1720.2</v>
      </c>
      <c r="G311" s="47">
        <v>1736.28</v>
      </c>
      <c r="H311" s="47">
        <v>0</v>
      </c>
      <c r="I311" s="47">
        <v>1911</v>
      </c>
      <c r="J311" s="47">
        <v>2015</v>
      </c>
      <c r="K311" s="47">
        <v>2249</v>
      </c>
      <c r="L311" s="47">
        <v>2340</v>
      </c>
      <c r="M311" s="47">
        <v>1860</v>
      </c>
      <c r="N311" s="47">
        <v>1860</v>
      </c>
      <c r="O311" s="47">
        <v>0</v>
      </c>
    </row>
    <row r="312" spans="1:15" x14ac:dyDescent="0.2">
      <c r="A312" s="48">
        <v>44271</v>
      </c>
      <c r="B312" s="47">
        <v>1795.4</v>
      </c>
      <c r="C312" s="47">
        <v>1888.21</v>
      </c>
      <c r="D312" s="47">
        <v>1925.67</v>
      </c>
      <c r="E312" s="47">
        <v>2006.11</v>
      </c>
      <c r="F312" s="47">
        <v>1729.28</v>
      </c>
      <c r="G312" s="47">
        <v>1745.45</v>
      </c>
      <c r="H312" s="47">
        <v>0</v>
      </c>
      <c r="I312" s="47">
        <v>1911</v>
      </c>
      <c r="J312" s="47">
        <v>2028</v>
      </c>
      <c r="K312" s="47">
        <v>2262</v>
      </c>
      <c r="L312" s="47">
        <v>2353</v>
      </c>
      <c r="M312" s="47">
        <v>1872</v>
      </c>
      <c r="N312" s="47">
        <v>1872</v>
      </c>
      <c r="O312" s="47">
        <v>0</v>
      </c>
    </row>
    <row r="313" spans="1:15" x14ac:dyDescent="0.2">
      <c r="A313" s="48">
        <v>44285</v>
      </c>
      <c r="B313" s="47">
        <v>1805.37</v>
      </c>
      <c r="C313" s="47">
        <v>1898.14</v>
      </c>
      <c r="D313" s="47">
        <v>1934.74</v>
      </c>
      <c r="E313" s="47">
        <v>2015.21</v>
      </c>
      <c r="F313" s="47">
        <v>1738.36</v>
      </c>
      <c r="G313" s="47">
        <v>1754.62</v>
      </c>
      <c r="H313" s="47">
        <v>0</v>
      </c>
      <c r="I313" s="47">
        <v>1924</v>
      </c>
      <c r="J313" s="47">
        <v>2041</v>
      </c>
      <c r="K313" s="47">
        <v>2275</v>
      </c>
      <c r="L313" s="47">
        <v>2366</v>
      </c>
      <c r="M313" s="47">
        <v>1884</v>
      </c>
      <c r="N313" s="47">
        <v>1884</v>
      </c>
      <c r="O313" s="47">
        <v>0</v>
      </c>
    </row>
    <row r="314" spans="1:15" x14ac:dyDescent="0.2">
      <c r="A314" s="48">
        <v>44292</v>
      </c>
      <c r="B314" s="47">
        <v>1815.34</v>
      </c>
      <c r="C314" s="47">
        <v>1908.07</v>
      </c>
      <c r="D314" s="47">
        <v>1943.81</v>
      </c>
      <c r="E314" s="47">
        <v>2024.31</v>
      </c>
      <c r="F314" s="47">
        <v>1747.44</v>
      </c>
      <c r="G314" s="47">
        <v>1763.79</v>
      </c>
      <c r="H314" s="47">
        <v>0</v>
      </c>
      <c r="I314" s="47">
        <v>1937</v>
      </c>
      <c r="J314" s="47">
        <v>2041</v>
      </c>
      <c r="K314" s="47">
        <v>2288</v>
      </c>
      <c r="L314" s="47">
        <v>2366</v>
      </c>
      <c r="M314" s="47">
        <v>1884</v>
      </c>
      <c r="N314" s="47">
        <v>1884</v>
      </c>
      <c r="O314" s="47">
        <v>0</v>
      </c>
    </row>
    <row r="315" spans="1:15" x14ac:dyDescent="0.2">
      <c r="A315" s="48">
        <v>44299</v>
      </c>
      <c r="B315" s="47">
        <v>1825.31</v>
      </c>
      <c r="C315" s="47">
        <v>1918</v>
      </c>
      <c r="D315" s="47">
        <v>1952.88</v>
      </c>
      <c r="E315" s="47">
        <v>2033.41</v>
      </c>
      <c r="F315" s="47">
        <v>1756.52</v>
      </c>
      <c r="G315" s="47">
        <v>1772.96</v>
      </c>
      <c r="H315" s="47">
        <v>0</v>
      </c>
      <c r="I315" s="47">
        <v>1950</v>
      </c>
      <c r="J315" s="47">
        <v>2054</v>
      </c>
      <c r="K315" s="47">
        <v>2301</v>
      </c>
      <c r="L315" s="47">
        <v>2379</v>
      </c>
      <c r="M315" s="47">
        <v>1896</v>
      </c>
      <c r="N315" s="47">
        <v>1896</v>
      </c>
      <c r="O315" s="47">
        <v>0</v>
      </c>
    </row>
    <row r="316" spans="1:15" x14ac:dyDescent="0.2">
      <c r="A316" s="48">
        <v>44306</v>
      </c>
      <c r="B316" s="47">
        <v>1835.28</v>
      </c>
      <c r="C316" s="47">
        <v>1927.93</v>
      </c>
      <c r="D316" s="47">
        <v>1961.95</v>
      </c>
      <c r="E316" s="47">
        <v>2042.51</v>
      </c>
      <c r="F316" s="47">
        <v>1765.6</v>
      </c>
      <c r="G316" s="47">
        <v>1782.13</v>
      </c>
      <c r="H316" s="47">
        <v>0</v>
      </c>
      <c r="I316" s="47">
        <v>1963</v>
      </c>
      <c r="J316" s="47">
        <v>2067</v>
      </c>
      <c r="K316" s="47">
        <v>2301</v>
      </c>
      <c r="L316" s="47">
        <v>2392</v>
      </c>
      <c r="M316" s="47">
        <v>1908</v>
      </c>
      <c r="N316" s="47">
        <v>1908</v>
      </c>
      <c r="O316" s="47">
        <v>0</v>
      </c>
    </row>
    <row r="317" spans="1:15" x14ac:dyDescent="0.2">
      <c r="A317" s="48">
        <v>44313</v>
      </c>
      <c r="B317" s="47">
        <v>1845.25</v>
      </c>
      <c r="C317" s="47">
        <v>1937.86</v>
      </c>
      <c r="D317" s="47">
        <v>1971.02</v>
      </c>
      <c r="E317" s="47">
        <v>2051.61</v>
      </c>
      <c r="F317" s="47">
        <v>1774.68</v>
      </c>
      <c r="G317" s="47">
        <v>1791.3</v>
      </c>
      <c r="H317" s="47">
        <v>0</v>
      </c>
      <c r="I317" s="47">
        <v>1976</v>
      </c>
      <c r="J317" s="47">
        <v>2080</v>
      </c>
      <c r="K317" s="47">
        <v>2314</v>
      </c>
      <c r="L317" s="47">
        <v>2405</v>
      </c>
      <c r="M317" s="47">
        <v>1920</v>
      </c>
      <c r="N317" s="47">
        <v>1920</v>
      </c>
      <c r="O317" s="47">
        <v>0</v>
      </c>
    </row>
    <row r="318" spans="1:15" x14ac:dyDescent="0.2">
      <c r="A318" s="48">
        <v>44320</v>
      </c>
      <c r="B318" s="47">
        <v>1855.22</v>
      </c>
      <c r="C318" s="47">
        <v>1947.79</v>
      </c>
      <c r="D318" s="47">
        <v>1980.09</v>
      </c>
      <c r="E318" s="47">
        <v>2060.71</v>
      </c>
      <c r="F318" s="47">
        <v>1783.76</v>
      </c>
      <c r="G318" s="47">
        <v>1800.47</v>
      </c>
      <c r="H318" s="47">
        <v>0</v>
      </c>
      <c r="I318" s="47">
        <v>1976</v>
      </c>
      <c r="J318" s="47">
        <v>2093</v>
      </c>
      <c r="K318" s="47">
        <v>2327</v>
      </c>
      <c r="L318" s="47">
        <v>2418</v>
      </c>
      <c r="M318" s="47">
        <v>1932</v>
      </c>
      <c r="N318" s="47">
        <v>1932</v>
      </c>
      <c r="O318" s="47">
        <v>0</v>
      </c>
    </row>
    <row r="319" spans="1:15" x14ac:dyDescent="0.2">
      <c r="A319" s="48">
        <v>44329</v>
      </c>
      <c r="B319" s="47">
        <v>1865.19</v>
      </c>
      <c r="C319" s="47">
        <v>1957.72</v>
      </c>
      <c r="D319" s="47">
        <v>1989.16</v>
      </c>
      <c r="E319" s="47">
        <v>2069.81</v>
      </c>
      <c r="F319" s="47">
        <v>1792.84</v>
      </c>
      <c r="G319" s="47">
        <v>1809.64</v>
      </c>
      <c r="H319" s="47">
        <v>0</v>
      </c>
      <c r="I319" s="47">
        <v>1989</v>
      </c>
      <c r="J319" s="47">
        <v>2106</v>
      </c>
      <c r="K319" s="47">
        <v>2340</v>
      </c>
      <c r="L319" s="47">
        <v>2431</v>
      </c>
      <c r="M319" s="47">
        <v>1944</v>
      </c>
      <c r="N319" s="47">
        <v>1944</v>
      </c>
      <c r="O319" s="47">
        <v>0</v>
      </c>
    </row>
    <row r="320" spans="1:15" x14ac:dyDescent="0.2">
      <c r="A320" s="48">
        <v>44349</v>
      </c>
      <c r="B320" s="47">
        <v>1875.16</v>
      </c>
      <c r="C320" s="47">
        <v>1967.65</v>
      </c>
      <c r="D320" s="47">
        <v>1998.23</v>
      </c>
      <c r="E320" s="47">
        <v>2078.91</v>
      </c>
      <c r="F320" s="47">
        <v>1801.92</v>
      </c>
      <c r="G320" s="47">
        <v>1818.81</v>
      </c>
      <c r="H320" s="47">
        <v>0</v>
      </c>
      <c r="I320" s="47">
        <v>2002</v>
      </c>
      <c r="J320" s="47">
        <v>2106</v>
      </c>
      <c r="K320" s="47">
        <v>2353</v>
      </c>
      <c r="L320" s="47">
        <v>2431</v>
      </c>
      <c r="M320" s="47">
        <v>1944</v>
      </c>
      <c r="N320" s="47">
        <v>1944</v>
      </c>
      <c r="O320" s="47">
        <v>0</v>
      </c>
    </row>
    <row r="321" spans="1:15" x14ac:dyDescent="0.2">
      <c r="A321" s="48">
        <v>44355</v>
      </c>
      <c r="B321" s="47">
        <v>1885.13</v>
      </c>
      <c r="C321" s="47">
        <v>1977.58</v>
      </c>
      <c r="D321" s="47">
        <v>2007.3</v>
      </c>
      <c r="E321" s="47">
        <v>2088.0100000000002</v>
      </c>
      <c r="F321" s="47">
        <v>1811</v>
      </c>
      <c r="G321" s="47">
        <v>1827.98</v>
      </c>
      <c r="H321" s="47">
        <v>0</v>
      </c>
      <c r="I321" s="47">
        <v>2015</v>
      </c>
      <c r="J321" s="47">
        <v>2119</v>
      </c>
      <c r="K321" s="47">
        <v>2366</v>
      </c>
      <c r="L321" s="47">
        <v>2444</v>
      </c>
      <c r="M321" s="47">
        <v>1956</v>
      </c>
      <c r="N321" s="47">
        <v>1956</v>
      </c>
      <c r="O321" s="47">
        <v>0</v>
      </c>
    </row>
    <row r="322" spans="1:15" x14ac:dyDescent="0.2">
      <c r="A322" s="48">
        <v>44362</v>
      </c>
      <c r="B322" s="47">
        <v>1895.1</v>
      </c>
      <c r="C322" s="47">
        <v>1987.51</v>
      </c>
      <c r="D322" s="47">
        <v>2016.37</v>
      </c>
      <c r="E322" s="47">
        <v>2097.11</v>
      </c>
      <c r="F322" s="47">
        <v>1820.08</v>
      </c>
      <c r="G322" s="47">
        <v>1837.15</v>
      </c>
      <c r="H322" s="47">
        <v>0</v>
      </c>
      <c r="I322" s="47">
        <v>2028</v>
      </c>
      <c r="J322" s="47">
        <v>2132</v>
      </c>
      <c r="K322" s="47">
        <v>2366</v>
      </c>
      <c r="L322" s="47">
        <v>2457</v>
      </c>
      <c r="M322" s="47">
        <v>1968</v>
      </c>
      <c r="N322" s="47">
        <v>1968</v>
      </c>
      <c r="O322" s="47">
        <v>0</v>
      </c>
    </row>
    <row r="323" spans="1:15" x14ac:dyDescent="0.2">
      <c r="A323" s="48">
        <v>44371</v>
      </c>
      <c r="B323" s="47">
        <v>1905.07</v>
      </c>
      <c r="C323" s="47">
        <v>1997.44</v>
      </c>
      <c r="D323" s="47">
        <v>2025.44</v>
      </c>
      <c r="E323" s="47">
        <v>2106.21</v>
      </c>
      <c r="F323" s="47">
        <v>1829.16</v>
      </c>
      <c r="G323" s="47">
        <v>1846.32</v>
      </c>
      <c r="H323" s="47">
        <v>0</v>
      </c>
      <c r="I323" s="47">
        <v>2041</v>
      </c>
      <c r="J323" s="47">
        <v>2145</v>
      </c>
      <c r="K323" s="47">
        <v>2379</v>
      </c>
      <c r="L323" s="47">
        <v>2470</v>
      </c>
      <c r="M323" s="47">
        <v>1980</v>
      </c>
      <c r="N323" s="47">
        <v>1980</v>
      </c>
      <c r="O323" s="47">
        <v>0</v>
      </c>
    </row>
    <row r="324" spans="1:15" x14ac:dyDescent="0.2">
      <c r="A324" s="48">
        <v>44375</v>
      </c>
      <c r="B324" s="47">
        <v>1915.04</v>
      </c>
      <c r="C324" s="47">
        <v>2007.37</v>
      </c>
      <c r="D324" s="47">
        <v>2034.51</v>
      </c>
      <c r="E324" s="47">
        <v>2115.31</v>
      </c>
      <c r="F324" s="47">
        <v>1838.24</v>
      </c>
      <c r="G324" s="47">
        <v>1855.49</v>
      </c>
      <c r="H324" s="47">
        <v>0</v>
      </c>
      <c r="I324" s="47">
        <v>2041</v>
      </c>
      <c r="J324" s="47">
        <v>2158</v>
      </c>
      <c r="K324" s="47">
        <v>2392</v>
      </c>
      <c r="L324" s="47">
        <v>2483</v>
      </c>
      <c r="M324" s="47">
        <v>1992</v>
      </c>
      <c r="N324" s="47">
        <v>1992</v>
      </c>
      <c r="O324" s="47">
        <v>0</v>
      </c>
    </row>
    <row r="325" spans="1:15" x14ac:dyDescent="0.2">
      <c r="A325" s="48">
        <v>44383</v>
      </c>
      <c r="B325" s="47">
        <v>1925.01</v>
      </c>
      <c r="C325" s="47">
        <v>2017.3</v>
      </c>
      <c r="D325" s="47">
        <v>2043.58</v>
      </c>
      <c r="E325" s="47">
        <v>2124.41</v>
      </c>
      <c r="F325" s="47">
        <v>1847.32</v>
      </c>
      <c r="G325" s="47">
        <v>1864.66</v>
      </c>
      <c r="H325" s="47">
        <v>0</v>
      </c>
      <c r="I325" s="47">
        <v>2054</v>
      </c>
      <c r="J325" s="47">
        <v>2171</v>
      </c>
      <c r="K325" s="47">
        <v>2405</v>
      </c>
      <c r="L325" s="47">
        <v>2496</v>
      </c>
      <c r="M325" s="47">
        <v>2004</v>
      </c>
      <c r="N325" s="47">
        <v>2004</v>
      </c>
      <c r="O325" s="47">
        <v>0</v>
      </c>
    </row>
    <row r="326" spans="1:15" x14ac:dyDescent="0.2">
      <c r="A326" s="48">
        <v>44390</v>
      </c>
      <c r="B326" s="47">
        <v>1934.98</v>
      </c>
      <c r="C326" s="47">
        <v>2027.23</v>
      </c>
      <c r="D326" s="47">
        <v>2052.65</v>
      </c>
      <c r="E326" s="47">
        <v>2133.5100000000002</v>
      </c>
      <c r="F326" s="47">
        <v>1856.4</v>
      </c>
      <c r="G326" s="47">
        <v>1873.83</v>
      </c>
      <c r="H326" s="47">
        <v>0</v>
      </c>
      <c r="I326" s="47">
        <v>2067</v>
      </c>
      <c r="J326" s="47">
        <v>2171</v>
      </c>
      <c r="K326" s="47">
        <v>2418</v>
      </c>
      <c r="L326" s="47">
        <v>2496</v>
      </c>
      <c r="M326" s="47">
        <v>2004</v>
      </c>
      <c r="N326" s="47">
        <v>2004</v>
      </c>
      <c r="O326" s="47">
        <v>0</v>
      </c>
    </row>
    <row r="327" spans="1:15" x14ac:dyDescent="0.2">
      <c r="A327" s="48">
        <v>44397</v>
      </c>
      <c r="B327" s="47">
        <v>1944.95</v>
      </c>
      <c r="C327" s="47">
        <v>2037.16</v>
      </c>
      <c r="D327" s="47">
        <v>2061.7199999999998</v>
      </c>
      <c r="E327" s="47">
        <v>2142.61</v>
      </c>
      <c r="F327" s="47">
        <v>1865.48</v>
      </c>
      <c r="G327" s="47">
        <v>1883</v>
      </c>
      <c r="H327" s="47">
        <v>0</v>
      </c>
      <c r="I327" s="47">
        <v>2080</v>
      </c>
      <c r="J327" s="47">
        <v>2184</v>
      </c>
      <c r="K327" s="47">
        <v>2431</v>
      </c>
      <c r="L327" s="47">
        <v>2506</v>
      </c>
      <c r="M327" s="47">
        <v>2016</v>
      </c>
      <c r="N327" s="47">
        <v>2016</v>
      </c>
      <c r="O327" s="47">
        <v>0</v>
      </c>
    </row>
    <row r="328" spans="1:15" x14ac:dyDescent="0.2">
      <c r="A328" s="48">
        <v>44404</v>
      </c>
      <c r="B328" s="47">
        <v>1954.92</v>
      </c>
      <c r="C328" s="47">
        <v>2047.09</v>
      </c>
      <c r="D328" s="47">
        <v>2070.79</v>
      </c>
      <c r="E328" s="47">
        <v>2151.71</v>
      </c>
      <c r="F328" s="47">
        <v>1874.56</v>
      </c>
      <c r="G328" s="47">
        <v>1892.17</v>
      </c>
      <c r="H328" s="47">
        <v>0</v>
      </c>
      <c r="I328" s="47">
        <v>2093</v>
      </c>
      <c r="J328" s="47">
        <v>2197</v>
      </c>
      <c r="K328" s="47">
        <v>2431</v>
      </c>
      <c r="L328" s="47">
        <v>2522</v>
      </c>
      <c r="M328" s="47">
        <v>2028</v>
      </c>
      <c r="N328" s="47">
        <v>2028</v>
      </c>
      <c r="O328" s="47">
        <v>0</v>
      </c>
    </row>
    <row r="329" spans="1:15" x14ac:dyDescent="0.2">
      <c r="A329" s="48">
        <v>44411</v>
      </c>
      <c r="B329" s="47">
        <v>1964.89</v>
      </c>
      <c r="C329" s="47">
        <v>2057.02</v>
      </c>
      <c r="D329" s="47">
        <v>2079.86</v>
      </c>
      <c r="E329" s="47">
        <v>2160.81</v>
      </c>
      <c r="F329" s="47">
        <v>1883.64</v>
      </c>
      <c r="G329" s="47">
        <v>1901.34</v>
      </c>
      <c r="H329" s="47">
        <v>0</v>
      </c>
      <c r="I329" s="47">
        <v>2106</v>
      </c>
      <c r="J329" s="47">
        <v>2210</v>
      </c>
      <c r="K329" s="47">
        <v>2444</v>
      </c>
      <c r="L329" s="47">
        <v>2535</v>
      </c>
      <c r="M329" s="47">
        <v>2040</v>
      </c>
      <c r="N329" s="47">
        <v>2040</v>
      </c>
      <c r="O329" s="47">
        <v>0</v>
      </c>
    </row>
    <row r="330" spans="1:15" x14ac:dyDescent="0.2">
      <c r="A330" s="48">
        <v>44418</v>
      </c>
      <c r="B330" s="47">
        <v>1974.86</v>
      </c>
      <c r="C330" s="47">
        <v>2066.9499999999998</v>
      </c>
      <c r="D330" s="47">
        <v>2088.9299999999998</v>
      </c>
      <c r="E330" s="47">
        <v>2169.91</v>
      </c>
      <c r="F330" s="47">
        <v>1892.72</v>
      </c>
      <c r="G330" s="47">
        <v>1910.51</v>
      </c>
      <c r="H330" s="47">
        <v>0</v>
      </c>
      <c r="I330" s="47">
        <v>2106</v>
      </c>
      <c r="J330" s="47">
        <v>2223</v>
      </c>
      <c r="K330" s="47">
        <v>2457</v>
      </c>
      <c r="L330" s="47">
        <v>2548</v>
      </c>
      <c r="M330" s="47">
        <v>2052</v>
      </c>
      <c r="N330" s="47">
        <v>2052</v>
      </c>
      <c r="O330" s="47">
        <v>0</v>
      </c>
    </row>
    <row r="331" spans="1:15" x14ac:dyDescent="0.2">
      <c r="A331" s="48">
        <v>44446</v>
      </c>
      <c r="B331" s="47">
        <v>1984.88</v>
      </c>
      <c r="C331" s="47">
        <v>2076.9299999999998</v>
      </c>
      <c r="D331" s="47">
        <v>2098.04</v>
      </c>
      <c r="E331" s="47">
        <v>2179.0500000000002</v>
      </c>
      <c r="F331" s="47">
        <v>1901.85</v>
      </c>
      <c r="G331" s="47">
        <v>1919.72</v>
      </c>
      <c r="H331" s="47">
        <v>0</v>
      </c>
      <c r="I331" s="47">
        <v>2119</v>
      </c>
      <c r="J331" s="47">
        <v>2236</v>
      </c>
      <c r="K331" s="47">
        <v>2470</v>
      </c>
      <c r="L331" s="47">
        <v>2561</v>
      </c>
      <c r="M331" s="47">
        <v>2064</v>
      </c>
      <c r="N331" s="47">
        <v>2064</v>
      </c>
      <c r="O331" s="47">
        <v>0</v>
      </c>
    </row>
    <row r="332" spans="1:15" x14ac:dyDescent="0.2">
      <c r="A332" s="48">
        <v>44453</v>
      </c>
      <c r="B332" s="47">
        <v>1994.85</v>
      </c>
      <c r="C332" s="47">
        <v>2086.86</v>
      </c>
      <c r="D332" s="47">
        <v>2107.11</v>
      </c>
      <c r="E332" s="47">
        <v>2188.15</v>
      </c>
      <c r="F332" s="47">
        <v>1910.93</v>
      </c>
      <c r="G332" s="47">
        <v>1928.89</v>
      </c>
      <c r="H332" s="47">
        <v>0</v>
      </c>
      <c r="I332" s="47">
        <v>2132</v>
      </c>
      <c r="J332" s="47">
        <v>2236</v>
      </c>
      <c r="K332" s="47">
        <v>2483</v>
      </c>
      <c r="L332" s="47">
        <v>2561</v>
      </c>
      <c r="M332" s="47">
        <v>2064</v>
      </c>
      <c r="N332" s="47">
        <v>2064</v>
      </c>
      <c r="O332" s="47">
        <v>0</v>
      </c>
    </row>
    <row r="333" spans="1:15" x14ac:dyDescent="0.2">
      <c r="A333" s="48">
        <v>44460</v>
      </c>
      <c r="B333" s="47">
        <v>2004.82</v>
      </c>
      <c r="C333" s="47">
        <v>2096.79</v>
      </c>
      <c r="D333" s="47">
        <v>2116.1799999999998</v>
      </c>
      <c r="E333" s="47">
        <v>2197.25</v>
      </c>
      <c r="F333" s="47">
        <v>1920.01</v>
      </c>
      <c r="G333" s="47">
        <v>1938.06</v>
      </c>
      <c r="H333" s="47">
        <v>0</v>
      </c>
      <c r="I333" s="47">
        <v>2145</v>
      </c>
      <c r="J333" s="47">
        <v>2249</v>
      </c>
      <c r="K333" s="47">
        <v>2496</v>
      </c>
      <c r="L333" s="47">
        <v>2574</v>
      </c>
      <c r="M333" s="47">
        <v>2076</v>
      </c>
      <c r="N333" s="47">
        <v>2076</v>
      </c>
      <c r="O333" s="47">
        <v>0</v>
      </c>
    </row>
    <row r="334" spans="1:15" x14ac:dyDescent="0.2">
      <c r="A334" s="48">
        <v>44467</v>
      </c>
      <c r="B334" s="47">
        <v>2014.79</v>
      </c>
      <c r="C334" s="47">
        <v>2106.7199999999998</v>
      </c>
      <c r="D334" s="47">
        <v>2125.25</v>
      </c>
      <c r="E334" s="47">
        <v>2206.35</v>
      </c>
      <c r="F334" s="47">
        <v>1929.09</v>
      </c>
      <c r="G334" s="47">
        <v>1947.23</v>
      </c>
      <c r="H334" s="47">
        <v>0</v>
      </c>
      <c r="I334" s="47">
        <v>2158</v>
      </c>
      <c r="J334" s="47">
        <v>2262</v>
      </c>
      <c r="K334" s="47">
        <v>2496</v>
      </c>
      <c r="L334" s="47">
        <v>2587</v>
      </c>
      <c r="M334" s="47">
        <v>2088</v>
      </c>
      <c r="N334" s="47">
        <v>2088</v>
      </c>
      <c r="O334" s="47">
        <v>0</v>
      </c>
    </row>
    <row r="335" spans="1:15" x14ac:dyDescent="0.2">
      <c r="A335" s="48">
        <v>44516</v>
      </c>
      <c r="B335" s="47">
        <v>2034.76</v>
      </c>
      <c r="C335" s="47">
        <v>2126.65</v>
      </c>
      <c r="D335" s="47">
        <v>2144.3200000000002</v>
      </c>
      <c r="E335" s="47">
        <v>2225.4499999999998</v>
      </c>
      <c r="F335" s="47">
        <v>1948.17</v>
      </c>
      <c r="G335" s="47">
        <v>1966.49</v>
      </c>
      <c r="H335" s="47">
        <v>0</v>
      </c>
      <c r="I335" s="47">
        <v>2171</v>
      </c>
      <c r="J335" s="47">
        <v>2275</v>
      </c>
      <c r="K335" s="47">
        <v>2509</v>
      </c>
      <c r="L335" s="47">
        <v>2600</v>
      </c>
      <c r="M335" s="47">
        <v>2100</v>
      </c>
      <c r="N335" s="47">
        <v>2100</v>
      </c>
      <c r="O335" s="47">
        <v>0</v>
      </c>
    </row>
    <row r="336" spans="1:15" x14ac:dyDescent="0.2">
      <c r="A336" s="48">
        <v>44621</v>
      </c>
      <c r="B336" s="47">
        <v>2047.76</v>
      </c>
      <c r="C336" s="47">
        <v>2152.65</v>
      </c>
      <c r="D336" s="47">
        <v>2170.3200000000002</v>
      </c>
      <c r="E336" s="47">
        <v>2251.4499999999998</v>
      </c>
      <c r="F336" s="47">
        <v>1972.17</v>
      </c>
      <c r="G336" s="47">
        <v>1990.68</v>
      </c>
      <c r="H336" s="47">
        <v>0</v>
      </c>
      <c r="I336" s="47">
        <v>2184</v>
      </c>
      <c r="J336" s="47">
        <v>2301</v>
      </c>
      <c r="K336" s="47">
        <v>2535</v>
      </c>
      <c r="L336" s="47">
        <v>2626</v>
      </c>
      <c r="M336" s="47">
        <v>2124</v>
      </c>
      <c r="N336" s="47">
        <v>2124</v>
      </c>
      <c r="O336" s="47">
        <v>0</v>
      </c>
    </row>
    <row r="337" spans="1:15" x14ac:dyDescent="0.2">
      <c r="A337" s="48">
        <v>44629</v>
      </c>
      <c r="B337" s="47">
        <v>2073.7600000000002</v>
      </c>
      <c r="C337" s="47">
        <v>2165.65</v>
      </c>
      <c r="D337" s="47">
        <v>2196.3200000000002</v>
      </c>
      <c r="E337" s="47">
        <v>2264.4499999999998</v>
      </c>
      <c r="F337" s="47">
        <v>1984.17</v>
      </c>
      <c r="G337" s="47">
        <v>2002.79</v>
      </c>
      <c r="H337" s="47">
        <v>0</v>
      </c>
      <c r="I337" s="47">
        <v>2210</v>
      </c>
      <c r="J337" s="47">
        <v>2314</v>
      </c>
      <c r="K337" s="47">
        <v>2561</v>
      </c>
      <c r="L337" s="47">
        <v>2639</v>
      </c>
      <c r="M337" s="47">
        <v>2136</v>
      </c>
      <c r="N337" s="47">
        <v>2136</v>
      </c>
      <c r="O337" s="47">
        <v>0</v>
      </c>
    </row>
    <row r="338" spans="1:15" x14ac:dyDescent="0.2">
      <c r="A338" s="48">
        <v>44635</v>
      </c>
      <c r="B338" s="47">
        <v>2099.7600000000002</v>
      </c>
      <c r="C338" s="47">
        <v>2191.65</v>
      </c>
      <c r="D338" s="47">
        <v>2209.3200000000002</v>
      </c>
      <c r="E338" s="47">
        <v>2290.4499999999998</v>
      </c>
      <c r="F338" s="47">
        <v>2008.17</v>
      </c>
      <c r="G338" s="47">
        <v>2027.02</v>
      </c>
      <c r="H338" s="47">
        <v>0</v>
      </c>
      <c r="I338" s="47">
        <v>2236</v>
      </c>
      <c r="J338" s="47">
        <v>2340</v>
      </c>
      <c r="K338" s="47">
        <v>2574</v>
      </c>
      <c r="L338" s="47">
        <v>2665</v>
      </c>
      <c r="M338" s="47">
        <v>2160</v>
      </c>
      <c r="N338" s="47">
        <v>2160</v>
      </c>
      <c r="O338" s="47">
        <v>0</v>
      </c>
    </row>
    <row r="339" spans="1:15" x14ac:dyDescent="0.2">
      <c r="A339" s="48">
        <v>44642</v>
      </c>
      <c r="B339" s="47">
        <v>2112.7600000000002</v>
      </c>
      <c r="C339" s="47">
        <v>2217.65</v>
      </c>
      <c r="D339" s="47">
        <v>2235.3200000000002</v>
      </c>
      <c r="E339" s="47">
        <v>2316.4499999999998</v>
      </c>
      <c r="F339" s="47">
        <v>2032.17</v>
      </c>
      <c r="G339" s="47">
        <v>2051.25</v>
      </c>
      <c r="H339" s="47">
        <v>0</v>
      </c>
      <c r="I339" s="47">
        <v>2249</v>
      </c>
      <c r="J339" s="47">
        <v>2366</v>
      </c>
      <c r="K339" s="47">
        <v>2600</v>
      </c>
      <c r="L339" s="47">
        <v>2691</v>
      </c>
      <c r="M339" s="47">
        <v>2184</v>
      </c>
      <c r="N339" s="47">
        <v>2184</v>
      </c>
      <c r="O339" s="47">
        <v>0</v>
      </c>
    </row>
    <row r="340" spans="1:15" x14ac:dyDescent="0.2">
      <c r="A340" s="48">
        <v>44649</v>
      </c>
      <c r="B340" s="47">
        <v>2138.7600000000002</v>
      </c>
      <c r="C340" s="47">
        <v>2230.65</v>
      </c>
      <c r="D340" s="47">
        <v>2261.3200000000002</v>
      </c>
      <c r="E340" s="47">
        <v>2329.4499999999998</v>
      </c>
      <c r="F340" s="47">
        <v>2044.17</v>
      </c>
      <c r="G340" s="47">
        <v>2063.36</v>
      </c>
      <c r="H340" s="47">
        <v>0</v>
      </c>
      <c r="I340" s="47">
        <v>2275</v>
      </c>
      <c r="J340" s="47">
        <v>2379</v>
      </c>
      <c r="K340" s="47">
        <v>2626</v>
      </c>
      <c r="L340" s="47">
        <v>2704</v>
      </c>
      <c r="M340" s="47">
        <v>2196</v>
      </c>
      <c r="N340" s="47">
        <v>2196</v>
      </c>
      <c r="O340" s="47">
        <v>0</v>
      </c>
    </row>
    <row r="341" spans="1:15" x14ac:dyDescent="0.2">
      <c r="A341" s="48">
        <v>44656</v>
      </c>
      <c r="B341" s="47">
        <v>2164.7600000000002</v>
      </c>
      <c r="C341" s="47">
        <v>2256.65</v>
      </c>
      <c r="D341" s="47">
        <v>2274.3200000000002</v>
      </c>
      <c r="E341" s="47">
        <v>2355.4499999999998</v>
      </c>
      <c r="F341" s="47">
        <v>2068.17</v>
      </c>
      <c r="G341" s="47">
        <v>2087.59</v>
      </c>
      <c r="H341" s="47">
        <v>0</v>
      </c>
      <c r="I341" s="47">
        <v>2301</v>
      </c>
      <c r="J341" s="47">
        <v>2405</v>
      </c>
      <c r="K341" s="47">
        <v>2639</v>
      </c>
      <c r="L341" s="47">
        <v>2730</v>
      </c>
      <c r="M341" s="47">
        <v>2220</v>
      </c>
      <c r="N341" s="47">
        <v>2220</v>
      </c>
      <c r="O341" s="47">
        <v>0</v>
      </c>
    </row>
    <row r="342" spans="1:15" x14ac:dyDescent="0.2">
      <c r="A342" s="48">
        <v>44663</v>
      </c>
      <c r="B342" s="47">
        <v>2177.7600000000002</v>
      </c>
      <c r="C342" s="47">
        <v>2282.65</v>
      </c>
      <c r="D342" s="47">
        <v>2300.3200000000002</v>
      </c>
      <c r="E342" s="47">
        <v>2381.4499999999998</v>
      </c>
      <c r="F342" s="47">
        <v>2092.17</v>
      </c>
      <c r="G342" s="47">
        <v>2111.8200000000002</v>
      </c>
      <c r="H342" s="47">
        <v>0</v>
      </c>
      <c r="I342" s="47">
        <v>2314</v>
      </c>
      <c r="J342" s="47">
        <v>2431</v>
      </c>
      <c r="K342" s="47">
        <v>2665</v>
      </c>
      <c r="L342" s="47">
        <v>2756</v>
      </c>
      <c r="M342" s="47">
        <v>2244</v>
      </c>
      <c r="N342" s="47">
        <v>2244</v>
      </c>
      <c r="O342" s="47">
        <v>0</v>
      </c>
    </row>
    <row r="343" spans="1:15" x14ac:dyDescent="0.2">
      <c r="A343" s="48">
        <v>44670</v>
      </c>
      <c r="B343" s="47">
        <v>2203.7600000000002</v>
      </c>
      <c r="C343" s="47">
        <v>2295.65</v>
      </c>
      <c r="D343" s="47">
        <v>2326.3200000000002</v>
      </c>
      <c r="E343" s="47">
        <v>2394.4499999999998</v>
      </c>
      <c r="F343" s="47">
        <v>2104.17</v>
      </c>
      <c r="G343" s="47">
        <v>2123.9299999999998</v>
      </c>
      <c r="H343" s="47">
        <v>0</v>
      </c>
      <c r="I343" s="47">
        <v>2340</v>
      </c>
      <c r="J343" s="47">
        <v>2444</v>
      </c>
      <c r="K343" s="47">
        <v>2691</v>
      </c>
      <c r="L343" s="47">
        <v>2769</v>
      </c>
      <c r="M343" s="47">
        <v>2256</v>
      </c>
      <c r="N343" s="47">
        <v>2256</v>
      </c>
      <c r="O343" s="47">
        <v>0</v>
      </c>
    </row>
    <row r="344" spans="1:15" x14ac:dyDescent="0.2">
      <c r="A344" s="48">
        <v>44677</v>
      </c>
      <c r="B344" s="47">
        <v>2229.7600000000002</v>
      </c>
      <c r="C344" s="47">
        <v>2321.65</v>
      </c>
      <c r="D344" s="47">
        <v>2339.3200000000002</v>
      </c>
      <c r="E344" s="47">
        <v>2420.4499999999998</v>
      </c>
      <c r="F344" s="47">
        <v>2128.17</v>
      </c>
      <c r="G344" s="47">
        <v>2148.16</v>
      </c>
      <c r="H344" s="47">
        <v>0</v>
      </c>
      <c r="I344" s="47">
        <v>2366</v>
      </c>
      <c r="J344" s="47">
        <v>2470</v>
      </c>
      <c r="K344" s="47">
        <v>2704</v>
      </c>
      <c r="L344" s="47">
        <v>2795</v>
      </c>
      <c r="M344" s="47">
        <v>2280</v>
      </c>
      <c r="N344" s="47">
        <v>2280</v>
      </c>
      <c r="O344" s="47">
        <v>0</v>
      </c>
    </row>
    <row r="345" spans="1:15" x14ac:dyDescent="0.2">
      <c r="A345" s="48">
        <v>44686</v>
      </c>
      <c r="B345" s="47">
        <v>2242.7600000000002</v>
      </c>
      <c r="C345" s="47">
        <v>2347.65</v>
      </c>
      <c r="D345" s="47">
        <v>2365.3200000000002</v>
      </c>
      <c r="E345" s="47">
        <v>2446.4499999999998</v>
      </c>
      <c r="F345" s="47">
        <v>2152.17</v>
      </c>
      <c r="G345" s="47">
        <v>2172.39</v>
      </c>
      <c r="H345" s="47">
        <v>0</v>
      </c>
      <c r="I345" s="47">
        <v>2379</v>
      </c>
      <c r="J345" s="47">
        <v>2496</v>
      </c>
      <c r="K345" s="47">
        <v>2730</v>
      </c>
      <c r="L345" s="47">
        <v>2821</v>
      </c>
      <c r="M345" s="47">
        <v>2304</v>
      </c>
      <c r="N345" s="47">
        <v>2304</v>
      </c>
      <c r="O345" s="47">
        <v>0</v>
      </c>
    </row>
    <row r="346" spans="1:15" x14ac:dyDescent="0.2">
      <c r="A346" s="48">
        <v>44692</v>
      </c>
      <c r="B346" s="47">
        <v>2268.7600000000002</v>
      </c>
      <c r="C346" s="47">
        <v>2360.65</v>
      </c>
      <c r="D346" s="47">
        <v>2391.3200000000002</v>
      </c>
      <c r="E346" s="47">
        <v>2459.4499999999998</v>
      </c>
      <c r="F346" s="47">
        <v>2164.17</v>
      </c>
      <c r="G346" s="47">
        <v>2184.5</v>
      </c>
      <c r="H346" s="47">
        <v>0</v>
      </c>
      <c r="I346" s="47">
        <v>2405</v>
      </c>
      <c r="J346" s="47">
        <v>2509</v>
      </c>
      <c r="K346" s="47">
        <v>2756</v>
      </c>
      <c r="L346" s="47">
        <v>2834</v>
      </c>
      <c r="M346" s="47">
        <v>2316</v>
      </c>
      <c r="N346" s="47">
        <v>2316</v>
      </c>
      <c r="O346" s="47">
        <v>0</v>
      </c>
    </row>
    <row r="347" spans="1:15" x14ac:dyDescent="0.2">
      <c r="A347" s="48">
        <v>44698</v>
      </c>
      <c r="B347" s="47">
        <v>2294.7600000000002</v>
      </c>
      <c r="C347" s="47">
        <v>2386.65</v>
      </c>
      <c r="D347" s="47">
        <v>2404.3200000000002</v>
      </c>
      <c r="E347" s="47">
        <v>2485.4499999999998</v>
      </c>
      <c r="F347" s="47">
        <v>2188.17</v>
      </c>
      <c r="G347" s="47">
        <v>2208.73</v>
      </c>
      <c r="H347" s="47">
        <v>3424.17</v>
      </c>
      <c r="I347" s="47">
        <v>2431</v>
      </c>
      <c r="J347" s="47">
        <v>2535</v>
      </c>
      <c r="K347" s="47">
        <v>2769</v>
      </c>
      <c r="L347" s="47">
        <v>2860</v>
      </c>
      <c r="M347" s="47">
        <v>2340</v>
      </c>
      <c r="N347" s="47">
        <v>2340</v>
      </c>
      <c r="O347" s="47">
        <v>3576</v>
      </c>
    </row>
    <row r="348" spans="1:15" x14ac:dyDescent="0.2">
      <c r="A348" s="48">
        <v>44705</v>
      </c>
      <c r="B348" s="47">
        <v>2307.7600000000002</v>
      </c>
      <c r="C348" s="47">
        <v>2412.65</v>
      </c>
      <c r="D348" s="47">
        <v>2430.3200000000002</v>
      </c>
      <c r="E348" s="47">
        <v>2511.4499999999998</v>
      </c>
      <c r="F348" s="47">
        <v>2212.17</v>
      </c>
      <c r="G348" s="47">
        <v>2232.96</v>
      </c>
      <c r="H348" s="47">
        <v>3424.17</v>
      </c>
      <c r="I348" s="47">
        <v>2444</v>
      </c>
      <c r="J348" s="47">
        <v>2561</v>
      </c>
      <c r="K348" s="47">
        <v>2795</v>
      </c>
      <c r="L348" s="47">
        <v>2886</v>
      </c>
      <c r="M348" s="47">
        <v>2364</v>
      </c>
      <c r="N348" s="47">
        <v>2364</v>
      </c>
      <c r="O348" s="47">
        <v>3576</v>
      </c>
    </row>
    <row r="349" spans="1:15" x14ac:dyDescent="0.2">
      <c r="A349" s="48">
        <v>44712</v>
      </c>
      <c r="B349" s="47">
        <v>2333.7600000000002</v>
      </c>
      <c r="C349" s="47">
        <v>2425.65</v>
      </c>
      <c r="D349" s="47">
        <v>2456.3200000000002</v>
      </c>
      <c r="E349" s="47">
        <v>2524.4499999999998</v>
      </c>
      <c r="F349" s="47">
        <v>2224.17</v>
      </c>
      <c r="G349" s="47">
        <v>2245.0700000000002</v>
      </c>
      <c r="H349" s="47">
        <v>3424.17</v>
      </c>
      <c r="I349" s="47">
        <v>2470</v>
      </c>
      <c r="J349" s="47">
        <v>2574</v>
      </c>
      <c r="K349" s="47">
        <v>2821</v>
      </c>
      <c r="L349" s="47">
        <v>2899</v>
      </c>
      <c r="M349" s="47">
        <v>2376</v>
      </c>
      <c r="N349" s="47">
        <v>2376</v>
      </c>
      <c r="O349" s="47">
        <v>3576</v>
      </c>
    </row>
    <row r="350" spans="1:15" x14ac:dyDescent="0.2">
      <c r="A350" s="48">
        <v>44719</v>
      </c>
      <c r="B350" s="47">
        <v>2359.7600000000002</v>
      </c>
      <c r="C350" s="47">
        <v>2451.65</v>
      </c>
      <c r="D350" s="47">
        <v>2469.3200000000002</v>
      </c>
      <c r="E350" s="47">
        <v>2550.4499999999998</v>
      </c>
      <c r="F350" s="47">
        <v>2248.17</v>
      </c>
      <c r="G350" s="47">
        <v>2269.3000000000002</v>
      </c>
      <c r="H350" s="47">
        <v>3424.17</v>
      </c>
      <c r="I350" s="47">
        <v>2496</v>
      </c>
      <c r="J350" s="47">
        <v>2600</v>
      </c>
      <c r="K350" s="47">
        <v>2834</v>
      </c>
      <c r="L350" s="47">
        <v>2925</v>
      </c>
      <c r="M350" s="47">
        <v>2400</v>
      </c>
      <c r="N350" s="47">
        <v>2400</v>
      </c>
      <c r="O350" s="47">
        <v>3576</v>
      </c>
    </row>
    <row r="351" spans="1:15" x14ac:dyDescent="0.2">
      <c r="A351" s="48">
        <v>44726</v>
      </c>
      <c r="B351" s="47">
        <v>2372.7600000000002</v>
      </c>
      <c r="C351" s="47">
        <v>2477.65</v>
      </c>
      <c r="D351" s="47">
        <v>2495.3200000000002</v>
      </c>
      <c r="E351" s="47">
        <v>2576.4499999999998</v>
      </c>
      <c r="F351" s="47">
        <v>2272.17</v>
      </c>
      <c r="G351" s="47">
        <v>2293.5300000000002</v>
      </c>
      <c r="H351" s="47">
        <v>3424.17</v>
      </c>
      <c r="I351" s="47">
        <v>2509</v>
      </c>
      <c r="J351" s="47">
        <v>2626</v>
      </c>
      <c r="K351" s="47">
        <v>2860</v>
      </c>
      <c r="L351" s="47">
        <v>2951</v>
      </c>
      <c r="M351" s="47">
        <v>2424</v>
      </c>
      <c r="N351" s="47">
        <v>2424</v>
      </c>
      <c r="O351" s="47">
        <v>3576</v>
      </c>
    </row>
    <row r="352" spans="1:15" x14ac:dyDescent="0.2">
      <c r="A352" s="48">
        <v>44733</v>
      </c>
      <c r="B352" s="47">
        <v>2398.7600000000002</v>
      </c>
      <c r="C352" s="47">
        <v>2490.65</v>
      </c>
      <c r="D352" s="47">
        <v>2521.3200000000002</v>
      </c>
      <c r="E352" s="47">
        <v>2589.4499999999998</v>
      </c>
      <c r="F352" s="47">
        <v>2284.17</v>
      </c>
      <c r="G352" s="47">
        <v>2305.65</v>
      </c>
      <c r="H352" s="47">
        <v>3424.17</v>
      </c>
      <c r="I352" s="47">
        <v>2535</v>
      </c>
      <c r="J352" s="47">
        <v>2639</v>
      </c>
      <c r="K352" s="47">
        <v>2886</v>
      </c>
      <c r="L352" s="47">
        <v>2964</v>
      </c>
      <c r="M352" s="47">
        <v>2436</v>
      </c>
      <c r="N352" s="47">
        <v>2436</v>
      </c>
      <c r="O352" s="47">
        <v>3576</v>
      </c>
    </row>
    <row r="353" spans="1:22" x14ac:dyDescent="0.2">
      <c r="A353" s="48">
        <v>44740</v>
      </c>
      <c r="B353" s="47">
        <v>2424.7600000000002</v>
      </c>
      <c r="C353" s="47">
        <v>2516.65</v>
      </c>
      <c r="D353" s="47">
        <v>2534.3200000000002</v>
      </c>
      <c r="E353" s="47">
        <v>2615.4499999999998</v>
      </c>
      <c r="F353" s="47">
        <v>2308.17</v>
      </c>
      <c r="G353" s="47">
        <v>2329.88</v>
      </c>
      <c r="H353" s="47">
        <v>3424.17</v>
      </c>
      <c r="I353" s="47">
        <v>2561</v>
      </c>
      <c r="J353" s="47">
        <v>2665</v>
      </c>
      <c r="K353" s="47">
        <v>2899</v>
      </c>
      <c r="L353" s="47">
        <v>2990</v>
      </c>
      <c r="M353" s="47">
        <v>2460</v>
      </c>
      <c r="N353" s="47">
        <v>2460</v>
      </c>
      <c r="O353" s="47">
        <v>3576</v>
      </c>
    </row>
    <row r="354" spans="1:22" x14ac:dyDescent="0.2">
      <c r="A354" s="48">
        <v>44992</v>
      </c>
      <c r="B354" s="47">
        <v>2411.7600000000002</v>
      </c>
      <c r="C354" s="47">
        <v>2503.65</v>
      </c>
      <c r="D354" s="47">
        <v>2521.3200000000002</v>
      </c>
      <c r="E354" s="47">
        <v>2602.4499999999998</v>
      </c>
      <c r="F354" s="47">
        <v>2296.17</v>
      </c>
      <c r="G354" s="47">
        <v>2317.7600000000002</v>
      </c>
      <c r="H354" s="47">
        <v>3424.17</v>
      </c>
      <c r="I354" s="47">
        <v>2548</v>
      </c>
      <c r="J354" s="47">
        <v>2652</v>
      </c>
      <c r="K354" s="47">
        <v>2886</v>
      </c>
      <c r="L354" s="47">
        <v>2977</v>
      </c>
      <c r="M354" s="47">
        <v>2448</v>
      </c>
      <c r="N354" s="47">
        <v>2448</v>
      </c>
      <c r="O354" s="47">
        <v>3576</v>
      </c>
    </row>
    <row r="355" spans="1:22" x14ac:dyDescent="0.2">
      <c r="A355" s="48">
        <v>44999</v>
      </c>
      <c r="B355" s="47">
        <v>2398.7600000000002</v>
      </c>
      <c r="C355" s="47">
        <v>2490.65</v>
      </c>
      <c r="D355" s="47">
        <v>2521.3200000000002</v>
      </c>
      <c r="E355" s="47">
        <v>2589.4499999999998</v>
      </c>
      <c r="F355" s="47">
        <v>2284.17</v>
      </c>
      <c r="G355" s="47">
        <v>2305.65</v>
      </c>
      <c r="H355" s="47">
        <v>3424.17</v>
      </c>
      <c r="I355" s="47">
        <v>2535</v>
      </c>
      <c r="J355" s="47">
        <v>2639</v>
      </c>
      <c r="K355" s="47">
        <v>2886</v>
      </c>
      <c r="L355" s="47">
        <v>2964</v>
      </c>
      <c r="M355" s="47">
        <v>2436</v>
      </c>
      <c r="N355" s="47">
        <v>2436</v>
      </c>
      <c r="O355" s="47">
        <v>3576</v>
      </c>
    </row>
    <row r="356" spans="1:22" x14ac:dyDescent="0.2">
      <c r="A356" s="48">
        <v>45006</v>
      </c>
      <c r="B356" s="47">
        <v>2385.7600000000002</v>
      </c>
      <c r="C356" s="47">
        <v>2477.65</v>
      </c>
      <c r="D356" s="47">
        <v>2508.3200000000002</v>
      </c>
      <c r="E356" s="47">
        <v>2576.4499999999998</v>
      </c>
      <c r="F356" s="47">
        <v>2272.17</v>
      </c>
      <c r="G356" s="47">
        <v>2293.5300000000002</v>
      </c>
      <c r="H356" s="47">
        <v>3424.17</v>
      </c>
      <c r="I356" s="47">
        <v>2522</v>
      </c>
      <c r="J356" s="47">
        <v>2626</v>
      </c>
      <c r="K356" s="47">
        <v>2873</v>
      </c>
      <c r="L356" s="47">
        <v>2951</v>
      </c>
      <c r="M356" s="47">
        <v>2424</v>
      </c>
      <c r="N356" s="47">
        <v>2424</v>
      </c>
      <c r="O356" s="47">
        <v>3576</v>
      </c>
    </row>
    <row r="357" spans="1:22" x14ac:dyDescent="0.2">
      <c r="A357" s="48">
        <v>45013</v>
      </c>
      <c r="B357" s="47">
        <v>2372.7600000000002</v>
      </c>
      <c r="C357" s="47">
        <v>2477.65</v>
      </c>
      <c r="D357" s="47">
        <v>2495.3200000000002</v>
      </c>
      <c r="E357" s="47">
        <v>2576.4499999999998</v>
      </c>
      <c r="F357" s="47">
        <v>2272.17</v>
      </c>
      <c r="G357" s="47">
        <v>2293.5300000000002</v>
      </c>
      <c r="H357" s="47">
        <v>3424.17</v>
      </c>
      <c r="I357" s="47">
        <v>2509</v>
      </c>
      <c r="J357" s="47">
        <v>2626</v>
      </c>
      <c r="K357" s="47">
        <v>2860</v>
      </c>
      <c r="L357" s="47">
        <v>2951</v>
      </c>
      <c r="M357" s="47">
        <v>2424</v>
      </c>
      <c r="N357" s="47">
        <v>2424</v>
      </c>
      <c r="O357" s="47">
        <v>3576</v>
      </c>
    </row>
    <row r="358" spans="1:22" x14ac:dyDescent="0.2">
      <c r="A358" s="48">
        <v>45020</v>
      </c>
      <c r="B358" s="47">
        <v>2349.7600000000002</v>
      </c>
      <c r="C358" s="47">
        <v>2454.65</v>
      </c>
      <c r="D358" s="47">
        <v>2472.3200000000002</v>
      </c>
      <c r="E358" s="47">
        <v>2553.4499999999998</v>
      </c>
      <c r="F358" s="47">
        <v>2250.17</v>
      </c>
      <c r="G358" s="47">
        <v>2271.3200000000002</v>
      </c>
      <c r="H358" s="47">
        <v>3424.17</v>
      </c>
      <c r="I358" s="47">
        <v>2496</v>
      </c>
      <c r="J358" s="47">
        <v>2613</v>
      </c>
      <c r="K358" s="47">
        <v>2847</v>
      </c>
      <c r="L358" s="47">
        <v>2938</v>
      </c>
      <c r="M358" s="47">
        <v>2412</v>
      </c>
      <c r="N358" s="47">
        <v>2412</v>
      </c>
      <c r="O358" s="47">
        <v>3576</v>
      </c>
    </row>
    <row r="359" spans="1:22" x14ac:dyDescent="0.2">
      <c r="A359" s="48">
        <v>45027</v>
      </c>
      <c r="B359" s="47">
        <v>2349.7600000000002</v>
      </c>
      <c r="C359" s="47">
        <v>2441.65</v>
      </c>
      <c r="D359" s="47">
        <v>2459.3200000000002</v>
      </c>
      <c r="E359" s="47">
        <v>2540.4499999999998</v>
      </c>
      <c r="F359" s="47">
        <v>2238.17</v>
      </c>
      <c r="G359" s="47">
        <v>2259.1999999999998</v>
      </c>
      <c r="H359" s="47">
        <v>3424.17</v>
      </c>
      <c r="I359" s="47">
        <v>2496</v>
      </c>
      <c r="J359" s="47">
        <v>2600</v>
      </c>
      <c r="K359" s="47">
        <v>2834</v>
      </c>
      <c r="L359" s="47">
        <v>2925</v>
      </c>
      <c r="M359" s="47">
        <v>2400</v>
      </c>
      <c r="N359" s="47">
        <v>2400</v>
      </c>
      <c r="O359" s="47">
        <v>3576</v>
      </c>
    </row>
    <row r="360" spans="1:22" x14ac:dyDescent="0.2">
      <c r="A360" s="48">
        <v>45034</v>
      </c>
      <c r="B360" s="47">
        <v>2336.7600000000002</v>
      </c>
      <c r="C360" s="47">
        <v>2428.65</v>
      </c>
      <c r="D360" s="47">
        <v>2446.3200000000002</v>
      </c>
      <c r="E360" s="47">
        <v>2527.4499999999998</v>
      </c>
      <c r="F360" s="47">
        <v>2226.17</v>
      </c>
      <c r="G360" s="47">
        <v>2247.09</v>
      </c>
      <c r="H360" s="47">
        <v>3424.17</v>
      </c>
      <c r="I360" s="47">
        <v>2483</v>
      </c>
      <c r="J360" s="47">
        <v>2587</v>
      </c>
      <c r="K360" s="47">
        <v>2821</v>
      </c>
      <c r="L360" s="47">
        <v>2912</v>
      </c>
      <c r="M360" s="47">
        <v>2388</v>
      </c>
      <c r="N360" s="47">
        <v>2388</v>
      </c>
      <c r="O360" s="47">
        <v>3576</v>
      </c>
    </row>
    <row r="361" spans="1:22" x14ac:dyDescent="0.2">
      <c r="A361" s="48">
        <v>45041</v>
      </c>
      <c r="B361" s="47">
        <v>2323.7600000000002</v>
      </c>
      <c r="C361" s="47">
        <v>2415.65</v>
      </c>
      <c r="D361" s="47">
        <v>2446.3200000000002</v>
      </c>
      <c r="E361" s="47">
        <v>2514.4499999999998</v>
      </c>
      <c r="F361" s="47">
        <v>2214.17</v>
      </c>
      <c r="G361" s="47">
        <v>2234.9699999999998</v>
      </c>
      <c r="H361" s="47">
        <v>3424.17</v>
      </c>
      <c r="I361" s="47">
        <v>2470</v>
      </c>
      <c r="J361" s="47">
        <v>2574</v>
      </c>
      <c r="K361" s="47">
        <v>2821</v>
      </c>
      <c r="L361" s="47">
        <v>2899</v>
      </c>
      <c r="M361" s="47">
        <v>2376</v>
      </c>
      <c r="N361" s="47">
        <v>2376</v>
      </c>
      <c r="O361" s="47">
        <v>3576</v>
      </c>
    </row>
    <row r="362" spans="1:22" x14ac:dyDescent="0.2">
      <c r="A362" s="48">
        <v>45048</v>
      </c>
      <c r="B362" s="47">
        <v>2310.7600000000002</v>
      </c>
      <c r="C362" s="47">
        <v>2402.65</v>
      </c>
      <c r="D362" s="47">
        <v>2433.3200000000002</v>
      </c>
      <c r="E362" s="47">
        <v>2501.4499999999998</v>
      </c>
      <c r="F362" s="47">
        <v>2202.17</v>
      </c>
      <c r="G362" s="47">
        <v>2222.85</v>
      </c>
      <c r="H362" s="47">
        <v>3424.17</v>
      </c>
      <c r="I362" s="47">
        <v>2457</v>
      </c>
      <c r="J362" s="47">
        <v>2561</v>
      </c>
      <c r="K362" s="47">
        <v>2808</v>
      </c>
      <c r="L362" s="47">
        <v>2886</v>
      </c>
      <c r="M362" s="47">
        <v>2364</v>
      </c>
      <c r="N362" s="47">
        <v>2364</v>
      </c>
      <c r="O362" s="47">
        <v>3576</v>
      </c>
    </row>
    <row r="363" spans="1:22" x14ac:dyDescent="0.2">
      <c r="A363" s="48">
        <v>45055</v>
      </c>
      <c r="B363" s="47">
        <v>2279.7600000000002</v>
      </c>
      <c r="C363" s="47">
        <v>2384.65</v>
      </c>
      <c r="D363" s="47">
        <v>2402.3200000000002</v>
      </c>
      <c r="E363" s="47">
        <v>2483.4499999999998</v>
      </c>
      <c r="F363" s="47">
        <v>2184.17</v>
      </c>
      <c r="G363" s="47">
        <v>2204.6799999999998</v>
      </c>
      <c r="H363" s="47">
        <v>3396.17</v>
      </c>
      <c r="I363" s="47">
        <v>2444</v>
      </c>
      <c r="J363" s="47">
        <v>2561</v>
      </c>
      <c r="K363" s="47">
        <v>2795</v>
      </c>
      <c r="L363" s="47">
        <v>2886</v>
      </c>
      <c r="M363" s="47">
        <v>2364</v>
      </c>
      <c r="N363" s="47">
        <v>2364</v>
      </c>
      <c r="O363" s="47">
        <v>3576</v>
      </c>
    </row>
    <row r="364" spans="1:22" x14ac:dyDescent="0.2">
      <c r="A364" s="3" t="s">
        <v>18</v>
      </c>
      <c r="B364" s="47">
        <v>97794634.750000119</v>
      </c>
      <c r="C364" s="47">
        <v>220306432.07000035</v>
      </c>
      <c r="D364" s="47">
        <v>12859656.009999994</v>
      </c>
      <c r="E364" s="47">
        <v>196183.91000000029</v>
      </c>
      <c r="F364" s="47">
        <v>120414153.73999999</v>
      </c>
      <c r="G364" s="47">
        <v>107236254.70000008</v>
      </c>
      <c r="H364" s="47">
        <v>58182.889999999978</v>
      </c>
      <c r="I364" s="47">
        <v>107724307.5</v>
      </c>
      <c r="J364" s="47">
        <v>238681464.16670001</v>
      </c>
      <c r="K364" s="47">
        <v>15471759.6667</v>
      </c>
      <c r="L364" s="47">
        <v>227913</v>
      </c>
      <c r="M364" s="47">
        <v>125901810</v>
      </c>
      <c r="N364" s="47">
        <v>118751810</v>
      </c>
      <c r="O364" s="47">
        <v>60792</v>
      </c>
    </row>
    <row r="366" spans="1:22" x14ac:dyDescent="0.2">
      <c r="B366" t="s">
        <v>34</v>
      </c>
    </row>
    <row r="367" spans="1:22" x14ac:dyDescent="0.2">
      <c r="A367" s="49"/>
      <c r="B367" t="s">
        <v>7</v>
      </c>
      <c r="I367" t="s">
        <v>8</v>
      </c>
    </row>
    <row r="368" spans="1:22" x14ac:dyDescent="0.2">
      <c r="A368" s="49" t="s">
        <v>33</v>
      </c>
      <c r="B368" t="s">
        <v>35</v>
      </c>
      <c r="C368" t="s">
        <v>36</v>
      </c>
      <c r="D368" t="s">
        <v>37</v>
      </c>
      <c r="E368" t="s">
        <v>38</v>
      </c>
      <c r="F368" t="s">
        <v>39</v>
      </c>
      <c r="G368" t="s">
        <v>40</v>
      </c>
      <c r="H368" t="s">
        <v>42</v>
      </c>
      <c r="I368" t="s">
        <v>35</v>
      </c>
      <c r="J368" t="s">
        <v>36</v>
      </c>
      <c r="K368" t="s">
        <v>37</v>
      </c>
      <c r="L368" t="s">
        <v>38</v>
      </c>
      <c r="M368" t="s">
        <v>39</v>
      </c>
      <c r="N368" t="s">
        <v>40</v>
      </c>
      <c r="O368" t="s">
        <v>42</v>
      </c>
      <c r="P368" t="s">
        <v>2</v>
      </c>
      <c r="Q368" t="s">
        <v>0</v>
      </c>
      <c r="R368" t="s">
        <v>3</v>
      </c>
      <c r="S368" t="s">
        <v>17</v>
      </c>
      <c r="T368" t="s">
        <v>15</v>
      </c>
      <c r="U368" t="s">
        <v>16</v>
      </c>
      <c r="V368" t="s">
        <v>19</v>
      </c>
    </row>
    <row r="369" spans="1:22" x14ac:dyDescent="0.2">
      <c r="A369" s="49">
        <v>39063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>I369-B369</f>
        <v>0</v>
      </c>
      <c r="Q369">
        <f t="shared" ref="Q369:U369" si="0">J369-C369</f>
        <v>0</v>
      </c>
      <c r="R369">
        <f t="shared" si="0"/>
        <v>0</v>
      </c>
      <c r="S369">
        <f t="shared" si="0"/>
        <v>0</v>
      </c>
      <c r="T369">
        <f t="shared" si="0"/>
        <v>0</v>
      </c>
      <c r="U369">
        <f t="shared" si="0"/>
        <v>0</v>
      </c>
      <c r="V369">
        <f>O369-H369</f>
        <v>0</v>
      </c>
    </row>
    <row r="370" spans="1:22" x14ac:dyDescent="0.2">
      <c r="A370" s="49">
        <v>39102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f t="shared" ref="P370:P433" si="1">I370-B370</f>
        <v>0</v>
      </c>
      <c r="Q370">
        <f t="shared" ref="Q370:Q433" si="2">J370-C370</f>
        <v>0</v>
      </c>
      <c r="R370">
        <f t="shared" ref="R370:R433" si="3">K370-D370</f>
        <v>0</v>
      </c>
      <c r="S370">
        <f t="shared" ref="S370:S433" si="4">L370-E370</f>
        <v>0</v>
      </c>
      <c r="T370">
        <f t="shared" ref="T370:T433" si="5">M370-F370</f>
        <v>0</v>
      </c>
      <c r="U370">
        <f t="shared" ref="U370:U433" si="6">N370-G370</f>
        <v>0</v>
      </c>
      <c r="V370">
        <f t="shared" ref="V370:V433" si="7">O370-H370</f>
        <v>0</v>
      </c>
    </row>
    <row r="371" spans="1:22" x14ac:dyDescent="0.2">
      <c r="A371" s="49">
        <v>39216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1"/>
        <v>0</v>
      </c>
      <c r="Q371">
        <f t="shared" si="2"/>
        <v>0</v>
      </c>
      <c r="R371">
        <f t="shared" si="3"/>
        <v>0</v>
      </c>
      <c r="S371">
        <f t="shared" si="4"/>
        <v>0</v>
      </c>
      <c r="T371">
        <f t="shared" si="5"/>
        <v>0</v>
      </c>
      <c r="U371">
        <f t="shared" si="6"/>
        <v>0</v>
      </c>
      <c r="V371">
        <f t="shared" si="7"/>
        <v>0</v>
      </c>
    </row>
    <row r="372" spans="1:22" x14ac:dyDescent="0.2">
      <c r="A372" s="49">
        <v>39300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1"/>
        <v>0</v>
      </c>
      <c r="Q372">
        <f t="shared" si="2"/>
        <v>0</v>
      </c>
      <c r="R372">
        <f t="shared" si="3"/>
        <v>0</v>
      </c>
      <c r="S372">
        <f t="shared" si="4"/>
        <v>0</v>
      </c>
      <c r="T372">
        <f t="shared" si="5"/>
        <v>0</v>
      </c>
      <c r="U372">
        <f t="shared" si="6"/>
        <v>0</v>
      </c>
      <c r="V372">
        <f t="shared" si="7"/>
        <v>0</v>
      </c>
    </row>
    <row r="373" spans="1:22" x14ac:dyDescent="0.2">
      <c r="A373" s="49">
        <v>39426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f t="shared" si="1"/>
        <v>0</v>
      </c>
      <c r="Q373">
        <f t="shared" si="2"/>
        <v>0</v>
      </c>
      <c r="R373">
        <f t="shared" si="3"/>
        <v>0</v>
      </c>
      <c r="S373">
        <f t="shared" si="4"/>
        <v>0</v>
      </c>
      <c r="T373">
        <f t="shared" si="5"/>
        <v>0</v>
      </c>
      <c r="U373">
        <f t="shared" si="6"/>
        <v>0</v>
      </c>
      <c r="V373">
        <f t="shared" si="7"/>
        <v>0</v>
      </c>
    </row>
    <row r="374" spans="1:22" x14ac:dyDescent="0.2">
      <c r="A374" s="49">
        <v>39609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 t="shared" si="1"/>
        <v>0</v>
      </c>
      <c r="Q374">
        <f t="shared" si="2"/>
        <v>0</v>
      </c>
      <c r="R374">
        <f t="shared" si="3"/>
        <v>0</v>
      </c>
      <c r="S374">
        <f t="shared" si="4"/>
        <v>0</v>
      </c>
      <c r="T374">
        <f t="shared" si="5"/>
        <v>0</v>
      </c>
      <c r="U374">
        <f t="shared" si="6"/>
        <v>0</v>
      </c>
      <c r="V374">
        <f t="shared" si="7"/>
        <v>0</v>
      </c>
    </row>
    <row r="375" spans="1:22" x14ac:dyDescent="0.2">
      <c r="A375" s="49">
        <v>39635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1"/>
        <v>0</v>
      </c>
      <c r="Q375">
        <f t="shared" si="2"/>
        <v>0</v>
      </c>
      <c r="R375">
        <f t="shared" si="3"/>
        <v>0</v>
      </c>
      <c r="S375">
        <f t="shared" si="4"/>
        <v>0</v>
      </c>
      <c r="T375">
        <f t="shared" si="5"/>
        <v>0</v>
      </c>
      <c r="U375">
        <f t="shared" si="6"/>
        <v>0</v>
      </c>
      <c r="V375">
        <f t="shared" si="7"/>
        <v>0</v>
      </c>
    </row>
    <row r="376" spans="1:22" x14ac:dyDescent="0.2">
      <c r="A376" s="49">
        <v>39652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1"/>
        <v>0</v>
      </c>
      <c r="Q376">
        <f t="shared" si="2"/>
        <v>0</v>
      </c>
      <c r="R376">
        <f t="shared" si="3"/>
        <v>0</v>
      </c>
      <c r="S376">
        <f t="shared" si="4"/>
        <v>0</v>
      </c>
      <c r="T376">
        <f t="shared" si="5"/>
        <v>0</v>
      </c>
      <c r="U376">
        <f t="shared" si="6"/>
        <v>0</v>
      </c>
      <c r="V376">
        <f t="shared" si="7"/>
        <v>0</v>
      </c>
    </row>
    <row r="377" spans="1:22" x14ac:dyDescent="0.2">
      <c r="A377" s="49">
        <v>39783</v>
      </c>
      <c r="B377">
        <v>0</v>
      </c>
      <c r="C377">
        <v>2563220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2787288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f t="shared" si="1"/>
        <v>0</v>
      </c>
      <c r="Q377">
        <f t="shared" si="2"/>
        <v>224068</v>
      </c>
      <c r="R377">
        <f t="shared" si="3"/>
        <v>0</v>
      </c>
      <c r="S377">
        <f t="shared" si="4"/>
        <v>0</v>
      </c>
      <c r="T377">
        <f t="shared" si="5"/>
        <v>0</v>
      </c>
      <c r="U377">
        <f t="shared" si="6"/>
        <v>0</v>
      </c>
      <c r="V377">
        <f t="shared" si="7"/>
        <v>0</v>
      </c>
    </row>
    <row r="378" spans="1:22" x14ac:dyDescent="0.2">
      <c r="A378" s="49">
        <v>40066</v>
      </c>
      <c r="B378">
        <v>0</v>
      </c>
      <c r="C378">
        <v>2819540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3062712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1"/>
        <v>0</v>
      </c>
      <c r="Q378">
        <f t="shared" si="2"/>
        <v>243172</v>
      </c>
      <c r="R378">
        <f t="shared" si="3"/>
        <v>0</v>
      </c>
      <c r="S378">
        <f t="shared" si="4"/>
        <v>0</v>
      </c>
      <c r="T378">
        <f t="shared" si="5"/>
        <v>0</v>
      </c>
      <c r="U378">
        <f t="shared" si="6"/>
        <v>0</v>
      </c>
      <c r="V378">
        <f t="shared" si="7"/>
        <v>0</v>
      </c>
    </row>
    <row r="379" spans="1:22" x14ac:dyDescent="0.2">
      <c r="A379" s="49">
        <v>40201</v>
      </c>
      <c r="B379">
        <v>0</v>
      </c>
      <c r="C379">
        <v>2875930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3076667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 t="shared" si="1"/>
        <v>0</v>
      </c>
      <c r="Q379">
        <f t="shared" si="2"/>
        <v>200737</v>
      </c>
      <c r="R379">
        <f t="shared" si="3"/>
        <v>0</v>
      </c>
      <c r="S379">
        <f t="shared" si="4"/>
        <v>0</v>
      </c>
      <c r="T379">
        <f t="shared" si="5"/>
        <v>0</v>
      </c>
      <c r="U379">
        <f t="shared" si="6"/>
        <v>0</v>
      </c>
      <c r="V379">
        <f t="shared" si="7"/>
        <v>0</v>
      </c>
    </row>
    <row r="380" spans="1:22" x14ac:dyDescent="0.2">
      <c r="A380" s="49">
        <v>40210</v>
      </c>
      <c r="B380">
        <v>0</v>
      </c>
      <c r="C380">
        <v>2962210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3076667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1"/>
        <v>0</v>
      </c>
      <c r="Q380">
        <f t="shared" si="2"/>
        <v>114457</v>
      </c>
      <c r="R380">
        <f t="shared" si="3"/>
        <v>0</v>
      </c>
      <c r="S380">
        <f t="shared" si="4"/>
        <v>0</v>
      </c>
      <c r="T380">
        <f t="shared" si="5"/>
        <v>0</v>
      </c>
      <c r="U380">
        <f t="shared" si="6"/>
        <v>0</v>
      </c>
      <c r="V380">
        <f t="shared" si="7"/>
        <v>0</v>
      </c>
    </row>
    <row r="381" spans="1:22" x14ac:dyDescent="0.2">
      <c r="A381" s="49">
        <v>40236</v>
      </c>
      <c r="B381">
        <v>0</v>
      </c>
      <c r="C381">
        <v>3080700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3304167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"/>
        <v>0</v>
      </c>
      <c r="Q381">
        <f t="shared" si="2"/>
        <v>223467</v>
      </c>
      <c r="R381">
        <f t="shared" si="3"/>
        <v>0</v>
      </c>
      <c r="S381">
        <f t="shared" si="4"/>
        <v>0</v>
      </c>
      <c r="T381">
        <f t="shared" si="5"/>
        <v>0</v>
      </c>
      <c r="U381">
        <f t="shared" si="6"/>
        <v>0</v>
      </c>
      <c r="V381">
        <f t="shared" si="7"/>
        <v>0</v>
      </c>
    </row>
    <row r="382" spans="1:22" x14ac:dyDescent="0.2">
      <c r="A382" s="49">
        <v>40310</v>
      </c>
      <c r="B382">
        <v>0</v>
      </c>
      <c r="C382">
        <v>3265540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3510000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f t="shared" si="1"/>
        <v>0</v>
      </c>
      <c r="Q382">
        <f t="shared" si="2"/>
        <v>244460</v>
      </c>
      <c r="R382">
        <f t="shared" si="3"/>
        <v>0</v>
      </c>
      <c r="S382">
        <f t="shared" si="4"/>
        <v>0</v>
      </c>
      <c r="T382">
        <f t="shared" si="5"/>
        <v>0</v>
      </c>
      <c r="U382">
        <f t="shared" si="6"/>
        <v>0</v>
      </c>
      <c r="V382">
        <f t="shared" si="7"/>
        <v>0</v>
      </c>
    </row>
    <row r="383" spans="1:22" x14ac:dyDescent="0.2">
      <c r="A383" s="49">
        <v>40568</v>
      </c>
      <c r="B383">
        <v>0</v>
      </c>
      <c r="C383">
        <v>3265540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3510000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1"/>
        <v>0</v>
      </c>
      <c r="Q383">
        <f t="shared" si="2"/>
        <v>244460</v>
      </c>
      <c r="R383">
        <f t="shared" si="3"/>
        <v>0</v>
      </c>
      <c r="S383">
        <f t="shared" si="4"/>
        <v>0</v>
      </c>
      <c r="T383">
        <f t="shared" si="5"/>
        <v>0</v>
      </c>
      <c r="U383">
        <f t="shared" si="6"/>
        <v>0</v>
      </c>
      <c r="V383">
        <f t="shared" si="7"/>
        <v>0</v>
      </c>
    </row>
    <row r="384" spans="1:22" x14ac:dyDescent="0.2">
      <c r="A384" s="49">
        <v>40605</v>
      </c>
      <c r="B384">
        <v>0</v>
      </c>
      <c r="C384">
        <v>3430600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3683333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f t="shared" si="1"/>
        <v>0</v>
      </c>
      <c r="Q384">
        <f t="shared" si="2"/>
        <v>252733</v>
      </c>
      <c r="R384">
        <f t="shared" si="3"/>
        <v>0</v>
      </c>
      <c r="S384">
        <f t="shared" si="4"/>
        <v>0</v>
      </c>
      <c r="T384">
        <f t="shared" si="5"/>
        <v>0</v>
      </c>
      <c r="U384">
        <f t="shared" si="6"/>
        <v>0</v>
      </c>
      <c r="V384">
        <f t="shared" si="7"/>
        <v>0</v>
      </c>
    </row>
    <row r="385" spans="1:22" x14ac:dyDescent="0.2">
      <c r="A385" s="49">
        <v>40616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1"/>
        <v>0</v>
      </c>
      <c r="Q385">
        <f t="shared" si="2"/>
        <v>0</v>
      </c>
      <c r="R385">
        <f t="shared" si="3"/>
        <v>0</v>
      </c>
      <c r="S385">
        <f t="shared" si="4"/>
        <v>0</v>
      </c>
      <c r="T385">
        <f t="shared" si="5"/>
        <v>0</v>
      </c>
      <c r="U385">
        <f t="shared" si="6"/>
        <v>0</v>
      </c>
      <c r="V385">
        <f t="shared" si="7"/>
        <v>0</v>
      </c>
    </row>
    <row r="386" spans="1:22" x14ac:dyDescent="0.2">
      <c r="A386" s="49">
        <v>40633</v>
      </c>
      <c r="B386">
        <v>0</v>
      </c>
      <c r="C386">
        <v>3771900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4062500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1"/>
        <v>0</v>
      </c>
      <c r="Q386">
        <f t="shared" si="2"/>
        <v>290600</v>
      </c>
      <c r="R386">
        <f t="shared" si="3"/>
        <v>0</v>
      </c>
      <c r="S386">
        <f t="shared" si="4"/>
        <v>0</v>
      </c>
      <c r="T386">
        <f t="shared" si="5"/>
        <v>0</v>
      </c>
      <c r="U386">
        <f t="shared" si="6"/>
        <v>0</v>
      </c>
      <c r="V386">
        <f t="shared" si="7"/>
        <v>0</v>
      </c>
    </row>
    <row r="387" spans="1:22" x14ac:dyDescent="0.2">
      <c r="A387" s="49">
        <v>40687</v>
      </c>
      <c r="B387">
        <v>0</v>
      </c>
      <c r="C387">
        <v>4410100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4712500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si="1"/>
        <v>0</v>
      </c>
      <c r="Q387">
        <f t="shared" si="2"/>
        <v>302400</v>
      </c>
      <c r="R387">
        <f t="shared" si="3"/>
        <v>0</v>
      </c>
      <c r="S387">
        <f t="shared" si="4"/>
        <v>0</v>
      </c>
      <c r="T387">
        <f t="shared" si="5"/>
        <v>0</v>
      </c>
      <c r="U387">
        <f t="shared" si="6"/>
        <v>0</v>
      </c>
      <c r="V387">
        <f t="shared" si="7"/>
        <v>0</v>
      </c>
    </row>
    <row r="388" spans="1:22" x14ac:dyDescent="0.2">
      <c r="A388" s="49">
        <v>40701</v>
      </c>
      <c r="B388">
        <v>0</v>
      </c>
      <c r="C388">
        <v>5903600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6283333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1"/>
        <v>0</v>
      </c>
      <c r="Q388">
        <f t="shared" si="2"/>
        <v>379733</v>
      </c>
      <c r="R388">
        <f t="shared" si="3"/>
        <v>0</v>
      </c>
      <c r="S388">
        <f t="shared" si="4"/>
        <v>0</v>
      </c>
      <c r="T388">
        <f t="shared" si="5"/>
        <v>0</v>
      </c>
      <c r="U388">
        <f t="shared" si="6"/>
        <v>0</v>
      </c>
      <c r="V388">
        <f t="shared" si="7"/>
        <v>0</v>
      </c>
    </row>
    <row r="389" spans="1:22" x14ac:dyDescent="0.2">
      <c r="A389" s="49">
        <v>40703</v>
      </c>
      <c r="B389">
        <v>0</v>
      </c>
      <c r="C389">
        <v>4563800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4875000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1"/>
        <v>0</v>
      </c>
      <c r="Q389">
        <f t="shared" si="2"/>
        <v>311200</v>
      </c>
      <c r="R389">
        <f t="shared" si="3"/>
        <v>0</v>
      </c>
      <c r="S389">
        <f t="shared" si="4"/>
        <v>0</v>
      </c>
      <c r="T389">
        <f t="shared" si="5"/>
        <v>0</v>
      </c>
      <c r="U389">
        <f t="shared" si="6"/>
        <v>0</v>
      </c>
      <c r="V389">
        <f t="shared" si="7"/>
        <v>0</v>
      </c>
    </row>
    <row r="390" spans="1:22" x14ac:dyDescent="0.2">
      <c r="A390" s="49">
        <v>40745</v>
      </c>
      <c r="B390">
        <v>0</v>
      </c>
      <c r="C390">
        <v>4748200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5037500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1"/>
        <v>0</v>
      </c>
      <c r="Q390">
        <f t="shared" si="2"/>
        <v>289300</v>
      </c>
      <c r="R390">
        <f t="shared" si="3"/>
        <v>0</v>
      </c>
      <c r="S390">
        <f t="shared" si="4"/>
        <v>0</v>
      </c>
      <c r="T390">
        <f t="shared" si="5"/>
        <v>0</v>
      </c>
      <c r="U390">
        <f t="shared" si="6"/>
        <v>0</v>
      </c>
      <c r="V390">
        <f t="shared" si="7"/>
        <v>0</v>
      </c>
    </row>
    <row r="391" spans="1:22" x14ac:dyDescent="0.2">
      <c r="A391" s="49">
        <v>40775</v>
      </c>
      <c r="B391">
        <v>0</v>
      </c>
      <c r="C391">
        <v>4890000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5200000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1"/>
        <v>0</v>
      </c>
      <c r="Q391">
        <f t="shared" si="2"/>
        <v>310000</v>
      </c>
      <c r="R391">
        <f t="shared" si="3"/>
        <v>0</v>
      </c>
      <c r="S391">
        <f t="shared" si="4"/>
        <v>0</v>
      </c>
      <c r="T391">
        <f t="shared" si="5"/>
        <v>0</v>
      </c>
      <c r="U391">
        <f t="shared" si="6"/>
        <v>0</v>
      </c>
      <c r="V391">
        <f t="shared" si="7"/>
        <v>0</v>
      </c>
    </row>
    <row r="392" spans="1:22" x14ac:dyDescent="0.2">
      <c r="A392" s="49">
        <v>40800</v>
      </c>
      <c r="B392">
        <v>0</v>
      </c>
      <c r="C392">
        <v>5084800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5362500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1"/>
        <v>0</v>
      </c>
      <c r="Q392">
        <f t="shared" si="2"/>
        <v>277700</v>
      </c>
      <c r="R392">
        <f t="shared" si="3"/>
        <v>0</v>
      </c>
      <c r="S392">
        <f t="shared" si="4"/>
        <v>0</v>
      </c>
      <c r="T392">
        <f t="shared" si="5"/>
        <v>0</v>
      </c>
      <c r="U392">
        <f t="shared" si="6"/>
        <v>0</v>
      </c>
      <c r="V392">
        <f t="shared" si="7"/>
        <v>0</v>
      </c>
    </row>
    <row r="393" spans="1:22" x14ac:dyDescent="0.2">
      <c r="A393" s="49">
        <v>40817</v>
      </c>
      <c r="B393">
        <v>0</v>
      </c>
      <c r="C393">
        <v>5327600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5633333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1"/>
        <v>0</v>
      </c>
      <c r="Q393">
        <f t="shared" si="2"/>
        <v>305733</v>
      </c>
      <c r="R393">
        <f t="shared" si="3"/>
        <v>0</v>
      </c>
      <c r="S393">
        <f t="shared" si="4"/>
        <v>0</v>
      </c>
      <c r="T393">
        <f t="shared" si="5"/>
        <v>0</v>
      </c>
      <c r="U393">
        <f t="shared" si="6"/>
        <v>0</v>
      </c>
      <c r="V393">
        <f t="shared" si="7"/>
        <v>0</v>
      </c>
    </row>
    <row r="394" spans="1:22" x14ac:dyDescent="0.2">
      <c r="A394" s="49">
        <v>40832</v>
      </c>
      <c r="B394">
        <v>0</v>
      </c>
      <c r="C394">
        <v>5497400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5806667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1"/>
        <v>0</v>
      </c>
      <c r="Q394">
        <f t="shared" si="2"/>
        <v>309267</v>
      </c>
      <c r="R394">
        <f t="shared" si="3"/>
        <v>0</v>
      </c>
      <c r="S394">
        <f t="shared" si="4"/>
        <v>0</v>
      </c>
      <c r="T394">
        <f t="shared" si="5"/>
        <v>0</v>
      </c>
      <c r="U394">
        <f t="shared" si="6"/>
        <v>0</v>
      </c>
      <c r="V394">
        <f t="shared" si="7"/>
        <v>0</v>
      </c>
    </row>
    <row r="395" spans="1:22" x14ac:dyDescent="0.2">
      <c r="A395" s="49">
        <v>40857</v>
      </c>
      <c r="B395">
        <v>0</v>
      </c>
      <c r="C395">
        <v>5691600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6012500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 t="shared" si="1"/>
        <v>0</v>
      </c>
      <c r="Q395">
        <f t="shared" si="2"/>
        <v>320900</v>
      </c>
      <c r="R395">
        <f t="shared" si="3"/>
        <v>0</v>
      </c>
      <c r="S395">
        <f t="shared" si="4"/>
        <v>0</v>
      </c>
      <c r="T395">
        <f t="shared" si="5"/>
        <v>0</v>
      </c>
      <c r="U395">
        <f t="shared" si="6"/>
        <v>0</v>
      </c>
      <c r="V395">
        <f t="shared" si="7"/>
        <v>0</v>
      </c>
    </row>
    <row r="396" spans="1:22" x14ac:dyDescent="0.2">
      <c r="A396" s="49">
        <v>40880</v>
      </c>
      <c r="B396">
        <v>0</v>
      </c>
      <c r="C396">
        <v>6262800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6608333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f t="shared" si="1"/>
        <v>0</v>
      </c>
      <c r="Q396">
        <f t="shared" si="2"/>
        <v>345533</v>
      </c>
      <c r="R396">
        <f t="shared" si="3"/>
        <v>0</v>
      </c>
      <c r="S396">
        <f t="shared" si="4"/>
        <v>0</v>
      </c>
      <c r="T396">
        <f t="shared" si="5"/>
        <v>0</v>
      </c>
      <c r="U396">
        <f t="shared" si="6"/>
        <v>0</v>
      </c>
      <c r="V396">
        <f t="shared" si="7"/>
        <v>0</v>
      </c>
    </row>
    <row r="397" spans="1:22" x14ac:dyDescent="0.2">
      <c r="A397" s="49">
        <v>40982</v>
      </c>
      <c r="B397">
        <v>0</v>
      </c>
      <c r="C397">
        <v>6512400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6987500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1"/>
        <v>0</v>
      </c>
      <c r="Q397">
        <f t="shared" si="2"/>
        <v>475100</v>
      </c>
      <c r="R397">
        <f t="shared" si="3"/>
        <v>0</v>
      </c>
      <c r="S397">
        <f t="shared" si="4"/>
        <v>0</v>
      </c>
      <c r="T397">
        <f t="shared" si="5"/>
        <v>0</v>
      </c>
      <c r="U397">
        <f t="shared" si="6"/>
        <v>0</v>
      </c>
      <c r="V397">
        <f t="shared" si="7"/>
        <v>0</v>
      </c>
    </row>
    <row r="398" spans="1:22" x14ac:dyDescent="0.2">
      <c r="A398" s="49">
        <v>41010</v>
      </c>
      <c r="B398">
        <v>0</v>
      </c>
      <c r="C398">
        <v>6801800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7366667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 t="shared" si="1"/>
        <v>0</v>
      </c>
      <c r="Q398">
        <f t="shared" si="2"/>
        <v>564867</v>
      </c>
      <c r="R398">
        <f t="shared" si="3"/>
        <v>0</v>
      </c>
      <c r="S398">
        <f t="shared" si="4"/>
        <v>0</v>
      </c>
      <c r="T398">
        <f t="shared" si="5"/>
        <v>0</v>
      </c>
      <c r="U398">
        <f t="shared" si="6"/>
        <v>0</v>
      </c>
      <c r="V398">
        <f t="shared" si="7"/>
        <v>0</v>
      </c>
    </row>
    <row r="399" spans="1:22" x14ac:dyDescent="0.2">
      <c r="A399" s="49">
        <v>41054</v>
      </c>
      <c r="B399">
        <v>0</v>
      </c>
      <c r="C399">
        <v>6801800</v>
      </c>
      <c r="D399">
        <v>0</v>
      </c>
      <c r="E399">
        <v>0</v>
      </c>
      <c r="F399">
        <v>6941400</v>
      </c>
      <c r="G399">
        <v>0</v>
      </c>
      <c r="H399">
        <v>0</v>
      </c>
      <c r="I399">
        <v>0</v>
      </c>
      <c r="J399">
        <v>7366667</v>
      </c>
      <c r="K399">
        <v>0</v>
      </c>
      <c r="L399">
        <v>0</v>
      </c>
      <c r="M399">
        <v>7600000</v>
      </c>
      <c r="N399">
        <v>0</v>
      </c>
      <c r="O399">
        <v>0</v>
      </c>
      <c r="P399">
        <f t="shared" si="1"/>
        <v>0</v>
      </c>
      <c r="Q399">
        <f t="shared" si="2"/>
        <v>564867</v>
      </c>
      <c r="R399">
        <f t="shared" si="3"/>
        <v>0</v>
      </c>
      <c r="S399">
        <f t="shared" si="4"/>
        <v>0</v>
      </c>
      <c r="T399">
        <f t="shared" si="5"/>
        <v>658600</v>
      </c>
      <c r="U399">
        <f t="shared" si="6"/>
        <v>0</v>
      </c>
      <c r="V399">
        <f t="shared" si="7"/>
        <v>0</v>
      </c>
    </row>
    <row r="400" spans="1:22" x14ac:dyDescent="0.2">
      <c r="A400" s="49">
        <v>41068</v>
      </c>
      <c r="B400">
        <v>0</v>
      </c>
      <c r="C400">
        <v>7156900</v>
      </c>
      <c r="D400">
        <v>0</v>
      </c>
      <c r="E400">
        <v>0</v>
      </c>
      <c r="F400">
        <v>7260000</v>
      </c>
      <c r="G400">
        <v>0</v>
      </c>
      <c r="H400">
        <v>0</v>
      </c>
      <c r="I400">
        <v>0</v>
      </c>
      <c r="J400">
        <v>7745833</v>
      </c>
      <c r="K400">
        <v>0</v>
      </c>
      <c r="L400">
        <v>0</v>
      </c>
      <c r="M400">
        <v>7950000</v>
      </c>
      <c r="N400">
        <v>0</v>
      </c>
      <c r="O400">
        <v>0</v>
      </c>
      <c r="P400">
        <f t="shared" si="1"/>
        <v>0</v>
      </c>
      <c r="Q400">
        <f t="shared" si="2"/>
        <v>588933</v>
      </c>
      <c r="R400">
        <f t="shared" si="3"/>
        <v>0</v>
      </c>
      <c r="S400">
        <f t="shared" si="4"/>
        <v>0</v>
      </c>
      <c r="T400">
        <f t="shared" si="5"/>
        <v>690000</v>
      </c>
      <c r="U400">
        <f t="shared" si="6"/>
        <v>0</v>
      </c>
      <c r="V400">
        <f t="shared" si="7"/>
        <v>0</v>
      </c>
    </row>
    <row r="401" spans="1:22" x14ac:dyDescent="0.2">
      <c r="A401" s="49">
        <v>41185</v>
      </c>
      <c r="B401">
        <v>0</v>
      </c>
      <c r="C401">
        <v>7443300</v>
      </c>
      <c r="D401">
        <v>0</v>
      </c>
      <c r="E401">
        <v>0</v>
      </c>
      <c r="F401">
        <v>7268500</v>
      </c>
      <c r="G401">
        <v>7339900</v>
      </c>
      <c r="H401">
        <v>0</v>
      </c>
      <c r="I401">
        <v>0</v>
      </c>
      <c r="J401">
        <v>8125000</v>
      </c>
      <c r="K401">
        <v>0</v>
      </c>
      <c r="L401">
        <v>0</v>
      </c>
      <c r="M401">
        <v>8050000</v>
      </c>
      <c r="N401">
        <v>8050000</v>
      </c>
      <c r="O401">
        <v>0</v>
      </c>
      <c r="P401">
        <f t="shared" si="1"/>
        <v>0</v>
      </c>
      <c r="Q401">
        <f t="shared" si="2"/>
        <v>681700</v>
      </c>
      <c r="R401">
        <f t="shared" si="3"/>
        <v>0</v>
      </c>
      <c r="S401">
        <f t="shared" si="4"/>
        <v>0</v>
      </c>
      <c r="T401">
        <f t="shared" si="5"/>
        <v>781500</v>
      </c>
      <c r="U401">
        <f t="shared" si="6"/>
        <v>710100</v>
      </c>
      <c r="V401">
        <f t="shared" si="7"/>
        <v>0</v>
      </c>
    </row>
    <row r="402" spans="1:22" x14ac:dyDescent="0.2">
      <c r="A402" s="49">
        <v>41290</v>
      </c>
      <c r="B402">
        <v>7325300</v>
      </c>
      <c r="C402">
        <v>7758800</v>
      </c>
      <c r="D402">
        <v>0</v>
      </c>
      <c r="E402">
        <v>0</v>
      </c>
      <c r="G402">
        <v>7690100</v>
      </c>
      <c r="H402">
        <v>0</v>
      </c>
      <c r="I402">
        <v>8016667</v>
      </c>
      <c r="J402">
        <v>8450000</v>
      </c>
      <c r="K402">
        <v>0</v>
      </c>
      <c r="L402">
        <v>0</v>
      </c>
      <c r="M402">
        <v>0</v>
      </c>
      <c r="N402">
        <v>8400000</v>
      </c>
      <c r="O402">
        <v>0</v>
      </c>
      <c r="P402">
        <f t="shared" si="1"/>
        <v>691367</v>
      </c>
      <c r="Q402">
        <f t="shared" si="2"/>
        <v>691200</v>
      </c>
      <c r="R402">
        <f t="shared" si="3"/>
        <v>0</v>
      </c>
      <c r="S402">
        <f t="shared" si="4"/>
        <v>0</v>
      </c>
      <c r="T402">
        <f>M402-F402</f>
        <v>0</v>
      </c>
      <c r="U402">
        <f t="shared" si="6"/>
        <v>709900</v>
      </c>
      <c r="V402">
        <f t="shared" si="7"/>
        <v>0</v>
      </c>
    </row>
    <row r="403" spans="1:22" x14ac:dyDescent="0.2">
      <c r="A403" s="49">
        <v>41373</v>
      </c>
      <c r="B403">
        <v>7325300</v>
      </c>
      <c r="C403">
        <v>7758800</v>
      </c>
      <c r="D403">
        <v>0</v>
      </c>
      <c r="E403">
        <v>0</v>
      </c>
      <c r="F403">
        <v>7616700</v>
      </c>
      <c r="G403">
        <v>7690100</v>
      </c>
      <c r="H403">
        <v>0</v>
      </c>
      <c r="I403">
        <v>8016667</v>
      </c>
      <c r="J403">
        <v>8450000</v>
      </c>
      <c r="K403">
        <v>0</v>
      </c>
      <c r="L403">
        <v>0</v>
      </c>
      <c r="M403">
        <v>8400000</v>
      </c>
      <c r="N403">
        <v>8400000</v>
      </c>
      <c r="O403">
        <v>0</v>
      </c>
      <c r="P403">
        <f t="shared" si="1"/>
        <v>691367</v>
      </c>
      <c r="Q403">
        <f t="shared" si="2"/>
        <v>691200</v>
      </c>
      <c r="R403">
        <f t="shared" si="3"/>
        <v>0</v>
      </c>
      <c r="S403">
        <f t="shared" si="4"/>
        <v>0</v>
      </c>
      <c r="T403">
        <f t="shared" si="5"/>
        <v>783300</v>
      </c>
      <c r="U403">
        <f t="shared" si="6"/>
        <v>709900</v>
      </c>
      <c r="V403">
        <f t="shared" si="7"/>
        <v>0</v>
      </c>
    </row>
    <row r="404" spans="1:22" x14ac:dyDescent="0.2">
      <c r="A404" s="49">
        <v>41520</v>
      </c>
      <c r="B404">
        <v>7639200</v>
      </c>
      <c r="C404">
        <v>8137100</v>
      </c>
      <c r="D404">
        <v>0</v>
      </c>
      <c r="E404">
        <v>0</v>
      </c>
      <c r="F404">
        <v>7698400</v>
      </c>
      <c r="G404">
        <v>7772600</v>
      </c>
      <c r="H404">
        <v>0</v>
      </c>
      <c r="I404">
        <v>8450000</v>
      </c>
      <c r="J404">
        <v>8991667</v>
      </c>
      <c r="K404">
        <v>0</v>
      </c>
      <c r="L404">
        <v>0</v>
      </c>
      <c r="M404">
        <v>8700000</v>
      </c>
      <c r="N404">
        <v>8700000</v>
      </c>
      <c r="O404">
        <v>0</v>
      </c>
      <c r="P404">
        <f t="shared" si="1"/>
        <v>810800</v>
      </c>
      <c r="Q404">
        <f t="shared" si="2"/>
        <v>854567</v>
      </c>
      <c r="R404">
        <f t="shared" si="3"/>
        <v>0</v>
      </c>
      <c r="S404">
        <f t="shared" si="4"/>
        <v>0</v>
      </c>
      <c r="T404">
        <f t="shared" si="5"/>
        <v>1001600</v>
      </c>
      <c r="U404">
        <f t="shared" si="6"/>
        <v>927400</v>
      </c>
      <c r="V404">
        <f t="shared" si="7"/>
        <v>0</v>
      </c>
    </row>
    <row r="405" spans="1:22" x14ac:dyDescent="0.2">
      <c r="A405" s="49">
        <v>41534</v>
      </c>
      <c r="B405">
        <v>8211900</v>
      </c>
      <c r="C405">
        <v>8903000</v>
      </c>
      <c r="D405">
        <v>0</v>
      </c>
      <c r="E405">
        <v>0</v>
      </c>
      <c r="F405">
        <v>8302700</v>
      </c>
      <c r="G405">
        <v>8382800</v>
      </c>
      <c r="H405">
        <v>0</v>
      </c>
      <c r="I405">
        <v>9100000</v>
      </c>
      <c r="J405">
        <v>9858333</v>
      </c>
      <c r="K405">
        <v>0</v>
      </c>
      <c r="L405">
        <v>0</v>
      </c>
      <c r="M405">
        <v>9400000</v>
      </c>
      <c r="N405">
        <v>9400000</v>
      </c>
      <c r="O405">
        <v>0</v>
      </c>
      <c r="P405">
        <f t="shared" si="1"/>
        <v>888100</v>
      </c>
      <c r="Q405">
        <f t="shared" si="2"/>
        <v>955333</v>
      </c>
      <c r="R405">
        <f t="shared" si="3"/>
        <v>0</v>
      </c>
      <c r="S405">
        <f t="shared" si="4"/>
        <v>0</v>
      </c>
      <c r="T405">
        <f t="shared" si="5"/>
        <v>1097300</v>
      </c>
      <c r="U405">
        <f t="shared" si="6"/>
        <v>1017200</v>
      </c>
      <c r="V405">
        <f t="shared" si="7"/>
        <v>0</v>
      </c>
    </row>
    <row r="406" spans="1:22" x14ac:dyDescent="0.2">
      <c r="A406" s="49">
        <v>41613</v>
      </c>
      <c r="B406">
        <v>8402800</v>
      </c>
      <c r="C406">
        <v>9094600</v>
      </c>
      <c r="D406">
        <v>0</v>
      </c>
      <c r="E406">
        <v>0</v>
      </c>
      <c r="F406">
        <v>8475500</v>
      </c>
      <c r="G406">
        <v>8557300</v>
      </c>
      <c r="H406">
        <v>0</v>
      </c>
      <c r="I406">
        <v>9316667</v>
      </c>
      <c r="J406">
        <v>10075000</v>
      </c>
      <c r="K406">
        <v>0</v>
      </c>
      <c r="L406">
        <v>0</v>
      </c>
      <c r="M406">
        <v>9600000</v>
      </c>
      <c r="N406">
        <v>9600000</v>
      </c>
      <c r="O406">
        <v>0</v>
      </c>
      <c r="P406">
        <f t="shared" si="1"/>
        <v>913867</v>
      </c>
      <c r="Q406">
        <f t="shared" si="2"/>
        <v>980400</v>
      </c>
      <c r="R406">
        <f t="shared" si="3"/>
        <v>0</v>
      </c>
      <c r="S406">
        <f t="shared" si="4"/>
        <v>0</v>
      </c>
      <c r="T406">
        <f t="shared" si="5"/>
        <v>1124500</v>
      </c>
      <c r="U406">
        <f t="shared" si="6"/>
        <v>1042700</v>
      </c>
      <c r="V406">
        <f t="shared" si="7"/>
        <v>0</v>
      </c>
    </row>
    <row r="407" spans="1:22" x14ac:dyDescent="0.2">
      <c r="A407" s="49">
        <v>41636</v>
      </c>
      <c r="B407">
        <v>8616200</v>
      </c>
      <c r="C407">
        <v>9308500</v>
      </c>
      <c r="D407">
        <v>0</v>
      </c>
      <c r="E407">
        <v>0</v>
      </c>
      <c r="F407">
        <v>8669900</v>
      </c>
      <c r="G407">
        <v>8753500</v>
      </c>
      <c r="H407">
        <v>0</v>
      </c>
      <c r="I407">
        <v>9533333</v>
      </c>
      <c r="J407">
        <v>10291667</v>
      </c>
      <c r="K407">
        <v>0</v>
      </c>
      <c r="L407">
        <v>0</v>
      </c>
      <c r="M407">
        <v>9800000</v>
      </c>
      <c r="N407">
        <v>9800000</v>
      </c>
      <c r="O407">
        <v>0</v>
      </c>
      <c r="P407">
        <f t="shared" si="1"/>
        <v>917133</v>
      </c>
      <c r="Q407">
        <f t="shared" si="2"/>
        <v>983167</v>
      </c>
      <c r="R407">
        <f t="shared" si="3"/>
        <v>0</v>
      </c>
      <c r="S407">
        <f t="shared" si="4"/>
        <v>0</v>
      </c>
      <c r="T407">
        <f t="shared" si="5"/>
        <v>1130100</v>
      </c>
      <c r="U407">
        <f t="shared" si="6"/>
        <v>1046500</v>
      </c>
      <c r="V407">
        <f t="shared" si="7"/>
        <v>0</v>
      </c>
    </row>
    <row r="408" spans="1:22" x14ac:dyDescent="0.2">
      <c r="A408" s="49">
        <v>41828</v>
      </c>
      <c r="B408">
        <v>9106500</v>
      </c>
      <c r="C408">
        <v>9833400</v>
      </c>
      <c r="D408">
        <v>0</v>
      </c>
      <c r="E408">
        <v>0</v>
      </c>
      <c r="F408">
        <v>9162900</v>
      </c>
      <c r="G408">
        <v>9250700</v>
      </c>
      <c r="H408">
        <v>0</v>
      </c>
      <c r="I408">
        <v>10075000</v>
      </c>
      <c r="J408">
        <v>10833333</v>
      </c>
      <c r="K408">
        <v>0</v>
      </c>
      <c r="L408">
        <v>0</v>
      </c>
      <c r="M408">
        <v>10300000</v>
      </c>
      <c r="N408">
        <v>10300000</v>
      </c>
      <c r="O408">
        <v>0</v>
      </c>
      <c r="P408">
        <f t="shared" si="1"/>
        <v>968500</v>
      </c>
      <c r="Q408">
        <f t="shared" si="2"/>
        <v>999933</v>
      </c>
      <c r="R408">
        <f t="shared" si="3"/>
        <v>0</v>
      </c>
      <c r="S408">
        <f t="shared" si="4"/>
        <v>0</v>
      </c>
      <c r="T408">
        <f t="shared" si="5"/>
        <v>1137100</v>
      </c>
      <c r="U408">
        <f t="shared" si="6"/>
        <v>1049300</v>
      </c>
      <c r="V408">
        <f t="shared" si="7"/>
        <v>0</v>
      </c>
    </row>
    <row r="409" spans="1:22" x14ac:dyDescent="0.2">
      <c r="A409" s="49">
        <v>41870</v>
      </c>
      <c r="B409">
        <v>9512500</v>
      </c>
      <c r="C409">
        <v>10244200</v>
      </c>
      <c r="D409">
        <v>0</v>
      </c>
      <c r="E409">
        <v>0</v>
      </c>
      <c r="F409">
        <v>9544900</v>
      </c>
      <c r="G409">
        <v>9636400</v>
      </c>
      <c r="H409">
        <v>0</v>
      </c>
      <c r="I409">
        <v>10508333</v>
      </c>
      <c r="J409">
        <v>11266667</v>
      </c>
      <c r="K409">
        <v>0</v>
      </c>
      <c r="L409">
        <v>0</v>
      </c>
      <c r="M409">
        <v>10700000</v>
      </c>
      <c r="N409">
        <v>10700000</v>
      </c>
      <c r="O409">
        <v>0</v>
      </c>
      <c r="P409">
        <f t="shared" si="1"/>
        <v>995833</v>
      </c>
      <c r="Q409">
        <f t="shared" si="2"/>
        <v>1022467</v>
      </c>
      <c r="R409">
        <f t="shared" si="3"/>
        <v>0</v>
      </c>
      <c r="S409">
        <f t="shared" si="4"/>
        <v>0</v>
      </c>
      <c r="T409">
        <f t="shared" si="5"/>
        <v>1155100</v>
      </c>
      <c r="U409">
        <f t="shared" si="6"/>
        <v>1063600</v>
      </c>
      <c r="V409">
        <f t="shared" si="7"/>
        <v>0</v>
      </c>
    </row>
    <row r="410" spans="1:22" x14ac:dyDescent="0.2">
      <c r="A410" s="49">
        <v>41891</v>
      </c>
      <c r="B410">
        <v>9945500</v>
      </c>
      <c r="C410">
        <v>10731400</v>
      </c>
      <c r="D410">
        <v>0</v>
      </c>
      <c r="E410">
        <v>0</v>
      </c>
      <c r="F410">
        <v>9994200</v>
      </c>
      <c r="G410">
        <v>10090200</v>
      </c>
      <c r="H410">
        <v>0</v>
      </c>
      <c r="I410">
        <v>10941667</v>
      </c>
      <c r="J410">
        <v>11754167</v>
      </c>
      <c r="K410">
        <v>0</v>
      </c>
      <c r="L410">
        <v>0</v>
      </c>
      <c r="M410">
        <v>11150000</v>
      </c>
      <c r="N410">
        <v>11150000</v>
      </c>
      <c r="O410">
        <v>0</v>
      </c>
      <c r="P410">
        <f t="shared" si="1"/>
        <v>996167</v>
      </c>
      <c r="Q410">
        <f t="shared" si="2"/>
        <v>1022767</v>
      </c>
      <c r="R410">
        <f t="shared" si="3"/>
        <v>0</v>
      </c>
      <c r="S410">
        <f t="shared" si="4"/>
        <v>0</v>
      </c>
      <c r="T410">
        <f t="shared" si="5"/>
        <v>1155800</v>
      </c>
      <c r="U410">
        <f t="shared" si="6"/>
        <v>1059800</v>
      </c>
      <c r="V410">
        <f t="shared" si="7"/>
        <v>0</v>
      </c>
    </row>
    <row r="411" spans="1:22" x14ac:dyDescent="0.2">
      <c r="A411" s="49">
        <v>41913</v>
      </c>
      <c r="B411">
        <v>10487100</v>
      </c>
      <c r="C411">
        <v>11327100</v>
      </c>
      <c r="D411">
        <v>0</v>
      </c>
      <c r="E411">
        <v>0</v>
      </c>
      <c r="F411">
        <v>10544200</v>
      </c>
      <c r="G411">
        <v>10645600</v>
      </c>
      <c r="H411">
        <v>0</v>
      </c>
      <c r="I411">
        <v>11483333</v>
      </c>
      <c r="J411">
        <v>12350000</v>
      </c>
      <c r="K411">
        <v>0</v>
      </c>
      <c r="L411">
        <v>0</v>
      </c>
      <c r="M411">
        <v>11700000</v>
      </c>
      <c r="N411">
        <v>11700000</v>
      </c>
      <c r="O411">
        <v>0</v>
      </c>
      <c r="P411">
        <f t="shared" si="1"/>
        <v>996233</v>
      </c>
      <c r="Q411">
        <f t="shared" si="2"/>
        <v>1022900</v>
      </c>
      <c r="R411">
        <f t="shared" si="3"/>
        <v>0</v>
      </c>
      <c r="S411">
        <f t="shared" si="4"/>
        <v>0</v>
      </c>
      <c r="T411">
        <f t="shared" si="5"/>
        <v>1155800</v>
      </c>
      <c r="U411">
        <f t="shared" si="6"/>
        <v>1054400</v>
      </c>
      <c r="V411">
        <f t="shared" si="7"/>
        <v>0</v>
      </c>
    </row>
    <row r="412" spans="1:22" x14ac:dyDescent="0.2">
      <c r="A412" s="49">
        <v>42017</v>
      </c>
      <c r="B412">
        <v>10981900</v>
      </c>
      <c r="C412">
        <v>11824200</v>
      </c>
      <c r="D412">
        <v>12600000</v>
      </c>
      <c r="E412">
        <v>0</v>
      </c>
      <c r="F412">
        <v>11085200</v>
      </c>
      <c r="G412">
        <v>11191900</v>
      </c>
      <c r="H412">
        <v>0</v>
      </c>
      <c r="I412">
        <v>12025000</v>
      </c>
      <c r="J412">
        <v>12891667</v>
      </c>
      <c r="K412">
        <v>15166667</v>
      </c>
      <c r="L412">
        <v>0</v>
      </c>
      <c r="M412">
        <v>12300000</v>
      </c>
      <c r="N412">
        <v>12300000</v>
      </c>
      <c r="O412">
        <v>0</v>
      </c>
      <c r="P412">
        <f t="shared" si="1"/>
        <v>1043100</v>
      </c>
      <c r="Q412">
        <f t="shared" si="2"/>
        <v>1067467</v>
      </c>
      <c r="R412">
        <f t="shared" si="3"/>
        <v>2566667</v>
      </c>
      <c r="S412">
        <f t="shared" si="4"/>
        <v>0</v>
      </c>
      <c r="T412">
        <f t="shared" si="5"/>
        <v>1214800</v>
      </c>
      <c r="U412">
        <f t="shared" si="6"/>
        <v>1108100</v>
      </c>
      <c r="V412">
        <f t="shared" si="7"/>
        <v>0</v>
      </c>
    </row>
    <row r="413" spans="1:22" x14ac:dyDescent="0.2">
      <c r="A413" s="49">
        <v>42552</v>
      </c>
      <c r="B413">
        <v>1098.19</v>
      </c>
      <c r="C413">
        <v>1182.42</v>
      </c>
      <c r="D413">
        <v>1260</v>
      </c>
      <c r="E413">
        <v>0</v>
      </c>
      <c r="F413">
        <v>1108.52</v>
      </c>
      <c r="G413">
        <v>1119.19</v>
      </c>
      <c r="H413">
        <v>0</v>
      </c>
      <c r="I413">
        <v>1202.5</v>
      </c>
      <c r="J413">
        <v>1289.1667</v>
      </c>
      <c r="K413">
        <v>1516.6667</v>
      </c>
      <c r="L413">
        <v>0</v>
      </c>
      <c r="M413">
        <v>1230</v>
      </c>
      <c r="N413">
        <v>1230</v>
      </c>
      <c r="O413">
        <v>0</v>
      </c>
      <c r="P413">
        <f t="shared" si="1"/>
        <v>104.30999999999995</v>
      </c>
      <c r="Q413">
        <f t="shared" si="2"/>
        <v>106.74669999999992</v>
      </c>
      <c r="R413">
        <f t="shared" si="3"/>
        <v>256.66669999999999</v>
      </c>
      <c r="S413">
        <f t="shared" si="4"/>
        <v>0</v>
      </c>
      <c r="T413">
        <f t="shared" si="5"/>
        <v>121.48000000000002</v>
      </c>
      <c r="U413">
        <f t="shared" si="6"/>
        <v>110.80999999999995</v>
      </c>
      <c r="V413">
        <f t="shared" si="7"/>
        <v>0</v>
      </c>
    </row>
    <row r="414" spans="1:22" x14ac:dyDescent="0.2">
      <c r="A414" s="49">
        <v>42805</v>
      </c>
      <c r="B414">
        <v>1107.82</v>
      </c>
      <c r="C414">
        <v>1192.1199999999999</v>
      </c>
      <c r="D414">
        <v>1268.75</v>
      </c>
      <c r="E414">
        <v>0</v>
      </c>
      <c r="F414">
        <v>1117.27</v>
      </c>
      <c r="G414">
        <v>1128.03</v>
      </c>
      <c r="H414">
        <v>0</v>
      </c>
      <c r="I414">
        <v>1209</v>
      </c>
      <c r="J414">
        <v>1300</v>
      </c>
      <c r="K414">
        <v>1521</v>
      </c>
      <c r="L414">
        <v>0</v>
      </c>
      <c r="M414">
        <v>1236</v>
      </c>
      <c r="N414">
        <v>1236</v>
      </c>
      <c r="O414">
        <v>0</v>
      </c>
      <c r="P414">
        <f t="shared" si="1"/>
        <v>101.18000000000006</v>
      </c>
      <c r="Q414">
        <f t="shared" si="2"/>
        <v>107.88000000000011</v>
      </c>
      <c r="R414">
        <f t="shared" si="3"/>
        <v>252.25</v>
      </c>
      <c r="S414">
        <f t="shared" si="4"/>
        <v>0</v>
      </c>
      <c r="T414">
        <f t="shared" si="5"/>
        <v>118.73000000000002</v>
      </c>
      <c r="U414">
        <f t="shared" si="6"/>
        <v>107.97000000000003</v>
      </c>
      <c r="V414">
        <f t="shared" si="7"/>
        <v>0</v>
      </c>
    </row>
    <row r="415" spans="1:22" x14ac:dyDescent="0.2">
      <c r="A415" s="49">
        <v>42812</v>
      </c>
      <c r="B415">
        <v>1117.43</v>
      </c>
      <c r="C415">
        <v>1201.78</v>
      </c>
      <c r="D415">
        <v>1277.56</v>
      </c>
      <c r="E415">
        <v>0</v>
      </c>
      <c r="F415">
        <v>1126.0899999999999</v>
      </c>
      <c r="G415">
        <v>1136.94</v>
      </c>
      <c r="H415">
        <v>0</v>
      </c>
      <c r="I415">
        <v>1222</v>
      </c>
      <c r="J415">
        <v>1313</v>
      </c>
      <c r="K415">
        <v>1534</v>
      </c>
      <c r="L415">
        <v>0</v>
      </c>
      <c r="M415">
        <v>1248</v>
      </c>
      <c r="N415">
        <v>1248</v>
      </c>
      <c r="O415">
        <v>0</v>
      </c>
      <c r="P415">
        <f t="shared" si="1"/>
        <v>104.56999999999994</v>
      </c>
      <c r="Q415">
        <f t="shared" si="2"/>
        <v>111.22000000000003</v>
      </c>
      <c r="R415">
        <f t="shared" si="3"/>
        <v>256.44000000000005</v>
      </c>
      <c r="S415">
        <f t="shared" si="4"/>
        <v>0</v>
      </c>
      <c r="T415">
        <f t="shared" si="5"/>
        <v>121.91000000000008</v>
      </c>
      <c r="U415">
        <f t="shared" si="6"/>
        <v>111.05999999999995</v>
      </c>
      <c r="V415">
        <f t="shared" si="7"/>
        <v>0</v>
      </c>
    </row>
    <row r="416" spans="1:22" x14ac:dyDescent="0.2">
      <c r="A416" s="49">
        <v>42826</v>
      </c>
      <c r="B416">
        <v>1127.07</v>
      </c>
      <c r="C416">
        <v>1211.48</v>
      </c>
      <c r="D416">
        <v>1286.3599999999999</v>
      </c>
      <c r="E416">
        <v>0</v>
      </c>
      <c r="F416">
        <v>1134.8699999999999</v>
      </c>
      <c r="G416">
        <v>1145.81</v>
      </c>
      <c r="H416">
        <v>0</v>
      </c>
      <c r="I416">
        <v>1235</v>
      </c>
      <c r="J416">
        <v>1326</v>
      </c>
      <c r="K416">
        <v>1547</v>
      </c>
      <c r="L416">
        <v>0</v>
      </c>
      <c r="M416">
        <v>1260</v>
      </c>
      <c r="N416">
        <v>1260</v>
      </c>
      <c r="O416">
        <v>0</v>
      </c>
      <c r="P416">
        <f t="shared" si="1"/>
        <v>107.93000000000006</v>
      </c>
      <c r="Q416">
        <f t="shared" si="2"/>
        <v>114.51999999999998</v>
      </c>
      <c r="R416">
        <f t="shared" si="3"/>
        <v>260.6400000000001</v>
      </c>
      <c r="S416">
        <f t="shared" si="4"/>
        <v>0</v>
      </c>
      <c r="T416">
        <f t="shared" si="5"/>
        <v>125.13000000000011</v>
      </c>
      <c r="U416">
        <f t="shared" si="6"/>
        <v>114.19000000000005</v>
      </c>
      <c r="V416">
        <f t="shared" si="7"/>
        <v>0</v>
      </c>
    </row>
    <row r="417" spans="1:22" x14ac:dyDescent="0.2">
      <c r="A417" s="49">
        <v>42833</v>
      </c>
      <c r="B417">
        <v>1136.71</v>
      </c>
      <c r="C417">
        <v>1221.18</v>
      </c>
      <c r="D417">
        <v>1295.1600000000001</v>
      </c>
      <c r="E417">
        <v>0</v>
      </c>
      <c r="F417">
        <v>1143.6500000000001</v>
      </c>
      <c r="G417">
        <v>1154.68</v>
      </c>
      <c r="H417">
        <v>0</v>
      </c>
      <c r="I417">
        <v>1248</v>
      </c>
      <c r="J417">
        <v>1326</v>
      </c>
      <c r="K417">
        <v>1560</v>
      </c>
      <c r="L417">
        <v>0</v>
      </c>
      <c r="M417">
        <v>1272</v>
      </c>
      <c r="N417">
        <v>1272</v>
      </c>
      <c r="O417">
        <v>0</v>
      </c>
      <c r="P417">
        <f t="shared" si="1"/>
        <v>111.28999999999996</v>
      </c>
      <c r="Q417">
        <f t="shared" si="2"/>
        <v>104.81999999999994</v>
      </c>
      <c r="R417">
        <f t="shared" si="3"/>
        <v>264.83999999999992</v>
      </c>
      <c r="S417">
        <f t="shared" si="4"/>
        <v>0</v>
      </c>
      <c r="T417">
        <f t="shared" si="5"/>
        <v>128.34999999999991</v>
      </c>
      <c r="U417">
        <f t="shared" si="6"/>
        <v>117.31999999999994</v>
      </c>
      <c r="V417">
        <f t="shared" si="7"/>
        <v>0</v>
      </c>
    </row>
    <row r="418" spans="1:22" x14ac:dyDescent="0.2">
      <c r="A418" s="49">
        <v>42840</v>
      </c>
      <c r="B418">
        <v>1146.3499999999999</v>
      </c>
      <c r="C418">
        <v>1230.8800000000001</v>
      </c>
      <c r="D418">
        <v>1303.96</v>
      </c>
      <c r="E418">
        <v>0</v>
      </c>
      <c r="F418">
        <v>1152.43</v>
      </c>
      <c r="G418">
        <v>1163.55</v>
      </c>
      <c r="H418">
        <v>0</v>
      </c>
      <c r="I418">
        <v>1261</v>
      </c>
      <c r="J418">
        <v>1339</v>
      </c>
      <c r="K418">
        <v>1573</v>
      </c>
      <c r="L418">
        <v>0</v>
      </c>
      <c r="M418">
        <v>1284</v>
      </c>
      <c r="N418">
        <v>1284</v>
      </c>
      <c r="O418">
        <v>0</v>
      </c>
      <c r="P418">
        <f t="shared" si="1"/>
        <v>114.65000000000009</v>
      </c>
      <c r="Q418">
        <f t="shared" si="2"/>
        <v>108.11999999999989</v>
      </c>
      <c r="R418">
        <f t="shared" si="3"/>
        <v>269.03999999999996</v>
      </c>
      <c r="S418">
        <f t="shared" si="4"/>
        <v>0</v>
      </c>
      <c r="T418">
        <f t="shared" si="5"/>
        <v>131.56999999999994</v>
      </c>
      <c r="U418">
        <f t="shared" si="6"/>
        <v>120.45000000000005</v>
      </c>
      <c r="V418">
        <f t="shared" si="7"/>
        <v>0</v>
      </c>
    </row>
    <row r="419" spans="1:22" x14ac:dyDescent="0.2">
      <c r="A419" s="49">
        <v>42861</v>
      </c>
      <c r="B419">
        <v>1155.99</v>
      </c>
      <c r="C419">
        <v>1240.58</v>
      </c>
      <c r="D419">
        <v>1312.76</v>
      </c>
      <c r="E419">
        <v>0</v>
      </c>
      <c r="F419">
        <v>1161.21</v>
      </c>
      <c r="G419">
        <v>1172.42</v>
      </c>
      <c r="H419">
        <v>0</v>
      </c>
      <c r="I419">
        <v>1261</v>
      </c>
      <c r="J419">
        <v>1352</v>
      </c>
      <c r="K419">
        <v>1586</v>
      </c>
      <c r="L419">
        <v>0</v>
      </c>
      <c r="M419">
        <v>1284</v>
      </c>
      <c r="N419">
        <v>1284</v>
      </c>
      <c r="O419">
        <v>0</v>
      </c>
      <c r="P419">
        <f t="shared" si="1"/>
        <v>105.00999999999999</v>
      </c>
      <c r="Q419">
        <f t="shared" si="2"/>
        <v>111.42000000000007</v>
      </c>
      <c r="R419">
        <f t="shared" si="3"/>
        <v>273.24</v>
      </c>
      <c r="S419">
        <f t="shared" si="4"/>
        <v>0</v>
      </c>
      <c r="T419">
        <f t="shared" si="5"/>
        <v>122.78999999999996</v>
      </c>
      <c r="U419">
        <f t="shared" si="6"/>
        <v>111.57999999999993</v>
      </c>
      <c r="V419">
        <f t="shared" si="7"/>
        <v>0</v>
      </c>
    </row>
    <row r="420" spans="1:22" x14ac:dyDescent="0.2">
      <c r="A420" s="49">
        <v>43034</v>
      </c>
      <c r="B420">
        <v>1175.27</v>
      </c>
      <c r="C420">
        <v>1259.98</v>
      </c>
      <c r="D420">
        <v>1330.36</v>
      </c>
      <c r="E420">
        <v>0</v>
      </c>
      <c r="F420">
        <v>1161.21</v>
      </c>
      <c r="G420">
        <v>1172.42</v>
      </c>
      <c r="H420">
        <v>0</v>
      </c>
      <c r="I420">
        <v>1287</v>
      </c>
      <c r="J420">
        <v>1378</v>
      </c>
      <c r="K420">
        <v>1599</v>
      </c>
      <c r="L420">
        <v>0</v>
      </c>
      <c r="M420">
        <v>1284</v>
      </c>
      <c r="N420">
        <v>1284</v>
      </c>
      <c r="O420">
        <v>0</v>
      </c>
      <c r="P420">
        <f t="shared" si="1"/>
        <v>111.73000000000002</v>
      </c>
      <c r="Q420">
        <f t="shared" si="2"/>
        <v>118.01999999999998</v>
      </c>
      <c r="R420">
        <f t="shared" si="3"/>
        <v>268.6400000000001</v>
      </c>
      <c r="S420">
        <f t="shared" si="4"/>
        <v>0</v>
      </c>
      <c r="T420">
        <f t="shared" si="5"/>
        <v>122.78999999999996</v>
      </c>
      <c r="U420">
        <f t="shared" si="6"/>
        <v>111.57999999999993</v>
      </c>
      <c r="V420">
        <f t="shared" si="7"/>
        <v>0</v>
      </c>
    </row>
    <row r="421" spans="1:22" x14ac:dyDescent="0.2">
      <c r="A421" s="49">
        <v>43139</v>
      </c>
      <c r="B421">
        <v>1194.55</v>
      </c>
      <c r="C421">
        <v>1279.3800000000001</v>
      </c>
      <c r="D421">
        <v>1347.96</v>
      </c>
      <c r="E421">
        <v>0</v>
      </c>
      <c r="F421">
        <v>1178.78</v>
      </c>
      <c r="G421">
        <v>1190.1600000000001</v>
      </c>
      <c r="H421">
        <v>0</v>
      </c>
      <c r="I421">
        <v>1313</v>
      </c>
      <c r="J421">
        <v>1391</v>
      </c>
      <c r="K421">
        <v>1625</v>
      </c>
      <c r="L421">
        <v>0</v>
      </c>
      <c r="M421">
        <v>1308</v>
      </c>
      <c r="N421">
        <v>1308</v>
      </c>
      <c r="O421">
        <v>0</v>
      </c>
      <c r="P421">
        <f t="shared" si="1"/>
        <v>118.45000000000005</v>
      </c>
      <c r="Q421">
        <f t="shared" si="2"/>
        <v>111.61999999999989</v>
      </c>
      <c r="R421">
        <f t="shared" si="3"/>
        <v>277.03999999999996</v>
      </c>
      <c r="S421">
        <f t="shared" si="4"/>
        <v>0</v>
      </c>
      <c r="T421">
        <f t="shared" si="5"/>
        <v>129.22000000000003</v>
      </c>
      <c r="U421">
        <f t="shared" si="6"/>
        <v>117.83999999999992</v>
      </c>
      <c r="V421">
        <f t="shared" si="7"/>
        <v>0</v>
      </c>
    </row>
    <row r="422" spans="1:22" x14ac:dyDescent="0.2">
      <c r="A422" s="49">
        <v>43170</v>
      </c>
      <c r="B422">
        <v>1204.19</v>
      </c>
      <c r="C422">
        <v>1289.19</v>
      </c>
      <c r="D422">
        <v>1356.76</v>
      </c>
      <c r="E422">
        <v>0</v>
      </c>
      <c r="F422">
        <v>1196.3499999999999</v>
      </c>
      <c r="G422">
        <v>1207.9000000000001</v>
      </c>
      <c r="H422">
        <v>0</v>
      </c>
      <c r="I422">
        <v>1326</v>
      </c>
      <c r="J422">
        <v>1404</v>
      </c>
      <c r="K422">
        <v>1638</v>
      </c>
      <c r="L422">
        <v>0</v>
      </c>
      <c r="M422">
        <v>1332</v>
      </c>
      <c r="N422">
        <v>1332</v>
      </c>
      <c r="O422">
        <v>0</v>
      </c>
      <c r="P422">
        <f t="shared" si="1"/>
        <v>121.80999999999995</v>
      </c>
      <c r="Q422">
        <f t="shared" si="2"/>
        <v>114.80999999999995</v>
      </c>
      <c r="R422">
        <f t="shared" si="3"/>
        <v>281.24</v>
      </c>
      <c r="S422">
        <f t="shared" si="4"/>
        <v>0</v>
      </c>
      <c r="T422">
        <f t="shared" si="5"/>
        <v>135.65000000000009</v>
      </c>
      <c r="U422">
        <f t="shared" si="6"/>
        <v>124.09999999999991</v>
      </c>
      <c r="V422">
        <f t="shared" si="7"/>
        <v>0</v>
      </c>
    </row>
    <row r="423" spans="1:22" x14ac:dyDescent="0.2">
      <c r="A423" s="49">
        <v>43174</v>
      </c>
      <c r="B423">
        <v>1213.83</v>
      </c>
      <c r="C423">
        <v>1298.78</v>
      </c>
      <c r="D423">
        <v>1365.56</v>
      </c>
      <c r="E423">
        <v>0</v>
      </c>
      <c r="F423">
        <v>1205.1300000000001</v>
      </c>
      <c r="G423">
        <v>1216.77</v>
      </c>
      <c r="H423">
        <v>0</v>
      </c>
      <c r="I423">
        <v>1326</v>
      </c>
      <c r="J423">
        <v>1417</v>
      </c>
      <c r="K423">
        <v>1651</v>
      </c>
      <c r="L423">
        <v>0</v>
      </c>
      <c r="M423">
        <v>1344</v>
      </c>
      <c r="N423">
        <v>1344</v>
      </c>
      <c r="O423">
        <v>0</v>
      </c>
      <c r="P423">
        <f t="shared" si="1"/>
        <v>112.17000000000007</v>
      </c>
      <c r="Q423">
        <f t="shared" si="2"/>
        <v>118.22000000000003</v>
      </c>
      <c r="R423">
        <f t="shared" si="3"/>
        <v>285.44000000000005</v>
      </c>
      <c r="S423">
        <f t="shared" si="4"/>
        <v>0</v>
      </c>
      <c r="T423">
        <f t="shared" si="5"/>
        <v>138.86999999999989</v>
      </c>
      <c r="U423">
        <f t="shared" si="6"/>
        <v>127.23000000000002</v>
      </c>
      <c r="V423">
        <f t="shared" si="7"/>
        <v>0</v>
      </c>
    </row>
    <row r="424" spans="1:22" x14ac:dyDescent="0.2">
      <c r="A424" s="49">
        <v>43183</v>
      </c>
      <c r="B424">
        <v>1223.47</v>
      </c>
      <c r="C424">
        <v>1308.48</v>
      </c>
      <c r="D424">
        <v>1374.36</v>
      </c>
      <c r="E424">
        <v>0</v>
      </c>
      <c r="F424">
        <v>1213.9100000000001</v>
      </c>
      <c r="G424">
        <v>1225.6400000000001</v>
      </c>
      <c r="H424">
        <v>0</v>
      </c>
      <c r="I424">
        <v>1339</v>
      </c>
      <c r="J424">
        <v>1430</v>
      </c>
      <c r="K424">
        <v>1651</v>
      </c>
      <c r="L424">
        <v>0</v>
      </c>
      <c r="M424">
        <v>1344</v>
      </c>
      <c r="N424">
        <v>1344</v>
      </c>
      <c r="O424">
        <v>0</v>
      </c>
      <c r="P424">
        <f t="shared" si="1"/>
        <v>115.52999999999997</v>
      </c>
      <c r="Q424">
        <f t="shared" si="2"/>
        <v>121.51999999999998</v>
      </c>
      <c r="R424">
        <f t="shared" si="3"/>
        <v>276.6400000000001</v>
      </c>
      <c r="S424">
        <f t="shared" si="4"/>
        <v>0</v>
      </c>
      <c r="T424">
        <f t="shared" si="5"/>
        <v>130.08999999999992</v>
      </c>
      <c r="U424">
        <f t="shared" si="6"/>
        <v>118.3599999999999</v>
      </c>
      <c r="V424">
        <f t="shared" si="7"/>
        <v>0</v>
      </c>
    </row>
    <row r="425" spans="1:22" x14ac:dyDescent="0.2">
      <c r="A425" s="49">
        <v>43189</v>
      </c>
      <c r="B425">
        <v>1236.1099999999999</v>
      </c>
      <c r="C425">
        <v>1321.18</v>
      </c>
      <c r="D425">
        <v>1386.16</v>
      </c>
      <c r="E425">
        <v>0</v>
      </c>
      <c r="F425">
        <v>1225.69</v>
      </c>
      <c r="G425">
        <v>1237.51</v>
      </c>
      <c r="H425">
        <v>0</v>
      </c>
      <c r="I425">
        <v>1352</v>
      </c>
      <c r="J425">
        <v>1443</v>
      </c>
      <c r="K425">
        <v>1664</v>
      </c>
      <c r="L425">
        <v>0</v>
      </c>
      <c r="M425">
        <v>1356</v>
      </c>
      <c r="N425">
        <v>1356</v>
      </c>
      <c r="O425">
        <v>0</v>
      </c>
      <c r="P425">
        <f t="shared" si="1"/>
        <v>115.8900000000001</v>
      </c>
      <c r="Q425">
        <f t="shared" si="2"/>
        <v>121.81999999999994</v>
      </c>
      <c r="R425">
        <f t="shared" si="3"/>
        <v>277.83999999999992</v>
      </c>
      <c r="S425">
        <f t="shared" si="4"/>
        <v>0</v>
      </c>
      <c r="T425">
        <f t="shared" si="5"/>
        <v>130.30999999999995</v>
      </c>
      <c r="U425">
        <f t="shared" si="6"/>
        <v>118.49000000000001</v>
      </c>
      <c r="V425">
        <f t="shared" si="7"/>
        <v>0</v>
      </c>
    </row>
    <row r="426" spans="1:22" x14ac:dyDescent="0.2">
      <c r="A426" s="49">
        <v>43193</v>
      </c>
      <c r="B426">
        <v>1245.75</v>
      </c>
      <c r="C426">
        <v>1330.88</v>
      </c>
      <c r="D426">
        <v>1394.96</v>
      </c>
      <c r="E426">
        <v>0</v>
      </c>
      <c r="F426">
        <v>1234.47</v>
      </c>
      <c r="G426">
        <v>1246.3800000000001</v>
      </c>
      <c r="H426">
        <v>0</v>
      </c>
      <c r="I426">
        <v>1365</v>
      </c>
      <c r="J426">
        <v>1456</v>
      </c>
      <c r="K426">
        <v>1677</v>
      </c>
      <c r="L426">
        <v>0</v>
      </c>
      <c r="M426">
        <v>1368</v>
      </c>
      <c r="N426">
        <v>1368</v>
      </c>
      <c r="O426">
        <v>0</v>
      </c>
      <c r="P426">
        <f t="shared" si="1"/>
        <v>119.25</v>
      </c>
      <c r="Q426">
        <f t="shared" si="2"/>
        <v>125.11999999999989</v>
      </c>
      <c r="R426">
        <f t="shared" si="3"/>
        <v>282.03999999999996</v>
      </c>
      <c r="S426">
        <f t="shared" si="4"/>
        <v>0</v>
      </c>
      <c r="T426">
        <f t="shared" si="5"/>
        <v>133.52999999999997</v>
      </c>
      <c r="U426">
        <f t="shared" si="6"/>
        <v>121.61999999999989</v>
      </c>
      <c r="V426">
        <f t="shared" si="7"/>
        <v>0</v>
      </c>
    </row>
    <row r="427" spans="1:22" x14ac:dyDescent="0.2">
      <c r="A427" s="49">
        <v>43204</v>
      </c>
      <c r="B427">
        <v>1255.3900000000001</v>
      </c>
      <c r="C427">
        <v>1340.58</v>
      </c>
      <c r="D427">
        <v>1403.76</v>
      </c>
      <c r="E427">
        <v>0</v>
      </c>
      <c r="F427">
        <v>1225.69</v>
      </c>
      <c r="G427">
        <v>1237.51</v>
      </c>
      <c r="H427">
        <v>0</v>
      </c>
      <c r="I427">
        <v>1378</v>
      </c>
      <c r="J427">
        <v>1456</v>
      </c>
      <c r="K427">
        <v>1690</v>
      </c>
      <c r="L427">
        <v>0</v>
      </c>
      <c r="M427">
        <v>1356</v>
      </c>
      <c r="N427">
        <v>1356</v>
      </c>
      <c r="O427">
        <v>0</v>
      </c>
      <c r="P427">
        <f t="shared" si="1"/>
        <v>122.6099999999999</v>
      </c>
      <c r="Q427">
        <f t="shared" si="2"/>
        <v>115.42000000000007</v>
      </c>
      <c r="R427">
        <f t="shared" si="3"/>
        <v>286.24</v>
      </c>
      <c r="S427">
        <f t="shared" si="4"/>
        <v>0</v>
      </c>
      <c r="T427">
        <f t="shared" si="5"/>
        <v>130.30999999999995</v>
      </c>
      <c r="U427">
        <f t="shared" si="6"/>
        <v>118.49000000000001</v>
      </c>
      <c r="V427">
        <f t="shared" si="7"/>
        <v>0</v>
      </c>
    </row>
    <row r="428" spans="1:22" x14ac:dyDescent="0.2">
      <c r="A428" s="49">
        <v>43217</v>
      </c>
      <c r="B428">
        <v>1255.3900000000001</v>
      </c>
      <c r="C428">
        <v>1340.58</v>
      </c>
      <c r="D428">
        <v>1403.76</v>
      </c>
      <c r="E428">
        <v>0</v>
      </c>
      <c r="F428">
        <v>1225.69</v>
      </c>
      <c r="G428">
        <v>1237.51</v>
      </c>
      <c r="H428">
        <v>0</v>
      </c>
      <c r="I428">
        <v>1378</v>
      </c>
      <c r="J428">
        <v>1456</v>
      </c>
      <c r="K428">
        <v>1690</v>
      </c>
      <c r="L428">
        <v>0</v>
      </c>
      <c r="M428">
        <v>1344</v>
      </c>
      <c r="N428">
        <v>1344</v>
      </c>
      <c r="O428">
        <v>0</v>
      </c>
      <c r="P428">
        <f t="shared" si="1"/>
        <v>122.6099999999999</v>
      </c>
      <c r="Q428">
        <f t="shared" si="2"/>
        <v>115.42000000000007</v>
      </c>
      <c r="R428">
        <f t="shared" si="3"/>
        <v>286.24</v>
      </c>
      <c r="S428">
        <f t="shared" si="4"/>
        <v>0</v>
      </c>
      <c r="T428">
        <f t="shared" si="5"/>
        <v>118.30999999999995</v>
      </c>
      <c r="U428">
        <f t="shared" si="6"/>
        <v>106.49000000000001</v>
      </c>
      <c r="V428">
        <f t="shared" si="7"/>
        <v>0</v>
      </c>
    </row>
    <row r="429" spans="1:22" x14ac:dyDescent="0.2">
      <c r="A429" s="49">
        <v>43232</v>
      </c>
      <c r="B429">
        <v>1255.3900000000001</v>
      </c>
      <c r="C429">
        <v>1350.28</v>
      </c>
      <c r="D429">
        <v>1412.56</v>
      </c>
      <c r="E429">
        <v>0</v>
      </c>
      <c r="F429">
        <v>1234.54</v>
      </c>
      <c r="G429">
        <v>1246.45</v>
      </c>
      <c r="H429">
        <v>0</v>
      </c>
      <c r="I429">
        <v>1391</v>
      </c>
      <c r="J429">
        <v>1469</v>
      </c>
      <c r="K429">
        <v>1703</v>
      </c>
      <c r="L429">
        <v>0</v>
      </c>
      <c r="M429">
        <v>1356</v>
      </c>
      <c r="N429">
        <v>1356</v>
      </c>
      <c r="O429">
        <v>0</v>
      </c>
      <c r="P429">
        <f t="shared" si="1"/>
        <v>135.6099999999999</v>
      </c>
      <c r="Q429">
        <f t="shared" si="2"/>
        <v>118.72000000000003</v>
      </c>
      <c r="R429">
        <f t="shared" si="3"/>
        <v>290.44000000000005</v>
      </c>
      <c r="S429">
        <f t="shared" si="4"/>
        <v>0</v>
      </c>
      <c r="T429">
        <f t="shared" si="5"/>
        <v>121.46000000000004</v>
      </c>
      <c r="U429">
        <f t="shared" si="6"/>
        <v>109.54999999999995</v>
      </c>
      <c r="V429">
        <f t="shared" si="7"/>
        <v>0</v>
      </c>
    </row>
    <row r="430" spans="1:22" x14ac:dyDescent="0.2">
      <c r="A430" s="49">
        <v>43235</v>
      </c>
      <c r="B430">
        <v>1257.06</v>
      </c>
      <c r="C430">
        <v>1359.98</v>
      </c>
      <c r="D430">
        <v>1421.36</v>
      </c>
      <c r="E430">
        <v>0</v>
      </c>
      <c r="F430">
        <v>1243.3900000000001</v>
      </c>
      <c r="G430">
        <v>1255.3900000000001</v>
      </c>
      <c r="H430">
        <v>0</v>
      </c>
      <c r="I430">
        <v>1391</v>
      </c>
      <c r="J430">
        <v>1482</v>
      </c>
      <c r="K430">
        <v>1716</v>
      </c>
      <c r="L430">
        <v>0</v>
      </c>
      <c r="M430">
        <v>1368</v>
      </c>
      <c r="N430">
        <v>1368</v>
      </c>
      <c r="O430">
        <v>0</v>
      </c>
      <c r="P430">
        <f t="shared" si="1"/>
        <v>133.94000000000005</v>
      </c>
      <c r="Q430">
        <f t="shared" si="2"/>
        <v>122.01999999999998</v>
      </c>
      <c r="R430">
        <f t="shared" si="3"/>
        <v>294.6400000000001</v>
      </c>
      <c r="S430">
        <f t="shared" si="4"/>
        <v>0</v>
      </c>
      <c r="T430">
        <f t="shared" si="5"/>
        <v>124.6099999999999</v>
      </c>
      <c r="U430">
        <f t="shared" si="6"/>
        <v>112.6099999999999</v>
      </c>
      <c r="V430">
        <f t="shared" si="7"/>
        <v>0</v>
      </c>
    </row>
    <row r="431" spans="1:22" x14ac:dyDescent="0.2">
      <c r="A431" s="49">
        <v>43324</v>
      </c>
      <c r="B431">
        <v>1284.31</v>
      </c>
      <c r="C431">
        <v>1369.68</v>
      </c>
      <c r="D431">
        <v>1430.16</v>
      </c>
      <c r="E431">
        <v>0</v>
      </c>
      <c r="F431">
        <v>1252.24</v>
      </c>
      <c r="G431">
        <v>1264.33</v>
      </c>
      <c r="H431">
        <v>0</v>
      </c>
      <c r="I431">
        <v>1404</v>
      </c>
      <c r="J431">
        <v>1495</v>
      </c>
      <c r="K431">
        <v>1716</v>
      </c>
      <c r="L431">
        <v>0</v>
      </c>
      <c r="M431">
        <v>1380</v>
      </c>
      <c r="N431">
        <v>1380</v>
      </c>
      <c r="O431">
        <v>0</v>
      </c>
      <c r="P431">
        <f t="shared" si="1"/>
        <v>119.69000000000005</v>
      </c>
      <c r="Q431">
        <f t="shared" si="2"/>
        <v>125.31999999999994</v>
      </c>
      <c r="R431">
        <f t="shared" si="3"/>
        <v>285.83999999999992</v>
      </c>
      <c r="S431">
        <f t="shared" si="4"/>
        <v>0</v>
      </c>
      <c r="T431">
        <f t="shared" si="5"/>
        <v>127.75999999999999</v>
      </c>
      <c r="U431">
        <f t="shared" si="6"/>
        <v>115.67000000000007</v>
      </c>
      <c r="V431">
        <f t="shared" si="7"/>
        <v>0</v>
      </c>
    </row>
    <row r="432" spans="1:22" x14ac:dyDescent="0.2">
      <c r="A432" s="49">
        <v>43330</v>
      </c>
      <c r="B432">
        <v>1296.19</v>
      </c>
      <c r="C432">
        <v>1381.58</v>
      </c>
      <c r="D432">
        <v>1440.95</v>
      </c>
      <c r="E432">
        <v>0</v>
      </c>
      <c r="F432">
        <v>1263.1600000000001</v>
      </c>
      <c r="G432">
        <v>1275.3599999999999</v>
      </c>
      <c r="H432">
        <v>0</v>
      </c>
      <c r="I432">
        <v>1417</v>
      </c>
      <c r="J432">
        <v>1508</v>
      </c>
      <c r="K432">
        <v>1729</v>
      </c>
      <c r="L432">
        <v>0</v>
      </c>
      <c r="M432">
        <v>1392</v>
      </c>
      <c r="N432">
        <v>1392</v>
      </c>
      <c r="O432">
        <v>0</v>
      </c>
      <c r="P432">
        <f t="shared" si="1"/>
        <v>120.80999999999995</v>
      </c>
      <c r="Q432">
        <f t="shared" si="2"/>
        <v>126.42000000000007</v>
      </c>
      <c r="R432">
        <f t="shared" si="3"/>
        <v>288.04999999999995</v>
      </c>
      <c r="S432">
        <f t="shared" si="4"/>
        <v>0</v>
      </c>
      <c r="T432">
        <f t="shared" si="5"/>
        <v>128.83999999999992</v>
      </c>
      <c r="U432">
        <f t="shared" si="6"/>
        <v>116.6400000000001</v>
      </c>
      <c r="V432">
        <f t="shared" si="7"/>
        <v>0</v>
      </c>
    </row>
    <row r="433" spans="1:22" x14ac:dyDescent="0.2">
      <c r="A433" s="49">
        <v>43338</v>
      </c>
      <c r="B433">
        <v>1308.0899999999999</v>
      </c>
      <c r="C433">
        <v>1393.49</v>
      </c>
      <c r="D433">
        <v>1451.79</v>
      </c>
      <c r="E433">
        <v>0</v>
      </c>
      <c r="F433">
        <v>1274.05</v>
      </c>
      <c r="G433">
        <v>1286.3499999999999</v>
      </c>
      <c r="H433">
        <v>0</v>
      </c>
      <c r="I433">
        <v>1430</v>
      </c>
      <c r="J433">
        <v>1521</v>
      </c>
      <c r="K433">
        <v>1742</v>
      </c>
      <c r="L433">
        <v>0</v>
      </c>
      <c r="M433">
        <v>1404</v>
      </c>
      <c r="N433">
        <v>1404</v>
      </c>
      <c r="O433">
        <v>0</v>
      </c>
      <c r="P433">
        <f t="shared" si="1"/>
        <v>121.91000000000008</v>
      </c>
      <c r="Q433">
        <f t="shared" si="2"/>
        <v>127.50999999999999</v>
      </c>
      <c r="R433">
        <f t="shared" si="3"/>
        <v>290.21000000000004</v>
      </c>
      <c r="S433">
        <f t="shared" si="4"/>
        <v>0</v>
      </c>
      <c r="T433">
        <f t="shared" si="5"/>
        <v>129.95000000000005</v>
      </c>
      <c r="U433">
        <f t="shared" si="6"/>
        <v>117.65000000000009</v>
      </c>
      <c r="V433">
        <f t="shared" si="7"/>
        <v>0</v>
      </c>
    </row>
    <row r="434" spans="1:22" x14ac:dyDescent="0.2">
      <c r="A434" s="49">
        <v>43345</v>
      </c>
      <c r="B434">
        <v>1320.01</v>
      </c>
      <c r="C434">
        <v>1403.16</v>
      </c>
      <c r="D434">
        <v>1462.6</v>
      </c>
      <c r="E434">
        <v>0</v>
      </c>
      <c r="F434">
        <v>1282.8800000000001</v>
      </c>
      <c r="G434">
        <v>1295.26</v>
      </c>
      <c r="H434">
        <v>0</v>
      </c>
      <c r="I434">
        <v>1443</v>
      </c>
      <c r="J434">
        <v>1530</v>
      </c>
      <c r="K434">
        <v>1755</v>
      </c>
      <c r="L434">
        <v>0</v>
      </c>
      <c r="M434">
        <v>1412</v>
      </c>
      <c r="N434">
        <v>1412</v>
      </c>
      <c r="O434">
        <v>0</v>
      </c>
      <c r="P434">
        <f t="shared" ref="P434:P497" si="8">I434-B434</f>
        <v>122.99000000000001</v>
      </c>
      <c r="Q434">
        <f t="shared" ref="Q434:Q497" si="9">J434-C434</f>
        <v>126.83999999999992</v>
      </c>
      <c r="R434">
        <f t="shared" ref="R434:R497" si="10">K434-D434</f>
        <v>292.40000000000009</v>
      </c>
      <c r="S434">
        <f t="shared" ref="S434:S497" si="11">L434-E434</f>
        <v>0</v>
      </c>
      <c r="T434">
        <f t="shared" ref="T434:T497" si="12">M434-F434</f>
        <v>129.11999999999989</v>
      </c>
      <c r="U434">
        <f t="shared" ref="U434:U497" si="13">N434-G434</f>
        <v>116.74000000000001</v>
      </c>
      <c r="V434">
        <f t="shared" ref="V434:V497" si="14">O434-H434</f>
        <v>0</v>
      </c>
    </row>
    <row r="435" spans="1:22" x14ac:dyDescent="0.2">
      <c r="A435" s="49">
        <v>43352</v>
      </c>
      <c r="B435">
        <v>1329.7</v>
      </c>
      <c r="C435">
        <v>1412.89</v>
      </c>
      <c r="D435">
        <v>1471.44</v>
      </c>
      <c r="E435">
        <v>0</v>
      </c>
      <c r="F435">
        <v>1291.76</v>
      </c>
      <c r="G435">
        <v>1304.23</v>
      </c>
      <c r="H435">
        <v>0</v>
      </c>
      <c r="I435">
        <v>1456</v>
      </c>
      <c r="J435">
        <v>1534</v>
      </c>
      <c r="K435">
        <v>1768</v>
      </c>
      <c r="L435">
        <v>0</v>
      </c>
      <c r="M435">
        <v>1416</v>
      </c>
      <c r="N435">
        <v>1416</v>
      </c>
      <c r="O435">
        <v>0</v>
      </c>
      <c r="P435">
        <f t="shared" si="8"/>
        <v>126.29999999999995</v>
      </c>
      <c r="Q435">
        <f t="shared" si="9"/>
        <v>121.1099999999999</v>
      </c>
      <c r="R435">
        <f t="shared" si="10"/>
        <v>296.55999999999995</v>
      </c>
      <c r="S435">
        <f t="shared" si="11"/>
        <v>0</v>
      </c>
      <c r="T435">
        <f t="shared" si="12"/>
        <v>124.24000000000001</v>
      </c>
      <c r="U435">
        <f t="shared" si="13"/>
        <v>111.76999999999998</v>
      </c>
      <c r="V435">
        <f t="shared" si="14"/>
        <v>0</v>
      </c>
    </row>
    <row r="436" spans="1:22" x14ac:dyDescent="0.2">
      <c r="A436" s="49">
        <v>43359</v>
      </c>
      <c r="B436">
        <v>1339.39</v>
      </c>
      <c r="C436">
        <v>1422.62</v>
      </c>
      <c r="D436">
        <v>1480.28</v>
      </c>
      <c r="E436">
        <v>0</v>
      </c>
      <c r="F436">
        <v>1300.6400000000001</v>
      </c>
      <c r="G436">
        <v>1313.2</v>
      </c>
      <c r="H436">
        <v>0</v>
      </c>
      <c r="I436">
        <v>1469</v>
      </c>
      <c r="J436">
        <v>1547</v>
      </c>
      <c r="K436">
        <v>1781</v>
      </c>
      <c r="L436">
        <v>0</v>
      </c>
      <c r="M436">
        <v>1428</v>
      </c>
      <c r="N436">
        <v>1428</v>
      </c>
      <c r="O436">
        <v>0</v>
      </c>
      <c r="P436">
        <f t="shared" si="8"/>
        <v>129.6099999999999</v>
      </c>
      <c r="Q436">
        <f t="shared" si="9"/>
        <v>124.38000000000011</v>
      </c>
      <c r="R436">
        <f t="shared" si="10"/>
        <v>300.72000000000003</v>
      </c>
      <c r="S436">
        <f t="shared" si="11"/>
        <v>0</v>
      </c>
      <c r="T436">
        <f t="shared" si="12"/>
        <v>127.3599999999999</v>
      </c>
      <c r="U436">
        <f t="shared" si="13"/>
        <v>114.79999999999995</v>
      </c>
      <c r="V436">
        <f t="shared" si="14"/>
        <v>0</v>
      </c>
    </row>
    <row r="437" spans="1:22" x14ac:dyDescent="0.2">
      <c r="A437" s="49">
        <v>43366</v>
      </c>
      <c r="B437">
        <v>1349.08</v>
      </c>
      <c r="C437">
        <v>1432.35</v>
      </c>
      <c r="D437">
        <v>1489.12</v>
      </c>
      <c r="E437">
        <v>0</v>
      </c>
      <c r="F437">
        <v>1309.52</v>
      </c>
      <c r="G437">
        <v>1322.17</v>
      </c>
      <c r="H437">
        <v>0</v>
      </c>
      <c r="I437">
        <v>1482</v>
      </c>
      <c r="J437">
        <v>1560</v>
      </c>
      <c r="K437">
        <v>1794</v>
      </c>
      <c r="L437">
        <v>0</v>
      </c>
      <c r="M437">
        <v>1440</v>
      </c>
      <c r="N437">
        <v>1440</v>
      </c>
      <c r="O437">
        <v>0</v>
      </c>
      <c r="P437">
        <f t="shared" si="8"/>
        <v>132.92000000000007</v>
      </c>
      <c r="Q437">
        <f t="shared" si="9"/>
        <v>127.65000000000009</v>
      </c>
      <c r="R437">
        <f t="shared" si="10"/>
        <v>304.88000000000011</v>
      </c>
      <c r="S437">
        <f t="shared" si="11"/>
        <v>0</v>
      </c>
      <c r="T437">
        <f t="shared" si="12"/>
        <v>130.48000000000002</v>
      </c>
      <c r="U437">
        <f t="shared" si="13"/>
        <v>117.82999999999993</v>
      </c>
      <c r="V437">
        <f t="shared" si="14"/>
        <v>0</v>
      </c>
    </row>
    <row r="438" spans="1:22" x14ac:dyDescent="0.2">
      <c r="A438" s="49">
        <v>43373</v>
      </c>
      <c r="B438">
        <v>1358.77</v>
      </c>
      <c r="C438">
        <v>1442.08</v>
      </c>
      <c r="D438">
        <v>1497.96</v>
      </c>
      <c r="E438">
        <v>0</v>
      </c>
      <c r="F438">
        <v>1318.4</v>
      </c>
      <c r="G438">
        <v>1331.14</v>
      </c>
      <c r="H438">
        <v>0</v>
      </c>
      <c r="I438">
        <v>1482</v>
      </c>
      <c r="J438">
        <v>1573</v>
      </c>
      <c r="K438">
        <v>1794</v>
      </c>
      <c r="L438">
        <v>0</v>
      </c>
      <c r="M438">
        <v>1452</v>
      </c>
      <c r="N438">
        <v>1452</v>
      </c>
      <c r="O438">
        <v>0</v>
      </c>
      <c r="P438">
        <f t="shared" si="8"/>
        <v>123.23000000000002</v>
      </c>
      <c r="Q438">
        <f t="shared" si="9"/>
        <v>130.92000000000007</v>
      </c>
      <c r="R438">
        <f t="shared" si="10"/>
        <v>296.03999999999996</v>
      </c>
      <c r="S438">
        <f t="shared" si="11"/>
        <v>0</v>
      </c>
      <c r="T438">
        <f t="shared" si="12"/>
        <v>133.59999999999991</v>
      </c>
      <c r="U438">
        <f t="shared" si="13"/>
        <v>120.8599999999999</v>
      </c>
      <c r="V438">
        <f t="shared" si="14"/>
        <v>0</v>
      </c>
    </row>
    <row r="439" spans="1:22" x14ac:dyDescent="0.2">
      <c r="A439" s="49">
        <v>43380</v>
      </c>
      <c r="B439">
        <v>1368.46</v>
      </c>
      <c r="C439">
        <v>1451.13</v>
      </c>
      <c r="D439">
        <v>1506.8</v>
      </c>
      <c r="E439">
        <v>0</v>
      </c>
      <c r="F439">
        <v>1327.28</v>
      </c>
      <c r="G439">
        <v>1340.11</v>
      </c>
      <c r="H439">
        <v>0</v>
      </c>
      <c r="I439">
        <v>1495</v>
      </c>
      <c r="J439">
        <v>1586</v>
      </c>
      <c r="K439">
        <v>1807</v>
      </c>
      <c r="L439">
        <v>0</v>
      </c>
      <c r="M439">
        <v>1464</v>
      </c>
      <c r="N439">
        <v>1464</v>
      </c>
      <c r="O439">
        <v>0</v>
      </c>
      <c r="P439">
        <f t="shared" si="8"/>
        <v>126.53999999999996</v>
      </c>
      <c r="Q439">
        <f t="shared" si="9"/>
        <v>134.86999999999989</v>
      </c>
      <c r="R439">
        <f t="shared" si="10"/>
        <v>300.20000000000005</v>
      </c>
      <c r="S439">
        <f t="shared" si="11"/>
        <v>0</v>
      </c>
      <c r="T439">
        <f t="shared" si="12"/>
        <v>136.72000000000003</v>
      </c>
      <c r="U439">
        <f t="shared" si="13"/>
        <v>123.8900000000001</v>
      </c>
      <c r="V439">
        <f t="shared" si="14"/>
        <v>0</v>
      </c>
    </row>
    <row r="440" spans="1:22" x14ac:dyDescent="0.2">
      <c r="A440" s="49">
        <v>43387</v>
      </c>
      <c r="B440">
        <v>1378.15</v>
      </c>
      <c r="C440">
        <v>1461.54</v>
      </c>
      <c r="D440">
        <v>1515.64</v>
      </c>
      <c r="E440">
        <v>0</v>
      </c>
      <c r="F440">
        <v>1336.16</v>
      </c>
      <c r="G440">
        <v>1349.08</v>
      </c>
      <c r="H440">
        <v>0</v>
      </c>
      <c r="I440">
        <v>1508</v>
      </c>
      <c r="J440">
        <v>1586</v>
      </c>
      <c r="K440">
        <v>1807</v>
      </c>
      <c r="L440">
        <v>0</v>
      </c>
      <c r="M440">
        <v>1464</v>
      </c>
      <c r="N440">
        <v>1464</v>
      </c>
      <c r="O440">
        <v>0</v>
      </c>
      <c r="P440">
        <f t="shared" si="8"/>
        <v>129.84999999999991</v>
      </c>
      <c r="Q440">
        <f t="shared" si="9"/>
        <v>124.46000000000004</v>
      </c>
      <c r="R440">
        <f t="shared" si="10"/>
        <v>291.3599999999999</v>
      </c>
      <c r="S440">
        <f t="shared" si="11"/>
        <v>0</v>
      </c>
      <c r="T440">
        <f t="shared" si="12"/>
        <v>127.83999999999992</v>
      </c>
      <c r="U440">
        <f t="shared" si="13"/>
        <v>114.92000000000007</v>
      </c>
      <c r="V440">
        <f t="shared" si="14"/>
        <v>0</v>
      </c>
    </row>
    <row r="441" spans="1:22" x14ac:dyDescent="0.2">
      <c r="A441" s="49">
        <v>43394</v>
      </c>
      <c r="B441">
        <v>1378.15</v>
      </c>
      <c r="C441">
        <v>1471.27</v>
      </c>
      <c r="D441">
        <v>1524.48</v>
      </c>
      <c r="E441">
        <v>0</v>
      </c>
      <c r="F441">
        <v>1345.04</v>
      </c>
      <c r="G441">
        <v>1358.05</v>
      </c>
      <c r="H441">
        <v>0</v>
      </c>
      <c r="I441">
        <v>1508</v>
      </c>
      <c r="J441">
        <v>1599</v>
      </c>
      <c r="K441">
        <v>1833</v>
      </c>
      <c r="L441">
        <v>0</v>
      </c>
      <c r="M441">
        <v>1476</v>
      </c>
      <c r="N441">
        <v>1476</v>
      </c>
      <c r="O441">
        <v>0</v>
      </c>
      <c r="P441">
        <f t="shared" si="8"/>
        <v>129.84999999999991</v>
      </c>
      <c r="Q441">
        <f t="shared" si="9"/>
        <v>127.73000000000002</v>
      </c>
      <c r="R441">
        <f t="shared" si="10"/>
        <v>308.52</v>
      </c>
      <c r="S441">
        <f t="shared" si="11"/>
        <v>0</v>
      </c>
      <c r="T441">
        <f t="shared" si="12"/>
        <v>130.96000000000004</v>
      </c>
      <c r="U441">
        <f t="shared" si="13"/>
        <v>117.95000000000005</v>
      </c>
      <c r="V441">
        <f t="shared" si="14"/>
        <v>0</v>
      </c>
    </row>
    <row r="442" spans="1:22" x14ac:dyDescent="0.2">
      <c r="A442" s="49">
        <v>43401</v>
      </c>
      <c r="B442">
        <v>1387.84</v>
      </c>
      <c r="C442">
        <v>1481</v>
      </c>
      <c r="D442">
        <v>1533.32</v>
      </c>
      <c r="E442">
        <v>0</v>
      </c>
      <c r="F442">
        <v>1353.92</v>
      </c>
      <c r="G442">
        <v>1367.02</v>
      </c>
      <c r="H442">
        <v>0</v>
      </c>
      <c r="I442">
        <v>1521</v>
      </c>
      <c r="J442">
        <v>1612</v>
      </c>
      <c r="K442">
        <v>1846</v>
      </c>
      <c r="L442">
        <v>0</v>
      </c>
      <c r="M442">
        <v>1488</v>
      </c>
      <c r="N442">
        <v>1488</v>
      </c>
      <c r="O442">
        <v>0</v>
      </c>
      <c r="P442">
        <f t="shared" si="8"/>
        <v>133.16000000000008</v>
      </c>
      <c r="Q442">
        <f t="shared" si="9"/>
        <v>131</v>
      </c>
      <c r="R442">
        <f t="shared" si="10"/>
        <v>312.68000000000006</v>
      </c>
      <c r="S442">
        <f t="shared" si="11"/>
        <v>0</v>
      </c>
      <c r="T442">
        <f t="shared" si="12"/>
        <v>134.07999999999993</v>
      </c>
      <c r="U442">
        <f t="shared" si="13"/>
        <v>120.98000000000002</v>
      </c>
      <c r="V442">
        <f t="shared" si="14"/>
        <v>0</v>
      </c>
    </row>
    <row r="443" spans="1:22" x14ac:dyDescent="0.2">
      <c r="A443" s="49">
        <v>43415</v>
      </c>
      <c r="B443">
        <v>1397.53</v>
      </c>
      <c r="C443">
        <v>1490.73</v>
      </c>
      <c r="D443">
        <v>1542.16</v>
      </c>
      <c r="E443">
        <v>0</v>
      </c>
      <c r="F443">
        <v>1362.8</v>
      </c>
      <c r="G443">
        <v>1375.99</v>
      </c>
      <c r="H443">
        <v>0</v>
      </c>
      <c r="I443">
        <v>1521</v>
      </c>
      <c r="J443">
        <v>1625</v>
      </c>
      <c r="K443">
        <v>1846</v>
      </c>
      <c r="L443">
        <v>0</v>
      </c>
      <c r="M443">
        <v>1488</v>
      </c>
      <c r="N443">
        <v>1488</v>
      </c>
      <c r="O443">
        <v>0</v>
      </c>
      <c r="P443">
        <f t="shared" si="8"/>
        <v>123.47000000000003</v>
      </c>
      <c r="Q443">
        <f t="shared" si="9"/>
        <v>134.26999999999998</v>
      </c>
      <c r="R443">
        <f t="shared" si="10"/>
        <v>303.83999999999992</v>
      </c>
      <c r="S443">
        <f t="shared" si="11"/>
        <v>0</v>
      </c>
      <c r="T443">
        <f t="shared" si="12"/>
        <v>125.20000000000005</v>
      </c>
      <c r="U443">
        <f t="shared" si="13"/>
        <v>112.00999999999999</v>
      </c>
      <c r="V443">
        <f t="shared" si="14"/>
        <v>0</v>
      </c>
    </row>
    <row r="444" spans="1:22" x14ac:dyDescent="0.2">
      <c r="A444" s="49">
        <v>43422</v>
      </c>
      <c r="B444">
        <v>1407.22</v>
      </c>
      <c r="C444">
        <v>1500.46</v>
      </c>
      <c r="D444">
        <v>1551</v>
      </c>
      <c r="E444">
        <v>0</v>
      </c>
      <c r="F444">
        <v>1371.68</v>
      </c>
      <c r="G444">
        <v>1384.96</v>
      </c>
      <c r="H444">
        <v>0</v>
      </c>
      <c r="I444">
        <v>1534</v>
      </c>
      <c r="J444">
        <v>1638</v>
      </c>
      <c r="K444">
        <v>1859</v>
      </c>
      <c r="L444">
        <v>0</v>
      </c>
      <c r="M444">
        <v>1512</v>
      </c>
      <c r="N444">
        <v>1512</v>
      </c>
      <c r="O444">
        <v>0</v>
      </c>
      <c r="P444">
        <f t="shared" si="8"/>
        <v>126.77999999999997</v>
      </c>
      <c r="Q444">
        <f t="shared" si="9"/>
        <v>137.53999999999996</v>
      </c>
      <c r="R444">
        <f t="shared" si="10"/>
        <v>308</v>
      </c>
      <c r="S444">
        <f t="shared" si="11"/>
        <v>0</v>
      </c>
      <c r="T444">
        <f t="shared" si="12"/>
        <v>140.31999999999994</v>
      </c>
      <c r="U444">
        <f t="shared" si="13"/>
        <v>127.03999999999996</v>
      </c>
      <c r="V444">
        <f t="shared" si="14"/>
        <v>0</v>
      </c>
    </row>
    <row r="445" spans="1:22" x14ac:dyDescent="0.2">
      <c r="A445" s="49">
        <v>43429</v>
      </c>
      <c r="B445">
        <v>1407.22</v>
      </c>
      <c r="C445">
        <v>1510.19</v>
      </c>
      <c r="D445">
        <v>1559.84</v>
      </c>
      <c r="E445">
        <v>0</v>
      </c>
      <c r="F445">
        <v>1380.56</v>
      </c>
      <c r="G445">
        <v>1393.93</v>
      </c>
      <c r="H445">
        <v>0</v>
      </c>
      <c r="I445">
        <v>1534</v>
      </c>
      <c r="J445">
        <v>1651</v>
      </c>
      <c r="K445">
        <v>1872</v>
      </c>
      <c r="L445">
        <v>0</v>
      </c>
      <c r="M445">
        <v>1524</v>
      </c>
      <c r="N445">
        <v>1524</v>
      </c>
      <c r="O445">
        <v>0</v>
      </c>
      <c r="P445">
        <f t="shared" si="8"/>
        <v>126.77999999999997</v>
      </c>
      <c r="Q445">
        <f t="shared" si="9"/>
        <v>140.80999999999995</v>
      </c>
      <c r="R445">
        <f t="shared" si="10"/>
        <v>312.16000000000008</v>
      </c>
      <c r="S445">
        <f t="shared" si="11"/>
        <v>0</v>
      </c>
      <c r="T445">
        <f t="shared" si="12"/>
        <v>143.44000000000005</v>
      </c>
      <c r="U445">
        <f t="shared" si="13"/>
        <v>130.06999999999994</v>
      </c>
      <c r="V445">
        <f t="shared" si="14"/>
        <v>0</v>
      </c>
    </row>
    <row r="446" spans="1:22" x14ac:dyDescent="0.2">
      <c r="A446" s="49">
        <v>43443</v>
      </c>
      <c r="B446">
        <v>1416.91</v>
      </c>
      <c r="C446">
        <v>1519.92</v>
      </c>
      <c r="D446">
        <v>1568.68</v>
      </c>
      <c r="E446">
        <v>0</v>
      </c>
      <c r="F446">
        <v>1389.44</v>
      </c>
      <c r="G446">
        <v>1402.9</v>
      </c>
      <c r="H446">
        <v>0</v>
      </c>
      <c r="I446">
        <v>1547</v>
      </c>
      <c r="J446">
        <v>1651</v>
      </c>
      <c r="K446">
        <v>1885</v>
      </c>
      <c r="L446">
        <v>0</v>
      </c>
      <c r="M446">
        <v>1524</v>
      </c>
      <c r="N446">
        <v>1524</v>
      </c>
      <c r="O446">
        <v>0</v>
      </c>
      <c r="P446">
        <f t="shared" si="8"/>
        <v>130.08999999999992</v>
      </c>
      <c r="Q446">
        <f t="shared" si="9"/>
        <v>131.07999999999993</v>
      </c>
      <c r="R446">
        <f t="shared" si="10"/>
        <v>316.31999999999994</v>
      </c>
      <c r="S446">
        <f t="shared" si="11"/>
        <v>0</v>
      </c>
      <c r="T446">
        <f t="shared" si="12"/>
        <v>134.55999999999995</v>
      </c>
      <c r="U446">
        <f t="shared" si="13"/>
        <v>121.09999999999991</v>
      </c>
      <c r="V446">
        <f t="shared" si="14"/>
        <v>0</v>
      </c>
    </row>
    <row r="447" spans="1:22" x14ac:dyDescent="0.2">
      <c r="A447" s="49">
        <v>43450</v>
      </c>
      <c r="B447">
        <v>1416.91</v>
      </c>
      <c r="C447">
        <v>1529.65</v>
      </c>
      <c r="D447">
        <v>1577.52</v>
      </c>
      <c r="E447">
        <v>0</v>
      </c>
      <c r="F447">
        <v>1398.32</v>
      </c>
      <c r="G447">
        <v>1411.87</v>
      </c>
      <c r="H447">
        <v>0</v>
      </c>
      <c r="I447">
        <v>1547</v>
      </c>
      <c r="J447">
        <v>1664</v>
      </c>
      <c r="K447">
        <v>1898</v>
      </c>
      <c r="L447">
        <v>0</v>
      </c>
      <c r="M447">
        <v>1536</v>
      </c>
      <c r="N447">
        <v>1536</v>
      </c>
      <c r="O447">
        <v>0</v>
      </c>
      <c r="P447">
        <f t="shared" si="8"/>
        <v>130.08999999999992</v>
      </c>
      <c r="Q447">
        <f t="shared" si="9"/>
        <v>134.34999999999991</v>
      </c>
      <c r="R447">
        <f t="shared" si="10"/>
        <v>320.48</v>
      </c>
      <c r="S447">
        <f t="shared" si="11"/>
        <v>0</v>
      </c>
      <c r="T447">
        <f t="shared" si="12"/>
        <v>137.68000000000006</v>
      </c>
      <c r="U447">
        <f t="shared" si="13"/>
        <v>124.13000000000011</v>
      </c>
      <c r="V447">
        <f t="shared" si="14"/>
        <v>0</v>
      </c>
    </row>
    <row r="448" spans="1:22" x14ac:dyDescent="0.2">
      <c r="A448" s="49">
        <v>43468</v>
      </c>
      <c r="B448">
        <v>1416.91</v>
      </c>
      <c r="C448">
        <v>1529.65</v>
      </c>
      <c r="D448">
        <v>1577.52</v>
      </c>
      <c r="E448">
        <v>0</v>
      </c>
      <c r="F448">
        <v>1398.32</v>
      </c>
      <c r="G448">
        <v>1411.87</v>
      </c>
      <c r="H448">
        <v>0</v>
      </c>
      <c r="I448">
        <v>1547</v>
      </c>
      <c r="J448">
        <v>1664</v>
      </c>
      <c r="K448">
        <v>1898</v>
      </c>
      <c r="L448">
        <v>0</v>
      </c>
      <c r="M448">
        <v>1536</v>
      </c>
      <c r="N448">
        <v>1536</v>
      </c>
      <c r="O448">
        <v>0</v>
      </c>
      <c r="P448">
        <f t="shared" si="8"/>
        <v>130.08999999999992</v>
      </c>
      <c r="Q448">
        <f t="shared" si="9"/>
        <v>134.34999999999991</v>
      </c>
      <c r="R448">
        <f t="shared" si="10"/>
        <v>320.48</v>
      </c>
      <c r="S448">
        <f t="shared" si="11"/>
        <v>0</v>
      </c>
      <c r="T448">
        <f t="shared" si="12"/>
        <v>137.68000000000006</v>
      </c>
      <c r="U448">
        <f t="shared" si="13"/>
        <v>124.13000000000011</v>
      </c>
      <c r="V448">
        <f t="shared" si="14"/>
        <v>0</v>
      </c>
    </row>
    <row r="449" spans="1:22" x14ac:dyDescent="0.2">
      <c r="A449" s="49">
        <v>43492</v>
      </c>
      <c r="B449">
        <v>1416.91</v>
      </c>
      <c r="C449">
        <v>1529.65</v>
      </c>
      <c r="D449">
        <v>1577.52</v>
      </c>
      <c r="E449">
        <v>0</v>
      </c>
      <c r="F449">
        <v>1398.32</v>
      </c>
      <c r="G449">
        <v>1411.87</v>
      </c>
      <c r="H449">
        <v>0</v>
      </c>
      <c r="I449">
        <v>1547</v>
      </c>
      <c r="J449">
        <v>1664</v>
      </c>
      <c r="K449">
        <v>1898</v>
      </c>
      <c r="L449">
        <v>0</v>
      </c>
      <c r="M449">
        <v>1536</v>
      </c>
      <c r="N449">
        <v>1536</v>
      </c>
      <c r="O449">
        <v>0</v>
      </c>
      <c r="P449">
        <f t="shared" si="8"/>
        <v>130.08999999999992</v>
      </c>
      <c r="Q449">
        <f t="shared" si="9"/>
        <v>134.34999999999991</v>
      </c>
      <c r="R449">
        <f t="shared" si="10"/>
        <v>320.48</v>
      </c>
      <c r="S449">
        <f t="shared" si="11"/>
        <v>0</v>
      </c>
      <c r="T449">
        <f t="shared" si="12"/>
        <v>137.68000000000006</v>
      </c>
      <c r="U449">
        <f t="shared" si="13"/>
        <v>124.13000000000011</v>
      </c>
      <c r="V449">
        <f t="shared" si="14"/>
        <v>0</v>
      </c>
    </row>
    <row r="450" spans="1:22" x14ac:dyDescent="0.2">
      <c r="A450" s="49">
        <v>43517</v>
      </c>
      <c r="B450">
        <v>1426.6</v>
      </c>
      <c r="C450">
        <v>1539.38</v>
      </c>
      <c r="D450">
        <v>1586.36</v>
      </c>
      <c r="E450">
        <v>0</v>
      </c>
      <c r="F450">
        <v>1407.2</v>
      </c>
      <c r="G450">
        <v>1420.84</v>
      </c>
      <c r="H450">
        <v>0</v>
      </c>
      <c r="I450">
        <v>1560</v>
      </c>
      <c r="J450">
        <v>1677</v>
      </c>
      <c r="K450">
        <v>1911</v>
      </c>
      <c r="L450">
        <v>0</v>
      </c>
      <c r="M450">
        <v>1548</v>
      </c>
      <c r="N450">
        <v>1548</v>
      </c>
      <c r="O450">
        <v>0</v>
      </c>
      <c r="P450">
        <f t="shared" si="8"/>
        <v>133.40000000000009</v>
      </c>
      <c r="Q450">
        <f t="shared" si="9"/>
        <v>137.61999999999989</v>
      </c>
      <c r="R450">
        <f t="shared" si="10"/>
        <v>324.6400000000001</v>
      </c>
      <c r="S450">
        <f t="shared" si="11"/>
        <v>0</v>
      </c>
      <c r="T450">
        <f t="shared" si="12"/>
        <v>140.79999999999995</v>
      </c>
      <c r="U450">
        <f t="shared" si="13"/>
        <v>127.16000000000008</v>
      </c>
      <c r="V450">
        <f t="shared" si="14"/>
        <v>0</v>
      </c>
    </row>
    <row r="451" spans="1:22" x14ac:dyDescent="0.2">
      <c r="A451" s="49">
        <v>43527</v>
      </c>
      <c r="B451">
        <v>1436.29</v>
      </c>
      <c r="C451">
        <v>1549.11</v>
      </c>
      <c r="D451">
        <v>1595.2</v>
      </c>
      <c r="E451">
        <v>0</v>
      </c>
      <c r="F451">
        <v>1416.08</v>
      </c>
      <c r="G451">
        <v>1429.81</v>
      </c>
      <c r="H451">
        <v>0</v>
      </c>
      <c r="I451">
        <v>1573</v>
      </c>
      <c r="J451">
        <v>1690</v>
      </c>
      <c r="K451">
        <v>1911</v>
      </c>
      <c r="L451">
        <v>0</v>
      </c>
      <c r="M451">
        <v>1560</v>
      </c>
      <c r="N451">
        <v>1560</v>
      </c>
      <c r="O451">
        <v>0</v>
      </c>
      <c r="P451">
        <f t="shared" si="8"/>
        <v>136.71000000000004</v>
      </c>
      <c r="Q451">
        <f t="shared" si="9"/>
        <v>140.8900000000001</v>
      </c>
      <c r="R451">
        <f t="shared" si="10"/>
        <v>315.79999999999995</v>
      </c>
      <c r="S451">
        <f t="shared" si="11"/>
        <v>0</v>
      </c>
      <c r="T451">
        <f t="shared" si="12"/>
        <v>143.92000000000007</v>
      </c>
      <c r="U451">
        <f t="shared" si="13"/>
        <v>130.19000000000005</v>
      </c>
      <c r="V451">
        <f t="shared" si="14"/>
        <v>0</v>
      </c>
    </row>
    <row r="452" spans="1:22" x14ac:dyDescent="0.2">
      <c r="A452" s="49">
        <v>43534</v>
      </c>
      <c r="B452">
        <v>1445.98</v>
      </c>
      <c r="C452">
        <v>1558.84</v>
      </c>
      <c r="D452">
        <v>1604.04</v>
      </c>
      <c r="E452">
        <v>0</v>
      </c>
      <c r="F452">
        <v>1424.96</v>
      </c>
      <c r="G452">
        <v>1438.78</v>
      </c>
      <c r="H452">
        <v>0</v>
      </c>
      <c r="I452">
        <v>1586</v>
      </c>
      <c r="J452">
        <v>1703</v>
      </c>
      <c r="K452">
        <v>1924</v>
      </c>
      <c r="L452">
        <v>0</v>
      </c>
      <c r="M452">
        <v>1572</v>
      </c>
      <c r="N452">
        <v>1572</v>
      </c>
      <c r="O452">
        <v>0</v>
      </c>
      <c r="P452">
        <f t="shared" si="8"/>
        <v>140.01999999999998</v>
      </c>
      <c r="Q452">
        <f t="shared" si="9"/>
        <v>144.16000000000008</v>
      </c>
      <c r="R452">
        <f t="shared" si="10"/>
        <v>319.96000000000004</v>
      </c>
      <c r="S452">
        <f t="shared" si="11"/>
        <v>0</v>
      </c>
      <c r="T452">
        <f t="shared" si="12"/>
        <v>147.03999999999996</v>
      </c>
      <c r="U452">
        <f t="shared" si="13"/>
        <v>133.22000000000003</v>
      </c>
      <c r="V452">
        <f t="shared" si="14"/>
        <v>0</v>
      </c>
    </row>
    <row r="453" spans="1:22" x14ac:dyDescent="0.2">
      <c r="A453" s="49">
        <v>43541</v>
      </c>
      <c r="B453">
        <v>1455.67</v>
      </c>
      <c r="C453">
        <v>1570.84</v>
      </c>
      <c r="D453">
        <v>1616.04</v>
      </c>
      <c r="E453">
        <v>0</v>
      </c>
      <c r="F453">
        <v>1435.96</v>
      </c>
      <c r="G453">
        <v>1449.9</v>
      </c>
      <c r="H453">
        <v>0</v>
      </c>
      <c r="I453">
        <v>1586</v>
      </c>
      <c r="J453">
        <v>1716</v>
      </c>
      <c r="K453">
        <v>1937</v>
      </c>
      <c r="L453">
        <v>0</v>
      </c>
      <c r="M453">
        <v>1584</v>
      </c>
      <c r="N453">
        <v>1584</v>
      </c>
      <c r="O453">
        <v>0</v>
      </c>
      <c r="P453">
        <f t="shared" si="8"/>
        <v>130.32999999999993</v>
      </c>
      <c r="Q453">
        <f t="shared" si="9"/>
        <v>145.16000000000008</v>
      </c>
      <c r="R453">
        <f t="shared" si="10"/>
        <v>320.96000000000004</v>
      </c>
      <c r="S453">
        <f t="shared" si="11"/>
        <v>0</v>
      </c>
      <c r="T453">
        <f t="shared" si="12"/>
        <v>148.03999999999996</v>
      </c>
      <c r="U453">
        <f t="shared" si="13"/>
        <v>134.09999999999991</v>
      </c>
      <c r="V453">
        <f t="shared" si="14"/>
        <v>0</v>
      </c>
    </row>
    <row r="454" spans="1:22" x14ac:dyDescent="0.2">
      <c r="A454" s="49">
        <v>43544</v>
      </c>
      <c r="B454">
        <v>1495.67</v>
      </c>
      <c r="C454">
        <v>1610.84</v>
      </c>
      <c r="D454">
        <v>1656.04</v>
      </c>
      <c r="E454">
        <v>0</v>
      </c>
      <c r="F454">
        <v>1475.96</v>
      </c>
      <c r="G454">
        <v>1489.9</v>
      </c>
      <c r="H454">
        <v>0</v>
      </c>
      <c r="I454">
        <v>1586</v>
      </c>
      <c r="J454">
        <v>1716</v>
      </c>
      <c r="K454">
        <v>1937</v>
      </c>
      <c r="L454">
        <v>0</v>
      </c>
      <c r="M454">
        <v>1584</v>
      </c>
      <c r="N454">
        <v>1584</v>
      </c>
      <c r="O454">
        <v>0</v>
      </c>
      <c r="P454">
        <f t="shared" si="8"/>
        <v>90.329999999999927</v>
      </c>
      <c r="Q454">
        <f t="shared" si="9"/>
        <v>105.16000000000008</v>
      </c>
      <c r="R454">
        <f t="shared" si="10"/>
        <v>280.96000000000004</v>
      </c>
      <c r="S454">
        <f t="shared" si="11"/>
        <v>0</v>
      </c>
      <c r="T454">
        <f t="shared" si="12"/>
        <v>108.03999999999996</v>
      </c>
      <c r="U454">
        <f t="shared" si="13"/>
        <v>94.099999999999909</v>
      </c>
      <c r="V454">
        <f t="shared" si="14"/>
        <v>0</v>
      </c>
    </row>
    <row r="455" spans="1:22" x14ac:dyDescent="0.2">
      <c r="A455" s="49">
        <v>43548</v>
      </c>
      <c r="B455">
        <v>1505.63</v>
      </c>
      <c r="C455">
        <v>1620.84</v>
      </c>
      <c r="D455">
        <v>1665.12</v>
      </c>
      <c r="E455">
        <v>0</v>
      </c>
      <c r="F455">
        <v>1485.11</v>
      </c>
      <c r="G455">
        <v>1499.13</v>
      </c>
      <c r="H455">
        <v>0</v>
      </c>
      <c r="I455">
        <v>1599</v>
      </c>
      <c r="J455">
        <v>1716</v>
      </c>
      <c r="K455">
        <v>1950</v>
      </c>
      <c r="L455">
        <v>0</v>
      </c>
      <c r="M455">
        <v>1584</v>
      </c>
      <c r="N455">
        <v>1584</v>
      </c>
      <c r="O455">
        <v>0</v>
      </c>
      <c r="P455">
        <f t="shared" si="8"/>
        <v>93.369999999999891</v>
      </c>
      <c r="Q455">
        <f t="shared" si="9"/>
        <v>95.160000000000082</v>
      </c>
      <c r="R455">
        <f t="shared" si="10"/>
        <v>284.88000000000011</v>
      </c>
      <c r="S455">
        <f t="shared" si="11"/>
        <v>0</v>
      </c>
      <c r="T455">
        <f t="shared" si="12"/>
        <v>98.8900000000001</v>
      </c>
      <c r="U455">
        <f t="shared" si="13"/>
        <v>84.869999999999891</v>
      </c>
      <c r="V455">
        <f t="shared" si="14"/>
        <v>0</v>
      </c>
    </row>
    <row r="456" spans="1:22" x14ac:dyDescent="0.2">
      <c r="A456" s="49">
        <v>43555</v>
      </c>
      <c r="B456">
        <v>1515.59</v>
      </c>
      <c r="C456">
        <v>1630.84</v>
      </c>
      <c r="D456">
        <v>1674.2</v>
      </c>
      <c r="E456">
        <v>0</v>
      </c>
      <c r="F456">
        <v>1494.26</v>
      </c>
      <c r="G456">
        <v>1508.36</v>
      </c>
      <c r="H456">
        <v>0</v>
      </c>
      <c r="I456">
        <v>1612</v>
      </c>
      <c r="J456">
        <v>1729</v>
      </c>
      <c r="K456">
        <v>1963</v>
      </c>
      <c r="L456">
        <v>0</v>
      </c>
      <c r="M456">
        <v>1596</v>
      </c>
      <c r="N456">
        <v>1596</v>
      </c>
      <c r="O456">
        <v>0</v>
      </c>
      <c r="P456">
        <f t="shared" si="8"/>
        <v>96.410000000000082</v>
      </c>
      <c r="Q456">
        <f t="shared" si="9"/>
        <v>98.160000000000082</v>
      </c>
      <c r="R456">
        <f t="shared" si="10"/>
        <v>288.79999999999995</v>
      </c>
      <c r="S456">
        <f t="shared" si="11"/>
        <v>0</v>
      </c>
      <c r="T456">
        <f t="shared" si="12"/>
        <v>101.74000000000001</v>
      </c>
      <c r="U456">
        <f t="shared" si="13"/>
        <v>87.6400000000001</v>
      </c>
      <c r="V456">
        <f t="shared" si="14"/>
        <v>0</v>
      </c>
    </row>
    <row r="457" spans="1:22" x14ac:dyDescent="0.2">
      <c r="A457" s="49">
        <v>43562</v>
      </c>
      <c r="B457">
        <v>1525.55</v>
      </c>
      <c r="C457">
        <v>1640.84</v>
      </c>
      <c r="D457">
        <v>1683.28</v>
      </c>
      <c r="E457">
        <v>0</v>
      </c>
      <c r="F457">
        <v>1503.41</v>
      </c>
      <c r="G457">
        <v>1517.59</v>
      </c>
      <c r="H457">
        <v>0</v>
      </c>
      <c r="I457">
        <v>1625</v>
      </c>
      <c r="J457">
        <v>1742</v>
      </c>
      <c r="K457">
        <v>1976</v>
      </c>
      <c r="L457">
        <v>0</v>
      </c>
      <c r="M457">
        <v>1608</v>
      </c>
      <c r="N457">
        <v>1608</v>
      </c>
      <c r="O457">
        <v>0</v>
      </c>
      <c r="P457">
        <f t="shared" si="8"/>
        <v>99.450000000000045</v>
      </c>
      <c r="Q457">
        <f t="shared" si="9"/>
        <v>101.16000000000008</v>
      </c>
      <c r="R457">
        <f t="shared" si="10"/>
        <v>292.72000000000003</v>
      </c>
      <c r="S457">
        <f t="shared" si="11"/>
        <v>0</v>
      </c>
      <c r="T457">
        <f t="shared" si="12"/>
        <v>104.58999999999992</v>
      </c>
      <c r="U457">
        <f t="shared" si="13"/>
        <v>90.410000000000082</v>
      </c>
      <c r="V457">
        <f t="shared" si="14"/>
        <v>0</v>
      </c>
    </row>
    <row r="458" spans="1:22" x14ac:dyDescent="0.2">
      <c r="A458" s="49">
        <v>43569</v>
      </c>
      <c r="B458">
        <v>1535.51</v>
      </c>
      <c r="C458">
        <v>1650.84</v>
      </c>
      <c r="D458">
        <v>1692.36</v>
      </c>
      <c r="E458">
        <v>0</v>
      </c>
      <c r="F458">
        <v>1512.56</v>
      </c>
      <c r="G458">
        <v>1526.82</v>
      </c>
      <c r="H458">
        <v>0</v>
      </c>
      <c r="I458">
        <v>1638</v>
      </c>
      <c r="J458">
        <v>1755</v>
      </c>
      <c r="K458">
        <v>1976</v>
      </c>
      <c r="L458">
        <v>0</v>
      </c>
      <c r="M458">
        <v>1620</v>
      </c>
      <c r="N458">
        <v>1620</v>
      </c>
      <c r="O458">
        <v>0</v>
      </c>
      <c r="P458">
        <f t="shared" si="8"/>
        <v>102.49000000000001</v>
      </c>
      <c r="Q458">
        <f t="shared" si="9"/>
        <v>104.16000000000008</v>
      </c>
      <c r="R458">
        <f t="shared" si="10"/>
        <v>283.6400000000001</v>
      </c>
      <c r="S458">
        <f t="shared" si="11"/>
        <v>0</v>
      </c>
      <c r="T458">
        <f t="shared" si="12"/>
        <v>107.44000000000005</v>
      </c>
      <c r="U458">
        <f t="shared" si="13"/>
        <v>93.180000000000064</v>
      </c>
      <c r="V458">
        <f t="shared" si="14"/>
        <v>0</v>
      </c>
    </row>
    <row r="459" spans="1:22" x14ac:dyDescent="0.2">
      <c r="A459" s="49">
        <v>43576</v>
      </c>
      <c r="B459">
        <v>1545.47</v>
      </c>
      <c r="C459">
        <v>1660.84</v>
      </c>
      <c r="D459">
        <v>1701.44</v>
      </c>
      <c r="E459">
        <v>0</v>
      </c>
      <c r="F459">
        <v>1521.71</v>
      </c>
      <c r="G459">
        <v>1536.05</v>
      </c>
      <c r="H459">
        <v>0</v>
      </c>
      <c r="I459">
        <v>1651</v>
      </c>
      <c r="J459">
        <v>1768</v>
      </c>
      <c r="K459">
        <v>1989</v>
      </c>
      <c r="L459">
        <v>0</v>
      </c>
      <c r="M459">
        <v>1632</v>
      </c>
      <c r="N459">
        <v>1632</v>
      </c>
      <c r="O459">
        <v>0</v>
      </c>
      <c r="P459">
        <f t="shared" si="8"/>
        <v>105.52999999999997</v>
      </c>
      <c r="Q459">
        <f t="shared" si="9"/>
        <v>107.16000000000008</v>
      </c>
      <c r="R459">
        <f t="shared" si="10"/>
        <v>287.55999999999995</v>
      </c>
      <c r="S459">
        <f t="shared" si="11"/>
        <v>0</v>
      </c>
      <c r="T459">
        <f t="shared" si="12"/>
        <v>110.28999999999996</v>
      </c>
      <c r="U459">
        <f t="shared" si="13"/>
        <v>95.950000000000045</v>
      </c>
      <c r="V459">
        <f t="shared" si="14"/>
        <v>0</v>
      </c>
    </row>
    <row r="460" spans="1:22" x14ac:dyDescent="0.2">
      <c r="A460" s="49">
        <v>43583</v>
      </c>
      <c r="B460">
        <v>1555.43</v>
      </c>
      <c r="C460">
        <v>1670.84</v>
      </c>
      <c r="D460">
        <v>1710.52</v>
      </c>
      <c r="E460">
        <v>0</v>
      </c>
      <c r="F460">
        <v>1530.86</v>
      </c>
      <c r="G460">
        <v>1545.28</v>
      </c>
      <c r="H460">
        <v>0</v>
      </c>
      <c r="I460">
        <v>1651</v>
      </c>
      <c r="J460">
        <v>1781</v>
      </c>
      <c r="K460">
        <v>2002</v>
      </c>
      <c r="L460">
        <v>0</v>
      </c>
      <c r="M460">
        <v>1644</v>
      </c>
      <c r="N460">
        <v>1644</v>
      </c>
      <c r="O460">
        <v>0</v>
      </c>
      <c r="P460">
        <f t="shared" si="8"/>
        <v>95.569999999999936</v>
      </c>
      <c r="Q460">
        <f t="shared" si="9"/>
        <v>110.16000000000008</v>
      </c>
      <c r="R460">
        <f t="shared" si="10"/>
        <v>291.48</v>
      </c>
      <c r="S460">
        <f t="shared" si="11"/>
        <v>0</v>
      </c>
      <c r="T460">
        <f t="shared" si="12"/>
        <v>113.1400000000001</v>
      </c>
      <c r="U460">
        <f t="shared" si="13"/>
        <v>98.720000000000027</v>
      </c>
      <c r="V460">
        <f t="shared" si="14"/>
        <v>0</v>
      </c>
    </row>
    <row r="461" spans="1:22" x14ac:dyDescent="0.2">
      <c r="A461" s="49">
        <v>43590</v>
      </c>
      <c r="B461">
        <v>1565.39</v>
      </c>
      <c r="C461">
        <v>1680.84</v>
      </c>
      <c r="D461">
        <v>1719.6</v>
      </c>
      <c r="E461">
        <v>1810.79</v>
      </c>
      <c r="F461">
        <v>1540.01</v>
      </c>
      <c r="G461">
        <v>1554.51</v>
      </c>
      <c r="H461">
        <v>0</v>
      </c>
      <c r="I461">
        <v>1664</v>
      </c>
      <c r="J461">
        <v>1781</v>
      </c>
      <c r="K461">
        <v>2015</v>
      </c>
      <c r="L461">
        <v>2106</v>
      </c>
      <c r="M461">
        <v>1644</v>
      </c>
      <c r="N461">
        <v>1644</v>
      </c>
      <c r="O461">
        <v>0</v>
      </c>
      <c r="P461">
        <f t="shared" si="8"/>
        <v>98.6099999999999</v>
      </c>
      <c r="Q461">
        <f t="shared" si="9"/>
        <v>100.16000000000008</v>
      </c>
      <c r="R461">
        <f t="shared" si="10"/>
        <v>295.40000000000009</v>
      </c>
      <c r="S461">
        <f t="shared" si="11"/>
        <v>295.21000000000004</v>
      </c>
      <c r="T461">
        <f t="shared" si="12"/>
        <v>103.99000000000001</v>
      </c>
      <c r="U461">
        <f t="shared" si="13"/>
        <v>89.490000000000009</v>
      </c>
      <c r="V461">
        <f t="shared" si="14"/>
        <v>0</v>
      </c>
    </row>
    <row r="462" spans="1:22" x14ac:dyDescent="0.2">
      <c r="A462" s="49">
        <v>43597</v>
      </c>
      <c r="B462">
        <v>1575.35</v>
      </c>
      <c r="C462">
        <v>1690.84</v>
      </c>
      <c r="D462">
        <v>1728.68</v>
      </c>
      <c r="E462">
        <v>1820.06</v>
      </c>
      <c r="F462">
        <v>1549.16</v>
      </c>
      <c r="G462">
        <v>1563.74</v>
      </c>
      <c r="H462">
        <v>0</v>
      </c>
      <c r="I462">
        <v>1677</v>
      </c>
      <c r="J462">
        <v>1794</v>
      </c>
      <c r="K462">
        <v>2028</v>
      </c>
      <c r="L462">
        <v>2106</v>
      </c>
      <c r="M462">
        <v>1656</v>
      </c>
      <c r="N462">
        <v>1656</v>
      </c>
      <c r="O462">
        <v>0</v>
      </c>
      <c r="P462">
        <f t="shared" si="8"/>
        <v>101.65000000000009</v>
      </c>
      <c r="Q462">
        <f t="shared" si="9"/>
        <v>103.16000000000008</v>
      </c>
      <c r="R462">
        <f t="shared" si="10"/>
        <v>299.31999999999994</v>
      </c>
      <c r="S462">
        <f t="shared" si="11"/>
        <v>285.94000000000005</v>
      </c>
      <c r="T462">
        <f t="shared" si="12"/>
        <v>106.83999999999992</v>
      </c>
      <c r="U462">
        <f t="shared" si="13"/>
        <v>92.259999999999991</v>
      </c>
      <c r="V462">
        <f t="shared" si="14"/>
        <v>0</v>
      </c>
    </row>
    <row r="463" spans="1:22" x14ac:dyDescent="0.2">
      <c r="A463" s="49">
        <v>43604</v>
      </c>
      <c r="B463">
        <v>1585.31</v>
      </c>
      <c r="C463">
        <v>1700.84</v>
      </c>
      <c r="D463">
        <v>1737.76</v>
      </c>
      <c r="E463">
        <v>1829.33</v>
      </c>
      <c r="F463">
        <v>1558.31</v>
      </c>
      <c r="G463">
        <v>1572.97</v>
      </c>
      <c r="H463">
        <v>0</v>
      </c>
      <c r="I463">
        <v>1690</v>
      </c>
      <c r="J463">
        <v>1807</v>
      </c>
      <c r="K463">
        <v>2041</v>
      </c>
      <c r="L463">
        <v>2119</v>
      </c>
      <c r="M463">
        <v>1668</v>
      </c>
      <c r="N463">
        <v>1668</v>
      </c>
      <c r="O463">
        <v>0</v>
      </c>
      <c r="P463">
        <f t="shared" si="8"/>
        <v>104.69000000000005</v>
      </c>
      <c r="Q463">
        <f t="shared" si="9"/>
        <v>106.16000000000008</v>
      </c>
      <c r="R463">
        <f t="shared" si="10"/>
        <v>303.24</v>
      </c>
      <c r="S463">
        <f t="shared" si="11"/>
        <v>289.67000000000007</v>
      </c>
      <c r="T463">
        <f t="shared" si="12"/>
        <v>109.69000000000005</v>
      </c>
      <c r="U463">
        <f t="shared" si="13"/>
        <v>95.029999999999973</v>
      </c>
      <c r="V463">
        <f t="shared" si="14"/>
        <v>0</v>
      </c>
    </row>
    <row r="464" spans="1:22" x14ac:dyDescent="0.2">
      <c r="A464" s="49">
        <v>43611</v>
      </c>
      <c r="B464">
        <v>1595.27</v>
      </c>
      <c r="C464">
        <v>1710.84</v>
      </c>
      <c r="D464">
        <v>1746.84</v>
      </c>
      <c r="E464">
        <v>1838.51</v>
      </c>
      <c r="F464">
        <v>1567.46</v>
      </c>
      <c r="G464">
        <v>1582.2</v>
      </c>
      <c r="H464">
        <v>0</v>
      </c>
      <c r="I464">
        <v>1703</v>
      </c>
      <c r="J464">
        <v>1820</v>
      </c>
      <c r="K464">
        <v>2041</v>
      </c>
      <c r="L464">
        <v>2132</v>
      </c>
      <c r="M464">
        <v>1680</v>
      </c>
      <c r="N464">
        <v>1680</v>
      </c>
      <c r="O464">
        <v>0</v>
      </c>
      <c r="P464">
        <f t="shared" si="8"/>
        <v>107.73000000000002</v>
      </c>
      <c r="Q464">
        <f t="shared" si="9"/>
        <v>109.16000000000008</v>
      </c>
      <c r="R464">
        <f t="shared" si="10"/>
        <v>294.16000000000008</v>
      </c>
      <c r="S464">
        <f t="shared" si="11"/>
        <v>293.49</v>
      </c>
      <c r="T464">
        <f t="shared" si="12"/>
        <v>112.53999999999996</v>
      </c>
      <c r="U464">
        <f t="shared" si="13"/>
        <v>97.799999999999955</v>
      </c>
      <c r="V464">
        <f t="shared" si="14"/>
        <v>0</v>
      </c>
    </row>
    <row r="465" spans="1:22" x14ac:dyDescent="0.2">
      <c r="A465" s="49">
        <v>43618</v>
      </c>
      <c r="B465">
        <v>1605.23</v>
      </c>
      <c r="C465">
        <v>1720.84</v>
      </c>
      <c r="D465">
        <v>1755.92</v>
      </c>
      <c r="E465">
        <v>1847.69</v>
      </c>
      <c r="F465">
        <v>1576.61</v>
      </c>
      <c r="G465">
        <v>1591.43</v>
      </c>
      <c r="H465">
        <v>0</v>
      </c>
      <c r="I465">
        <v>1716</v>
      </c>
      <c r="J465">
        <v>1833</v>
      </c>
      <c r="K465">
        <v>2054</v>
      </c>
      <c r="L465">
        <v>2145</v>
      </c>
      <c r="M465">
        <v>1692</v>
      </c>
      <c r="N465">
        <v>1692</v>
      </c>
      <c r="O465">
        <v>0</v>
      </c>
      <c r="P465">
        <f t="shared" si="8"/>
        <v>110.76999999999998</v>
      </c>
      <c r="Q465">
        <f t="shared" si="9"/>
        <v>112.16000000000008</v>
      </c>
      <c r="R465">
        <f t="shared" si="10"/>
        <v>298.07999999999993</v>
      </c>
      <c r="S465">
        <f t="shared" si="11"/>
        <v>297.30999999999995</v>
      </c>
      <c r="T465">
        <f t="shared" si="12"/>
        <v>115.3900000000001</v>
      </c>
      <c r="U465">
        <f t="shared" si="13"/>
        <v>100.56999999999994</v>
      </c>
      <c r="V465">
        <f t="shared" si="14"/>
        <v>0</v>
      </c>
    </row>
    <row r="466" spans="1:22" x14ac:dyDescent="0.2">
      <c r="A466" s="49">
        <v>43625</v>
      </c>
      <c r="B466">
        <v>1605.23</v>
      </c>
      <c r="C466">
        <v>1710.84</v>
      </c>
      <c r="D466">
        <v>1755.92</v>
      </c>
      <c r="E466">
        <v>1847.69</v>
      </c>
      <c r="F466">
        <v>1567.46</v>
      </c>
      <c r="G466">
        <v>1582.2</v>
      </c>
      <c r="H466">
        <v>0</v>
      </c>
      <c r="I466">
        <v>1716</v>
      </c>
      <c r="J466">
        <v>1820</v>
      </c>
      <c r="K466">
        <v>2054</v>
      </c>
      <c r="L466">
        <v>2145</v>
      </c>
      <c r="M466">
        <v>1680</v>
      </c>
      <c r="N466">
        <v>1680</v>
      </c>
      <c r="O466">
        <v>0</v>
      </c>
      <c r="P466">
        <f t="shared" si="8"/>
        <v>110.76999999999998</v>
      </c>
      <c r="Q466">
        <f t="shared" si="9"/>
        <v>109.16000000000008</v>
      </c>
      <c r="R466">
        <f t="shared" si="10"/>
        <v>298.07999999999993</v>
      </c>
      <c r="S466">
        <f t="shared" si="11"/>
        <v>297.30999999999995</v>
      </c>
      <c r="T466">
        <f t="shared" si="12"/>
        <v>112.53999999999996</v>
      </c>
      <c r="U466">
        <f t="shared" si="13"/>
        <v>97.799999999999955</v>
      </c>
      <c r="V466">
        <f t="shared" si="14"/>
        <v>0</v>
      </c>
    </row>
    <row r="467" spans="1:22" x14ac:dyDescent="0.2">
      <c r="A467" s="49">
        <v>43632</v>
      </c>
      <c r="B467">
        <v>1595.27</v>
      </c>
      <c r="C467">
        <v>1700.84</v>
      </c>
      <c r="D467">
        <v>1746.84</v>
      </c>
      <c r="E467">
        <v>1838.51</v>
      </c>
      <c r="F467">
        <v>1558.31</v>
      </c>
      <c r="G467">
        <v>1572.97</v>
      </c>
      <c r="H467">
        <v>0</v>
      </c>
      <c r="I467">
        <v>1703</v>
      </c>
      <c r="J467">
        <v>1807</v>
      </c>
      <c r="K467">
        <v>2041</v>
      </c>
      <c r="L467">
        <v>2132</v>
      </c>
      <c r="M467">
        <v>1668</v>
      </c>
      <c r="N467">
        <v>1668</v>
      </c>
      <c r="O467">
        <v>0</v>
      </c>
      <c r="P467">
        <f t="shared" si="8"/>
        <v>107.73000000000002</v>
      </c>
      <c r="Q467">
        <f t="shared" si="9"/>
        <v>106.16000000000008</v>
      </c>
      <c r="R467">
        <f t="shared" si="10"/>
        <v>294.16000000000008</v>
      </c>
      <c r="S467">
        <f t="shared" si="11"/>
        <v>293.49</v>
      </c>
      <c r="T467">
        <f t="shared" si="12"/>
        <v>109.69000000000005</v>
      </c>
      <c r="U467">
        <f t="shared" si="13"/>
        <v>95.029999999999973</v>
      </c>
      <c r="V467">
        <f t="shared" si="14"/>
        <v>0</v>
      </c>
    </row>
    <row r="468" spans="1:22" x14ac:dyDescent="0.2">
      <c r="A468" s="49">
        <v>43667</v>
      </c>
      <c r="B468">
        <v>1585.31</v>
      </c>
      <c r="C468">
        <v>1690.84</v>
      </c>
      <c r="D468">
        <v>1737.76</v>
      </c>
      <c r="E468">
        <v>1829.33</v>
      </c>
      <c r="F468">
        <v>1549.16</v>
      </c>
      <c r="G468">
        <v>1563.74</v>
      </c>
      <c r="H468">
        <v>0</v>
      </c>
      <c r="I468">
        <v>1690</v>
      </c>
      <c r="J468">
        <v>1794</v>
      </c>
      <c r="K468">
        <v>2041</v>
      </c>
      <c r="L468">
        <v>2119</v>
      </c>
      <c r="M468">
        <v>1656</v>
      </c>
      <c r="N468">
        <v>1656</v>
      </c>
      <c r="O468">
        <v>0</v>
      </c>
      <c r="P468">
        <f t="shared" si="8"/>
        <v>104.69000000000005</v>
      </c>
      <c r="Q468">
        <f t="shared" si="9"/>
        <v>103.16000000000008</v>
      </c>
      <c r="R468">
        <f t="shared" si="10"/>
        <v>303.24</v>
      </c>
      <c r="S468">
        <f t="shared" si="11"/>
        <v>289.67000000000007</v>
      </c>
      <c r="T468">
        <f t="shared" si="12"/>
        <v>106.83999999999992</v>
      </c>
      <c r="U468">
        <f t="shared" si="13"/>
        <v>92.259999999999991</v>
      </c>
      <c r="V468">
        <f t="shared" si="14"/>
        <v>0</v>
      </c>
    </row>
    <row r="469" spans="1:22" x14ac:dyDescent="0.2">
      <c r="A469" s="49">
        <v>43688</v>
      </c>
      <c r="B469">
        <v>1575.35</v>
      </c>
      <c r="C469">
        <v>1680.84</v>
      </c>
      <c r="D469">
        <v>1728.68</v>
      </c>
      <c r="E469">
        <v>1820.15</v>
      </c>
      <c r="F469">
        <v>1540.01</v>
      </c>
      <c r="G469">
        <v>1554.51</v>
      </c>
      <c r="H469">
        <v>0</v>
      </c>
      <c r="I469">
        <v>1677</v>
      </c>
      <c r="J469">
        <v>1781</v>
      </c>
      <c r="K469">
        <v>2028</v>
      </c>
      <c r="L469">
        <v>2106</v>
      </c>
      <c r="M469">
        <v>1644</v>
      </c>
      <c r="N469">
        <v>1644</v>
      </c>
      <c r="O469">
        <v>0</v>
      </c>
      <c r="P469">
        <f t="shared" si="8"/>
        <v>101.65000000000009</v>
      </c>
      <c r="Q469">
        <f t="shared" si="9"/>
        <v>100.16000000000008</v>
      </c>
      <c r="R469">
        <f t="shared" si="10"/>
        <v>299.31999999999994</v>
      </c>
      <c r="S469">
        <f t="shared" si="11"/>
        <v>285.84999999999991</v>
      </c>
      <c r="T469">
        <f t="shared" si="12"/>
        <v>103.99000000000001</v>
      </c>
      <c r="U469">
        <f t="shared" si="13"/>
        <v>89.490000000000009</v>
      </c>
      <c r="V469">
        <f t="shared" si="14"/>
        <v>0</v>
      </c>
    </row>
    <row r="470" spans="1:22" x14ac:dyDescent="0.2">
      <c r="A470" s="49">
        <v>43723</v>
      </c>
      <c r="B470">
        <v>1585.31</v>
      </c>
      <c r="C470">
        <v>1690.84</v>
      </c>
      <c r="D470">
        <v>1737.76</v>
      </c>
      <c r="E470">
        <v>1829.33</v>
      </c>
      <c r="F470">
        <v>1549.16</v>
      </c>
      <c r="G470">
        <v>1563.74</v>
      </c>
      <c r="H470">
        <v>0</v>
      </c>
      <c r="I470">
        <v>1690</v>
      </c>
      <c r="J470">
        <v>1794</v>
      </c>
      <c r="K470">
        <v>2041</v>
      </c>
      <c r="L470">
        <v>2119</v>
      </c>
      <c r="M470">
        <v>1656</v>
      </c>
      <c r="N470">
        <v>1656</v>
      </c>
      <c r="O470">
        <v>0</v>
      </c>
      <c r="P470">
        <f t="shared" si="8"/>
        <v>104.69000000000005</v>
      </c>
      <c r="Q470">
        <f t="shared" si="9"/>
        <v>103.16000000000008</v>
      </c>
      <c r="R470">
        <f t="shared" si="10"/>
        <v>303.24</v>
      </c>
      <c r="S470">
        <f t="shared" si="11"/>
        <v>289.67000000000007</v>
      </c>
      <c r="T470">
        <f t="shared" si="12"/>
        <v>106.83999999999992</v>
      </c>
      <c r="U470">
        <f t="shared" si="13"/>
        <v>92.259999999999991</v>
      </c>
      <c r="V470">
        <f t="shared" si="14"/>
        <v>0</v>
      </c>
    </row>
    <row r="471" spans="1:22" x14ac:dyDescent="0.2">
      <c r="A471" s="49">
        <v>43730</v>
      </c>
      <c r="B471">
        <v>1595.27</v>
      </c>
      <c r="C471">
        <v>1700.84</v>
      </c>
      <c r="D471">
        <v>1746.84</v>
      </c>
      <c r="E471">
        <v>1838.51</v>
      </c>
      <c r="F471">
        <v>1558.31</v>
      </c>
      <c r="G471">
        <v>1572.97</v>
      </c>
      <c r="H471">
        <v>0</v>
      </c>
      <c r="I471">
        <v>1703</v>
      </c>
      <c r="J471">
        <v>1807</v>
      </c>
      <c r="K471">
        <v>2041</v>
      </c>
      <c r="L471">
        <v>2132</v>
      </c>
      <c r="M471">
        <v>1668</v>
      </c>
      <c r="N471">
        <v>1668</v>
      </c>
      <c r="O471">
        <v>0</v>
      </c>
      <c r="P471">
        <f t="shared" si="8"/>
        <v>107.73000000000002</v>
      </c>
      <c r="Q471">
        <f t="shared" si="9"/>
        <v>106.16000000000008</v>
      </c>
      <c r="R471">
        <f t="shared" si="10"/>
        <v>294.16000000000008</v>
      </c>
      <c r="S471">
        <f t="shared" si="11"/>
        <v>293.49</v>
      </c>
      <c r="T471">
        <f t="shared" si="12"/>
        <v>109.69000000000005</v>
      </c>
      <c r="U471">
        <f t="shared" si="13"/>
        <v>95.029999999999973</v>
      </c>
      <c r="V471">
        <f t="shared" si="14"/>
        <v>0</v>
      </c>
    </row>
    <row r="472" spans="1:22" x14ac:dyDescent="0.2">
      <c r="A472" s="49">
        <v>43737</v>
      </c>
      <c r="B472">
        <v>1605.23</v>
      </c>
      <c r="C472">
        <v>1710.84</v>
      </c>
      <c r="D472">
        <v>1755.92</v>
      </c>
      <c r="E472">
        <v>1847.69</v>
      </c>
      <c r="F472">
        <v>1567.46</v>
      </c>
      <c r="G472">
        <v>1582.2</v>
      </c>
      <c r="H472">
        <v>0</v>
      </c>
      <c r="I472">
        <v>1716</v>
      </c>
      <c r="J472">
        <v>1820</v>
      </c>
      <c r="K472">
        <v>2054</v>
      </c>
      <c r="L472">
        <v>2145</v>
      </c>
      <c r="M472">
        <v>1680</v>
      </c>
      <c r="N472">
        <v>1680</v>
      </c>
      <c r="O472">
        <v>0</v>
      </c>
      <c r="P472">
        <f t="shared" si="8"/>
        <v>110.76999999999998</v>
      </c>
      <c r="Q472">
        <f t="shared" si="9"/>
        <v>109.16000000000008</v>
      </c>
      <c r="R472">
        <f t="shared" si="10"/>
        <v>298.07999999999993</v>
      </c>
      <c r="S472">
        <f t="shared" si="11"/>
        <v>297.30999999999995</v>
      </c>
      <c r="T472">
        <f t="shared" si="12"/>
        <v>112.53999999999996</v>
      </c>
      <c r="U472">
        <f t="shared" si="13"/>
        <v>97.799999999999955</v>
      </c>
      <c r="V472">
        <f t="shared" si="14"/>
        <v>0</v>
      </c>
    </row>
    <row r="473" spans="1:22" x14ac:dyDescent="0.2">
      <c r="A473" s="49">
        <v>43793</v>
      </c>
      <c r="B473">
        <v>1615.19</v>
      </c>
      <c r="C473">
        <v>1720.84</v>
      </c>
      <c r="D473">
        <v>1765</v>
      </c>
      <c r="E473">
        <v>1856.87</v>
      </c>
      <c r="F473">
        <v>1576.61</v>
      </c>
      <c r="G473">
        <v>1591.43</v>
      </c>
      <c r="H473">
        <v>0</v>
      </c>
      <c r="I473">
        <v>1716</v>
      </c>
      <c r="J473">
        <v>1820</v>
      </c>
      <c r="K473">
        <v>2054</v>
      </c>
      <c r="L473">
        <v>2145</v>
      </c>
      <c r="M473">
        <v>1680</v>
      </c>
      <c r="N473">
        <v>1680</v>
      </c>
      <c r="O473">
        <v>0</v>
      </c>
      <c r="P473">
        <f t="shared" si="8"/>
        <v>100.80999999999995</v>
      </c>
      <c r="Q473">
        <f t="shared" si="9"/>
        <v>99.160000000000082</v>
      </c>
      <c r="R473">
        <f t="shared" si="10"/>
        <v>289</v>
      </c>
      <c r="S473">
        <f t="shared" si="11"/>
        <v>288.13000000000011</v>
      </c>
      <c r="T473">
        <f t="shared" si="12"/>
        <v>103.3900000000001</v>
      </c>
      <c r="U473">
        <f t="shared" si="13"/>
        <v>88.569999999999936</v>
      </c>
      <c r="V473">
        <f t="shared" si="14"/>
        <v>0</v>
      </c>
    </row>
    <row r="474" spans="1:22" x14ac:dyDescent="0.2">
      <c r="A474" s="49">
        <v>43800</v>
      </c>
      <c r="B474">
        <v>1625.15</v>
      </c>
      <c r="C474">
        <v>1730.84</v>
      </c>
      <c r="D474">
        <v>1774.08</v>
      </c>
      <c r="E474">
        <v>1866.05</v>
      </c>
      <c r="F474">
        <v>1585.76</v>
      </c>
      <c r="G474">
        <v>1600.66</v>
      </c>
      <c r="H474">
        <v>0</v>
      </c>
      <c r="I474">
        <v>1729</v>
      </c>
      <c r="J474">
        <v>1846</v>
      </c>
      <c r="K474">
        <v>2080</v>
      </c>
      <c r="L474">
        <v>2171</v>
      </c>
      <c r="M474">
        <v>1704</v>
      </c>
      <c r="N474">
        <v>1704</v>
      </c>
      <c r="O474">
        <v>0</v>
      </c>
      <c r="P474">
        <f t="shared" si="8"/>
        <v>103.84999999999991</v>
      </c>
      <c r="Q474">
        <f t="shared" si="9"/>
        <v>115.16000000000008</v>
      </c>
      <c r="R474">
        <f t="shared" si="10"/>
        <v>305.92000000000007</v>
      </c>
      <c r="S474">
        <f t="shared" si="11"/>
        <v>304.95000000000005</v>
      </c>
      <c r="T474">
        <f t="shared" si="12"/>
        <v>118.24000000000001</v>
      </c>
      <c r="U474">
        <f t="shared" si="13"/>
        <v>103.33999999999992</v>
      </c>
      <c r="V474">
        <f t="shared" si="14"/>
        <v>0</v>
      </c>
    </row>
    <row r="475" spans="1:22" x14ac:dyDescent="0.2">
      <c r="A475" s="49">
        <v>43807</v>
      </c>
      <c r="B475">
        <v>1635.11</v>
      </c>
      <c r="C475">
        <v>1740.84</v>
      </c>
      <c r="D475">
        <v>1783.16</v>
      </c>
      <c r="E475">
        <v>1875.23</v>
      </c>
      <c r="F475">
        <v>1594.91</v>
      </c>
      <c r="G475">
        <v>1609.89</v>
      </c>
      <c r="H475">
        <v>0</v>
      </c>
      <c r="I475">
        <v>1742</v>
      </c>
      <c r="J475">
        <v>1846</v>
      </c>
      <c r="K475">
        <v>2093</v>
      </c>
      <c r="L475">
        <v>2171</v>
      </c>
      <c r="M475">
        <v>1704</v>
      </c>
      <c r="N475">
        <v>1704</v>
      </c>
      <c r="O475">
        <v>0</v>
      </c>
      <c r="P475">
        <f t="shared" si="8"/>
        <v>106.8900000000001</v>
      </c>
      <c r="Q475">
        <f t="shared" si="9"/>
        <v>105.16000000000008</v>
      </c>
      <c r="R475">
        <f t="shared" si="10"/>
        <v>309.83999999999992</v>
      </c>
      <c r="S475">
        <f t="shared" si="11"/>
        <v>295.77</v>
      </c>
      <c r="T475">
        <f t="shared" si="12"/>
        <v>109.08999999999992</v>
      </c>
      <c r="U475">
        <f t="shared" si="13"/>
        <v>94.1099999999999</v>
      </c>
      <c r="V475">
        <f t="shared" si="14"/>
        <v>0</v>
      </c>
    </row>
    <row r="476" spans="1:22" x14ac:dyDescent="0.2">
      <c r="A476" s="49">
        <v>43814</v>
      </c>
      <c r="B476">
        <v>1645.07</v>
      </c>
      <c r="C476">
        <v>1750.84</v>
      </c>
      <c r="D476">
        <v>1792.24</v>
      </c>
      <c r="E476">
        <v>1884.41</v>
      </c>
      <c r="F476">
        <v>1604.06</v>
      </c>
      <c r="G476">
        <v>1619.12</v>
      </c>
      <c r="H476">
        <v>0</v>
      </c>
      <c r="I476">
        <v>1755</v>
      </c>
      <c r="J476">
        <v>1859</v>
      </c>
      <c r="K476">
        <v>2106</v>
      </c>
      <c r="L476">
        <v>2184</v>
      </c>
      <c r="M476">
        <v>1716</v>
      </c>
      <c r="N476">
        <v>1716</v>
      </c>
      <c r="O476">
        <v>0</v>
      </c>
      <c r="P476">
        <f t="shared" si="8"/>
        <v>109.93000000000006</v>
      </c>
      <c r="Q476">
        <f t="shared" si="9"/>
        <v>108.16000000000008</v>
      </c>
      <c r="R476">
        <f t="shared" si="10"/>
        <v>313.76</v>
      </c>
      <c r="S476">
        <f t="shared" si="11"/>
        <v>299.58999999999992</v>
      </c>
      <c r="T476">
        <f t="shared" si="12"/>
        <v>111.94000000000005</v>
      </c>
      <c r="U476">
        <f t="shared" si="13"/>
        <v>96.880000000000109</v>
      </c>
      <c r="V476">
        <f t="shared" si="14"/>
        <v>0</v>
      </c>
    </row>
    <row r="477" spans="1:22" x14ac:dyDescent="0.2">
      <c r="A477" s="49">
        <v>43821</v>
      </c>
      <c r="B477">
        <v>1655.03</v>
      </c>
      <c r="C477">
        <v>1760.84</v>
      </c>
      <c r="D477">
        <v>1801.32</v>
      </c>
      <c r="E477">
        <v>1893.59</v>
      </c>
      <c r="F477">
        <v>1613.21</v>
      </c>
      <c r="G477">
        <v>1628.35</v>
      </c>
      <c r="H477">
        <v>0</v>
      </c>
      <c r="I477">
        <v>1768</v>
      </c>
      <c r="J477">
        <v>1872</v>
      </c>
      <c r="K477">
        <v>2106</v>
      </c>
      <c r="L477">
        <v>2197</v>
      </c>
      <c r="M477">
        <v>1728</v>
      </c>
      <c r="N477">
        <v>1728</v>
      </c>
      <c r="O477">
        <v>0</v>
      </c>
      <c r="P477">
        <f t="shared" si="8"/>
        <v>112.97000000000003</v>
      </c>
      <c r="Q477">
        <f t="shared" si="9"/>
        <v>111.16000000000008</v>
      </c>
      <c r="R477">
        <f t="shared" si="10"/>
        <v>304.68000000000006</v>
      </c>
      <c r="S477">
        <f t="shared" si="11"/>
        <v>303.41000000000008</v>
      </c>
      <c r="T477">
        <f t="shared" si="12"/>
        <v>114.78999999999996</v>
      </c>
      <c r="U477">
        <f t="shared" si="13"/>
        <v>99.650000000000091</v>
      </c>
      <c r="V477">
        <f t="shared" si="14"/>
        <v>0</v>
      </c>
    </row>
    <row r="478" spans="1:22" x14ac:dyDescent="0.2">
      <c r="A478" s="49">
        <v>43828</v>
      </c>
      <c r="B478">
        <v>1664.99</v>
      </c>
      <c r="C478">
        <v>1770.84</v>
      </c>
      <c r="D478">
        <v>1810.4</v>
      </c>
      <c r="E478">
        <v>1902.77</v>
      </c>
      <c r="F478">
        <v>1622.36</v>
      </c>
      <c r="G478">
        <v>1637.58</v>
      </c>
      <c r="H478">
        <v>0</v>
      </c>
      <c r="I478">
        <v>1781</v>
      </c>
      <c r="J478">
        <v>1885</v>
      </c>
      <c r="K478">
        <v>2119</v>
      </c>
      <c r="L478">
        <v>2210</v>
      </c>
      <c r="M478">
        <v>1740</v>
      </c>
      <c r="N478">
        <v>1740</v>
      </c>
      <c r="O478">
        <v>0</v>
      </c>
      <c r="P478">
        <f t="shared" si="8"/>
        <v>116.00999999999999</v>
      </c>
      <c r="Q478">
        <f t="shared" si="9"/>
        <v>114.16000000000008</v>
      </c>
      <c r="R478">
        <f t="shared" si="10"/>
        <v>308.59999999999991</v>
      </c>
      <c r="S478">
        <f t="shared" si="11"/>
        <v>307.23</v>
      </c>
      <c r="T478">
        <f t="shared" si="12"/>
        <v>117.6400000000001</v>
      </c>
      <c r="U478">
        <f t="shared" si="13"/>
        <v>102.42000000000007</v>
      </c>
      <c r="V478">
        <f t="shared" si="14"/>
        <v>0</v>
      </c>
    </row>
    <row r="479" spans="1:22" x14ac:dyDescent="0.2">
      <c r="A479" s="49">
        <v>43835</v>
      </c>
      <c r="B479">
        <v>1674.95</v>
      </c>
      <c r="C479">
        <v>1780.84</v>
      </c>
      <c r="D479">
        <v>1819.48</v>
      </c>
      <c r="E479">
        <v>1911.95</v>
      </c>
      <c r="F479">
        <v>1631.51</v>
      </c>
      <c r="G479">
        <v>1646.81</v>
      </c>
      <c r="H479">
        <v>0</v>
      </c>
      <c r="I479">
        <v>1781</v>
      </c>
      <c r="J479">
        <v>1898</v>
      </c>
      <c r="K479">
        <v>2132</v>
      </c>
      <c r="L479">
        <v>2223</v>
      </c>
      <c r="M479">
        <v>1752</v>
      </c>
      <c r="N479">
        <v>1752</v>
      </c>
      <c r="O479">
        <v>0</v>
      </c>
      <c r="P479">
        <f t="shared" si="8"/>
        <v>106.04999999999995</v>
      </c>
      <c r="Q479">
        <f t="shared" si="9"/>
        <v>117.16000000000008</v>
      </c>
      <c r="R479">
        <f t="shared" si="10"/>
        <v>312.52</v>
      </c>
      <c r="S479">
        <f t="shared" si="11"/>
        <v>311.04999999999995</v>
      </c>
      <c r="T479">
        <f t="shared" si="12"/>
        <v>120.49000000000001</v>
      </c>
      <c r="U479">
        <f t="shared" si="13"/>
        <v>105.19000000000005</v>
      </c>
      <c r="V479">
        <f t="shared" si="14"/>
        <v>0</v>
      </c>
    </row>
    <row r="480" spans="1:22" x14ac:dyDescent="0.2">
      <c r="A480" s="49">
        <v>43842</v>
      </c>
      <c r="B480">
        <v>1684.91</v>
      </c>
      <c r="C480">
        <v>1790.84</v>
      </c>
      <c r="D480">
        <v>1828.56</v>
      </c>
      <c r="E480">
        <v>1921.13</v>
      </c>
      <c r="F480">
        <v>1640.66</v>
      </c>
      <c r="G480">
        <v>1656.04</v>
      </c>
      <c r="H480">
        <v>0</v>
      </c>
      <c r="I480">
        <v>1794</v>
      </c>
      <c r="J480">
        <v>1911</v>
      </c>
      <c r="K480">
        <v>2145</v>
      </c>
      <c r="L480">
        <v>2236</v>
      </c>
      <c r="M480">
        <v>1764</v>
      </c>
      <c r="N480">
        <v>1764</v>
      </c>
      <c r="O480">
        <v>0</v>
      </c>
      <c r="P480">
        <f t="shared" si="8"/>
        <v>109.08999999999992</v>
      </c>
      <c r="Q480">
        <f t="shared" si="9"/>
        <v>120.16000000000008</v>
      </c>
      <c r="R480">
        <f t="shared" si="10"/>
        <v>316.44000000000005</v>
      </c>
      <c r="S480">
        <f t="shared" si="11"/>
        <v>314.86999999999989</v>
      </c>
      <c r="T480">
        <f t="shared" si="12"/>
        <v>123.33999999999992</v>
      </c>
      <c r="U480">
        <f t="shared" si="13"/>
        <v>107.96000000000004</v>
      </c>
      <c r="V480">
        <f t="shared" si="14"/>
        <v>0</v>
      </c>
    </row>
    <row r="481" spans="1:22" x14ac:dyDescent="0.2">
      <c r="A481" s="49">
        <v>43849</v>
      </c>
      <c r="B481">
        <v>1694.87</v>
      </c>
      <c r="C481">
        <v>1800.84</v>
      </c>
      <c r="D481">
        <v>1827.64</v>
      </c>
      <c r="E481">
        <v>1930.31</v>
      </c>
      <c r="F481">
        <v>1649.81</v>
      </c>
      <c r="G481">
        <v>1665.27</v>
      </c>
      <c r="H481">
        <v>0</v>
      </c>
      <c r="I481">
        <v>1807</v>
      </c>
      <c r="J481">
        <v>1911</v>
      </c>
      <c r="K481">
        <v>2158</v>
      </c>
      <c r="L481">
        <v>2236</v>
      </c>
      <c r="M481">
        <v>1764</v>
      </c>
      <c r="N481">
        <v>1764</v>
      </c>
      <c r="O481">
        <v>0</v>
      </c>
      <c r="P481">
        <f t="shared" si="8"/>
        <v>112.13000000000011</v>
      </c>
      <c r="Q481">
        <f t="shared" si="9"/>
        <v>110.16000000000008</v>
      </c>
      <c r="R481">
        <f t="shared" si="10"/>
        <v>330.3599999999999</v>
      </c>
      <c r="S481">
        <f t="shared" si="11"/>
        <v>305.69000000000005</v>
      </c>
      <c r="T481">
        <f t="shared" si="12"/>
        <v>114.19000000000005</v>
      </c>
      <c r="U481">
        <f t="shared" si="13"/>
        <v>98.730000000000018</v>
      </c>
      <c r="V481">
        <f t="shared" si="14"/>
        <v>0</v>
      </c>
    </row>
    <row r="482" spans="1:22" x14ac:dyDescent="0.2">
      <c r="A482" s="49">
        <v>43856</v>
      </c>
      <c r="B482">
        <v>1704.83</v>
      </c>
      <c r="C482">
        <v>1810.84</v>
      </c>
      <c r="D482">
        <v>1846.72</v>
      </c>
      <c r="E482">
        <v>1939.49</v>
      </c>
      <c r="F482">
        <v>1658.96</v>
      </c>
      <c r="G482">
        <v>1674.5</v>
      </c>
      <c r="H482">
        <v>0</v>
      </c>
      <c r="I482">
        <v>1820</v>
      </c>
      <c r="J482">
        <v>1924</v>
      </c>
      <c r="K482">
        <v>2171</v>
      </c>
      <c r="L482">
        <v>2249</v>
      </c>
      <c r="M482">
        <v>1776</v>
      </c>
      <c r="N482">
        <v>1776</v>
      </c>
      <c r="O482">
        <v>0</v>
      </c>
      <c r="P482">
        <f t="shared" si="8"/>
        <v>115.17000000000007</v>
      </c>
      <c r="Q482">
        <f t="shared" si="9"/>
        <v>113.16000000000008</v>
      </c>
      <c r="R482">
        <f t="shared" si="10"/>
        <v>324.27999999999997</v>
      </c>
      <c r="S482">
        <f t="shared" si="11"/>
        <v>309.51</v>
      </c>
      <c r="T482">
        <f t="shared" si="12"/>
        <v>117.03999999999996</v>
      </c>
      <c r="U482">
        <f t="shared" si="13"/>
        <v>101.5</v>
      </c>
      <c r="V482">
        <f t="shared" si="14"/>
        <v>0</v>
      </c>
    </row>
    <row r="483" spans="1:22" x14ac:dyDescent="0.2">
      <c r="A483" s="49">
        <v>43863</v>
      </c>
      <c r="B483">
        <v>1714.79</v>
      </c>
      <c r="C483">
        <v>1820.84</v>
      </c>
      <c r="D483">
        <v>1855.8</v>
      </c>
      <c r="E483">
        <v>1948.67</v>
      </c>
      <c r="F483">
        <v>1668.11</v>
      </c>
      <c r="G483">
        <v>1683.73</v>
      </c>
      <c r="H483">
        <v>0</v>
      </c>
      <c r="I483">
        <v>1833</v>
      </c>
      <c r="J483">
        <v>1937</v>
      </c>
      <c r="K483">
        <v>2171</v>
      </c>
      <c r="L483">
        <v>2262</v>
      </c>
      <c r="M483">
        <v>1788</v>
      </c>
      <c r="N483">
        <v>1788</v>
      </c>
      <c r="O483">
        <v>0</v>
      </c>
      <c r="P483">
        <f t="shared" si="8"/>
        <v>118.21000000000004</v>
      </c>
      <c r="Q483">
        <f t="shared" si="9"/>
        <v>116.16000000000008</v>
      </c>
      <c r="R483">
        <f t="shared" si="10"/>
        <v>315.20000000000005</v>
      </c>
      <c r="S483">
        <f t="shared" si="11"/>
        <v>313.32999999999993</v>
      </c>
      <c r="T483">
        <f t="shared" si="12"/>
        <v>119.8900000000001</v>
      </c>
      <c r="U483">
        <f t="shared" si="13"/>
        <v>104.26999999999998</v>
      </c>
      <c r="V483">
        <f t="shared" si="14"/>
        <v>0</v>
      </c>
    </row>
    <row r="484" spans="1:22" x14ac:dyDescent="0.2">
      <c r="A484" s="49">
        <v>43870</v>
      </c>
      <c r="B484">
        <v>1724.75</v>
      </c>
      <c r="C484">
        <v>1830.84</v>
      </c>
      <c r="D484">
        <v>1864.88</v>
      </c>
      <c r="E484">
        <v>1957.85</v>
      </c>
      <c r="F484">
        <v>1677.26</v>
      </c>
      <c r="G484">
        <v>1692.96</v>
      </c>
      <c r="H484">
        <v>0</v>
      </c>
      <c r="I484">
        <v>1846</v>
      </c>
      <c r="J484">
        <v>1950</v>
      </c>
      <c r="K484">
        <v>2184</v>
      </c>
      <c r="L484">
        <v>2275</v>
      </c>
      <c r="M484">
        <v>1800</v>
      </c>
      <c r="N484">
        <v>1800</v>
      </c>
      <c r="O484">
        <v>0</v>
      </c>
      <c r="P484">
        <f t="shared" si="8"/>
        <v>121.25</v>
      </c>
      <c r="Q484">
        <f t="shared" si="9"/>
        <v>119.16000000000008</v>
      </c>
      <c r="R484">
        <f t="shared" si="10"/>
        <v>319.11999999999989</v>
      </c>
      <c r="S484">
        <f t="shared" si="11"/>
        <v>317.15000000000009</v>
      </c>
      <c r="T484">
        <f t="shared" si="12"/>
        <v>122.74000000000001</v>
      </c>
      <c r="U484">
        <f t="shared" si="13"/>
        <v>107.03999999999996</v>
      </c>
      <c r="V484">
        <f t="shared" si="14"/>
        <v>0</v>
      </c>
    </row>
    <row r="485" spans="1:22" x14ac:dyDescent="0.2">
      <c r="A485" s="49">
        <v>43877</v>
      </c>
      <c r="B485">
        <v>1734.71</v>
      </c>
      <c r="C485">
        <v>1840.84</v>
      </c>
      <c r="D485">
        <v>1873.96</v>
      </c>
      <c r="E485">
        <v>1967.03</v>
      </c>
      <c r="F485">
        <v>1686.41</v>
      </c>
      <c r="G485">
        <v>1702.19</v>
      </c>
      <c r="H485">
        <v>0</v>
      </c>
      <c r="I485">
        <v>1846</v>
      </c>
      <c r="J485">
        <v>1963</v>
      </c>
      <c r="K485">
        <v>2197</v>
      </c>
      <c r="L485">
        <v>2288</v>
      </c>
      <c r="M485">
        <v>1812</v>
      </c>
      <c r="N485">
        <v>1812</v>
      </c>
      <c r="O485">
        <v>0</v>
      </c>
      <c r="P485">
        <f t="shared" si="8"/>
        <v>111.28999999999996</v>
      </c>
      <c r="Q485">
        <f t="shared" si="9"/>
        <v>122.16000000000008</v>
      </c>
      <c r="R485">
        <f t="shared" si="10"/>
        <v>323.03999999999996</v>
      </c>
      <c r="S485">
        <f t="shared" si="11"/>
        <v>320.97000000000003</v>
      </c>
      <c r="T485">
        <f t="shared" si="12"/>
        <v>125.58999999999992</v>
      </c>
      <c r="U485">
        <f t="shared" si="13"/>
        <v>109.80999999999995</v>
      </c>
      <c r="V485">
        <f t="shared" si="14"/>
        <v>0</v>
      </c>
    </row>
    <row r="486" spans="1:22" x14ac:dyDescent="0.2">
      <c r="A486" s="49">
        <v>43884</v>
      </c>
      <c r="B486">
        <v>1744.67</v>
      </c>
      <c r="C486">
        <v>1850.84</v>
      </c>
      <c r="D486">
        <v>1883.04</v>
      </c>
      <c r="E486">
        <v>1976.21</v>
      </c>
      <c r="F486">
        <v>1695.56</v>
      </c>
      <c r="G486">
        <v>1711.42</v>
      </c>
      <c r="H486">
        <v>0</v>
      </c>
      <c r="I486">
        <v>1859</v>
      </c>
      <c r="J486">
        <v>1976</v>
      </c>
      <c r="K486">
        <v>2210</v>
      </c>
      <c r="L486">
        <v>2301</v>
      </c>
      <c r="M486">
        <v>1824</v>
      </c>
      <c r="N486">
        <v>1824</v>
      </c>
      <c r="O486">
        <v>0</v>
      </c>
      <c r="P486">
        <f t="shared" si="8"/>
        <v>114.32999999999993</v>
      </c>
      <c r="Q486">
        <f t="shared" si="9"/>
        <v>125.16000000000008</v>
      </c>
      <c r="R486">
        <f t="shared" si="10"/>
        <v>326.96000000000004</v>
      </c>
      <c r="S486">
        <f t="shared" si="11"/>
        <v>324.78999999999996</v>
      </c>
      <c r="T486">
        <f t="shared" si="12"/>
        <v>128.44000000000005</v>
      </c>
      <c r="U486">
        <f t="shared" si="13"/>
        <v>112.57999999999993</v>
      </c>
      <c r="V486">
        <f t="shared" si="14"/>
        <v>0</v>
      </c>
    </row>
    <row r="487" spans="1:22" x14ac:dyDescent="0.2">
      <c r="A487" s="49">
        <v>43891</v>
      </c>
      <c r="B487">
        <v>1754.63</v>
      </c>
      <c r="C487">
        <v>1860.84</v>
      </c>
      <c r="D487">
        <v>1892.12</v>
      </c>
      <c r="E487">
        <v>1985.39</v>
      </c>
      <c r="F487">
        <v>1704.71</v>
      </c>
      <c r="G487">
        <v>1720.65</v>
      </c>
      <c r="H487">
        <v>0</v>
      </c>
      <c r="I487">
        <v>1872</v>
      </c>
      <c r="J487">
        <v>1976</v>
      </c>
      <c r="K487">
        <v>2223</v>
      </c>
      <c r="L487">
        <v>2301</v>
      </c>
      <c r="M487">
        <v>1824</v>
      </c>
      <c r="N487">
        <v>1824</v>
      </c>
      <c r="O487">
        <v>0</v>
      </c>
      <c r="P487">
        <f t="shared" si="8"/>
        <v>117.36999999999989</v>
      </c>
      <c r="Q487">
        <f t="shared" si="9"/>
        <v>115.16000000000008</v>
      </c>
      <c r="R487">
        <f t="shared" si="10"/>
        <v>330.88000000000011</v>
      </c>
      <c r="S487">
        <f t="shared" si="11"/>
        <v>315.6099999999999</v>
      </c>
      <c r="T487">
        <f t="shared" si="12"/>
        <v>119.28999999999996</v>
      </c>
      <c r="U487">
        <f t="shared" si="13"/>
        <v>103.34999999999991</v>
      </c>
      <c r="V487">
        <f t="shared" si="14"/>
        <v>0</v>
      </c>
    </row>
    <row r="488" spans="1:22" x14ac:dyDescent="0.2">
      <c r="A488" s="49">
        <v>43933</v>
      </c>
      <c r="B488">
        <v>1744.67</v>
      </c>
      <c r="C488">
        <v>1850.84</v>
      </c>
      <c r="D488">
        <v>1883.04</v>
      </c>
      <c r="E488">
        <v>1976.21</v>
      </c>
      <c r="F488">
        <v>1695.56</v>
      </c>
      <c r="G488">
        <v>1711.42</v>
      </c>
      <c r="H488">
        <v>0</v>
      </c>
      <c r="I488">
        <v>1859</v>
      </c>
      <c r="J488">
        <v>1976</v>
      </c>
      <c r="K488">
        <v>2210</v>
      </c>
      <c r="L488">
        <v>2301</v>
      </c>
      <c r="M488">
        <v>1824</v>
      </c>
      <c r="N488">
        <v>1824</v>
      </c>
      <c r="O488">
        <v>0</v>
      </c>
      <c r="P488">
        <f t="shared" si="8"/>
        <v>114.32999999999993</v>
      </c>
      <c r="Q488">
        <f t="shared" si="9"/>
        <v>125.16000000000008</v>
      </c>
      <c r="R488">
        <f t="shared" si="10"/>
        <v>326.96000000000004</v>
      </c>
      <c r="S488">
        <f t="shared" si="11"/>
        <v>324.78999999999996</v>
      </c>
      <c r="T488">
        <f t="shared" si="12"/>
        <v>128.44000000000005</v>
      </c>
      <c r="U488">
        <f t="shared" si="13"/>
        <v>112.57999999999993</v>
      </c>
      <c r="V488">
        <f t="shared" si="14"/>
        <v>0</v>
      </c>
    </row>
    <row r="489" spans="1:22" x14ac:dyDescent="0.2">
      <c r="A489" s="49">
        <v>43940</v>
      </c>
      <c r="B489">
        <v>1731.67</v>
      </c>
      <c r="C489">
        <v>1837.84</v>
      </c>
      <c r="D489">
        <v>1870.04</v>
      </c>
      <c r="E489">
        <v>1963.21</v>
      </c>
      <c r="F489">
        <v>1683.56</v>
      </c>
      <c r="G489">
        <v>1699.32</v>
      </c>
      <c r="H489">
        <v>0</v>
      </c>
      <c r="I489">
        <v>1846</v>
      </c>
      <c r="J489">
        <v>1963</v>
      </c>
      <c r="K489">
        <v>2197</v>
      </c>
      <c r="L489">
        <v>2288</v>
      </c>
      <c r="M489">
        <v>1812</v>
      </c>
      <c r="N489">
        <v>1812</v>
      </c>
      <c r="O489">
        <v>0</v>
      </c>
      <c r="P489">
        <f t="shared" si="8"/>
        <v>114.32999999999993</v>
      </c>
      <c r="Q489">
        <f t="shared" si="9"/>
        <v>125.16000000000008</v>
      </c>
      <c r="R489">
        <f t="shared" si="10"/>
        <v>326.96000000000004</v>
      </c>
      <c r="S489">
        <f t="shared" si="11"/>
        <v>324.78999999999996</v>
      </c>
      <c r="T489">
        <f t="shared" si="12"/>
        <v>128.44000000000005</v>
      </c>
      <c r="U489">
        <f t="shared" si="13"/>
        <v>112.68000000000006</v>
      </c>
      <c r="V489">
        <f t="shared" si="14"/>
        <v>0</v>
      </c>
    </row>
    <row r="490" spans="1:22" x14ac:dyDescent="0.2">
      <c r="A490" s="49">
        <v>43947</v>
      </c>
      <c r="B490">
        <v>1731.67</v>
      </c>
      <c r="C490">
        <v>1824.84</v>
      </c>
      <c r="D490">
        <v>1857.04</v>
      </c>
      <c r="E490">
        <v>1950.21</v>
      </c>
      <c r="F490">
        <v>1671.56</v>
      </c>
      <c r="G490">
        <v>1687.14</v>
      </c>
      <c r="H490">
        <v>0</v>
      </c>
      <c r="I490">
        <v>1846</v>
      </c>
      <c r="J490">
        <v>1950</v>
      </c>
      <c r="K490">
        <v>2184</v>
      </c>
      <c r="L490">
        <v>2275</v>
      </c>
      <c r="M490">
        <v>1800</v>
      </c>
      <c r="N490">
        <v>1800</v>
      </c>
      <c r="O490">
        <v>0</v>
      </c>
      <c r="P490">
        <f t="shared" si="8"/>
        <v>114.32999999999993</v>
      </c>
      <c r="Q490">
        <f t="shared" si="9"/>
        <v>125.16000000000008</v>
      </c>
      <c r="R490">
        <f t="shared" si="10"/>
        <v>326.96000000000004</v>
      </c>
      <c r="S490">
        <f t="shared" si="11"/>
        <v>324.78999999999996</v>
      </c>
      <c r="T490">
        <f t="shared" si="12"/>
        <v>128.44000000000005</v>
      </c>
      <c r="U490">
        <f t="shared" si="13"/>
        <v>112.8599999999999</v>
      </c>
      <c r="V490">
        <f t="shared" si="14"/>
        <v>0</v>
      </c>
    </row>
    <row r="491" spans="1:22" x14ac:dyDescent="0.2">
      <c r="A491" s="49">
        <v>43954</v>
      </c>
      <c r="B491">
        <v>1718.67</v>
      </c>
      <c r="C491">
        <v>1811.84</v>
      </c>
      <c r="D491">
        <v>1844.04</v>
      </c>
      <c r="E491">
        <v>1937.21</v>
      </c>
      <c r="F491">
        <v>1659.56</v>
      </c>
      <c r="G491">
        <v>1675.03</v>
      </c>
      <c r="H491">
        <v>0</v>
      </c>
      <c r="I491">
        <v>1833</v>
      </c>
      <c r="J491">
        <v>1937</v>
      </c>
      <c r="K491">
        <v>2171</v>
      </c>
      <c r="L491">
        <v>2262</v>
      </c>
      <c r="M491">
        <v>1788</v>
      </c>
      <c r="N491">
        <v>1788</v>
      </c>
      <c r="O491">
        <v>0</v>
      </c>
      <c r="P491">
        <f t="shared" si="8"/>
        <v>114.32999999999993</v>
      </c>
      <c r="Q491">
        <f t="shared" si="9"/>
        <v>125.16000000000008</v>
      </c>
      <c r="R491">
        <f t="shared" si="10"/>
        <v>326.96000000000004</v>
      </c>
      <c r="S491">
        <f t="shared" si="11"/>
        <v>324.78999999999996</v>
      </c>
      <c r="T491">
        <f t="shared" si="12"/>
        <v>128.44000000000005</v>
      </c>
      <c r="U491">
        <f t="shared" si="13"/>
        <v>112.97000000000003</v>
      </c>
      <c r="V491">
        <f t="shared" si="14"/>
        <v>0</v>
      </c>
    </row>
    <row r="492" spans="1:22" x14ac:dyDescent="0.2">
      <c r="A492" s="49">
        <v>43961</v>
      </c>
      <c r="B492">
        <v>1705.67</v>
      </c>
      <c r="C492">
        <v>1798.84</v>
      </c>
      <c r="D492">
        <v>1844.04</v>
      </c>
      <c r="E492">
        <v>1924.21</v>
      </c>
      <c r="F492">
        <v>1647.56</v>
      </c>
      <c r="G492">
        <v>1662.92</v>
      </c>
      <c r="H492">
        <v>0</v>
      </c>
      <c r="I492">
        <v>1820</v>
      </c>
      <c r="J492">
        <v>1924</v>
      </c>
      <c r="K492">
        <v>2171</v>
      </c>
      <c r="L492">
        <v>2249</v>
      </c>
      <c r="M492">
        <v>1776</v>
      </c>
      <c r="N492">
        <v>1776</v>
      </c>
      <c r="O492">
        <v>0</v>
      </c>
      <c r="P492">
        <f t="shared" si="8"/>
        <v>114.32999999999993</v>
      </c>
      <c r="Q492">
        <f t="shared" si="9"/>
        <v>125.16000000000008</v>
      </c>
      <c r="R492">
        <f t="shared" si="10"/>
        <v>326.96000000000004</v>
      </c>
      <c r="S492">
        <f t="shared" si="11"/>
        <v>324.78999999999996</v>
      </c>
      <c r="T492">
        <f t="shared" si="12"/>
        <v>128.44000000000005</v>
      </c>
      <c r="U492">
        <f t="shared" si="13"/>
        <v>113.07999999999993</v>
      </c>
      <c r="V492">
        <f t="shared" si="14"/>
        <v>0</v>
      </c>
    </row>
    <row r="493" spans="1:22" x14ac:dyDescent="0.2">
      <c r="A493" s="49">
        <v>44124</v>
      </c>
      <c r="B493">
        <v>1715.64</v>
      </c>
      <c r="C493">
        <v>1808.77</v>
      </c>
      <c r="D493">
        <v>1853.11</v>
      </c>
      <c r="E493">
        <v>1933.31</v>
      </c>
      <c r="F493">
        <v>1656.64</v>
      </c>
      <c r="G493">
        <v>1672.09</v>
      </c>
      <c r="H493">
        <v>0</v>
      </c>
      <c r="I493">
        <v>1833</v>
      </c>
      <c r="J493">
        <v>1937</v>
      </c>
      <c r="K493">
        <v>2171</v>
      </c>
      <c r="L493">
        <v>2262</v>
      </c>
      <c r="M493">
        <v>1788</v>
      </c>
      <c r="N493">
        <v>1788</v>
      </c>
      <c r="O493">
        <v>0</v>
      </c>
      <c r="P493">
        <f t="shared" si="8"/>
        <v>117.3599999999999</v>
      </c>
      <c r="Q493">
        <f t="shared" si="9"/>
        <v>128.23000000000002</v>
      </c>
      <c r="R493">
        <f t="shared" si="10"/>
        <v>317.8900000000001</v>
      </c>
      <c r="S493">
        <f t="shared" si="11"/>
        <v>328.69000000000005</v>
      </c>
      <c r="T493">
        <f t="shared" si="12"/>
        <v>131.3599999999999</v>
      </c>
      <c r="U493">
        <f t="shared" si="13"/>
        <v>115.91000000000008</v>
      </c>
      <c r="V493">
        <f t="shared" si="14"/>
        <v>0</v>
      </c>
    </row>
    <row r="494" spans="1:22" x14ac:dyDescent="0.2">
      <c r="A494" s="49">
        <v>44131</v>
      </c>
      <c r="B494">
        <v>1725.61</v>
      </c>
      <c r="C494">
        <v>1818.7</v>
      </c>
      <c r="D494">
        <v>1862.18</v>
      </c>
      <c r="E494">
        <v>1942.41</v>
      </c>
      <c r="F494">
        <v>1665.72</v>
      </c>
      <c r="G494">
        <v>1681.26</v>
      </c>
      <c r="H494">
        <v>0</v>
      </c>
      <c r="I494">
        <v>1846</v>
      </c>
      <c r="J494">
        <v>1950</v>
      </c>
      <c r="K494">
        <v>2184</v>
      </c>
      <c r="L494">
        <v>2275</v>
      </c>
      <c r="M494">
        <v>1800</v>
      </c>
      <c r="N494">
        <v>1800</v>
      </c>
      <c r="O494">
        <v>0</v>
      </c>
      <c r="P494">
        <f t="shared" si="8"/>
        <v>120.3900000000001</v>
      </c>
      <c r="Q494">
        <f t="shared" si="9"/>
        <v>131.29999999999995</v>
      </c>
      <c r="R494">
        <f t="shared" si="10"/>
        <v>321.81999999999994</v>
      </c>
      <c r="S494">
        <f t="shared" si="11"/>
        <v>332.58999999999992</v>
      </c>
      <c r="T494">
        <f t="shared" si="12"/>
        <v>134.27999999999997</v>
      </c>
      <c r="U494">
        <f t="shared" si="13"/>
        <v>118.74000000000001</v>
      </c>
      <c r="V494">
        <f t="shared" si="14"/>
        <v>0</v>
      </c>
    </row>
    <row r="495" spans="1:22" x14ac:dyDescent="0.2">
      <c r="A495" s="49">
        <v>44217</v>
      </c>
      <c r="B495">
        <v>1735.58</v>
      </c>
      <c r="C495">
        <v>1828.63</v>
      </c>
      <c r="D495">
        <v>1871.25</v>
      </c>
      <c r="E495">
        <v>1951.51</v>
      </c>
      <c r="F495">
        <v>1674.8</v>
      </c>
      <c r="G495">
        <v>1690.43</v>
      </c>
      <c r="H495">
        <v>0</v>
      </c>
      <c r="I495">
        <v>1846</v>
      </c>
      <c r="J495">
        <v>1963</v>
      </c>
      <c r="K495">
        <v>2197</v>
      </c>
      <c r="L495">
        <v>2288</v>
      </c>
      <c r="M495">
        <v>1812</v>
      </c>
      <c r="N495">
        <v>1812</v>
      </c>
      <c r="O495">
        <v>0</v>
      </c>
      <c r="P495">
        <f t="shared" si="8"/>
        <v>110.42000000000007</v>
      </c>
      <c r="Q495">
        <f t="shared" si="9"/>
        <v>134.36999999999989</v>
      </c>
      <c r="R495">
        <f t="shared" si="10"/>
        <v>325.75</v>
      </c>
      <c r="S495">
        <f t="shared" si="11"/>
        <v>336.49</v>
      </c>
      <c r="T495">
        <f t="shared" si="12"/>
        <v>137.20000000000005</v>
      </c>
      <c r="U495">
        <f t="shared" si="13"/>
        <v>121.56999999999994</v>
      </c>
      <c r="V495">
        <f t="shared" si="14"/>
        <v>0</v>
      </c>
    </row>
    <row r="496" spans="1:22" x14ac:dyDescent="0.2">
      <c r="A496" s="49">
        <v>44224</v>
      </c>
      <c r="B496">
        <v>1745.55</v>
      </c>
      <c r="C496">
        <v>1838.56</v>
      </c>
      <c r="D496">
        <v>1880.32</v>
      </c>
      <c r="E496">
        <v>1960.61</v>
      </c>
      <c r="F496">
        <v>1683.88</v>
      </c>
      <c r="G496">
        <v>1699.6</v>
      </c>
      <c r="H496">
        <v>0</v>
      </c>
      <c r="I496">
        <v>1859</v>
      </c>
      <c r="J496">
        <v>1976</v>
      </c>
      <c r="K496">
        <v>2210</v>
      </c>
      <c r="L496">
        <v>2301</v>
      </c>
      <c r="M496">
        <v>1824</v>
      </c>
      <c r="N496">
        <v>1824</v>
      </c>
      <c r="O496">
        <v>0</v>
      </c>
      <c r="P496">
        <f t="shared" si="8"/>
        <v>113.45000000000005</v>
      </c>
      <c r="Q496">
        <f t="shared" si="9"/>
        <v>137.44000000000005</v>
      </c>
      <c r="R496">
        <f t="shared" si="10"/>
        <v>329.68000000000006</v>
      </c>
      <c r="S496">
        <f t="shared" si="11"/>
        <v>340.3900000000001</v>
      </c>
      <c r="T496">
        <f t="shared" si="12"/>
        <v>140.11999999999989</v>
      </c>
      <c r="U496">
        <f t="shared" si="13"/>
        <v>124.40000000000009</v>
      </c>
      <c r="V496">
        <f t="shared" si="14"/>
        <v>0</v>
      </c>
    </row>
    <row r="497" spans="1:22" x14ac:dyDescent="0.2">
      <c r="A497" s="49">
        <v>44243</v>
      </c>
      <c r="B497">
        <v>1755.52</v>
      </c>
      <c r="C497">
        <v>1848.49</v>
      </c>
      <c r="D497">
        <v>1889.39</v>
      </c>
      <c r="E497">
        <v>1969.71</v>
      </c>
      <c r="F497">
        <v>1692.96</v>
      </c>
      <c r="G497">
        <v>1708.77</v>
      </c>
      <c r="H497">
        <v>0</v>
      </c>
      <c r="I497">
        <v>1872</v>
      </c>
      <c r="J497">
        <v>1976</v>
      </c>
      <c r="K497">
        <v>2223</v>
      </c>
      <c r="L497">
        <v>2301</v>
      </c>
      <c r="M497">
        <v>1824</v>
      </c>
      <c r="N497">
        <v>1824</v>
      </c>
      <c r="O497">
        <v>0</v>
      </c>
      <c r="P497">
        <f t="shared" si="8"/>
        <v>116.48000000000002</v>
      </c>
      <c r="Q497">
        <f t="shared" si="9"/>
        <v>127.50999999999999</v>
      </c>
      <c r="R497">
        <f t="shared" si="10"/>
        <v>333.6099999999999</v>
      </c>
      <c r="S497">
        <f t="shared" si="11"/>
        <v>331.28999999999996</v>
      </c>
      <c r="T497">
        <f t="shared" si="12"/>
        <v>131.03999999999996</v>
      </c>
      <c r="U497">
        <f t="shared" si="13"/>
        <v>115.23000000000002</v>
      </c>
      <c r="V497">
        <f t="shared" si="14"/>
        <v>0</v>
      </c>
    </row>
    <row r="498" spans="1:22" x14ac:dyDescent="0.2">
      <c r="A498" s="49">
        <v>44250</v>
      </c>
      <c r="B498">
        <v>1765.49</v>
      </c>
      <c r="C498">
        <v>1858.42</v>
      </c>
      <c r="D498">
        <v>1898.46</v>
      </c>
      <c r="E498">
        <v>1978.81</v>
      </c>
      <c r="F498">
        <v>1702.04</v>
      </c>
      <c r="G498">
        <v>1717.94</v>
      </c>
      <c r="H498">
        <v>0</v>
      </c>
      <c r="I498">
        <v>1885</v>
      </c>
      <c r="J498">
        <v>1989</v>
      </c>
      <c r="K498">
        <v>2236</v>
      </c>
      <c r="L498">
        <v>2314</v>
      </c>
      <c r="M498">
        <v>1836</v>
      </c>
      <c r="N498">
        <v>1836</v>
      </c>
      <c r="O498">
        <v>0</v>
      </c>
      <c r="P498">
        <f t="shared" ref="P498:P553" si="15">I498-B498</f>
        <v>119.50999999999999</v>
      </c>
      <c r="Q498">
        <f t="shared" ref="Q498:Q553" si="16">J498-C498</f>
        <v>130.57999999999993</v>
      </c>
      <c r="R498">
        <f t="shared" ref="R498:R553" si="17">K498-D498</f>
        <v>337.53999999999996</v>
      </c>
      <c r="S498">
        <f t="shared" ref="S498:S553" si="18">L498-E498</f>
        <v>335.19000000000005</v>
      </c>
      <c r="T498">
        <f t="shared" ref="T498:T553" si="19">M498-F498</f>
        <v>133.96000000000004</v>
      </c>
      <c r="U498">
        <f t="shared" ref="U498:U553" si="20">N498-G498</f>
        <v>118.05999999999995</v>
      </c>
      <c r="V498">
        <f t="shared" ref="V498:V553" si="21">O498-H498</f>
        <v>0</v>
      </c>
    </row>
    <row r="499" spans="1:22" x14ac:dyDescent="0.2">
      <c r="A499" s="49">
        <v>44257</v>
      </c>
      <c r="B499">
        <v>1775.46</v>
      </c>
      <c r="C499">
        <v>1868.35</v>
      </c>
      <c r="D499">
        <v>1907.53</v>
      </c>
      <c r="E499">
        <v>1987.91</v>
      </c>
      <c r="F499">
        <v>1711.12</v>
      </c>
      <c r="G499">
        <v>1727.11</v>
      </c>
      <c r="H499">
        <v>0</v>
      </c>
      <c r="I499">
        <v>1898</v>
      </c>
      <c r="J499">
        <v>2002</v>
      </c>
      <c r="K499">
        <v>2236</v>
      </c>
      <c r="L499">
        <v>2327</v>
      </c>
      <c r="M499">
        <v>1848</v>
      </c>
      <c r="N499">
        <v>1848</v>
      </c>
      <c r="O499">
        <v>0</v>
      </c>
      <c r="P499">
        <f t="shared" si="15"/>
        <v>122.53999999999996</v>
      </c>
      <c r="Q499">
        <f t="shared" si="16"/>
        <v>133.65000000000009</v>
      </c>
      <c r="R499">
        <f t="shared" si="17"/>
        <v>328.47</v>
      </c>
      <c r="S499">
        <f t="shared" si="18"/>
        <v>339.08999999999992</v>
      </c>
      <c r="T499">
        <f t="shared" si="19"/>
        <v>136.88000000000011</v>
      </c>
      <c r="U499">
        <f t="shared" si="20"/>
        <v>120.8900000000001</v>
      </c>
      <c r="V499">
        <f t="shared" si="21"/>
        <v>0</v>
      </c>
    </row>
    <row r="500" spans="1:22" x14ac:dyDescent="0.2">
      <c r="A500" s="49">
        <v>44265</v>
      </c>
      <c r="B500">
        <v>1785.43</v>
      </c>
      <c r="C500">
        <v>1878.28</v>
      </c>
      <c r="D500">
        <v>1916.6</v>
      </c>
      <c r="E500">
        <v>1997.01</v>
      </c>
      <c r="F500">
        <v>1720.2</v>
      </c>
      <c r="G500">
        <v>1736.28</v>
      </c>
      <c r="H500">
        <v>0</v>
      </c>
      <c r="I500">
        <v>1911</v>
      </c>
      <c r="J500">
        <v>2015</v>
      </c>
      <c r="K500">
        <v>2249</v>
      </c>
      <c r="L500">
        <v>2340</v>
      </c>
      <c r="M500">
        <v>1860</v>
      </c>
      <c r="N500">
        <v>1860</v>
      </c>
      <c r="O500">
        <v>0</v>
      </c>
      <c r="P500">
        <f t="shared" si="15"/>
        <v>125.56999999999994</v>
      </c>
      <c r="Q500">
        <f t="shared" si="16"/>
        <v>136.72000000000003</v>
      </c>
      <c r="R500">
        <f t="shared" si="17"/>
        <v>332.40000000000009</v>
      </c>
      <c r="S500">
        <f t="shared" si="18"/>
        <v>342.99</v>
      </c>
      <c r="T500">
        <f t="shared" si="19"/>
        <v>139.79999999999995</v>
      </c>
      <c r="U500">
        <f t="shared" si="20"/>
        <v>123.72000000000003</v>
      </c>
      <c r="V500">
        <f t="shared" si="21"/>
        <v>0</v>
      </c>
    </row>
    <row r="501" spans="1:22" x14ac:dyDescent="0.2">
      <c r="A501" s="49">
        <v>44271</v>
      </c>
      <c r="B501">
        <v>1795.4</v>
      </c>
      <c r="C501">
        <v>1888.21</v>
      </c>
      <c r="D501">
        <v>1925.67</v>
      </c>
      <c r="E501">
        <v>2006.11</v>
      </c>
      <c r="F501">
        <v>1729.28</v>
      </c>
      <c r="G501">
        <v>1745.45</v>
      </c>
      <c r="H501">
        <v>0</v>
      </c>
      <c r="I501">
        <v>1911</v>
      </c>
      <c r="J501">
        <v>2028</v>
      </c>
      <c r="K501">
        <v>2262</v>
      </c>
      <c r="L501">
        <v>2353</v>
      </c>
      <c r="M501">
        <v>1872</v>
      </c>
      <c r="N501">
        <v>1872</v>
      </c>
      <c r="O501">
        <v>0</v>
      </c>
      <c r="P501">
        <f t="shared" si="15"/>
        <v>115.59999999999991</v>
      </c>
      <c r="Q501">
        <f t="shared" si="16"/>
        <v>139.78999999999996</v>
      </c>
      <c r="R501">
        <f t="shared" si="17"/>
        <v>336.32999999999993</v>
      </c>
      <c r="S501">
        <f t="shared" si="18"/>
        <v>346.8900000000001</v>
      </c>
      <c r="T501">
        <f t="shared" si="19"/>
        <v>142.72000000000003</v>
      </c>
      <c r="U501">
        <f t="shared" si="20"/>
        <v>126.54999999999995</v>
      </c>
      <c r="V501">
        <f t="shared" si="21"/>
        <v>0</v>
      </c>
    </row>
    <row r="502" spans="1:22" x14ac:dyDescent="0.2">
      <c r="A502" s="49">
        <v>44285</v>
      </c>
      <c r="B502">
        <v>1805.37</v>
      </c>
      <c r="C502">
        <v>1898.14</v>
      </c>
      <c r="D502">
        <v>1934.74</v>
      </c>
      <c r="E502">
        <v>2015.21</v>
      </c>
      <c r="F502">
        <v>1738.36</v>
      </c>
      <c r="G502">
        <v>1754.62</v>
      </c>
      <c r="H502">
        <v>0</v>
      </c>
      <c r="I502">
        <v>1924</v>
      </c>
      <c r="J502">
        <v>2041</v>
      </c>
      <c r="K502">
        <v>2275</v>
      </c>
      <c r="L502">
        <v>2366</v>
      </c>
      <c r="M502">
        <v>1884</v>
      </c>
      <c r="N502">
        <v>1884</v>
      </c>
      <c r="O502">
        <v>0</v>
      </c>
      <c r="P502">
        <f t="shared" si="15"/>
        <v>118.63000000000011</v>
      </c>
      <c r="Q502">
        <f t="shared" si="16"/>
        <v>142.8599999999999</v>
      </c>
      <c r="R502">
        <f t="shared" si="17"/>
        <v>340.26</v>
      </c>
      <c r="S502">
        <f t="shared" si="18"/>
        <v>350.78999999999996</v>
      </c>
      <c r="T502">
        <f t="shared" si="19"/>
        <v>145.6400000000001</v>
      </c>
      <c r="U502">
        <f t="shared" si="20"/>
        <v>129.38000000000011</v>
      </c>
      <c r="V502">
        <f t="shared" si="21"/>
        <v>0</v>
      </c>
    </row>
    <row r="503" spans="1:22" x14ac:dyDescent="0.2">
      <c r="A503" s="49">
        <v>44292</v>
      </c>
      <c r="B503">
        <v>1815.34</v>
      </c>
      <c r="C503">
        <v>1908.07</v>
      </c>
      <c r="D503">
        <v>1943.81</v>
      </c>
      <c r="E503">
        <v>2024.31</v>
      </c>
      <c r="F503">
        <v>1747.44</v>
      </c>
      <c r="G503">
        <v>1763.79</v>
      </c>
      <c r="H503">
        <v>0</v>
      </c>
      <c r="I503">
        <v>1937</v>
      </c>
      <c r="J503">
        <v>2041</v>
      </c>
      <c r="K503">
        <v>2288</v>
      </c>
      <c r="L503">
        <v>2366</v>
      </c>
      <c r="M503">
        <v>1884</v>
      </c>
      <c r="N503">
        <v>1884</v>
      </c>
      <c r="O503">
        <v>0</v>
      </c>
      <c r="P503">
        <f t="shared" si="15"/>
        <v>121.66000000000008</v>
      </c>
      <c r="Q503">
        <f t="shared" si="16"/>
        <v>132.93000000000006</v>
      </c>
      <c r="R503">
        <f t="shared" si="17"/>
        <v>344.19000000000005</v>
      </c>
      <c r="S503">
        <f t="shared" si="18"/>
        <v>341.69000000000005</v>
      </c>
      <c r="T503">
        <f t="shared" si="19"/>
        <v>136.55999999999995</v>
      </c>
      <c r="U503">
        <f t="shared" si="20"/>
        <v>120.21000000000004</v>
      </c>
      <c r="V503">
        <f t="shared" si="21"/>
        <v>0</v>
      </c>
    </row>
    <row r="504" spans="1:22" x14ac:dyDescent="0.2">
      <c r="A504" s="49">
        <v>44299</v>
      </c>
      <c r="B504">
        <v>1825.31</v>
      </c>
      <c r="C504">
        <v>1918</v>
      </c>
      <c r="D504">
        <v>1952.88</v>
      </c>
      <c r="E504">
        <v>2033.41</v>
      </c>
      <c r="F504">
        <v>1756.52</v>
      </c>
      <c r="G504">
        <v>1772.96</v>
      </c>
      <c r="H504">
        <v>0</v>
      </c>
      <c r="I504">
        <v>1950</v>
      </c>
      <c r="J504">
        <v>2054</v>
      </c>
      <c r="K504">
        <v>2301</v>
      </c>
      <c r="L504">
        <v>2379</v>
      </c>
      <c r="M504">
        <v>1896</v>
      </c>
      <c r="N504">
        <v>1896</v>
      </c>
      <c r="O504">
        <v>0</v>
      </c>
      <c r="P504">
        <f t="shared" si="15"/>
        <v>124.69000000000005</v>
      </c>
      <c r="Q504">
        <f t="shared" si="16"/>
        <v>136</v>
      </c>
      <c r="R504">
        <f t="shared" si="17"/>
        <v>348.11999999999989</v>
      </c>
      <c r="S504">
        <f t="shared" si="18"/>
        <v>345.58999999999992</v>
      </c>
      <c r="T504">
        <f t="shared" si="19"/>
        <v>139.48000000000002</v>
      </c>
      <c r="U504">
        <f t="shared" si="20"/>
        <v>123.03999999999996</v>
      </c>
      <c r="V504">
        <f t="shared" si="21"/>
        <v>0</v>
      </c>
    </row>
    <row r="505" spans="1:22" x14ac:dyDescent="0.2">
      <c r="A505" s="49">
        <v>44306</v>
      </c>
      <c r="B505">
        <v>1835.28</v>
      </c>
      <c r="C505">
        <v>1927.93</v>
      </c>
      <c r="D505">
        <v>1961.95</v>
      </c>
      <c r="E505">
        <v>2042.51</v>
      </c>
      <c r="F505">
        <v>1765.6</v>
      </c>
      <c r="G505">
        <v>1782.13</v>
      </c>
      <c r="H505">
        <v>0</v>
      </c>
      <c r="I505">
        <v>1963</v>
      </c>
      <c r="J505">
        <v>2067</v>
      </c>
      <c r="K505">
        <v>2301</v>
      </c>
      <c r="L505">
        <v>2392</v>
      </c>
      <c r="M505">
        <v>1908</v>
      </c>
      <c r="N505">
        <v>1908</v>
      </c>
      <c r="O505">
        <v>0</v>
      </c>
      <c r="P505">
        <f t="shared" si="15"/>
        <v>127.72000000000003</v>
      </c>
      <c r="Q505">
        <f t="shared" si="16"/>
        <v>139.06999999999994</v>
      </c>
      <c r="R505">
        <f t="shared" si="17"/>
        <v>339.04999999999995</v>
      </c>
      <c r="S505">
        <f t="shared" si="18"/>
        <v>349.49</v>
      </c>
      <c r="T505">
        <f t="shared" si="19"/>
        <v>142.40000000000009</v>
      </c>
      <c r="U505">
        <f t="shared" si="20"/>
        <v>125.86999999999989</v>
      </c>
      <c r="V505">
        <f t="shared" si="21"/>
        <v>0</v>
      </c>
    </row>
    <row r="506" spans="1:22" x14ac:dyDescent="0.2">
      <c r="A506" s="49">
        <v>44313</v>
      </c>
      <c r="B506">
        <v>1845.25</v>
      </c>
      <c r="C506">
        <v>1937.86</v>
      </c>
      <c r="D506">
        <v>1971.02</v>
      </c>
      <c r="E506">
        <v>2051.61</v>
      </c>
      <c r="F506">
        <v>1774.68</v>
      </c>
      <c r="G506">
        <v>1791.3</v>
      </c>
      <c r="H506">
        <v>0</v>
      </c>
      <c r="I506">
        <v>1976</v>
      </c>
      <c r="J506">
        <v>2080</v>
      </c>
      <c r="K506">
        <v>2314</v>
      </c>
      <c r="L506">
        <v>2405</v>
      </c>
      <c r="M506">
        <v>1920</v>
      </c>
      <c r="N506">
        <v>1920</v>
      </c>
      <c r="O506">
        <v>0</v>
      </c>
      <c r="P506">
        <f t="shared" si="15"/>
        <v>130.75</v>
      </c>
      <c r="Q506">
        <f t="shared" si="16"/>
        <v>142.1400000000001</v>
      </c>
      <c r="R506">
        <f t="shared" si="17"/>
        <v>342.98</v>
      </c>
      <c r="S506">
        <f t="shared" si="18"/>
        <v>353.38999999999987</v>
      </c>
      <c r="T506">
        <f t="shared" si="19"/>
        <v>145.31999999999994</v>
      </c>
      <c r="U506">
        <f t="shared" si="20"/>
        <v>128.70000000000005</v>
      </c>
      <c r="V506">
        <f t="shared" si="21"/>
        <v>0</v>
      </c>
    </row>
    <row r="507" spans="1:22" x14ac:dyDescent="0.2">
      <c r="A507" s="49">
        <v>44320</v>
      </c>
      <c r="B507">
        <v>1855.22</v>
      </c>
      <c r="C507">
        <v>1947.79</v>
      </c>
      <c r="D507">
        <v>1980.09</v>
      </c>
      <c r="E507">
        <v>2060.71</v>
      </c>
      <c r="F507">
        <v>1783.76</v>
      </c>
      <c r="G507">
        <v>1800.47</v>
      </c>
      <c r="H507">
        <v>0</v>
      </c>
      <c r="I507">
        <v>1976</v>
      </c>
      <c r="J507">
        <v>2093</v>
      </c>
      <c r="K507">
        <v>2327</v>
      </c>
      <c r="L507">
        <v>2418</v>
      </c>
      <c r="M507">
        <v>1932</v>
      </c>
      <c r="N507">
        <v>1932</v>
      </c>
      <c r="O507">
        <v>0</v>
      </c>
      <c r="P507">
        <f t="shared" si="15"/>
        <v>120.77999999999997</v>
      </c>
      <c r="Q507">
        <f t="shared" si="16"/>
        <v>145.21000000000004</v>
      </c>
      <c r="R507">
        <f t="shared" si="17"/>
        <v>346.91000000000008</v>
      </c>
      <c r="S507">
        <f t="shared" si="18"/>
        <v>357.28999999999996</v>
      </c>
      <c r="T507">
        <f t="shared" si="19"/>
        <v>148.24</v>
      </c>
      <c r="U507">
        <f t="shared" si="20"/>
        <v>131.52999999999997</v>
      </c>
      <c r="V507">
        <f t="shared" si="21"/>
        <v>0</v>
      </c>
    </row>
    <row r="508" spans="1:22" x14ac:dyDescent="0.2">
      <c r="A508" s="49">
        <v>44329</v>
      </c>
      <c r="B508">
        <v>1865.19</v>
      </c>
      <c r="C508">
        <v>1957.72</v>
      </c>
      <c r="D508">
        <v>1989.16</v>
      </c>
      <c r="E508">
        <v>2069.81</v>
      </c>
      <c r="F508">
        <v>1792.84</v>
      </c>
      <c r="G508">
        <v>1809.64</v>
      </c>
      <c r="H508">
        <v>0</v>
      </c>
      <c r="I508">
        <v>1989</v>
      </c>
      <c r="J508">
        <v>2106</v>
      </c>
      <c r="K508">
        <v>2340</v>
      </c>
      <c r="L508">
        <v>2431</v>
      </c>
      <c r="M508">
        <v>1944</v>
      </c>
      <c r="N508">
        <v>1944</v>
      </c>
      <c r="O508">
        <v>0</v>
      </c>
      <c r="P508">
        <f t="shared" si="15"/>
        <v>123.80999999999995</v>
      </c>
      <c r="Q508">
        <f t="shared" si="16"/>
        <v>148.27999999999997</v>
      </c>
      <c r="R508">
        <f t="shared" si="17"/>
        <v>350.83999999999992</v>
      </c>
      <c r="S508">
        <f t="shared" si="18"/>
        <v>361.19000000000005</v>
      </c>
      <c r="T508">
        <f t="shared" si="19"/>
        <v>151.16000000000008</v>
      </c>
      <c r="U508">
        <f t="shared" si="20"/>
        <v>134.3599999999999</v>
      </c>
      <c r="V508">
        <f t="shared" si="21"/>
        <v>0</v>
      </c>
    </row>
    <row r="509" spans="1:22" x14ac:dyDescent="0.2">
      <c r="A509" s="49">
        <v>44349</v>
      </c>
      <c r="B509">
        <v>1875.16</v>
      </c>
      <c r="C509">
        <v>1967.65</v>
      </c>
      <c r="D509">
        <v>1998.23</v>
      </c>
      <c r="E509">
        <v>2078.91</v>
      </c>
      <c r="F509">
        <v>1801.92</v>
      </c>
      <c r="G509">
        <v>1818.81</v>
      </c>
      <c r="H509">
        <v>0</v>
      </c>
      <c r="I509">
        <v>2002</v>
      </c>
      <c r="J509">
        <v>2106</v>
      </c>
      <c r="K509">
        <v>2353</v>
      </c>
      <c r="L509">
        <v>2431</v>
      </c>
      <c r="M509">
        <v>1944</v>
      </c>
      <c r="N509">
        <v>1944</v>
      </c>
      <c r="O509">
        <v>0</v>
      </c>
      <c r="P509">
        <f t="shared" si="15"/>
        <v>126.83999999999992</v>
      </c>
      <c r="Q509">
        <f t="shared" si="16"/>
        <v>138.34999999999991</v>
      </c>
      <c r="R509">
        <f t="shared" si="17"/>
        <v>354.77</v>
      </c>
      <c r="S509">
        <f t="shared" si="18"/>
        <v>352.09000000000015</v>
      </c>
      <c r="T509">
        <f t="shared" si="19"/>
        <v>142.07999999999993</v>
      </c>
      <c r="U509">
        <f t="shared" si="20"/>
        <v>125.19000000000005</v>
      </c>
      <c r="V509">
        <f t="shared" si="21"/>
        <v>0</v>
      </c>
    </row>
    <row r="510" spans="1:22" x14ac:dyDescent="0.2">
      <c r="A510" s="49">
        <v>44355</v>
      </c>
      <c r="B510">
        <v>1885.13</v>
      </c>
      <c r="C510">
        <v>1977.58</v>
      </c>
      <c r="D510">
        <v>2007.3</v>
      </c>
      <c r="E510">
        <v>2088.0100000000002</v>
      </c>
      <c r="F510">
        <v>1811</v>
      </c>
      <c r="G510">
        <v>1827.98</v>
      </c>
      <c r="H510">
        <v>0</v>
      </c>
      <c r="I510">
        <v>2015</v>
      </c>
      <c r="J510">
        <v>2119</v>
      </c>
      <c r="K510">
        <v>2366</v>
      </c>
      <c r="L510">
        <v>2444</v>
      </c>
      <c r="M510">
        <v>1956</v>
      </c>
      <c r="N510">
        <v>1956</v>
      </c>
      <c r="O510">
        <v>0</v>
      </c>
      <c r="P510">
        <f t="shared" si="15"/>
        <v>129.86999999999989</v>
      </c>
      <c r="Q510">
        <f t="shared" si="16"/>
        <v>141.42000000000007</v>
      </c>
      <c r="R510">
        <f t="shared" si="17"/>
        <v>358.70000000000005</v>
      </c>
      <c r="S510">
        <f t="shared" si="18"/>
        <v>355.98999999999978</v>
      </c>
      <c r="T510">
        <f t="shared" si="19"/>
        <v>145</v>
      </c>
      <c r="U510">
        <f t="shared" si="20"/>
        <v>128.01999999999998</v>
      </c>
      <c r="V510">
        <f t="shared" si="21"/>
        <v>0</v>
      </c>
    </row>
    <row r="511" spans="1:22" x14ac:dyDescent="0.2">
      <c r="A511" s="49">
        <v>44362</v>
      </c>
      <c r="B511">
        <v>1895.1</v>
      </c>
      <c r="C511">
        <v>1987.51</v>
      </c>
      <c r="D511">
        <v>2016.37</v>
      </c>
      <c r="E511">
        <v>2097.11</v>
      </c>
      <c r="F511">
        <v>1820.08</v>
      </c>
      <c r="G511">
        <v>1837.15</v>
      </c>
      <c r="H511">
        <v>0</v>
      </c>
      <c r="I511">
        <v>2028</v>
      </c>
      <c r="J511">
        <v>2132</v>
      </c>
      <c r="K511">
        <v>2366</v>
      </c>
      <c r="L511">
        <v>2457</v>
      </c>
      <c r="M511">
        <v>1968</v>
      </c>
      <c r="N511">
        <v>1968</v>
      </c>
      <c r="O511">
        <v>0</v>
      </c>
      <c r="P511">
        <f t="shared" si="15"/>
        <v>132.90000000000009</v>
      </c>
      <c r="Q511">
        <f t="shared" si="16"/>
        <v>144.49</v>
      </c>
      <c r="R511">
        <f t="shared" si="17"/>
        <v>349.63000000000011</v>
      </c>
      <c r="S511">
        <f t="shared" si="18"/>
        <v>359.88999999999987</v>
      </c>
      <c r="T511">
        <f t="shared" si="19"/>
        <v>147.92000000000007</v>
      </c>
      <c r="U511">
        <f t="shared" si="20"/>
        <v>130.84999999999991</v>
      </c>
      <c r="V511">
        <f t="shared" si="21"/>
        <v>0</v>
      </c>
    </row>
    <row r="512" spans="1:22" x14ac:dyDescent="0.2">
      <c r="A512" s="49">
        <v>44371</v>
      </c>
      <c r="B512">
        <v>1905.07</v>
      </c>
      <c r="C512">
        <v>1997.44</v>
      </c>
      <c r="D512">
        <v>2025.44</v>
      </c>
      <c r="E512">
        <v>2106.21</v>
      </c>
      <c r="F512">
        <v>1829.16</v>
      </c>
      <c r="G512">
        <v>1846.32</v>
      </c>
      <c r="H512">
        <v>0</v>
      </c>
      <c r="I512">
        <v>2041</v>
      </c>
      <c r="J512">
        <v>2145</v>
      </c>
      <c r="K512">
        <v>2379</v>
      </c>
      <c r="L512">
        <v>2470</v>
      </c>
      <c r="M512">
        <v>1980</v>
      </c>
      <c r="N512">
        <v>1980</v>
      </c>
      <c r="O512">
        <v>0</v>
      </c>
      <c r="P512">
        <f t="shared" si="15"/>
        <v>135.93000000000006</v>
      </c>
      <c r="Q512">
        <f t="shared" si="16"/>
        <v>147.55999999999995</v>
      </c>
      <c r="R512">
        <f t="shared" si="17"/>
        <v>353.55999999999995</v>
      </c>
      <c r="S512">
        <f t="shared" si="18"/>
        <v>363.78999999999996</v>
      </c>
      <c r="T512">
        <f t="shared" si="19"/>
        <v>150.83999999999992</v>
      </c>
      <c r="U512">
        <f t="shared" si="20"/>
        <v>133.68000000000006</v>
      </c>
      <c r="V512">
        <f t="shared" si="21"/>
        <v>0</v>
      </c>
    </row>
    <row r="513" spans="1:22" x14ac:dyDescent="0.2">
      <c r="A513" s="49">
        <v>44375</v>
      </c>
      <c r="B513">
        <v>1915.04</v>
      </c>
      <c r="C513">
        <v>2007.37</v>
      </c>
      <c r="D513">
        <v>2034.51</v>
      </c>
      <c r="E513">
        <v>2115.31</v>
      </c>
      <c r="F513">
        <v>1838.24</v>
      </c>
      <c r="G513">
        <v>1855.49</v>
      </c>
      <c r="H513">
        <v>0</v>
      </c>
      <c r="I513">
        <v>2041</v>
      </c>
      <c r="J513">
        <v>2158</v>
      </c>
      <c r="K513">
        <v>2392</v>
      </c>
      <c r="L513">
        <v>2483</v>
      </c>
      <c r="M513">
        <v>1992</v>
      </c>
      <c r="N513">
        <v>1992</v>
      </c>
      <c r="O513">
        <v>0</v>
      </c>
      <c r="P513">
        <f t="shared" si="15"/>
        <v>125.96000000000004</v>
      </c>
      <c r="Q513">
        <f t="shared" si="16"/>
        <v>150.63000000000011</v>
      </c>
      <c r="R513">
        <f t="shared" si="17"/>
        <v>357.49</v>
      </c>
      <c r="S513">
        <f t="shared" si="18"/>
        <v>367.69000000000005</v>
      </c>
      <c r="T513">
        <f t="shared" si="19"/>
        <v>153.76</v>
      </c>
      <c r="U513">
        <f t="shared" si="20"/>
        <v>136.51</v>
      </c>
      <c r="V513">
        <f t="shared" si="21"/>
        <v>0</v>
      </c>
    </row>
    <row r="514" spans="1:22" x14ac:dyDescent="0.2">
      <c r="A514" s="49">
        <v>44383</v>
      </c>
      <c r="B514">
        <v>1925.01</v>
      </c>
      <c r="C514">
        <v>2017.3</v>
      </c>
      <c r="D514">
        <v>2043.58</v>
      </c>
      <c r="E514">
        <v>2124.41</v>
      </c>
      <c r="F514">
        <v>1847.32</v>
      </c>
      <c r="G514">
        <v>1864.66</v>
      </c>
      <c r="H514">
        <v>0</v>
      </c>
      <c r="I514">
        <v>2054</v>
      </c>
      <c r="J514">
        <v>2171</v>
      </c>
      <c r="K514">
        <v>2405</v>
      </c>
      <c r="L514">
        <v>2496</v>
      </c>
      <c r="M514">
        <v>2004</v>
      </c>
      <c r="N514">
        <v>2004</v>
      </c>
      <c r="O514">
        <v>0</v>
      </c>
      <c r="P514">
        <f t="shared" si="15"/>
        <v>128.99</v>
      </c>
      <c r="Q514">
        <f t="shared" si="16"/>
        <v>153.70000000000005</v>
      </c>
      <c r="R514">
        <f t="shared" si="17"/>
        <v>361.42000000000007</v>
      </c>
      <c r="S514">
        <f t="shared" si="18"/>
        <v>371.59000000000015</v>
      </c>
      <c r="T514">
        <f t="shared" si="19"/>
        <v>156.68000000000006</v>
      </c>
      <c r="U514">
        <f t="shared" si="20"/>
        <v>139.33999999999992</v>
      </c>
      <c r="V514">
        <f t="shared" si="21"/>
        <v>0</v>
      </c>
    </row>
    <row r="515" spans="1:22" x14ac:dyDescent="0.2">
      <c r="A515" s="49">
        <v>44390</v>
      </c>
      <c r="B515">
        <v>1934.98</v>
      </c>
      <c r="C515">
        <v>2027.23</v>
      </c>
      <c r="D515">
        <v>2052.65</v>
      </c>
      <c r="E515">
        <v>2133.5100000000002</v>
      </c>
      <c r="F515">
        <v>1856.4</v>
      </c>
      <c r="G515">
        <v>1873.83</v>
      </c>
      <c r="H515">
        <v>0</v>
      </c>
      <c r="I515">
        <v>2067</v>
      </c>
      <c r="J515">
        <v>2171</v>
      </c>
      <c r="K515">
        <v>2418</v>
      </c>
      <c r="L515">
        <v>2496</v>
      </c>
      <c r="M515">
        <v>2004</v>
      </c>
      <c r="N515">
        <v>2004</v>
      </c>
      <c r="O515">
        <v>0</v>
      </c>
      <c r="P515">
        <f t="shared" si="15"/>
        <v>132.01999999999998</v>
      </c>
      <c r="Q515">
        <f t="shared" si="16"/>
        <v>143.76999999999998</v>
      </c>
      <c r="R515">
        <f t="shared" si="17"/>
        <v>365.34999999999991</v>
      </c>
      <c r="S515">
        <f t="shared" si="18"/>
        <v>362.48999999999978</v>
      </c>
      <c r="T515">
        <f t="shared" si="19"/>
        <v>147.59999999999991</v>
      </c>
      <c r="U515">
        <f t="shared" si="20"/>
        <v>130.17000000000007</v>
      </c>
      <c r="V515">
        <f t="shared" si="21"/>
        <v>0</v>
      </c>
    </row>
    <row r="516" spans="1:22" x14ac:dyDescent="0.2">
      <c r="A516" s="49">
        <v>44397</v>
      </c>
      <c r="B516">
        <v>1944.95</v>
      </c>
      <c r="C516">
        <v>2037.16</v>
      </c>
      <c r="D516">
        <v>2061.7199999999998</v>
      </c>
      <c r="E516">
        <v>2142.61</v>
      </c>
      <c r="F516">
        <v>1865.48</v>
      </c>
      <c r="G516">
        <v>1883</v>
      </c>
      <c r="H516">
        <v>0</v>
      </c>
      <c r="I516">
        <v>2080</v>
      </c>
      <c r="J516">
        <v>2184</v>
      </c>
      <c r="K516">
        <v>2431</v>
      </c>
      <c r="L516">
        <v>2506</v>
      </c>
      <c r="M516">
        <v>2016</v>
      </c>
      <c r="N516">
        <v>2016</v>
      </c>
      <c r="O516">
        <v>0</v>
      </c>
      <c r="P516">
        <f t="shared" si="15"/>
        <v>135.04999999999995</v>
      </c>
      <c r="Q516">
        <f t="shared" si="16"/>
        <v>146.83999999999992</v>
      </c>
      <c r="R516">
        <f t="shared" si="17"/>
        <v>369.2800000000002</v>
      </c>
      <c r="S516">
        <f t="shared" si="18"/>
        <v>363.38999999999987</v>
      </c>
      <c r="T516">
        <f t="shared" si="19"/>
        <v>150.51999999999998</v>
      </c>
      <c r="U516">
        <f t="shared" si="20"/>
        <v>133</v>
      </c>
      <c r="V516">
        <f t="shared" si="21"/>
        <v>0</v>
      </c>
    </row>
    <row r="517" spans="1:22" x14ac:dyDescent="0.2">
      <c r="A517" s="49">
        <v>44404</v>
      </c>
      <c r="B517">
        <v>1954.92</v>
      </c>
      <c r="C517">
        <v>2047.09</v>
      </c>
      <c r="D517">
        <v>2070.79</v>
      </c>
      <c r="E517">
        <v>2151.71</v>
      </c>
      <c r="F517">
        <v>1874.56</v>
      </c>
      <c r="G517">
        <v>1892.17</v>
      </c>
      <c r="H517">
        <v>0</v>
      </c>
      <c r="I517">
        <v>2093</v>
      </c>
      <c r="J517">
        <v>2197</v>
      </c>
      <c r="K517">
        <v>2431</v>
      </c>
      <c r="L517">
        <v>2522</v>
      </c>
      <c r="M517">
        <v>2028</v>
      </c>
      <c r="N517">
        <v>2028</v>
      </c>
      <c r="O517">
        <v>0</v>
      </c>
      <c r="P517">
        <f t="shared" si="15"/>
        <v>138.07999999999993</v>
      </c>
      <c r="Q517">
        <f t="shared" si="16"/>
        <v>149.91000000000008</v>
      </c>
      <c r="R517">
        <f t="shared" si="17"/>
        <v>360.21000000000004</v>
      </c>
      <c r="S517">
        <f t="shared" si="18"/>
        <v>370.28999999999996</v>
      </c>
      <c r="T517">
        <f t="shared" si="19"/>
        <v>153.44000000000005</v>
      </c>
      <c r="U517">
        <f t="shared" si="20"/>
        <v>135.82999999999993</v>
      </c>
      <c r="V517">
        <f t="shared" si="21"/>
        <v>0</v>
      </c>
    </row>
    <row r="518" spans="1:22" x14ac:dyDescent="0.2">
      <c r="A518" s="49">
        <v>44411</v>
      </c>
      <c r="B518">
        <v>1964.89</v>
      </c>
      <c r="C518">
        <v>2057.02</v>
      </c>
      <c r="D518">
        <v>2079.86</v>
      </c>
      <c r="E518">
        <v>2160.81</v>
      </c>
      <c r="F518">
        <v>1883.64</v>
      </c>
      <c r="G518">
        <v>1901.34</v>
      </c>
      <c r="H518">
        <v>0</v>
      </c>
      <c r="I518">
        <v>2106</v>
      </c>
      <c r="J518">
        <v>2210</v>
      </c>
      <c r="K518">
        <v>2444</v>
      </c>
      <c r="L518">
        <v>2535</v>
      </c>
      <c r="M518">
        <v>2040</v>
      </c>
      <c r="N518">
        <v>2040</v>
      </c>
      <c r="O518">
        <v>0</v>
      </c>
      <c r="P518">
        <f t="shared" si="15"/>
        <v>141.1099999999999</v>
      </c>
      <c r="Q518">
        <f t="shared" si="16"/>
        <v>152.98000000000002</v>
      </c>
      <c r="R518">
        <f t="shared" si="17"/>
        <v>364.13999999999987</v>
      </c>
      <c r="S518">
        <f t="shared" si="18"/>
        <v>374.19000000000005</v>
      </c>
      <c r="T518">
        <f t="shared" si="19"/>
        <v>156.3599999999999</v>
      </c>
      <c r="U518">
        <f t="shared" si="20"/>
        <v>138.66000000000008</v>
      </c>
      <c r="V518">
        <f t="shared" si="21"/>
        <v>0</v>
      </c>
    </row>
    <row r="519" spans="1:22" x14ac:dyDescent="0.2">
      <c r="A519" s="49">
        <v>44418</v>
      </c>
      <c r="B519">
        <v>1974.86</v>
      </c>
      <c r="C519">
        <v>2066.9499999999998</v>
      </c>
      <c r="D519">
        <v>2088.9299999999998</v>
      </c>
      <c r="E519">
        <v>2169.91</v>
      </c>
      <c r="F519">
        <v>1892.72</v>
      </c>
      <c r="G519">
        <v>1910.51</v>
      </c>
      <c r="H519">
        <v>0</v>
      </c>
      <c r="I519">
        <v>2106</v>
      </c>
      <c r="J519">
        <v>2223</v>
      </c>
      <c r="K519">
        <v>2457</v>
      </c>
      <c r="L519">
        <v>2548</v>
      </c>
      <c r="M519">
        <v>2052</v>
      </c>
      <c r="N519">
        <v>2052</v>
      </c>
      <c r="O519">
        <v>0</v>
      </c>
      <c r="P519">
        <f t="shared" si="15"/>
        <v>131.1400000000001</v>
      </c>
      <c r="Q519">
        <f t="shared" si="16"/>
        <v>156.05000000000018</v>
      </c>
      <c r="R519">
        <f t="shared" si="17"/>
        <v>368.07000000000016</v>
      </c>
      <c r="S519">
        <f t="shared" si="18"/>
        <v>378.09000000000015</v>
      </c>
      <c r="T519">
        <f t="shared" si="19"/>
        <v>159.27999999999997</v>
      </c>
      <c r="U519">
        <f t="shared" si="20"/>
        <v>141.49</v>
      </c>
      <c r="V519">
        <f t="shared" si="21"/>
        <v>0</v>
      </c>
    </row>
    <row r="520" spans="1:22" x14ac:dyDescent="0.2">
      <c r="A520" s="49">
        <v>44446</v>
      </c>
      <c r="B520">
        <v>1984.88</v>
      </c>
      <c r="C520">
        <v>2076.9299999999998</v>
      </c>
      <c r="D520">
        <v>2098.04</v>
      </c>
      <c r="E520">
        <v>2179.0500000000002</v>
      </c>
      <c r="F520">
        <v>1901.85</v>
      </c>
      <c r="G520">
        <v>1919.72</v>
      </c>
      <c r="H520">
        <v>0</v>
      </c>
      <c r="I520">
        <v>2119</v>
      </c>
      <c r="J520">
        <v>2236</v>
      </c>
      <c r="K520">
        <v>2470</v>
      </c>
      <c r="L520">
        <v>2561</v>
      </c>
      <c r="M520">
        <v>2064</v>
      </c>
      <c r="N520">
        <v>2064</v>
      </c>
      <c r="O520">
        <v>0</v>
      </c>
      <c r="P520">
        <f t="shared" si="15"/>
        <v>134.11999999999989</v>
      </c>
      <c r="Q520">
        <f t="shared" si="16"/>
        <v>159.07000000000016</v>
      </c>
      <c r="R520">
        <f t="shared" si="17"/>
        <v>371.96000000000004</v>
      </c>
      <c r="S520">
        <f t="shared" si="18"/>
        <v>381.94999999999982</v>
      </c>
      <c r="T520">
        <f t="shared" si="19"/>
        <v>162.15000000000009</v>
      </c>
      <c r="U520">
        <f t="shared" si="20"/>
        <v>144.27999999999997</v>
      </c>
      <c r="V520">
        <f t="shared" si="21"/>
        <v>0</v>
      </c>
    </row>
    <row r="521" spans="1:22" x14ac:dyDescent="0.2">
      <c r="A521" s="49">
        <v>44453</v>
      </c>
      <c r="B521">
        <v>1994.85</v>
      </c>
      <c r="C521">
        <v>2086.86</v>
      </c>
      <c r="D521">
        <v>2107.11</v>
      </c>
      <c r="E521">
        <v>2188.15</v>
      </c>
      <c r="F521">
        <v>1910.93</v>
      </c>
      <c r="G521">
        <v>1928.89</v>
      </c>
      <c r="H521">
        <v>0</v>
      </c>
      <c r="I521">
        <v>2132</v>
      </c>
      <c r="J521">
        <v>2236</v>
      </c>
      <c r="K521">
        <v>2483</v>
      </c>
      <c r="L521">
        <v>2561</v>
      </c>
      <c r="M521">
        <v>2064</v>
      </c>
      <c r="N521">
        <v>2064</v>
      </c>
      <c r="O521">
        <v>0</v>
      </c>
      <c r="P521">
        <f t="shared" si="15"/>
        <v>137.15000000000009</v>
      </c>
      <c r="Q521">
        <f t="shared" si="16"/>
        <v>149.13999999999987</v>
      </c>
      <c r="R521">
        <f t="shared" si="17"/>
        <v>375.88999999999987</v>
      </c>
      <c r="S521">
        <f t="shared" si="18"/>
        <v>372.84999999999991</v>
      </c>
      <c r="T521">
        <f t="shared" si="19"/>
        <v>153.06999999999994</v>
      </c>
      <c r="U521">
        <f t="shared" si="20"/>
        <v>135.1099999999999</v>
      </c>
      <c r="V521">
        <f t="shared" si="21"/>
        <v>0</v>
      </c>
    </row>
    <row r="522" spans="1:22" x14ac:dyDescent="0.2">
      <c r="A522" s="49">
        <v>44460</v>
      </c>
      <c r="B522">
        <v>2004.82</v>
      </c>
      <c r="C522">
        <v>2096.79</v>
      </c>
      <c r="D522">
        <v>2116.1799999999998</v>
      </c>
      <c r="E522">
        <v>2197.25</v>
      </c>
      <c r="F522">
        <v>1920.01</v>
      </c>
      <c r="G522">
        <v>1938.06</v>
      </c>
      <c r="H522">
        <v>0</v>
      </c>
      <c r="I522">
        <v>2145</v>
      </c>
      <c r="J522">
        <v>2249</v>
      </c>
      <c r="K522">
        <v>2496</v>
      </c>
      <c r="L522">
        <v>2574</v>
      </c>
      <c r="M522">
        <v>2076</v>
      </c>
      <c r="N522">
        <v>2076</v>
      </c>
      <c r="O522">
        <v>0</v>
      </c>
      <c r="P522">
        <f t="shared" si="15"/>
        <v>140.18000000000006</v>
      </c>
      <c r="Q522">
        <f t="shared" si="16"/>
        <v>152.21000000000004</v>
      </c>
      <c r="R522">
        <f t="shared" si="17"/>
        <v>379.82000000000016</v>
      </c>
      <c r="S522">
        <f t="shared" si="18"/>
        <v>376.75</v>
      </c>
      <c r="T522">
        <f t="shared" si="19"/>
        <v>155.99</v>
      </c>
      <c r="U522">
        <f t="shared" si="20"/>
        <v>137.94000000000005</v>
      </c>
      <c r="V522">
        <f t="shared" si="21"/>
        <v>0</v>
      </c>
    </row>
    <row r="523" spans="1:22" x14ac:dyDescent="0.2">
      <c r="A523" s="49">
        <v>44467</v>
      </c>
      <c r="B523">
        <v>2014.79</v>
      </c>
      <c r="C523">
        <v>2106.7199999999998</v>
      </c>
      <c r="D523">
        <v>2125.25</v>
      </c>
      <c r="E523">
        <v>2206.35</v>
      </c>
      <c r="F523">
        <v>1929.09</v>
      </c>
      <c r="G523">
        <v>1947.23</v>
      </c>
      <c r="H523">
        <v>0</v>
      </c>
      <c r="I523">
        <v>2158</v>
      </c>
      <c r="J523">
        <v>2262</v>
      </c>
      <c r="K523">
        <v>2496</v>
      </c>
      <c r="L523">
        <v>2587</v>
      </c>
      <c r="M523">
        <v>2088</v>
      </c>
      <c r="N523">
        <v>2088</v>
      </c>
      <c r="O523">
        <v>0</v>
      </c>
      <c r="P523">
        <f t="shared" si="15"/>
        <v>143.21000000000004</v>
      </c>
      <c r="Q523">
        <f t="shared" si="16"/>
        <v>155.2800000000002</v>
      </c>
      <c r="R523">
        <f t="shared" si="17"/>
        <v>370.75</v>
      </c>
      <c r="S523">
        <f t="shared" si="18"/>
        <v>380.65000000000009</v>
      </c>
      <c r="T523">
        <f t="shared" si="19"/>
        <v>158.91000000000008</v>
      </c>
      <c r="U523">
        <f t="shared" si="20"/>
        <v>140.76999999999998</v>
      </c>
      <c r="V523">
        <f t="shared" si="21"/>
        <v>0</v>
      </c>
    </row>
    <row r="524" spans="1:22" x14ac:dyDescent="0.2">
      <c r="A524" s="49">
        <v>44516</v>
      </c>
      <c r="B524">
        <v>2034.76</v>
      </c>
      <c r="C524">
        <v>2126.65</v>
      </c>
      <c r="D524">
        <v>2144.3200000000002</v>
      </c>
      <c r="E524">
        <v>2225.4499999999998</v>
      </c>
      <c r="F524">
        <v>1948.17</v>
      </c>
      <c r="G524">
        <v>1966.49</v>
      </c>
      <c r="H524">
        <v>0</v>
      </c>
      <c r="I524">
        <v>2171</v>
      </c>
      <c r="J524">
        <v>2275</v>
      </c>
      <c r="K524">
        <v>2509</v>
      </c>
      <c r="L524">
        <v>2600</v>
      </c>
      <c r="M524">
        <v>2100</v>
      </c>
      <c r="N524">
        <v>2100</v>
      </c>
      <c r="O524">
        <v>0</v>
      </c>
      <c r="P524">
        <f t="shared" si="15"/>
        <v>136.24</v>
      </c>
      <c r="Q524">
        <f t="shared" si="16"/>
        <v>148.34999999999991</v>
      </c>
      <c r="R524">
        <f t="shared" si="17"/>
        <v>364.67999999999984</v>
      </c>
      <c r="S524">
        <f t="shared" si="18"/>
        <v>374.55000000000018</v>
      </c>
      <c r="T524">
        <f t="shared" si="19"/>
        <v>151.82999999999993</v>
      </c>
      <c r="U524">
        <f t="shared" si="20"/>
        <v>133.51</v>
      </c>
      <c r="V524">
        <f t="shared" si="21"/>
        <v>0</v>
      </c>
    </row>
    <row r="525" spans="1:22" x14ac:dyDescent="0.2">
      <c r="A525" s="49">
        <v>44621</v>
      </c>
      <c r="B525">
        <v>2047.76</v>
      </c>
      <c r="C525">
        <v>2152.65</v>
      </c>
      <c r="D525">
        <v>2170.3200000000002</v>
      </c>
      <c r="E525">
        <v>2251.4499999999998</v>
      </c>
      <c r="F525">
        <v>1972.17</v>
      </c>
      <c r="G525">
        <v>1990.68</v>
      </c>
      <c r="H525">
        <v>0</v>
      </c>
      <c r="I525">
        <v>2184</v>
      </c>
      <c r="J525">
        <v>2301</v>
      </c>
      <c r="K525">
        <v>2535</v>
      </c>
      <c r="L525">
        <v>2626</v>
      </c>
      <c r="M525">
        <v>2124</v>
      </c>
      <c r="N525">
        <v>2124</v>
      </c>
      <c r="O525">
        <v>0</v>
      </c>
      <c r="P525">
        <f t="shared" si="15"/>
        <v>136.24</v>
      </c>
      <c r="Q525">
        <f t="shared" si="16"/>
        <v>148.34999999999991</v>
      </c>
      <c r="R525">
        <f t="shared" si="17"/>
        <v>364.67999999999984</v>
      </c>
      <c r="S525">
        <f t="shared" si="18"/>
        <v>374.55000000000018</v>
      </c>
      <c r="T525">
        <f t="shared" si="19"/>
        <v>151.82999999999993</v>
      </c>
      <c r="U525">
        <f t="shared" si="20"/>
        <v>133.31999999999994</v>
      </c>
      <c r="V525">
        <f t="shared" si="21"/>
        <v>0</v>
      </c>
    </row>
    <row r="526" spans="1:22" x14ac:dyDescent="0.2">
      <c r="A526" s="49">
        <v>44629</v>
      </c>
      <c r="B526">
        <v>2073.7600000000002</v>
      </c>
      <c r="C526">
        <v>2165.65</v>
      </c>
      <c r="D526">
        <v>2196.3200000000002</v>
      </c>
      <c r="E526">
        <v>2264.4499999999998</v>
      </c>
      <c r="F526">
        <v>1984.17</v>
      </c>
      <c r="G526">
        <v>2002.79</v>
      </c>
      <c r="H526">
        <v>0</v>
      </c>
      <c r="I526">
        <v>2210</v>
      </c>
      <c r="J526">
        <v>2314</v>
      </c>
      <c r="K526">
        <v>2561</v>
      </c>
      <c r="L526">
        <v>2639</v>
      </c>
      <c r="M526">
        <v>2136</v>
      </c>
      <c r="N526">
        <v>2136</v>
      </c>
      <c r="O526">
        <v>0</v>
      </c>
      <c r="P526">
        <f t="shared" si="15"/>
        <v>136.23999999999978</v>
      </c>
      <c r="Q526">
        <f t="shared" si="16"/>
        <v>148.34999999999991</v>
      </c>
      <c r="R526">
        <f t="shared" si="17"/>
        <v>364.67999999999984</v>
      </c>
      <c r="S526">
        <f t="shared" si="18"/>
        <v>374.55000000000018</v>
      </c>
      <c r="T526">
        <f t="shared" si="19"/>
        <v>151.82999999999993</v>
      </c>
      <c r="U526">
        <f t="shared" si="20"/>
        <v>133.21000000000004</v>
      </c>
      <c r="V526">
        <f t="shared" si="21"/>
        <v>0</v>
      </c>
    </row>
    <row r="527" spans="1:22" x14ac:dyDescent="0.2">
      <c r="A527" s="49">
        <v>44635</v>
      </c>
      <c r="B527">
        <v>2099.7600000000002</v>
      </c>
      <c r="C527">
        <v>2191.65</v>
      </c>
      <c r="D527">
        <v>2209.3200000000002</v>
      </c>
      <c r="E527">
        <v>2290.4499999999998</v>
      </c>
      <c r="F527">
        <v>2008.17</v>
      </c>
      <c r="G527">
        <v>2027.02</v>
      </c>
      <c r="H527">
        <v>0</v>
      </c>
      <c r="I527">
        <v>2236</v>
      </c>
      <c r="J527">
        <v>2340</v>
      </c>
      <c r="K527">
        <v>2574</v>
      </c>
      <c r="L527">
        <v>2665</v>
      </c>
      <c r="M527">
        <v>2160</v>
      </c>
      <c r="N527">
        <v>2160</v>
      </c>
      <c r="O527">
        <v>0</v>
      </c>
      <c r="P527">
        <f t="shared" si="15"/>
        <v>136.23999999999978</v>
      </c>
      <c r="Q527">
        <f t="shared" si="16"/>
        <v>148.34999999999991</v>
      </c>
      <c r="R527">
        <f t="shared" si="17"/>
        <v>364.67999999999984</v>
      </c>
      <c r="S527">
        <f t="shared" si="18"/>
        <v>374.55000000000018</v>
      </c>
      <c r="T527">
        <f t="shared" si="19"/>
        <v>151.82999999999993</v>
      </c>
      <c r="U527">
        <f t="shared" si="20"/>
        <v>132.98000000000002</v>
      </c>
      <c r="V527">
        <f t="shared" si="21"/>
        <v>0</v>
      </c>
    </row>
    <row r="528" spans="1:22" x14ac:dyDescent="0.2">
      <c r="A528" s="49">
        <v>44642</v>
      </c>
      <c r="B528">
        <v>2112.7600000000002</v>
      </c>
      <c r="C528">
        <v>2217.65</v>
      </c>
      <c r="D528">
        <v>2235.3200000000002</v>
      </c>
      <c r="E528">
        <v>2316.4499999999998</v>
      </c>
      <c r="F528">
        <v>2032.17</v>
      </c>
      <c r="G528">
        <v>2051.25</v>
      </c>
      <c r="H528">
        <v>0</v>
      </c>
      <c r="I528">
        <v>2249</v>
      </c>
      <c r="J528">
        <v>2366</v>
      </c>
      <c r="K528">
        <v>2600</v>
      </c>
      <c r="L528">
        <v>2691</v>
      </c>
      <c r="M528">
        <v>2184</v>
      </c>
      <c r="N528">
        <v>2184</v>
      </c>
      <c r="O528">
        <v>0</v>
      </c>
      <c r="P528">
        <f t="shared" si="15"/>
        <v>136.23999999999978</v>
      </c>
      <c r="Q528">
        <f t="shared" si="16"/>
        <v>148.34999999999991</v>
      </c>
      <c r="R528">
        <f t="shared" si="17"/>
        <v>364.67999999999984</v>
      </c>
      <c r="S528">
        <f t="shared" si="18"/>
        <v>374.55000000000018</v>
      </c>
      <c r="T528">
        <f t="shared" si="19"/>
        <v>151.82999999999993</v>
      </c>
      <c r="U528">
        <f t="shared" si="20"/>
        <v>132.75</v>
      </c>
      <c r="V528">
        <f t="shared" si="21"/>
        <v>0</v>
      </c>
    </row>
    <row r="529" spans="1:22" x14ac:dyDescent="0.2">
      <c r="A529" s="49">
        <v>44649</v>
      </c>
      <c r="B529">
        <v>2138.7600000000002</v>
      </c>
      <c r="C529">
        <v>2230.65</v>
      </c>
      <c r="D529">
        <v>2261.3200000000002</v>
      </c>
      <c r="E529">
        <v>2329.4499999999998</v>
      </c>
      <c r="F529">
        <v>2044.17</v>
      </c>
      <c r="G529">
        <v>2063.36</v>
      </c>
      <c r="H529">
        <v>0</v>
      </c>
      <c r="I529">
        <v>2275</v>
      </c>
      <c r="J529">
        <v>2379</v>
      </c>
      <c r="K529">
        <v>2626</v>
      </c>
      <c r="L529">
        <v>2704</v>
      </c>
      <c r="M529">
        <v>2196</v>
      </c>
      <c r="N529">
        <v>2196</v>
      </c>
      <c r="O529">
        <v>0</v>
      </c>
      <c r="P529">
        <f t="shared" si="15"/>
        <v>136.23999999999978</v>
      </c>
      <c r="Q529">
        <f t="shared" si="16"/>
        <v>148.34999999999991</v>
      </c>
      <c r="R529">
        <f t="shared" si="17"/>
        <v>364.67999999999984</v>
      </c>
      <c r="S529">
        <f t="shared" si="18"/>
        <v>374.55000000000018</v>
      </c>
      <c r="T529">
        <f t="shared" si="19"/>
        <v>151.82999999999993</v>
      </c>
      <c r="U529">
        <f t="shared" si="20"/>
        <v>132.63999999999987</v>
      </c>
      <c r="V529">
        <f t="shared" si="21"/>
        <v>0</v>
      </c>
    </row>
    <row r="530" spans="1:22" x14ac:dyDescent="0.2">
      <c r="A530" s="49">
        <v>44656</v>
      </c>
      <c r="B530">
        <v>2164.7600000000002</v>
      </c>
      <c r="C530">
        <v>2256.65</v>
      </c>
      <c r="D530">
        <v>2274.3200000000002</v>
      </c>
      <c r="E530">
        <v>2355.4499999999998</v>
      </c>
      <c r="F530">
        <v>2068.17</v>
      </c>
      <c r="G530">
        <v>2087.59</v>
      </c>
      <c r="H530">
        <v>0</v>
      </c>
      <c r="I530">
        <v>2301</v>
      </c>
      <c r="J530">
        <v>2405</v>
      </c>
      <c r="K530">
        <v>2639</v>
      </c>
      <c r="L530">
        <v>2730</v>
      </c>
      <c r="M530">
        <v>2220</v>
      </c>
      <c r="N530">
        <v>2220</v>
      </c>
      <c r="O530">
        <v>0</v>
      </c>
      <c r="P530">
        <f t="shared" si="15"/>
        <v>136.23999999999978</v>
      </c>
      <c r="Q530">
        <f t="shared" si="16"/>
        <v>148.34999999999991</v>
      </c>
      <c r="R530">
        <f t="shared" si="17"/>
        <v>364.67999999999984</v>
      </c>
      <c r="S530">
        <f t="shared" si="18"/>
        <v>374.55000000000018</v>
      </c>
      <c r="T530">
        <f t="shared" si="19"/>
        <v>151.82999999999993</v>
      </c>
      <c r="U530">
        <f t="shared" si="20"/>
        <v>132.40999999999985</v>
      </c>
      <c r="V530">
        <f t="shared" si="21"/>
        <v>0</v>
      </c>
    </row>
    <row r="531" spans="1:22" x14ac:dyDescent="0.2">
      <c r="A531" s="49">
        <v>44663</v>
      </c>
      <c r="B531">
        <v>2177.7600000000002</v>
      </c>
      <c r="C531">
        <v>2282.65</v>
      </c>
      <c r="D531">
        <v>2300.3200000000002</v>
      </c>
      <c r="E531">
        <v>2381.4499999999998</v>
      </c>
      <c r="F531">
        <v>2092.17</v>
      </c>
      <c r="G531">
        <v>2111.8200000000002</v>
      </c>
      <c r="H531">
        <v>0</v>
      </c>
      <c r="I531">
        <v>2314</v>
      </c>
      <c r="J531">
        <v>2431</v>
      </c>
      <c r="K531">
        <v>2665</v>
      </c>
      <c r="L531">
        <v>2756</v>
      </c>
      <c r="M531">
        <v>2244</v>
      </c>
      <c r="N531">
        <v>2244</v>
      </c>
      <c r="O531">
        <v>0</v>
      </c>
      <c r="P531">
        <f t="shared" si="15"/>
        <v>136.23999999999978</v>
      </c>
      <c r="Q531">
        <f t="shared" si="16"/>
        <v>148.34999999999991</v>
      </c>
      <c r="R531">
        <f t="shared" si="17"/>
        <v>364.67999999999984</v>
      </c>
      <c r="S531">
        <f t="shared" si="18"/>
        <v>374.55000000000018</v>
      </c>
      <c r="T531">
        <f t="shared" si="19"/>
        <v>151.82999999999993</v>
      </c>
      <c r="U531">
        <f t="shared" si="20"/>
        <v>132.17999999999984</v>
      </c>
      <c r="V531">
        <f t="shared" si="21"/>
        <v>0</v>
      </c>
    </row>
    <row r="532" spans="1:22" x14ac:dyDescent="0.2">
      <c r="A532" s="49">
        <v>44670</v>
      </c>
      <c r="B532">
        <v>2203.7600000000002</v>
      </c>
      <c r="C532">
        <v>2295.65</v>
      </c>
      <c r="D532">
        <v>2326.3200000000002</v>
      </c>
      <c r="E532">
        <v>2394.4499999999998</v>
      </c>
      <c r="F532">
        <v>2104.17</v>
      </c>
      <c r="G532">
        <v>2123.9299999999998</v>
      </c>
      <c r="H532">
        <v>0</v>
      </c>
      <c r="I532">
        <v>2340</v>
      </c>
      <c r="J532">
        <v>2444</v>
      </c>
      <c r="K532">
        <v>2691</v>
      </c>
      <c r="L532">
        <v>2769</v>
      </c>
      <c r="M532">
        <v>2256</v>
      </c>
      <c r="N532">
        <v>2256</v>
      </c>
      <c r="O532">
        <v>0</v>
      </c>
      <c r="P532">
        <f t="shared" si="15"/>
        <v>136.23999999999978</v>
      </c>
      <c r="Q532">
        <f t="shared" si="16"/>
        <v>148.34999999999991</v>
      </c>
      <c r="R532">
        <f t="shared" si="17"/>
        <v>364.67999999999984</v>
      </c>
      <c r="S532">
        <f t="shared" si="18"/>
        <v>374.55000000000018</v>
      </c>
      <c r="T532">
        <f t="shared" si="19"/>
        <v>151.82999999999993</v>
      </c>
      <c r="U532">
        <f t="shared" si="20"/>
        <v>132.07000000000016</v>
      </c>
      <c r="V532">
        <f t="shared" si="21"/>
        <v>0</v>
      </c>
    </row>
    <row r="533" spans="1:22" x14ac:dyDescent="0.2">
      <c r="A533" s="49">
        <v>44677</v>
      </c>
      <c r="B533">
        <v>2229.7600000000002</v>
      </c>
      <c r="C533">
        <v>2321.65</v>
      </c>
      <c r="D533">
        <v>2339.3200000000002</v>
      </c>
      <c r="E533">
        <v>2420.4499999999998</v>
      </c>
      <c r="F533">
        <v>2128.17</v>
      </c>
      <c r="G533">
        <v>2148.16</v>
      </c>
      <c r="H533">
        <v>0</v>
      </c>
      <c r="I533">
        <v>2366</v>
      </c>
      <c r="J533">
        <v>2470</v>
      </c>
      <c r="K533">
        <v>2704</v>
      </c>
      <c r="L533">
        <v>2795</v>
      </c>
      <c r="M533">
        <v>2280</v>
      </c>
      <c r="N533">
        <v>2280</v>
      </c>
      <c r="O533">
        <v>0</v>
      </c>
      <c r="P533">
        <f t="shared" si="15"/>
        <v>136.23999999999978</v>
      </c>
      <c r="Q533">
        <f t="shared" si="16"/>
        <v>148.34999999999991</v>
      </c>
      <c r="R533">
        <f t="shared" si="17"/>
        <v>364.67999999999984</v>
      </c>
      <c r="S533">
        <f t="shared" si="18"/>
        <v>374.55000000000018</v>
      </c>
      <c r="T533">
        <f t="shared" si="19"/>
        <v>151.82999999999993</v>
      </c>
      <c r="U533">
        <f t="shared" si="20"/>
        <v>131.84000000000015</v>
      </c>
      <c r="V533">
        <f t="shared" si="21"/>
        <v>0</v>
      </c>
    </row>
    <row r="534" spans="1:22" x14ac:dyDescent="0.2">
      <c r="A534" s="49">
        <v>44686</v>
      </c>
      <c r="B534">
        <v>2242.7600000000002</v>
      </c>
      <c r="C534">
        <v>2347.65</v>
      </c>
      <c r="D534">
        <v>2365.3200000000002</v>
      </c>
      <c r="E534">
        <v>2446.4499999999998</v>
      </c>
      <c r="F534">
        <v>2152.17</v>
      </c>
      <c r="G534">
        <v>2172.39</v>
      </c>
      <c r="H534">
        <v>0</v>
      </c>
      <c r="I534">
        <v>2379</v>
      </c>
      <c r="J534">
        <v>2496</v>
      </c>
      <c r="K534">
        <v>2730</v>
      </c>
      <c r="L534">
        <v>2821</v>
      </c>
      <c r="M534">
        <v>2304</v>
      </c>
      <c r="N534">
        <v>2304</v>
      </c>
      <c r="O534">
        <v>0</v>
      </c>
      <c r="P534">
        <f t="shared" si="15"/>
        <v>136.23999999999978</v>
      </c>
      <c r="Q534">
        <f t="shared" si="16"/>
        <v>148.34999999999991</v>
      </c>
      <c r="R534">
        <f t="shared" si="17"/>
        <v>364.67999999999984</v>
      </c>
      <c r="S534">
        <f t="shared" si="18"/>
        <v>374.55000000000018</v>
      </c>
      <c r="T534">
        <f t="shared" si="19"/>
        <v>151.82999999999993</v>
      </c>
      <c r="U534">
        <f t="shared" si="20"/>
        <v>131.61000000000013</v>
      </c>
      <c r="V534">
        <f t="shared" si="21"/>
        <v>0</v>
      </c>
    </row>
    <row r="535" spans="1:22" x14ac:dyDescent="0.2">
      <c r="A535" s="49">
        <v>44692</v>
      </c>
      <c r="B535">
        <v>2268.7600000000002</v>
      </c>
      <c r="C535">
        <v>2360.65</v>
      </c>
      <c r="D535">
        <v>2391.3200000000002</v>
      </c>
      <c r="E535">
        <v>2459.4499999999998</v>
      </c>
      <c r="F535">
        <v>2164.17</v>
      </c>
      <c r="G535">
        <v>2184.5</v>
      </c>
      <c r="H535">
        <v>0</v>
      </c>
      <c r="I535">
        <v>2405</v>
      </c>
      <c r="J535">
        <v>2509</v>
      </c>
      <c r="K535">
        <v>2756</v>
      </c>
      <c r="L535">
        <v>2834</v>
      </c>
      <c r="M535">
        <v>2316</v>
      </c>
      <c r="N535">
        <v>2316</v>
      </c>
      <c r="O535">
        <v>0</v>
      </c>
      <c r="P535">
        <f t="shared" si="15"/>
        <v>136.23999999999978</v>
      </c>
      <c r="Q535">
        <f t="shared" si="16"/>
        <v>148.34999999999991</v>
      </c>
      <c r="R535">
        <f t="shared" si="17"/>
        <v>364.67999999999984</v>
      </c>
      <c r="S535">
        <f t="shared" si="18"/>
        <v>374.55000000000018</v>
      </c>
      <c r="T535">
        <f t="shared" si="19"/>
        <v>151.82999999999993</v>
      </c>
      <c r="U535">
        <f t="shared" si="20"/>
        <v>131.5</v>
      </c>
      <c r="V535">
        <f t="shared" si="21"/>
        <v>0</v>
      </c>
    </row>
    <row r="536" spans="1:22" x14ac:dyDescent="0.2">
      <c r="A536" s="49">
        <v>44698</v>
      </c>
      <c r="B536">
        <v>2294.7600000000002</v>
      </c>
      <c r="C536">
        <v>2386.65</v>
      </c>
      <c r="D536">
        <v>2404.3200000000002</v>
      </c>
      <c r="E536">
        <v>2485.4499999999998</v>
      </c>
      <c r="F536">
        <v>2188.17</v>
      </c>
      <c r="G536">
        <v>2208.73</v>
      </c>
      <c r="H536">
        <v>3424.17</v>
      </c>
      <c r="I536">
        <v>2431</v>
      </c>
      <c r="J536">
        <v>2535</v>
      </c>
      <c r="K536">
        <v>2769</v>
      </c>
      <c r="L536">
        <v>2860</v>
      </c>
      <c r="M536">
        <v>2340</v>
      </c>
      <c r="N536">
        <v>2340</v>
      </c>
      <c r="O536">
        <v>3576</v>
      </c>
      <c r="P536">
        <f t="shared" si="15"/>
        <v>136.23999999999978</v>
      </c>
      <c r="Q536">
        <f t="shared" si="16"/>
        <v>148.34999999999991</v>
      </c>
      <c r="R536">
        <f t="shared" si="17"/>
        <v>364.67999999999984</v>
      </c>
      <c r="S536">
        <f t="shared" si="18"/>
        <v>374.55000000000018</v>
      </c>
      <c r="T536">
        <f t="shared" si="19"/>
        <v>151.82999999999993</v>
      </c>
      <c r="U536">
        <f t="shared" si="20"/>
        <v>131.26999999999998</v>
      </c>
      <c r="V536">
        <f t="shared" si="21"/>
        <v>151.82999999999993</v>
      </c>
    </row>
    <row r="537" spans="1:22" x14ac:dyDescent="0.2">
      <c r="A537" s="49">
        <v>44705</v>
      </c>
      <c r="B537">
        <v>2307.7600000000002</v>
      </c>
      <c r="C537">
        <v>2412.65</v>
      </c>
      <c r="D537">
        <v>2430.3200000000002</v>
      </c>
      <c r="E537">
        <v>2511.4499999999998</v>
      </c>
      <c r="F537">
        <v>2212.17</v>
      </c>
      <c r="G537">
        <v>2232.96</v>
      </c>
      <c r="H537">
        <v>3424.17</v>
      </c>
      <c r="I537">
        <v>2444</v>
      </c>
      <c r="J537">
        <v>2561</v>
      </c>
      <c r="K537">
        <v>2795</v>
      </c>
      <c r="L537">
        <v>2886</v>
      </c>
      <c r="M537">
        <v>2364</v>
      </c>
      <c r="N537">
        <v>2364</v>
      </c>
      <c r="O537">
        <v>3576</v>
      </c>
      <c r="P537">
        <f t="shared" si="15"/>
        <v>136.23999999999978</v>
      </c>
      <c r="Q537">
        <f t="shared" si="16"/>
        <v>148.34999999999991</v>
      </c>
      <c r="R537">
        <f t="shared" si="17"/>
        <v>364.67999999999984</v>
      </c>
      <c r="S537">
        <f t="shared" si="18"/>
        <v>374.55000000000018</v>
      </c>
      <c r="T537">
        <f t="shared" si="19"/>
        <v>151.82999999999993</v>
      </c>
      <c r="U537">
        <f t="shared" si="20"/>
        <v>131.03999999999996</v>
      </c>
      <c r="V537">
        <f t="shared" si="21"/>
        <v>151.82999999999993</v>
      </c>
    </row>
    <row r="538" spans="1:22" x14ac:dyDescent="0.2">
      <c r="A538" s="49">
        <v>44712</v>
      </c>
      <c r="B538">
        <v>2333.7600000000002</v>
      </c>
      <c r="C538">
        <v>2425.65</v>
      </c>
      <c r="D538">
        <v>2456.3200000000002</v>
      </c>
      <c r="E538">
        <v>2524.4499999999998</v>
      </c>
      <c r="F538">
        <v>2224.17</v>
      </c>
      <c r="G538">
        <v>2245.0700000000002</v>
      </c>
      <c r="H538">
        <v>3424.17</v>
      </c>
      <c r="I538">
        <v>2470</v>
      </c>
      <c r="J538">
        <v>2574</v>
      </c>
      <c r="K538">
        <v>2821</v>
      </c>
      <c r="L538">
        <v>2899</v>
      </c>
      <c r="M538">
        <v>2376</v>
      </c>
      <c r="N538">
        <v>2376</v>
      </c>
      <c r="O538">
        <v>3576</v>
      </c>
      <c r="P538">
        <f t="shared" si="15"/>
        <v>136.23999999999978</v>
      </c>
      <c r="Q538">
        <f t="shared" si="16"/>
        <v>148.34999999999991</v>
      </c>
      <c r="R538">
        <f t="shared" si="17"/>
        <v>364.67999999999984</v>
      </c>
      <c r="S538">
        <f t="shared" si="18"/>
        <v>374.55000000000018</v>
      </c>
      <c r="T538">
        <f t="shared" si="19"/>
        <v>151.82999999999993</v>
      </c>
      <c r="U538">
        <f t="shared" si="20"/>
        <v>130.92999999999984</v>
      </c>
      <c r="V538">
        <f t="shared" si="21"/>
        <v>151.82999999999993</v>
      </c>
    </row>
    <row r="539" spans="1:22" x14ac:dyDescent="0.2">
      <c r="A539" s="49">
        <v>44719</v>
      </c>
      <c r="B539">
        <v>2359.7600000000002</v>
      </c>
      <c r="C539">
        <v>2451.65</v>
      </c>
      <c r="D539">
        <v>2469.3200000000002</v>
      </c>
      <c r="E539">
        <v>2550.4499999999998</v>
      </c>
      <c r="F539">
        <v>2248.17</v>
      </c>
      <c r="G539">
        <v>2269.3000000000002</v>
      </c>
      <c r="H539">
        <v>3424.17</v>
      </c>
      <c r="I539">
        <v>2496</v>
      </c>
      <c r="J539">
        <v>2600</v>
      </c>
      <c r="K539">
        <v>2834</v>
      </c>
      <c r="L539">
        <v>2925</v>
      </c>
      <c r="M539">
        <v>2400</v>
      </c>
      <c r="N539">
        <v>2400</v>
      </c>
      <c r="O539">
        <v>3576</v>
      </c>
      <c r="P539">
        <f t="shared" si="15"/>
        <v>136.23999999999978</v>
      </c>
      <c r="Q539">
        <f t="shared" si="16"/>
        <v>148.34999999999991</v>
      </c>
      <c r="R539">
        <f t="shared" si="17"/>
        <v>364.67999999999984</v>
      </c>
      <c r="S539">
        <f t="shared" si="18"/>
        <v>374.55000000000018</v>
      </c>
      <c r="T539">
        <f t="shared" si="19"/>
        <v>151.82999999999993</v>
      </c>
      <c r="U539">
        <f t="shared" si="20"/>
        <v>130.69999999999982</v>
      </c>
      <c r="V539">
        <f t="shared" si="21"/>
        <v>151.82999999999993</v>
      </c>
    </row>
    <row r="540" spans="1:22" x14ac:dyDescent="0.2">
      <c r="A540" s="49">
        <v>44726</v>
      </c>
      <c r="B540">
        <v>2372.7600000000002</v>
      </c>
      <c r="C540">
        <v>2477.65</v>
      </c>
      <c r="D540">
        <v>2495.3200000000002</v>
      </c>
      <c r="E540">
        <v>2576.4499999999998</v>
      </c>
      <c r="F540">
        <v>2272.17</v>
      </c>
      <c r="G540">
        <v>2293.5300000000002</v>
      </c>
      <c r="H540">
        <v>3424.17</v>
      </c>
      <c r="I540">
        <v>2509</v>
      </c>
      <c r="J540">
        <v>2626</v>
      </c>
      <c r="K540">
        <v>2860</v>
      </c>
      <c r="L540">
        <v>2951</v>
      </c>
      <c r="M540">
        <v>2424</v>
      </c>
      <c r="N540">
        <v>2424</v>
      </c>
      <c r="O540">
        <v>3576</v>
      </c>
      <c r="P540">
        <f t="shared" si="15"/>
        <v>136.23999999999978</v>
      </c>
      <c r="Q540">
        <f t="shared" si="16"/>
        <v>148.34999999999991</v>
      </c>
      <c r="R540">
        <f t="shared" si="17"/>
        <v>364.67999999999984</v>
      </c>
      <c r="S540">
        <f t="shared" si="18"/>
        <v>374.55000000000018</v>
      </c>
      <c r="T540">
        <f t="shared" si="19"/>
        <v>151.82999999999993</v>
      </c>
      <c r="U540">
        <f t="shared" si="20"/>
        <v>130.4699999999998</v>
      </c>
      <c r="V540">
        <f t="shared" si="21"/>
        <v>151.82999999999993</v>
      </c>
    </row>
    <row r="541" spans="1:22" x14ac:dyDescent="0.2">
      <c r="A541" s="49">
        <v>44733</v>
      </c>
      <c r="B541">
        <v>2398.7600000000002</v>
      </c>
      <c r="C541">
        <v>2490.65</v>
      </c>
      <c r="D541">
        <v>2521.3200000000002</v>
      </c>
      <c r="E541">
        <v>2589.4499999999998</v>
      </c>
      <c r="F541">
        <v>2284.17</v>
      </c>
      <c r="G541">
        <v>2305.65</v>
      </c>
      <c r="H541">
        <v>3424.17</v>
      </c>
      <c r="I541">
        <v>2535</v>
      </c>
      <c r="J541">
        <v>2639</v>
      </c>
      <c r="K541">
        <v>2886</v>
      </c>
      <c r="L541">
        <v>2964</v>
      </c>
      <c r="M541">
        <v>2436</v>
      </c>
      <c r="N541">
        <v>2436</v>
      </c>
      <c r="O541">
        <v>3576</v>
      </c>
      <c r="P541">
        <f t="shared" si="15"/>
        <v>136.23999999999978</v>
      </c>
      <c r="Q541">
        <f t="shared" si="16"/>
        <v>148.34999999999991</v>
      </c>
      <c r="R541">
        <f t="shared" si="17"/>
        <v>364.67999999999984</v>
      </c>
      <c r="S541">
        <f t="shared" si="18"/>
        <v>374.55000000000018</v>
      </c>
      <c r="T541">
        <f t="shared" si="19"/>
        <v>151.82999999999993</v>
      </c>
      <c r="U541">
        <f t="shared" si="20"/>
        <v>130.34999999999991</v>
      </c>
      <c r="V541">
        <f t="shared" si="21"/>
        <v>151.82999999999993</v>
      </c>
    </row>
    <row r="542" spans="1:22" x14ac:dyDescent="0.2">
      <c r="A542" s="49">
        <v>44740</v>
      </c>
      <c r="B542">
        <v>2424.7600000000002</v>
      </c>
      <c r="C542">
        <v>2516.65</v>
      </c>
      <c r="D542">
        <v>2534.3200000000002</v>
      </c>
      <c r="E542">
        <v>2615.4499999999998</v>
      </c>
      <c r="F542">
        <v>2308.17</v>
      </c>
      <c r="G542">
        <v>2329.88</v>
      </c>
      <c r="H542">
        <v>3424.17</v>
      </c>
      <c r="I542">
        <v>2561</v>
      </c>
      <c r="J542">
        <v>2665</v>
      </c>
      <c r="K542">
        <v>2899</v>
      </c>
      <c r="L542">
        <v>2990</v>
      </c>
      <c r="M542">
        <v>2460</v>
      </c>
      <c r="N542">
        <v>2460</v>
      </c>
      <c r="O542">
        <v>3576</v>
      </c>
      <c r="P542">
        <f t="shared" si="15"/>
        <v>136.23999999999978</v>
      </c>
      <c r="Q542">
        <f t="shared" si="16"/>
        <v>148.34999999999991</v>
      </c>
      <c r="R542">
        <f t="shared" si="17"/>
        <v>364.67999999999984</v>
      </c>
      <c r="S542">
        <f t="shared" si="18"/>
        <v>374.55000000000018</v>
      </c>
      <c r="T542">
        <f t="shared" si="19"/>
        <v>151.82999999999993</v>
      </c>
      <c r="U542">
        <f t="shared" si="20"/>
        <v>130.11999999999989</v>
      </c>
      <c r="V542">
        <f t="shared" si="21"/>
        <v>151.82999999999993</v>
      </c>
    </row>
    <row r="543" spans="1:22" x14ac:dyDescent="0.2">
      <c r="A543" s="49">
        <v>44992</v>
      </c>
      <c r="B543">
        <v>2411.7600000000002</v>
      </c>
      <c r="C543">
        <v>2503.65</v>
      </c>
      <c r="D543">
        <v>2521.3200000000002</v>
      </c>
      <c r="E543">
        <v>2602.4499999999998</v>
      </c>
      <c r="F543">
        <v>2296.17</v>
      </c>
      <c r="G543">
        <v>2317.7600000000002</v>
      </c>
      <c r="H543">
        <v>3424.17</v>
      </c>
      <c r="I543">
        <v>2548</v>
      </c>
      <c r="J543">
        <v>2652</v>
      </c>
      <c r="K543">
        <v>2886</v>
      </c>
      <c r="L543">
        <v>2977</v>
      </c>
      <c r="M543">
        <v>2448</v>
      </c>
      <c r="N543">
        <v>2448</v>
      </c>
      <c r="O543">
        <v>3576</v>
      </c>
      <c r="P543">
        <f t="shared" si="15"/>
        <v>136.23999999999978</v>
      </c>
      <c r="Q543">
        <f t="shared" si="16"/>
        <v>148.34999999999991</v>
      </c>
      <c r="R543">
        <f t="shared" si="17"/>
        <v>364.67999999999984</v>
      </c>
      <c r="S543">
        <f t="shared" si="18"/>
        <v>374.55000000000018</v>
      </c>
      <c r="T543">
        <f t="shared" si="19"/>
        <v>151.82999999999993</v>
      </c>
      <c r="U543">
        <f t="shared" si="20"/>
        <v>130.23999999999978</v>
      </c>
      <c r="V543">
        <f t="shared" si="21"/>
        <v>151.82999999999993</v>
      </c>
    </row>
    <row r="544" spans="1:22" x14ac:dyDescent="0.2">
      <c r="A544" s="49">
        <v>44999</v>
      </c>
      <c r="B544">
        <v>2398.7600000000002</v>
      </c>
      <c r="C544">
        <v>2490.65</v>
      </c>
      <c r="D544">
        <v>2521.3200000000002</v>
      </c>
      <c r="E544">
        <v>2589.4499999999998</v>
      </c>
      <c r="F544">
        <v>2284.17</v>
      </c>
      <c r="G544">
        <v>2305.65</v>
      </c>
      <c r="H544">
        <v>3424.17</v>
      </c>
      <c r="I544">
        <v>2535</v>
      </c>
      <c r="J544">
        <v>2639</v>
      </c>
      <c r="K544">
        <v>2886</v>
      </c>
      <c r="L544">
        <v>2964</v>
      </c>
      <c r="M544">
        <v>2436</v>
      </c>
      <c r="N544">
        <v>2436</v>
      </c>
      <c r="O544">
        <v>3576</v>
      </c>
      <c r="P544">
        <f t="shared" si="15"/>
        <v>136.23999999999978</v>
      </c>
      <c r="Q544">
        <f t="shared" si="16"/>
        <v>148.34999999999991</v>
      </c>
      <c r="R544">
        <f t="shared" si="17"/>
        <v>364.67999999999984</v>
      </c>
      <c r="S544">
        <f t="shared" si="18"/>
        <v>374.55000000000018</v>
      </c>
      <c r="T544">
        <f t="shared" si="19"/>
        <v>151.82999999999993</v>
      </c>
      <c r="U544">
        <f t="shared" si="20"/>
        <v>130.34999999999991</v>
      </c>
      <c r="V544">
        <f t="shared" si="21"/>
        <v>151.82999999999993</v>
      </c>
    </row>
    <row r="545" spans="1:22" x14ac:dyDescent="0.2">
      <c r="A545" s="49">
        <v>45006</v>
      </c>
      <c r="B545">
        <v>2385.7600000000002</v>
      </c>
      <c r="C545">
        <v>2477.65</v>
      </c>
      <c r="D545">
        <v>2508.3200000000002</v>
      </c>
      <c r="E545">
        <v>2576.4499999999998</v>
      </c>
      <c r="F545">
        <v>2272.17</v>
      </c>
      <c r="G545">
        <v>2293.5300000000002</v>
      </c>
      <c r="H545">
        <v>3424.17</v>
      </c>
      <c r="I545">
        <v>2522</v>
      </c>
      <c r="J545">
        <v>2626</v>
      </c>
      <c r="K545">
        <v>2873</v>
      </c>
      <c r="L545">
        <v>2951</v>
      </c>
      <c r="M545">
        <v>2424</v>
      </c>
      <c r="N545">
        <v>2424</v>
      </c>
      <c r="O545">
        <v>3576</v>
      </c>
      <c r="P545">
        <f t="shared" si="15"/>
        <v>136.23999999999978</v>
      </c>
      <c r="Q545">
        <f t="shared" si="16"/>
        <v>148.34999999999991</v>
      </c>
      <c r="R545">
        <f t="shared" si="17"/>
        <v>364.67999999999984</v>
      </c>
      <c r="S545">
        <f t="shared" si="18"/>
        <v>374.55000000000018</v>
      </c>
      <c r="T545">
        <f t="shared" si="19"/>
        <v>151.82999999999993</v>
      </c>
      <c r="U545">
        <f t="shared" si="20"/>
        <v>130.4699999999998</v>
      </c>
      <c r="V545">
        <f t="shared" si="21"/>
        <v>151.82999999999993</v>
      </c>
    </row>
    <row r="546" spans="1:22" x14ac:dyDescent="0.2">
      <c r="A546" s="49">
        <v>45013</v>
      </c>
      <c r="B546">
        <v>2372.7600000000002</v>
      </c>
      <c r="C546">
        <v>2477.65</v>
      </c>
      <c r="D546">
        <v>2495.3200000000002</v>
      </c>
      <c r="E546">
        <v>2576.4499999999998</v>
      </c>
      <c r="F546">
        <v>2272.17</v>
      </c>
      <c r="G546">
        <v>2293.5300000000002</v>
      </c>
      <c r="H546">
        <v>3424.17</v>
      </c>
      <c r="I546">
        <v>2509</v>
      </c>
      <c r="J546">
        <v>2626</v>
      </c>
      <c r="K546">
        <v>2860</v>
      </c>
      <c r="L546">
        <v>2951</v>
      </c>
      <c r="M546">
        <v>2424</v>
      </c>
      <c r="N546">
        <v>2424</v>
      </c>
      <c r="O546">
        <v>3576</v>
      </c>
      <c r="P546">
        <f t="shared" si="15"/>
        <v>136.23999999999978</v>
      </c>
      <c r="Q546">
        <f t="shared" si="16"/>
        <v>148.34999999999991</v>
      </c>
      <c r="R546">
        <f t="shared" si="17"/>
        <v>364.67999999999984</v>
      </c>
      <c r="S546">
        <f t="shared" si="18"/>
        <v>374.55000000000018</v>
      </c>
      <c r="T546">
        <f t="shared" si="19"/>
        <v>151.82999999999993</v>
      </c>
      <c r="U546">
        <f t="shared" si="20"/>
        <v>130.4699999999998</v>
      </c>
      <c r="V546">
        <f t="shared" si="21"/>
        <v>151.82999999999993</v>
      </c>
    </row>
    <row r="547" spans="1:22" x14ac:dyDescent="0.2">
      <c r="A547" s="49">
        <v>45020</v>
      </c>
      <c r="B547">
        <v>2349.7600000000002</v>
      </c>
      <c r="C547">
        <v>2454.65</v>
      </c>
      <c r="D547">
        <v>2472.3200000000002</v>
      </c>
      <c r="E547">
        <v>2553.4499999999998</v>
      </c>
      <c r="F547">
        <v>2250.17</v>
      </c>
      <c r="G547">
        <v>2271.3200000000002</v>
      </c>
      <c r="H547">
        <v>3424.17</v>
      </c>
      <c r="I547">
        <v>2496</v>
      </c>
      <c r="J547">
        <v>2613</v>
      </c>
      <c r="K547">
        <v>2847</v>
      </c>
      <c r="L547">
        <v>2938</v>
      </c>
      <c r="M547">
        <v>2412</v>
      </c>
      <c r="N547">
        <v>2412</v>
      </c>
      <c r="O547">
        <v>3576</v>
      </c>
      <c r="P547">
        <f t="shared" si="15"/>
        <v>146.23999999999978</v>
      </c>
      <c r="Q547">
        <f t="shared" si="16"/>
        <v>158.34999999999991</v>
      </c>
      <c r="R547">
        <f t="shared" si="17"/>
        <v>374.67999999999984</v>
      </c>
      <c r="S547">
        <f t="shared" si="18"/>
        <v>384.55000000000018</v>
      </c>
      <c r="T547">
        <f t="shared" si="19"/>
        <v>161.82999999999993</v>
      </c>
      <c r="U547">
        <f t="shared" si="20"/>
        <v>140.67999999999984</v>
      </c>
      <c r="V547">
        <f t="shared" si="21"/>
        <v>151.82999999999993</v>
      </c>
    </row>
    <row r="548" spans="1:22" x14ac:dyDescent="0.2">
      <c r="A548" s="49">
        <v>45027</v>
      </c>
      <c r="B548">
        <v>2349.7600000000002</v>
      </c>
      <c r="C548">
        <v>2441.65</v>
      </c>
      <c r="D548">
        <v>2459.3200000000002</v>
      </c>
      <c r="E548">
        <v>2540.4499999999998</v>
      </c>
      <c r="F548">
        <v>2238.17</v>
      </c>
      <c r="G548">
        <v>2259.1999999999998</v>
      </c>
      <c r="H548">
        <v>3424.17</v>
      </c>
      <c r="I548">
        <v>2496</v>
      </c>
      <c r="J548">
        <v>2600</v>
      </c>
      <c r="K548">
        <v>2834</v>
      </c>
      <c r="L548">
        <v>2925</v>
      </c>
      <c r="M548">
        <v>2400</v>
      </c>
      <c r="N548">
        <v>2400</v>
      </c>
      <c r="O548">
        <v>3576</v>
      </c>
      <c r="P548">
        <f t="shared" si="15"/>
        <v>146.23999999999978</v>
      </c>
      <c r="Q548">
        <f t="shared" si="16"/>
        <v>158.34999999999991</v>
      </c>
      <c r="R548">
        <f t="shared" si="17"/>
        <v>374.67999999999984</v>
      </c>
      <c r="S548">
        <f t="shared" si="18"/>
        <v>384.55000000000018</v>
      </c>
      <c r="T548">
        <f t="shared" si="19"/>
        <v>161.82999999999993</v>
      </c>
      <c r="U548">
        <f t="shared" si="20"/>
        <v>140.80000000000018</v>
      </c>
      <c r="V548">
        <f t="shared" si="21"/>
        <v>151.82999999999993</v>
      </c>
    </row>
    <row r="549" spans="1:22" x14ac:dyDescent="0.2">
      <c r="A549" s="49">
        <v>45034</v>
      </c>
      <c r="B549">
        <v>2336.7600000000002</v>
      </c>
      <c r="C549">
        <v>2428.65</v>
      </c>
      <c r="D549">
        <v>2446.3200000000002</v>
      </c>
      <c r="E549">
        <v>2527.4499999999998</v>
      </c>
      <c r="F549">
        <v>2226.17</v>
      </c>
      <c r="G549">
        <v>2247.09</v>
      </c>
      <c r="H549">
        <v>3424.17</v>
      </c>
      <c r="I549">
        <v>2483</v>
      </c>
      <c r="J549">
        <v>2587</v>
      </c>
      <c r="K549">
        <v>2821</v>
      </c>
      <c r="L549">
        <v>2912</v>
      </c>
      <c r="M549">
        <v>2388</v>
      </c>
      <c r="N549">
        <v>2388</v>
      </c>
      <c r="O549">
        <v>3576</v>
      </c>
      <c r="P549">
        <f t="shared" si="15"/>
        <v>146.23999999999978</v>
      </c>
      <c r="Q549">
        <f t="shared" si="16"/>
        <v>158.34999999999991</v>
      </c>
      <c r="R549">
        <f t="shared" si="17"/>
        <v>374.67999999999984</v>
      </c>
      <c r="S549">
        <f t="shared" si="18"/>
        <v>384.55000000000018</v>
      </c>
      <c r="T549">
        <f t="shared" si="19"/>
        <v>161.82999999999993</v>
      </c>
      <c r="U549">
        <f t="shared" si="20"/>
        <v>140.90999999999985</v>
      </c>
      <c r="V549">
        <f t="shared" si="21"/>
        <v>151.82999999999993</v>
      </c>
    </row>
    <row r="550" spans="1:22" x14ac:dyDescent="0.2">
      <c r="A550" s="49">
        <v>45041</v>
      </c>
      <c r="B550">
        <v>2323.7600000000002</v>
      </c>
      <c r="C550">
        <v>2415.65</v>
      </c>
      <c r="D550">
        <v>2446.3200000000002</v>
      </c>
      <c r="E550">
        <v>2514.4499999999998</v>
      </c>
      <c r="F550">
        <v>2214.17</v>
      </c>
      <c r="G550">
        <v>2234.9699999999998</v>
      </c>
      <c r="H550">
        <v>3424.17</v>
      </c>
      <c r="I550">
        <v>2470</v>
      </c>
      <c r="J550">
        <v>2574</v>
      </c>
      <c r="K550">
        <v>2821</v>
      </c>
      <c r="L550">
        <v>2899</v>
      </c>
      <c r="M550">
        <v>2376</v>
      </c>
      <c r="N550">
        <v>2376</v>
      </c>
      <c r="O550">
        <v>3576</v>
      </c>
      <c r="P550">
        <f t="shared" si="15"/>
        <v>146.23999999999978</v>
      </c>
      <c r="Q550">
        <f t="shared" si="16"/>
        <v>158.34999999999991</v>
      </c>
      <c r="R550">
        <f t="shared" si="17"/>
        <v>374.67999999999984</v>
      </c>
      <c r="S550">
        <f t="shared" si="18"/>
        <v>384.55000000000018</v>
      </c>
      <c r="T550">
        <f t="shared" si="19"/>
        <v>161.82999999999993</v>
      </c>
      <c r="U550">
        <f t="shared" si="20"/>
        <v>141.0300000000002</v>
      </c>
      <c r="V550">
        <f t="shared" si="21"/>
        <v>151.82999999999993</v>
      </c>
    </row>
    <row r="551" spans="1:22" x14ac:dyDescent="0.2">
      <c r="A551" s="49">
        <v>45048</v>
      </c>
      <c r="B551">
        <v>2310.7600000000002</v>
      </c>
      <c r="C551">
        <v>2402.65</v>
      </c>
      <c r="D551">
        <v>2433.3200000000002</v>
      </c>
      <c r="E551">
        <v>2501.4499999999998</v>
      </c>
      <c r="F551">
        <v>2202.17</v>
      </c>
      <c r="G551">
        <v>2222.85</v>
      </c>
      <c r="H551">
        <v>3424.17</v>
      </c>
      <c r="I551">
        <v>2457</v>
      </c>
      <c r="J551">
        <v>2561</v>
      </c>
      <c r="K551">
        <v>2808</v>
      </c>
      <c r="L551">
        <v>2886</v>
      </c>
      <c r="M551">
        <v>2364</v>
      </c>
      <c r="N551">
        <v>2364</v>
      </c>
      <c r="O551">
        <v>3576</v>
      </c>
      <c r="P551">
        <f t="shared" si="15"/>
        <v>146.23999999999978</v>
      </c>
      <c r="Q551">
        <f t="shared" si="16"/>
        <v>158.34999999999991</v>
      </c>
      <c r="R551">
        <f t="shared" si="17"/>
        <v>374.67999999999984</v>
      </c>
      <c r="S551">
        <f t="shared" si="18"/>
        <v>384.55000000000018</v>
      </c>
      <c r="T551">
        <f t="shared" si="19"/>
        <v>161.82999999999993</v>
      </c>
      <c r="U551">
        <f t="shared" si="20"/>
        <v>141.15000000000009</v>
      </c>
      <c r="V551">
        <f t="shared" si="21"/>
        <v>151.82999999999993</v>
      </c>
    </row>
    <row r="552" spans="1:22" x14ac:dyDescent="0.2">
      <c r="A552" s="49">
        <v>45055</v>
      </c>
      <c r="B552">
        <v>2279.7600000000002</v>
      </c>
      <c r="C552">
        <v>2384.65</v>
      </c>
      <c r="D552">
        <v>2402.3200000000002</v>
      </c>
      <c r="E552">
        <v>2483.4499999999998</v>
      </c>
      <c r="F552">
        <v>2184.17</v>
      </c>
      <c r="G552">
        <v>2204.6799999999998</v>
      </c>
      <c r="H552">
        <v>3396.17</v>
      </c>
      <c r="I552">
        <v>2444</v>
      </c>
      <c r="J552">
        <v>2561</v>
      </c>
      <c r="K552">
        <v>2795</v>
      </c>
      <c r="L552">
        <v>2886</v>
      </c>
      <c r="M552">
        <v>2364</v>
      </c>
      <c r="N552">
        <v>2364</v>
      </c>
      <c r="O552">
        <v>3576</v>
      </c>
      <c r="P552">
        <f t="shared" si="15"/>
        <v>164.23999999999978</v>
      </c>
      <c r="Q552">
        <f t="shared" si="16"/>
        <v>176.34999999999991</v>
      </c>
      <c r="R552">
        <f t="shared" si="17"/>
        <v>392.67999999999984</v>
      </c>
      <c r="S552">
        <f t="shared" si="18"/>
        <v>402.55000000000018</v>
      </c>
      <c r="T552">
        <f t="shared" si="19"/>
        <v>179.82999999999993</v>
      </c>
      <c r="U552">
        <f t="shared" si="20"/>
        <v>159.32000000000016</v>
      </c>
      <c r="V552">
        <f t="shared" si="21"/>
        <v>179.82999999999993</v>
      </c>
    </row>
    <row r="553" spans="1:22" x14ac:dyDescent="0.2">
      <c r="A553" t="s">
        <v>18</v>
      </c>
      <c r="B553">
        <v>97794634.750000119</v>
      </c>
      <c r="C553">
        <v>220306432.07000035</v>
      </c>
      <c r="D553">
        <v>12859656.009999994</v>
      </c>
      <c r="E553">
        <v>196183.91000000029</v>
      </c>
      <c r="F553">
        <v>120414153.73999999</v>
      </c>
      <c r="G553">
        <v>107236254.70000008</v>
      </c>
      <c r="H553">
        <v>58182.889999999978</v>
      </c>
      <c r="I553">
        <v>107724307.5</v>
      </c>
      <c r="J553">
        <v>238681464.16670001</v>
      </c>
      <c r="K553">
        <v>15471759.6667</v>
      </c>
      <c r="L553">
        <v>227913</v>
      </c>
      <c r="M553">
        <v>125901810</v>
      </c>
      <c r="N553">
        <v>118751810</v>
      </c>
      <c r="O553">
        <v>60792</v>
      </c>
      <c r="P553">
        <f t="shared" si="15"/>
        <v>9929672.7499998808</v>
      </c>
      <c r="Q553">
        <f t="shared" si="16"/>
        <v>18375032.096699655</v>
      </c>
      <c r="R553">
        <f t="shared" si="17"/>
        <v>2612103.6567000058</v>
      </c>
      <c r="S553">
        <f t="shared" si="18"/>
        <v>31729.089999999705</v>
      </c>
      <c r="T553">
        <f t="shared" si="19"/>
        <v>5487656.2600000054</v>
      </c>
      <c r="U553">
        <f t="shared" si="20"/>
        <v>11515555.299999923</v>
      </c>
      <c r="V553">
        <f t="shared" si="21"/>
        <v>2609.1100000000224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1024"/>
  <sheetViews>
    <sheetView zoomScaleNormal="100" workbookViewId="0">
      <pane ySplit="1" topLeftCell="A867" activePane="bottomLeft" state="frozen"/>
      <selection pane="bottomLeft" activeCell="C1023" sqref="C1023"/>
    </sheetView>
  </sheetViews>
  <sheetFormatPr defaultRowHeight="12.65" x14ac:dyDescent="0.2"/>
  <cols>
    <col min="1" max="1" width="18.109375" style="2" customWidth="1"/>
    <col min="2" max="2" width="28.88671875" style="3" customWidth="1"/>
    <col min="3" max="3" width="11.5546875" customWidth="1"/>
    <col min="4" max="4" width="11.6640625" customWidth="1"/>
    <col min="5" max="5" width="12.6640625" bestFit="1" customWidth="1"/>
    <col min="6" max="6" width="11.44140625" customWidth="1"/>
    <col min="7" max="7" width="11.109375" customWidth="1"/>
    <col min="8" max="8" width="11.44140625" customWidth="1"/>
    <col min="9" max="9" width="12.109375" customWidth="1"/>
    <col min="10" max="11" width="17.109375" customWidth="1"/>
    <col min="12" max="12" width="18.88671875" customWidth="1"/>
    <col min="13" max="13" width="14.33203125" style="1" customWidth="1"/>
    <col min="14" max="14" width="12" style="1" customWidth="1"/>
    <col min="15" max="15" width="11.6640625" customWidth="1"/>
  </cols>
  <sheetData>
    <row r="1" spans="1:15" ht="27.2" thickBot="1" x14ac:dyDescent="0.3">
      <c r="A1" s="15" t="s">
        <v>13</v>
      </c>
      <c r="B1" s="16" t="s">
        <v>6</v>
      </c>
      <c r="C1" s="17">
        <v>80</v>
      </c>
      <c r="D1" s="18" t="s">
        <v>2</v>
      </c>
      <c r="E1" s="18" t="s">
        <v>0</v>
      </c>
      <c r="F1" s="18" t="s">
        <v>3</v>
      </c>
      <c r="G1" s="24" t="s">
        <v>17</v>
      </c>
      <c r="H1" s="22" t="s">
        <v>15</v>
      </c>
      <c r="I1" s="23" t="s">
        <v>16</v>
      </c>
      <c r="J1" s="19" t="s">
        <v>4</v>
      </c>
      <c r="K1" s="19" t="s">
        <v>19</v>
      </c>
      <c r="L1" s="19" t="s">
        <v>5</v>
      </c>
      <c r="M1" s="21" t="s">
        <v>14</v>
      </c>
      <c r="N1" s="20" t="s">
        <v>1</v>
      </c>
      <c r="O1">
        <f>COUNTA(B2:B958)</f>
        <v>957</v>
      </c>
    </row>
    <row r="2" spans="1:15" x14ac:dyDescent="0.2">
      <c r="A2" s="38">
        <v>39063</v>
      </c>
      <c r="B2" s="4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 x14ac:dyDescent="0.2">
      <c r="A3" s="37">
        <v>39063</v>
      </c>
      <c r="B3" s="5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">
      <c r="A4" s="40">
        <v>39063</v>
      </c>
      <c r="B4" s="5" t="s">
        <v>9</v>
      </c>
      <c r="C4">
        <v>1400</v>
      </c>
      <c r="D4">
        <v>0</v>
      </c>
      <c r="E4">
        <v>2000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">
      <c r="A5" s="39">
        <v>39102</v>
      </c>
      <c r="B5" s="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">
      <c r="A6" s="37">
        <v>39102</v>
      </c>
      <c r="B6" s="5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">
      <c r="A7" s="40">
        <v>39102</v>
      </c>
      <c r="B7" s="5" t="s">
        <v>9</v>
      </c>
      <c r="C7">
        <v>1470</v>
      </c>
      <c r="D7">
        <v>0</v>
      </c>
      <c r="E7">
        <v>2100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2">
      <c r="A8" s="39">
        <v>39216</v>
      </c>
      <c r="B8" s="5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x14ac:dyDescent="0.2">
      <c r="A9" s="37">
        <v>39216</v>
      </c>
      <c r="B9" s="5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 x14ac:dyDescent="0.2">
      <c r="A10" s="40">
        <v>39216</v>
      </c>
      <c r="B10" s="5" t="s">
        <v>9</v>
      </c>
      <c r="C10">
        <v>1530</v>
      </c>
      <c r="D10">
        <v>0</v>
      </c>
      <c r="E10">
        <v>2200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2">
      <c r="A11" s="39">
        <v>39300</v>
      </c>
      <c r="B11" s="5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5" x14ac:dyDescent="0.2">
      <c r="A12" s="37">
        <v>39300</v>
      </c>
      <c r="B12" s="5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5" x14ac:dyDescent="0.2">
      <c r="A13" s="40">
        <v>39300</v>
      </c>
      <c r="B13" s="5" t="s">
        <v>9</v>
      </c>
      <c r="C13">
        <v>1600</v>
      </c>
      <c r="D13">
        <v>0</v>
      </c>
      <c r="E13">
        <v>2310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5" x14ac:dyDescent="0.2">
      <c r="A14" s="39">
        <v>39426</v>
      </c>
      <c r="B14" s="5" t="s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 x14ac:dyDescent="0.2">
      <c r="A15" s="37">
        <v>39426</v>
      </c>
      <c r="B15" s="5" t="s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 x14ac:dyDescent="0.2">
      <c r="A16" s="40">
        <v>39426</v>
      </c>
      <c r="B16" s="5" t="s">
        <v>9</v>
      </c>
      <c r="C16">
        <v>1670</v>
      </c>
      <c r="D16">
        <v>0</v>
      </c>
      <c r="E16">
        <v>2420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39">
        <v>39609</v>
      </c>
      <c r="B17" s="5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37">
        <v>39609</v>
      </c>
      <c r="B18" s="5" t="s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40">
        <v>39609</v>
      </c>
      <c r="B19" s="5" t="s">
        <v>9</v>
      </c>
      <c r="C19">
        <v>1760</v>
      </c>
      <c r="D19">
        <v>0</v>
      </c>
      <c r="E19">
        <v>2540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39">
        <v>39635</v>
      </c>
      <c r="B20" s="5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37">
        <v>39635</v>
      </c>
      <c r="B21" s="5" t="s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40">
        <v>39635</v>
      </c>
      <c r="B22" s="5" t="s">
        <v>9</v>
      </c>
      <c r="C22">
        <v>1850</v>
      </c>
      <c r="D22">
        <v>0</v>
      </c>
      <c r="E22">
        <v>2670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s="39">
        <v>39652</v>
      </c>
      <c r="B23" s="5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s="37">
        <v>39652</v>
      </c>
      <c r="B24" s="5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40">
        <v>39652</v>
      </c>
      <c r="B25" s="5" t="s">
        <v>9</v>
      </c>
      <c r="C25">
        <v>1950</v>
      </c>
      <c r="D25">
        <v>0</v>
      </c>
      <c r="E25">
        <v>2810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39">
        <v>39783</v>
      </c>
      <c r="B26" s="5" t="s">
        <v>7</v>
      </c>
      <c r="C26">
        <v>1791000</v>
      </c>
      <c r="D26">
        <v>0</v>
      </c>
      <c r="E26">
        <v>2563220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37">
        <v>39783</v>
      </c>
      <c r="B27" s="5" t="s">
        <v>8</v>
      </c>
      <c r="C27">
        <v>1938983</v>
      </c>
      <c r="D27">
        <v>0</v>
      </c>
      <c r="E27">
        <v>2787288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40">
        <v>39783</v>
      </c>
      <c r="B28" s="5" t="s">
        <v>9</v>
      </c>
      <c r="C28">
        <v>1760</v>
      </c>
      <c r="D28">
        <v>0</v>
      </c>
      <c r="E28">
        <v>2530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39">
        <v>40066</v>
      </c>
      <c r="B29" s="5" t="s">
        <v>7</v>
      </c>
      <c r="C29">
        <v>1952190</v>
      </c>
      <c r="D29">
        <v>0</v>
      </c>
      <c r="E29">
        <v>2819540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37">
        <v>40066</v>
      </c>
      <c r="B30" s="5" t="s">
        <v>8</v>
      </c>
      <c r="C30">
        <v>2093220</v>
      </c>
      <c r="D30">
        <v>0</v>
      </c>
      <c r="E30">
        <v>3062712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40">
        <v>40066</v>
      </c>
      <c r="B31" s="5" t="s">
        <v>9</v>
      </c>
      <c r="C31">
        <v>1900</v>
      </c>
      <c r="D31">
        <v>0</v>
      </c>
      <c r="E31">
        <v>2780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39">
        <v>40201</v>
      </c>
      <c r="B32" s="5" t="s">
        <v>7</v>
      </c>
      <c r="C32">
        <v>1991230</v>
      </c>
      <c r="D32">
        <v>0</v>
      </c>
      <c r="E32">
        <v>2875930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37">
        <v>40201</v>
      </c>
      <c r="B33" s="5" t="s">
        <v>8</v>
      </c>
      <c r="C33">
        <v>2100667</v>
      </c>
      <c r="D33">
        <v>0</v>
      </c>
      <c r="E33">
        <v>3076667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40">
        <v>40201</v>
      </c>
      <c r="B34" s="5" t="s">
        <v>9</v>
      </c>
      <c r="C34">
        <v>1940</v>
      </c>
      <c r="D34">
        <v>0</v>
      </c>
      <c r="E34">
        <v>2840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43">
        <v>40210</v>
      </c>
      <c r="B35" s="6" t="s">
        <v>7</v>
      </c>
      <c r="C35">
        <v>2050970</v>
      </c>
      <c r="D35">
        <v>0</v>
      </c>
      <c r="E35">
        <v>2962210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42">
        <v>40210</v>
      </c>
      <c r="B36" s="6" t="s">
        <v>8</v>
      </c>
      <c r="C36">
        <v>2100667</v>
      </c>
      <c r="D36">
        <v>0</v>
      </c>
      <c r="E36">
        <v>3076667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41">
        <v>40210</v>
      </c>
      <c r="B37" s="6" t="s">
        <v>9</v>
      </c>
      <c r="C37">
        <v>1940</v>
      </c>
      <c r="D37">
        <v>0</v>
      </c>
      <c r="E37">
        <v>2840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39">
        <v>40236</v>
      </c>
      <c r="B38" s="5" t="s">
        <v>7</v>
      </c>
      <c r="C38">
        <v>2133010</v>
      </c>
      <c r="D38">
        <v>0</v>
      </c>
      <c r="E38">
        <v>3080700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37">
        <v>40236</v>
      </c>
      <c r="B39" s="5" t="s">
        <v>8</v>
      </c>
      <c r="C39">
        <v>2253333</v>
      </c>
      <c r="D39">
        <v>0</v>
      </c>
      <c r="E39">
        <v>3304167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40">
        <v>40236</v>
      </c>
      <c r="B40" s="5" t="s">
        <v>9</v>
      </c>
      <c r="C40">
        <v>2080</v>
      </c>
      <c r="D40">
        <v>0</v>
      </c>
      <c r="E40">
        <v>3050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39">
        <v>40310</v>
      </c>
      <c r="B41" s="5" t="s">
        <v>7</v>
      </c>
      <c r="C41">
        <v>2260990</v>
      </c>
      <c r="D41">
        <v>0</v>
      </c>
      <c r="E41">
        <v>3265540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37">
        <v>40310</v>
      </c>
      <c r="B42" s="5" t="s">
        <v>8</v>
      </c>
      <c r="C42">
        <v>2437500</v>
      </c>
      <c r="D42">
        <v>0</v>
      </c>
      <c r="E42">
        <v>3510000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40">
        <v>40310</v>
      </c>
      <c r="B43" s="5" t="s">
        <v>9</v>
      </c>
      <c r="C43">
        <v>2250</v>
      </c>
      <c r="D43">
        <v>0</v>
      </c>
      <c r="E43">
        <v>3240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43">
        <v>40568</v>
      </c>
      <c r="B44" s="6" t="s">
        <v>7</v>
      </c>
      <c r="C44">
        <v>2260990</v>
      </c>
      <c r="D44">
        <v>0</v>
      </c>
      <c r="E44">
        <v>3265540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42">
        <v>40568</v>
      </c>
      <c r="B45" s="6" t="s">
        <v>8</v>
      </c>
      <c r="C45">
        <v>2437500</v>
      </c>
      <c r="D45">
        <v>0</v>
      </c>
      <c r="E45">
        <v>3510000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41">
        <v>40568</v>
      </c>
      <c r="B46" s="6" t="s">
        <v>9</v>
      </c>
      <c r="C46">
        <v>2250</v>
      </c>
      <c r="D46">
        <v>0</v>
      </c>
      <c r="E46">
        <v>3240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39">
        <v>40605</v>
      </c>
      <c r="B47" s="5" t="s">
        <v>7</v>
      </c>
      <c r="C47">
        <v>2375800</v>
      </c>
      <c r="D47">
        <v>0</v>
      </c>
      <c r="E47">
        <v>3430600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37">
        <v>40605</v>
      </c>
      <c r="B48" s="5" t="s">
        <v>8</v>
      </c>
      <c r="C48">
        <v>2600000</v>
      </c>
      <c r="D48">
        <v>0</v>
      </c>
      <c r="E48">
        <v>3683333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40">
        <v>40605</v>
      </c>
      <c r="B49" s="5" t="s">
        <v>9</v>
      </c>
      <c r="C49">
        <v>2400</v>
      </c>
      <c r="D49">
        <v>0</v>
      </c>
      <c r="E49">
        <v>3400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39">
        <v>40616</v>
      </c>
      <c r="B50" s="5" t="s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37">
        <v>40616</v>
      </c>
      <c r="B51" s="5" t="s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s="40">
        <v>40616</v>
      </c>
      <c r="B52" s="5" t="s">
        <v>9</v>
      </c>
      <c r="C52">
        <v>2850</v>
      </c>
      <c r="D52">
        <v>0</v>
      </c>
      <c r="E52">
        <v>3400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s="39">
        <v>40633</v>
      </c>
      <c r="B53" s="5" t="s">
        <v>7</v>
      </c>
      <c r="C53">
        <v>3054900</v>
      </c>
      <c r="D53">
        <v>0</v>
      </c>
      <c r="E53">
        <v>3771900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s="37">
        <v>40633</v>
      </c>
      <c r="B54" s="5" t="s">
        <v>8</v>
      </c>
      <c r="C54">
        <v>3412500</v>
      </c>
      <c r="D54">
        <v>0</v>
      </c>
      <c r="E54">
        <v>4062500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 s="40">
        <v>40633</v>
      </c>
      <c r="B55" s="5" t="s">
        <v>9</v>
      </c>
      <c r="C55">
        <v>3150</v>
      </c>
      <c r="D55">
        <v>0</v>
      </c>
      <c r="E55">
        <v>3750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s="39">
        <v>40687</v>
      </c>
      <c r="B56" s="5" t="s">
        <v>7</v>
      </c>
      <c r="C56">
        <v>3828200</v>
      </c>
      <c r="D56">
        <v>0</v>
      </c>
      <c r="E56">
        <v>4410100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s="37">
        <v>40687</v>
      </c>
      <c r="B57" s="5" t="s">
        <v>8</v>
      </c>
      <c r="C57">
        <v>4170833</v>
      </c>
      <c r="D57">
        <v>0</v>
      </c>
      <c r="E57">
        <v>4712500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s="40">
        <v>40687</v>
      </c>
      <c r="B58" s="5" t="s">
        <v>9</v>
      </c>
      <c r="C58">
        <v>3850</v>
      </c>
      <c r="D58">
        <v>0</v>
      </c>
      <c r="E58">
        <v>4350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s="39">
        <v>40701</v>
      </c>
      <c r="B59" s="5" t="s">
        <v>7</v>
      </c>
      <c r="C59">
        <v>5009500</v>
      </c>
      <c r="D59">
        <v>0</v>
      </c>
      <c r="E59">
        <v>5903600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 s="37">
        <v>40701</v>
      </c>
      <c r="B60" s="5" t="s">
        <v>8</v>
      </c>
      <c r="C60">
        <v>5362500</v>
      </c>
      <c r="D60">
        <v>0</v>
      </c>
      <c r="E60">
        <v>6283333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s="40">
        <v>40701</v>
      </c>
      <c r="B61" s="5" t="s">
        <v>9</v>
      </c>
      <c r="C61">
        <v>4950</v>
      </c>
      <c r="D61">
        <v>0</v>
      </c>
      <c r="E61">
        <v>5800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s="39">
        <v>40703</v>
      </c>
      <c r="B62" s="5" t="s">
        <v>7</v>
      </c>
      <c r="C62">
        <v>3980600</v>
      </c>
      <c r="D62">
        <v>0</v>
      </c>
      <c r="E62">
        <v>4563800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s="37">
        <v>40703</v>
      </c>
      <c r="B63" s="5" t="s">
        <v>8</v>
      </c>
      <c r="C63">
        <v>4333333</v>
      </c>
      <c r="D63">
        <v>0</v>
      </c>
      <c r="E63">
        <v>4875000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s="40">
        <v>40703</v>
      </c>
      <c r="B64" s="5" t="s">
        <v>9</v>
      </c>
      <c r="C64">
        <v>4100</v>
      </c>
      <c r="D64">
        <v>0</v>
      </c>
      <c r="E64">
        <v>4500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s="39">
        <v>40745</v>
      </c>
      <c r="B65" s="5" t="s">
        <v>7</v>
      </c>
      <c r="C65">
        <v>4141600</v>
      </c>
      <c r="D65">
        <v>0</v>
      </c>
      <c r="E65">
        <v>4748200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s="37">
        <v>40745</v>
      </c>
      <c r="B66" s="5" t="s">
        <v>8</v>
      </c>
      <c r="C66">
        <v>4463333</v>
      </c>
      <c r="D66">
        <v>0</v>
      </c>
      <c r="E66">
        <v>5037500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s="40">
        <v>40745</v>
      </c>
      <c r="B67" s="5" t="s">
        <v>9</v>
      </c>
      <c r="C67">
        <v>4120</v>
      </c>
      <c r="D67">
        <v>0</v>
      </c>
      <c r="E67">
        <v>4650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 s="39">
        <v>40775</v>
      </c>
      <c r="B68" s="5" t="s">
        <v>7</v>
      </c>
      <c r="C68">
        <v>4265200</v>
      </c>
      <c r="D68">
        <v>0</v>
      </c>
      <c r="E68">
        <v>4890000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s="37">
        <v>40775</v>
      </c>
      <c r="B69" s="5" t="s">
        <v>8</v>
      </c>
      <c r="C69">
        <v>4593333</v>
      </c>
      <c r="D69">
        <v>0</v>
      </c>
      <c r="E69">
        <v>5200000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s="40">
        <v>40775</v>
      </c>
      <c r="B70" s="5" t="s">
        <v>9</v>
      </c>
      <c r="C70">
        <v>4240</v>
      </c>
      <c r="D70">
        <v>0</v>
      </c>
      <c r="E70">
        <v>4800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s="39">
        <v>40800</v>
      </c>
      <c r="B71" s="5" t="s">
        <v>7</v>
      </c>
      <c r="C71">
        <v>4456200</v>
      </c>
      <c r="D71">
        <v>0</v>
      </c>
      <c r="E71">
        <v>5084800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s="37">
        <v>40800</v>
      </c>
      <c r="B72" s="5" t="s">
        <v>8</v>
      </c>
      <c r="C72">
        <v>4745000</v>
      </c>
      <c r="D72">
        <v>0</v>
      </c>
      <c r="E72">
        <v>5362500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s="40">
        <v>40800</v>
      </c>
      <c r="B73" s="5" t="s">
        <v>9</v>
      </c>
      <c r="C73">
        <v>4380</v>
      </c>
      <c r="D73">
        <v>0</v>
      </c>
      <c r="E73">
        <v>4950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s="39">
        <v>40817</v>
      </c>
      <c r="B74" s="5" t="s">
        <v>7</v>
      </c>
      <c r="C74">
        <v>4691300</v>
      </c>
      <c r="D74">
        <v>0</v>
      </c>
      <c r="E74">
        <v>5327600</v>
      </c>
      <c r="F74">
        <v>0</v>
      </c>
      <c r="G74">
        <v>0</v>
      </c>
      <c r="H74">
        <v>0</v>
      </c>
      <c r="I74">
        <v>0</v>
      </c>
      <c r="J74">
        <v>5240700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s="37">
        <v>40817</v>
      </c>
      <c r="B75" s="5" t="s">
        <v>8</v>
      </c>
      <c r="C75">
        <v>4983333</v>
      </c>
      <c r="D75">
        <v>0</v>
      </c>
      <c r="E75">
        <v>5633333</v>
      </c>
      <c r="F75">
        <v>0</v>
      </c>
      <c r="G75">
        <v>0</v>
      </c>
      <c r="H75">
        <v>0</v>
      </c>
      <c r="I75">
        <v>0</v>
      </c>
      <c r="J75">
        <v>5700000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s="40">
        <v>40817</v>
      </c>
      <c r="B76" s="5" t="s">
        <v>9</v>
      </c>
      <c r="C76">
        <v>4600</v>
      </c>
      <c r="D76">
        <v>0</v>
      </c>
      <c r="E76">
        <v>5200</v>
      </c>
      <c r="F76">
        <v>0</v>
      </c>
      <c r="G76">
        <v>0</v>
      </c>
      <c r="H76">
        <v>0</v>
      </c>
      <c r="I76">
        <v>0</v>
      </c>
      <c r="J76">
        <v>5700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s="39">
        <v>40832</v>
      </c>
      <c r="B77" s="5" t="s">
        <v>7</v>
      </c>
      <c r="C77">
        <v>4843000</v>
      </c>
      <c r="D77">
        <v>0</v>
      </c>
      <c r="E77">
        <v>5497400</v>
      </c>
      <c r="F77">
        <v>0</v>
      </c>
      <c r="G77">
        <v>0</v>
      </c>
      <c r="H77">
        <v>0</v>
      </c>
      <c r="I77">
        <v>0</v>
      </c>
      <c r="J77">
        <v>5527800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37">
        <v>40832</v>
      </c>
      <c r="B78" s="5" t="s">
        <v>8</v>
      </c>
      <c r="C78">
        <v>5135000</v>
      </c>
      <c r="D78">
        <v>0</v>
      </c>
      <c r="E78">
        <v>5806667</v>
      </c>
      <c r="F78">
        <v>0</v>
      </c>
      <c r="G78">
        <v>0</v>
      </c>
      <c r="H78">
        <v>0</v>
      </c>
      <c r="I78">
        <v>0</v>
      </c>
      <c r="J78">
        <v>5999000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s="40">
        <v>40832</v>
      </c>
      <c r="B79" s="5" t="s">
        <v>9</v>
      </c>
      <c r="C79">
        <v>4740</v>
      </c>
      <c r="D79">
        <v>0</v>
      </c>
      <c r="E79">
        <v>5360</v>
      </c>
      <c r="F79">
        <v>0</v>
      </c>
      <c r="G79">
        <v>0</v>
      </c>
      <c r="H79">
        <v>0</v>
      </c>
      <c r="I79">
        <v>0</v>
      </c>
      <c r="J79">
        <v>5990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s="39">
        <v>40857</v>
      </c>
      <c r="B80" s="6" t="s">
        <v>7</v>
      </c>
      <c r="C80">
        <v>5005800</v>
      </c>
      <c r="D80">
        <v>0</v>
      </c>
      <c r="E80">
        <v>5691600</v>
      </c>
      <c r="F80">
        <v>0</v>
      </c>
      <c r="G80">
        <v>0</v>
      </c>
      <c r="H80">
        <v>0</v>
      </c>
      <c r="I80">
        <v>0</v>
      </c>
      <c r="J80">
        <v>5983800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s="37">
        <v>40857</v>
      </c>
      <c r="B81" s="6" t="s">
        <v>8</v>
      </c>
      <c r="C81">
        <v>5308333</v>
      </c>
      <c r="D81">
        <v>0</v>
      </c>
      <c r="E81">
        <v>6012500</v>
      </c>
      <c r="F81">
        <v>0</v>
      </c>
      <c r="G81">
        <v>0</v>
      </c>
      <c r="H81">
        <v>0</v>
      </c>
      <c r="I81">
        <v>0</v>
      </c>
      <c r="J81">
        <v>6450000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s="37">
        <v>40857</v>
      </c>
      <c r="B82" s="6" t="s">
        <v>9</v>
      </c>
      <c r="C82">
        <v>4900</v>
      </c>
      <c r="D82">
        <v>0</v>
      </c>
      <c r="E82">
        <v>5550</v>
      </c>
      <c r="F82">
        <v>0</v>
      </c>
      <c r="G82">
        <v>0</v>
      </c>
      <c r="H82">
        <v>0</v>
      </c>
      <c r="I82">
        <v>0</v>
      </c>
      <c r="J82">
        <v>6450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s="37">
        <v>40857</v>
      </c>
      <c r="B83" s="7" t="s">
        <v>10</v>
      </c>
      <c r="C83" s="50">
        <v>5.6992091490869166E-2</v>
      </c>
      <c r="D83" s="50">
        <v>0</v>
      </c>
      <c r="E83" s="50">
        <v>5.3372141372141371E-2</v>
      </c>
      <c r="F83" s="50">
        <v>0</v>
      </c>
      <c r="G83" s="50">
        <v>0</v>
      </c>
      <c r="H83" s="50">
        <v>0</v>
      </c>
      <c r="I83" s="50">
        <v>0</v>
      </c>
      <c r="J83" s="50">
        <v>7.2279069767441861E-2</v>
      </c>
      <c r="K83" s="50">
        <v>0</v>
      </c>
      <c r="L83" s="50">
        <v>0</v>
      </c>
      <c r="M83" s="50">
        <v>0</v>
      </c>
      <c r="N83" s="50">
        <v>0</v>
      </c>
    </row>
    <row r="84" spans="1:14" x14ac:dyDescent="0.2">
      <c r="A84" s="40">
        <v>40857</v>
      </c>
      <c r="B84" s="7" t="s">
        <v>12</v>
      </c>
      <c r="C84" s="50">
        <v>3.3755274261603407E-2</v>
      </c>
      <c r="D84" s="50">
        <v>0</v>
      </c>
      <c r="E84" s="50">
        <v>3.5447761194029814E-2</v>
      </c>
      <c r="F84" s="50">
        <v>0</v>
      </c>
      <c r="G84" s="50">
        <v>0</v>
      </c>
      <c r="H84" s="50">
        <v>0</v>
      </c>
      <c r="I84" s="50">
        <v>0</v>
      </c>
      <c r="J84" s="50">
        <v>7.6794657762938145E-2</v>
      </c>
      <c r="K84" s="50">
        <v>0</v>
      </c>
      <c r="L84" s="50">
        <v>0</v>
      </c>
      <c r="M84" s="50">
        <v>0</v>
      </c>
      <c r="N84" s="50">
        <v>0</v>
      </c>
    </row>
    <row r="85" spans="1:14" x14ac:dyDescent="0.2">
      <c r="A85" s="39">
        <v>40880</v>
      </c>
      <c r="B85" s="6" t="s">
        <v>7</v>
      </c>
      <c r="C85">
        <v>5520800</v>
      </c>
      <c r="D85">
        <v>0</v>
      </c>
      <c r="E85">
        <v>6262800</v>
      </c>
      <c r="F85">
        <v>0</v>
      </c>
      <c r="G85">
        <v>0</v>
      </c>
      <c r="H85">
        <v>0</v>
      </c>
      <c r="I85">
        <v>0</v>
      </c>
      <c r="J85">
        <v>6602100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s="37">
        <v>40880</v>
      </c>
      <c r="B86" s="6" t="s">
        <v>8</v>
      </c>
      <c r="C86">
        <v>5850000</v>
      </c>
      <c r="D86">
        <v>0</v>
      </c>
      <c r="E86">
        <v>6608333</v>
      </c>
      <c r="F86">
        <v>0</v>
      </c>
      <c r="G86">
        <v>0</v>
      </c>
      <c r="H86">
        <v>0</v>
      </c>
      <c r="I86">
        <v>0</v>
      </c>
      <c r="J86">
        <v>7100000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s="37">
        <v>40880</v>
      </c>
      <c r="B87" s="6" t="s">
        <v>9</v>
      </c>
      <c r="C87">
        <v>5400</v>
      </c>
      <c r="D87">
        <v>0</v>
      </c>
      <c r="E87">
        <v>6100</v>
      </c>
      <c r="F87">
        <v>0</v>
      </c>
      <c r="G87">
        <v>0</v>
      </c>
      <c r="H87">
        <v>0</v>
      </c>
      <c r="I87">
        <v>0</v>
      </c>
      <c r="J87">
        <v>7100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 s="37">
        <v>40880</v>
      </c>
      <c r="B88" s="7" t="s">
        <v>10</v>
      </c>
      <c r="C88" s="50">
        <v>5.6273504273504277E-2</v>
      </c>
      <c r="D88" s="50">
        <v>0</v>
      </c>
      <c r="E88" s="50">
        <v>5.2287467959014775E-2</v>
      </c>
      <c r="F88" s="50">
        <v>0</v>
      </c>
      <c r="G88" s="50">
        <v>0</v>
      </c>
      <c r="H88" s="50">
        <v>0</v>
      </c>
      <c r="I88" s="50">
        <v>0</v>
      </c>
      <c r="J88" s="50">
        <v>7.0126760563380283E-2</v>
      </c>
      <c r="K88" s="50">
        <v>0</v>
      </c>
      <c r="L88" s="50">
        <v>0</v>
      </c>
      <c r="M88" s="50">
        <v>0</v>
      </c>
      <c r="N88" s="50">
        <v>0</v>
      </c>
    </row>
    <row r="89" spans="1:14" x14ac:dyDescent="0.2">
      <c r="A89" s="40">
        <v>40880</v>
      </c>
      <c r="B89" s="7" t="s">
        <v>12</v>
      </c>
      <c r="C89" s="50">
        <v>0.1020408163265305</v>
      </c>
      <c r="D89" s="50">
        <v>0</v>
      </c>
      <c r="E89" s="50">
        <v>9.9099099099099197E-2</v>
      </c>
      <c r="F89" s="50">
        <v>0</v>
      </c>
      <c r="G89" s="50">
        <v>0</v>
      </c>
      <c r="H89" s="50">
        <v>0</v>
      </c>
      <c r="I89" s="50">
        <v>0</v>
      </c>
      <c r="J89" s="50">
        <v>0.10077519379844957</v>
      </c>
      <c r="K89" s="50">
        <v>0</v>
      </c>
      <c r="L89" s="50">
        <v>0</v>
      </c>
      <c r="M89" s="50">
        <v>0</v>
      </c>
      <c r="N89" s="50">
        <v>0</v>
      </c>
    </row>
    <row r="90" spans="1:14" x14ac:dyDescent="0.2">
      <c r="A90" s="39">
        <v>40982</v>
      </c>
      <c r="B90" s="6" t="s">
        <v>7</v>
      </c>
      <c r="C90">
        <v>5740700</v>
      </c>
      <c r="D90">
        <v>0</v>
      </c>
      <c r="E90">
        <v>6512400</v>
      </c>
      <c r="F90">
        <v>0</v>
      </c>
      <c r="G90">
        <v>0</v>
      </c>
      <c r="H90">
        <v>0</v>
      </c>
      <c r="I90">
        <v>0</v>
      </c>
      <c r="J90">
        <v>6746200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s="37">
        <v>40982</v>
      </c>
      <c r="B91" s="6" t="s">
        <v>8</v>
      </c>
      <c r="C91">
        <v>6175000</v>
      </c>
      <c r="D91">
        <v>0</v>
      </c>
      <c r="E91">
        <v>6987500</v>
      </c>
      <c r="F91">
        <v>0</v>
      </c>
      <c r="G91">
        <v>0</v>
      </c>
      <c r="H91">
        <v>0</v>
      </c>
      <c r="I91">
        <v>0</v>
      </c>
      <c r="J91">
        <v>7450000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 s="37">
        <v>40982</v>
      </c>
      <c r="B92" s="6" t="s">
        <v>9</v>
      </c>
      <c r="C92">
        <v>5700</v>
      </c>
      <c r="D92">
        <v>0</v>
      </c>
      <c r="E92">
        <v>6450</v>
      </c>
      <c r="F92">
        <v>0</v>
      </c>
      <c r="G92">
        <v>0</v>
      </c>
      <c r="H92">
        <v>0</v>
      </c>
      <c r="I92">
        <v>0</v>
      </c>
      <c r="J92">
        <v>7450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s="37">
        <v>40982</v>
      </c>
      <c r="B93" s="7" t="s">
        <v>10</v>
      </c>
      <c r="C93" s="50">
        <v>7.0331983805668019E-2</v>
      </c>
      <c r="D93" s="50">
        <v>0</v>
      </c>
      <c r="E93" s="50">
        <v>6.7992844364937383E-2</v>
      </c>
      <c r="F93" s="50">
        <v>0</v>
      </c>
      <c r="G93" s="50">
        <v>0</v>
      </c>
      <c r="H93" s="50">
        <v>0</v>
      </c>
      <c r="I93" s="50">
        <v>0</v>
      </c>
      <c r="J93" s="50">
        <v>9.4469798657718124E-2</v>
      </c>
      <c r="K93" s="50">
        <v>0</v>
      </c>
      <c r="L93" s="50">
        <v>0</v>
      </c>
      <c r="M93" s="50">
        <v>0</v>
      </c>
      <c r="N93" s="50">
        <v>0</v>
      </c>
    </row>
    <row r="94" spans="1:14" x14ac:dyDescent="0.2">
      <c r="A94" s="40">
        <v>40982</v>
      </c>
      <c r="B94" s="7" t="s">
        <v>12</v>
      </c>
      <c r="C94" s="50">
        <v>5.555555555555558E-2</v>
      </c>
      <c r="D94" s="50">
        <v>0</v>
      </c>
      <c r="E94" s="50">
        <v>5.7377049180327822E-2</v>
      </c>
      <c r="F94" s="50">
        <v>0</v>
      </c>
      <c r="G94" s="50">
        <v>0</v>
      </c>
      <c r="H94" s="50">
        <v>0</v>
      </c>
      <c r="I94" s="50">
        <v>0</v>
      </c>
      <c r="J94" s="50">
        <v>4.9295774647887258E-2</v>
      </c>
      <c r="K94" s="50">
        <v>0</v>
      </c>
      <c r="L94" s="50">
        <v>0</v>
      </c>
      <c r="M94" s="50">
        <v>0</v>
      </c>
      <c r="N94" s="50">
        <v>0</v>
      </c>
    </row>
    <row r="95" spans="1:14" x14ac:dyDescent="0.2">
      <c r="A95" s="39">
        <v>41010</v>
      </c>
      <c r="B95" s="6" t="s">
        <v>7</v>
      </c>
      <c r="C95">
        <v>6038000</v>
      </c>
      <c r="D95">
        <v>0</v>
      </c>
      <c r="E95">
        <v>6801800</v>
      </c>
      <c r="F95">
        <v>0</v>
      </c>
      <c r="G95">
        <v>0</v>
      </c>
      <c r="H95">
        <v>0</v>
      </c>
      <c r="I95">
        <v>0</v>
      </c>
      <c r="J95">
        <v>7038600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s="37">
        <v>41010</v>
      </c>
      <c r="B96" s="6" t="s">
        <v>8</v>
      </c>
      <c r="C96">
        <v>6554167</v>
      </c>
      <c r="D96">
        <v>0</v>
      </c>
      <c r="E96">
        <v>7366667</v>
      </c>
      <c r="F96">
        <v>0</v>
      </c>
      <c r="G96">
        <v>0</v>
      </c>
      <c r="H96">
        <v>0</v>
      </c>
      <c r="I96">
        <v>0</v>
      </c>
      <c r="J96">
        <v>7850000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s="37">
        <v>41010</v>
      </c>
      <c r="B97" s="6" t="s">
        <v>9</v>
      </c>
      <c r="C97">
        <v>6050</v>
      </c>
      <c r="D97">
        <v>0</v>
      </c>
      <c r="E97">
        <v>6800</v>
      </c>
      <c r="F97">
        <v>0</v>
      </c>
      <c r="G97">
        <v>0</v>
      </c>
      <c r="H97">
        <v>0</v>
      </c>
      <c r="I97">
        <v>0</v>
      </c>
      <c r="J97">
        <v>7850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s="37">
        <v>41010</v>
      </c>
      <c r="B98" s="7" t="s">
        <v>10</v>
      </c>
      <c r="C98" s="50">
        <v>7.8754020152370235E-2</v>
      </c>
      <c r="D98" s="50">
        <v>0</v>
      </c>
      <c r="E98" s="50">
        <v>7.6678774810915173E-2</v>
      </c>
      <c r="F98" s="50">
        <v>0</v>
      </c>
      <c r="G98" s="50">
        <v>0</v>
      </c>
      <c r="H98" s="50">
        <v>0</v>
      </c>
      <c r="I98" s="50">
        <v>0</v>
      </c>
      <c r="J98" s="50">
        <v>0.10336305732484076</v>
      </c>
      <c r="K98" s="50">
        <v>0</v>
      </c>
      <c r="L98" s="50">
        <v>0</v>
      </c>
      <c r="M98" s="50">
        <v>0</v>
      </c>
      <c r="N98" s="50">
        <v>0</v>
      </c>
    </row>
    <row r="99" spans="1:14" x14ac:dyDescent="0.2">
      <c r="A99" s="37">
        <v>41010</v>
      </c>
      <c r="B99" s="7" t="s">
        <v>11</v>
      </c>
      <c r="C99" s="50">
        <v>8.54864193441537E-2</v>
      </c>
      <c r="D99" s="50">
        <v>0</v>
      </c>
      <c r="E99" s="50">
        <v>8.3046693522302914E-2</v>
      </c>
      <c r="F99" s="50">
        <v>0</v>
      </c>
      <c r="G99" s="50">
        <v>0</v>
      </c>
      <c r="H99" s="50">
        <v>0</v>
      </c>
      <c r="I99" s="50">
        <v>0</v>
      </c>
      <c r="J99" s="50">
        <v>0.11527860654107351</v>
      </c>
      <c r="K99" s="50">
        <v>0</v>
      </c>
      <c r="L99" s="50">
        <v>0</v>
      </c>
      <c r="M99" s="50">
        <v>0</v>
      </c>
      <c r="N99" s="50">
        <v>0</v>
      </c>
    </row>
    <row r="100" spans="1:14" x14ac:dyDescent="0.2">
      <c r="A100" s="40">
        <v>41010</v>
      </c>
      <c r="B100" s="7" t="s">
        <v>12</v>
      </c>
      <c r="C100" s="50">
        <v>6.1403508771929793E-2</v>
      </c>
      <c r="D100" s="50">
        <v>0</v>
      </c>
      <c r="E100" s="50">
        <v>5.4263565891472965E-2</v>
      </c>
      <c r="F100" s="50">
        <v>0</v>
      </c>
      <c r="G100" s="50">
        <v>0</v>
      </c>
      <c r="H100" s="50">
        <v>0</v>
      </c>
      <c r="I100" s="50">
        <v>0</v>
      </c>
      <c r="J100" s="50">
        <v>5.3691275167785157E-2</v>
      </c>
      <c r="K100" s="50">
        <v>0</v>
      </c>
      <c r="L100" s="50">
        <v>0</v>
      </c>
      <c r="M100" s="50">
        <v>0</v>
      </c>
      <c r="N100" s="50">
        <v>0</v>
      </c>
    </row>
    <row r="101" spans="1:14" x14ac:dyDescent="0.2">
      <c r="A101" s="39">
        <v>41054</v>
      </c>
      <c r="B101" s="6" t="s">
        <v>7</v>
      </c>
      <c r="C101">
        <v>6038000</v>
      </c>
      <c r="D101">
        <v>0</v>
      </c>
      <c r="E101">
        <v>6801800</v>
      </c>
      <c r="F101">
        <v>0</v>
      </c>
      <c r="G101">
        <v>0</v>
      </c>
      <c r="H101">
        <v>6941400</v>
      </c>
      <c r="I101">
        <v>0</v>
      </c>
      <c r="J101">
        <v>7038600</v>
      </c>
      <c r="K101">
        <v>0</v>
      </c>
      <c r="L101">
        <v>7148800</v>
      </c>
      <c r="M101">
        <v>0</v>
      </c>
      <c r="N101">
        <v>0</v>
      </c>
    </row>
    <row r="102" spans="1:14" x14ac:dyDescent="0.2">
      <c r="A102" s="37">
        <v>41054</v>
      </c>
      <c r="B102" s="6" t="s">
        <v>8</v>
      </c>
      <c r="C102">
        <v>6554167</v>
      </c>
      <c r="D102">
        <v>0</v>
      </c>
      <c r="E102">
        <v>7366667</v>
      </c>
      <c r="F102">
        <v>0</v>
      </c>
      <c r="G102">
        <v>0</v>
      </c>
      <c r="H102">
        <v>7600000</v>
      </c>
      <c r="I102">
        <v>0</v>
      </c>
      <c r="J102">
        <v>7850000</v>
      </c>
      <c r="K102">
        <v>0</v>
      </c>
      <c r="L102">
        <v>7950000</v>
      </c>
      <c r="M102">
        <v>0</v>
      </c>
      <c r="N102">
        <v>0</v>
      </c>
    </row>
    <row r="103" spans="1:14" x14ac:dyDescent="0.2">
      <c r="A103" s="37">
        <v>41054</v>
      </c>
      <c r="B103" s="6" t="s">
        <v>9</v>
      </c>
      <c r="C103">
        <v>6050</v>
      </c>
      <c r="D103">
        <v>0</v>
      </c>
      <c r="E103">
        <v>6800</v>
      </c>
      <c r="F103">
        <v>0</v>
      </c>
      <c r="G103">
        <v>0</v>
      </c>
      <c r="H103">
        <v>7600</v>
      </c>
      <c r="I103">
        <v>0</v>
      </c>
      <c r="J103">
        <v>7850</v>
      </c>
      <c r="K103">
        <v>0</v>
      </c>
      <c r="L103">
        <v>7950</v>
      </c>
      <c r="M103">
        <v>0</v>
      </c>
      <c r="N103">
        <v>0</v>
      </c>
    </row>
    <row r="104" spans="1:14" x14ac:dyDescent="0.2">
      <c r="A104" s="37">
        <v>41054</v>
      </c>
      <c r="B104" s="7" t="s">
        <v>10</v>
      </c>
      <c r="C104" s="50">
        <v>7.8754020152370235E-2</v>
      </c>
      <c r="D104" s="50">
        <v>0</v>
      </c>
      <c r="E104" s="50">
        <v>7.6678774810915173E-2</v>
      </c>
      <c r="F104" s="50">
        <v>0</v>
      </c>
      <c r="G104" s="50">
        <v>0</v>
      </c>
      <c r="H104" s="50">
        <v>8.66578947368421E-2</v>
      </c>
      <c r="I104" s="50">
        <v>0</v>
      </c>
      <c r="J104" s="50">
        <v>0.10336305732484076</v>
      </c>
      <c r="K104" s="50">
        <v>0</v>
      </c>
      <c r="L104" s="50">
        <v>0.10077987421383648</v>
      </c>
      <c r="M104" s="50">
        <v>0</v>
      </c>
      <c r="N104" s="50">
        <v>0</v>
      </c>
    </row>
    <row r="105" spans="1:14" x14ac:dyDescent="0.2">
      <c r="A105" s="37">
        <v>41054</v>
      </c>
      <c r="B105" s="7" t="s">
        <v>11</v>
      </c>
      <c r="C105" s="50">
        <v>8.54864193441537E-2</v>
      </c>
      <c r="D105" s="50">
        <v>0</v>
      </c>
      <c r="E105" s="50">
        <v>8.3046693522302914E-2</v>
      </c>
      <c r="F105" s="50">
        <v>0</v>
      </c>
      <c r="G105" s="50">
        <v>0</v>
      </c>
      <c r="H105" s="50">
        <v>9.4879995389978961E-2</v>
      </c>
      <c r="I105" s="50">
        <v>0</v>
      </c>
      <c r="J105" s="50">
        <v>0.11527860654107351</v>
      </c>
      <c r="K105" s="50">
        <v>0</v>
      </c>
      <c r="L105" s="50">
        <v>0.11207475380483438</v>
      </c>
      <c r="M105" s="50">
        <v>0</v>
      </c>
      <c r="N105" s="50">
        <v>0</v>
      </c>
    </row>
    <row r="106" spans="1:14" x14ac:dyDescent="0.2">
      <c r="A106" s="40">
        <v>41054</v>
      </c>
      <c r="B106" s="7" t="s">
        <v>12</v>
      </c>
      <c r="C106" s="50">
        <v>0</v>
      </c>
      <c r="D106" s="50">
        <v>0</v>
      </c>
      <c r="E106" s="50">
        <v>0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</row>
    <row r="107" spans="1:14" x14ac:dyDescent="0.2">
      <c r="A107" s="39">
        <v>41068</v>
      </c>
      <c r="B107" s="6" t="s">
        <v>7</v>
      </c>
      <c r="C107">
        <v>6342300</v>
      </c>
      <c r="D107">
        <v>0</v>
      </c>
      <c r="E107">
        <v>7156900</v>
      </c>
      <c r="F107">
        <v>0</v>
      </c>
      <c r="G107">
        <v>0</v>
      </c>
      <c r="H107">
        <v>7260000</v>
      </c>
      <c r="I107">
        <v>0</v>
      </c>
      <c r="J107">
        <v>7368100</v>
      </c>
      <c r="K107">
        <v>0</v>
      </c>
      <c r="L107">
        <v>7472200</v>
      </c>
      <c r="M107">
        <v>0</v>
      </c>
      <c r="N107">
        <v>0</v>
      </c>
    </row>
    <row r="108" spans="1:14" x14ac:dyDescent="0.2">
      <c r="A108" s="37">
        <v>41068</v>
      </c>
      <c r="B108" s="6" t="s">
        <v>8</v>
      </c>
      <c r="C108">
        <v>6879167</v>
      </c>
      <c r="D108">
        <v>0</v>
      </c>
      <c r="E108">
        <v>7745833</v>
      </c>
      <c r="F108">
        <v>0</v>
      </c>
      <c r="G108">
        <v>0</v>
      </c>
      <c r="H108">
        <v>7950000</v>
      </c>
      <c r="I108">
        <v>0</v>
      </c>
      <c r="J108">
        <v>8250000</v>
      </c>
      <c r="K108">
        <v>0</v>
      </c>
      <c r="L108">
        <v>8350000</v>
      </c>
      <c r="M108">
        <v>0</v>
      </c>
      <c r="N108">
        <v>0</v>
      </c>
    </row>
    <row r="109" spans="1:14" x14ac:dyDescent="0.2">
      <c r="A109" s="37">
        <v>41068</v>
      </c>
      <c r="B109" s="6" t="s">
        <v>9</v>
      </c>
      <c r="C109">
        <v>6350</v>
      </c>
      <c r="D109">
        <v>0</v>
      </c>
      <c r="E109">
        <v>7150</v>
      </c>
      <c r="F109">
        <v>0</v>
      </c>
      <c r="G109">
        <v>0</v>
      </c>
      <c r="H109">
        <v>7950</v>
      </c>
      <c r="I109">
        <v>0</v>
      </c>
      <c r="J109">
        <v>8250</v>
      </c>
      <c r="K109">
        <v>0</v>
      </c>
      <c r="L109">
        <v>8350</v>
      </c>
      <c r="M109">
        <v>0</v>
      </c>
      <c r="N109">
        <v>0</v>
      </c>
    </row>
    <row r="110" spans="1:14" x14ac:dyDescent="0.2">
      <c r="A110" s="37">
        <v>41068</v>
      </c>
      <c r="B110" s="7" t="s">
        <v>10</v>
      </c>
      <c r="C110" s="50">
        <v>7.8042443220232918E-2</v>
      </c>
      <c r="D110" s="50">
        <v>0</v>
      </c>
      <c r="E110" s="50">
        <v>7.603223565496442E-2</v>
      </c>
      <c r="F110" s="50">
        <v>0</v>
      </c>
      <c r="G110" s="50">
        <v>0</v>
      </c>
      <c r="H110" s="50">
        <v>8.6792452830188674E-2</v>
      </c>
      <c r="I110" s="50">
        <v>0</v>
      </c>
      <c r="J110" s="50">
        <v>0.1068969696969697</v>
      </c>
      <c r="K110" s="50">
        <v>0</v>
      </c>
      <c r="L110" s="50">
        <v>0.10512574850299401</v>
      </c>
      <c r="M110" s="50">
        <v>0</v>
      </c>
      <c r="N110" s="50">
        <v>0</v>
      </c>
    </row>
    <row r="111" spans="1:14" x14ac:dyDescent="0.2">
      <c r="A111" s="37">
        <v>41068</v>
      </c>
      <c r="B111" s="7" t="s">
        <v>11</v>
      </c>
      <c r="C111" s="50">
        <v>8.4648629046245052E-2</v>
      </c>
      <c r="D111" s="50">
        <v>0</v>
      </c>
      <c r="E111" s="50">
        <v>8.2288840140284203E-2</v>
      </c>
      <c r="F111" s="50">
        <v>0</v>
      </c>
      <c r="G111" s="50">
        <v>0</v>
      </c>
      <c r="H111" s="50">
        <v>9.5041322314049589E-2</v>
      </c>
      <c r="I111" s="50">
        <v>0</v>
      </c>
      <c r="J111" s="50">
        <v>0.11969164370733296</v>
      </c>
      <c r="K111" s="50">
        <v>0</v>
      </c>
      <c r="L111" s="50">
        <v>0.11747544230614812</v>
      </c>
      <c r="M111" s="50">
        <v>0</v>
      </c>
      <c r="N111" s="50">
        <v>0</v>
      </c>
    </row>
    <row r="112" spans="1:14" x14ac:dyDescent="0.2">
      <c r="A112" s="40">
        <v>41068</v>
      </c>
      <c r="B112" s="7" t="s">
        <v>12</v>
      </c>
      <c r="C112" s="50">
        <v>4.9586776859504189E-2</v>
      </c>
      <c r="D112" s="50">
        <v>0</v>
      </c>
      <c r="E112" s="50">
        <v>5.1470588235294157E-2</v>
      </c>
      <c r="F112" s="50">
        <v>0</v>
      </c>
      <c r="G112" s="50">
        <v>0</v>
      </c>
      <c r="H112" s="50">
        <v>4.6052631578947345E-2</v>
      </c>
      <c r="I112" s="50">
        <v>0</v>
      </c>
      <c r="J112" s="50">
        <v>5.0955414012738842E-2</v>
      </c>
      <c r="K112" s="50">
        <v>0</v>
      </c>
      <c r="L112" s="50">
        <v>5.031446540880502E-2</v>
      </c>
      <c r="M112" s="50">
        <v>0</v>
      </c>
      <c r="N112" s="50">
        <v>0</v>
      </c>
    </row>
    <row r="113" spans="1:14" x14ac:dyDescent="0.2">
      <c r="A113" s="39">
        <v>41185</v>
      </c>
      <c r="B113" s="6" t="s">
        <v>7</v>
      </c>
      <c r="C113">
        <v>6685400</v>
      </c>
      <c r="D113">
        <v>0</v>
      </c>
      <c r="E113">
        <v>7443300</v>
      </c>
      <c r="F113">
        <v>0</v>
      </c>
      <c r="G113">
        <v>0</v>
      </c>
      <c r="H113">
        <v>7268500</v>
      </c>
      <c r="I113">
        <v>7339900</v>
      </c>
      <c r="J113">
        <v>7376600</v>
      </c>
      <c r="K113">
        <v>0</v>
      </c>
      <c r="L113">
        <v>8068900</v>
      </c>
      <c r="M113">
        <v>0</v>
      </c>
      <c r="N113">
        <v>0</v>
      </c>
    </row>
    <row r="114" spans="1:14" x14ac:dyDescent="0.2">
      <c r="A114" s="37">
        <v>41185</v>
      </c>
      <c r="B114" s="6" t="s">
        <v>8</v>
      </c>
      <c r="C114">
        <v>7312500</v>
      </c>
      <c r="D114">
        <v>0</v>
      </c>
      <c r="E114">
        <v>8125000</v>
      </c>
      <c r="F114">
        <v>0</v>
      </c>
      <c r="G114">
        <v>0</v>
      </c>
      <c r="H114">
        <v>8050000</v>
      </c>
      <c r="I114">
        <v>8050000</v>
      </c>
      <c r="J114">
        <v>8600000</v>
      </c>
      <c r="K114">
        <v>0</v>
      </c>
      <c r="L114">
        <v>8700000</v>
      </c>
      <c r="M114">
        <v>0</v>
      </c>
      <c r="N114">
        <v>0</v>
      </c>
    </row>
    <row r="115" spans="1:14" x14ac:dyDescent="0.2">
      <c r="A115" s="37">
        <v>41185</v>
      </c>
      <c r="B115" s="6" t="s">
        <v>9</v>
      </c>
      <c r="C115">
        <v>6750</v>
      </c>
      <c r="D115">
        <v>0</v>
      </c>
      <c r="E115">
        <v>7500</v>
      </c>
      <c r="F115">
        <v>0</v>
      </c>
      <c r="G115">
        <v>0</v>
      </c>
      <c r="H115">
        <v>8050</v>
      </c>
      <c r="I115">
        <v>8050</v>
      </c>
      <c r="J115">
        <v>8600</v>
      </c>
      <c r="K115">
        <v>0</v>
      </c>
      <c r="L115">
        <v>8700</v>
      </c>
      <c r="M115">
        <v>0</v>
      </c>
      <c r="N115">
        <v>0</v>
      </c>
    </row>
    <row r="116" spans="1:14" x14ac:dyDescent="0.2">
      <c r="A116" s="37">
        <v>41185</v>
      </c>
      <c r="B116" s="7" t="s">
        <v>10</v>
      </c>
      <c r="C116" s="50">
        <v>8.5757264957264961E-2</v>
      </c>
      <c r="D116" s="50">
        <v>0</v>
      </c>
      <c r="E116" s="50">
        <v>8.3901538461538458E-2</v>
      </c>
      <c r="F116" s="50">
        <v>0</v>
      </c>
      <c r="G116" s="50">
        <v>0</v>
      </c>
      <c r="H116" s="50">
        <v>9.7080745341614913E-2</v>
      </c>
      <c r="I116" s="50">
        <v>8.8211180124223604E-2</v>
      </c>
      <c r="J116" s="50">
        <v>0.14225581395348838</v>
      </c>
      <c r="K116" s="50">
        <v>0</v>
      </c>
      <c r="L116" s="50">
        <v>7.2540229885057469E-2</v>
      </c>
      <c r="M116" s="50">
        <v>0</v>
      </c>
      <c r="N116" s="50">
        <v>0</v>
      </c>
    </row>
    <row r="117" spans="1:14" x14ac:dyDescent="0.2">
      <c r="A117" s="37">
        <v>41185</v>
      </c>
      <c r="B117" s="7" t="s">
        <v>11</v>
      </c>
      <c r="C117" s="50">
        <v>9.3801418015376795E-2</v>
      </c>
      <c r="D117" s="50">
        <v>0</v>
      </c>
      <c r="E117" s="50">
        <v>9.1585721387019203E-2</v>
      </c>
      <c r="F117" s="50">
        <v>0</v>
      </c>
      <c r="G117" s="50">
        <v>0</v>
      </c>
      <c r="H117" s="50">
        <v>0.10751874527068858</v>
      </c>
      <c r="I117" s="50">
        <v>9.6745187264131657E-2</v>
      </c>
      <c r="J117" s="50">
        <v>0.16584876501369195</v>
      </c>
      <c r="K117" s="50">
        <v>0</v>
      </c>
      <c r="L117" s="50">
        <v>7.8213882933237486E-2</v>
      </c>
      <c r="M117" s="50">
        <v>0</v>
      </c>
      <c r="N117" s="50">
        <v>0</v>
      </c>
    </row>
    <row r="118" spans="1:14" x14ac:dyDescent="0.2">
      <c r="A118" s="40">
        <v>41185</v>
      </c>
      <c r="B118" s="7" t="s">
        <v>12</v>
      </c>
      <c r="C118" s="50">
        <v>6.2992125984252079E-2</v>
      </c>
      <c r="D118" s="50">
        <v>0</v>
      </c>
      <c r="E118" s="50">
        <v>4.8951048951048959E-2</v>
      </c>
      <c r="F118" s="50">
        <v>0</v>
      </c>
      <c r="G118" s="50">
        <v>0</v>
      </c>
      <c r="H118" s="50">
        <v>1.2578616352201255E-2</v>
      </c>
      <c r="I118" s="50">
        <v>0</v>
      </c>
      <c r="J118" s="50">
        <v>4.2424242424242475E-2</v>
      </c>
      <c r="K118" s="50">
        <v>0</v>
      </c>
      <c r="L118" s="50">
        <v>4.1916167664670656E-2</v>
      </c>
      <c r="M118" s="50">
        <v>0</v>
      </c>
      <c r="N118" s="50">
        <v>0</v>
      </c>
    </row>
    <row r="119" spans="1:14" x14ac:dyDescent="0.2">
      <c r="A119" s="39">
        <v>41290</v>
      </c>
      <c r="B119" s="6" t="s">
        <v>7</v>
      </c>
      <c r="C119">
        <v>7231800</v>
      </c>
      <c r="D119">
        <v>7325300</v>
      </c>
      <c r="E119">
        <v>7758800</v>
      </c>
      <c r="F119">
        <v>0</v>
      </c>
      <c r="G119">
        <v>0</v>
      </c>
      <c r="H119">
        <v>7616700</v>
      </c>
      <c r="I119">
        <v>7690100</v>
      </c>
      <c r="J119">
        <v>8100000</v>
      </c>
      <c r="K119">
        <v>0</v>
      </c>
      <c r="L119">
        <v>8850200</v>
      </c>
      <c r="M119">
        <v>0</v>
      </c>
      <c r="N119">
        <v>7954200</v>
      </c>
    </row>
    <row r="120" spans="1:14" x14ac:dyDescent="0.2">
      <c r="A120" s="37">
        <v>41290</v>
      </c>
      <c r="B120" s="6" t="s">
        <v>8</v>
      </c>
      <c r="C120">
        <v>7800000</v>
      </c>
      <c r="D120">
        <v>8016667</v>
      </c>
      <c r="E120">
        <v>8450000</v>
      </c>
      <c r="F120">
        <v>0</v>
      </c>
      <c r="G120">
        <v>0</v>
      </c>
      <c r="H120">
        <v>0</v>
      </c>
      <c r="I120">
        <v>8400000</v>
      </c>
      <c r="J120">
        <v>9300000</v>
      </c>
      <c r="K120">
        <v>0</v>
      </c>
      <c r="L120">
        <v>9400000</v>
      </c>
      <c r="M120">
        <v>0</v>
      </c>
      <c r="N120">
        <v>0</v>
      </c>
    </row>
    <row r="121" spans="1:14" x14ac:dyDescent="0.2">
      <c r="A121" s="37">
        <v>41290</v>
      </c>
      <c r="B121" s="6" t="s">
        <v>9</v>
      </c>
      <c r="C121">
        <v>7200</v>
      </c>
      <c r="D121">
        <v>7400</v>
      </c>
      <c r="E121">
        <v>7800</v>
      </c>
      <c r="F121">
        <v>0</v>
      </c>
      <c r="G121">
        <v>0</v>
      </c>
      <c r="H121">
        <v>0</v>
      </c>
      <c r="I121">
        <v>8400</v>
      </c>
      <c r="J121">
        <v>9300</v>
      </c>
      <c r="K121">
        <v>0</v>
      </c>
      <c r="L121">
        <v>9400</v>
      </c>
      <c r="M121">
        <v>0</v>
      </c>
      <c r="N121">
        <v>0</v>
      </c>
    </row>
    <row r="122" spans="1:14" x14ac:dyDescent="0.2">
      <c r="A122" s="37">
        <v>41290</v>
      </c>
      <c r="B122" s="7" t="s">
        <v>10</v>
      </c>
      <c r="C122" s="50">
        <v>7.2846153846153852E-2</v>
      </c>
      <c r="D122" s="50">
        <v>8.6241202235293052E-2</v>
      </c>
      <c r="E122" s="50">
        <v>8.1798816568047342E-2</v>
      </c>
      <c r="F122" s="50">
        <v>0</v>
      </c>
      <c r="G122" s="50">
        <v>0</v>
      </c>
      <c r="H122" s="50">
        <v>0</v>
      </c>
      <c r="I122" s="50">
        <v>8.451190476190476E-2</v>
      </c>
      <c r="J122" s="50">
        <v>0.12903225806451613</v>
      </c>
      <c r="K122" s="50">
        <v>0</v>
      </c>
      <c r="L122" s="50">
        <v>5.8489361702127658E-2</v>
      </c>
      <c r="M122" s="50">
        <v>0</v>
      </c>
      <c r="N122" s="50">
        <v>0</v>
      </c>
    </row>
    <row r="123" spans="1:14" x14ac:dyDescent="0.2">
      <c r="A123" s="37">
        <v>41290</v>
      </c>
      <c r="B123" s="7" t="s">
        <v>11</v>
      </c>
      <c r="C123" s="50">
        <v>7.8569650709366959E-2</v>
      </c>
      <c r="D123" s="50">
        <v>9.4380707957353288E-2</v>
      </c>
      <c r="E123" s="50">
        <v>8.9085941124916218E-2</v>
      </c>
      <c r="F123" s="50">
        <v>0</v>
      </c>
      <c r="G123" s="50">
        <v>0</v>
      </c>
      <c r="H123" s="50">
        <v>0</v>
      </c>
      <c r="I123" s="50">
        <v>9.231349397277018E-2</v>
      </c>
      <c r="J123" s="50">
        <v>0.14814814814814814</v>
      </c>
      <c r="K123" s="50">
        <v>0</v>
      </c>
      <c r="L123" s="50">
        <v>6.2122889878194844E-2</v>
      </c>
      <c r="M123" s="50">
        <v>0</v>
      </c>
      <c r="N123" s="50">
        <v>0</v>
      </c>
    </row>
    <row r="124" spans="1:14" x14ac:dyDescent="0.2">
      <c r="A124" s="40">
        <v>41290</v>
      </c>
      <c r="B124" s="7" t="s">
        <v>12</v>
      </c>
      <c r="C124" s="50">
        <v>6.6666666666666652E-2</v>
      </c>
      <c r="D124" s="50">
        <v>0</v>
      </c>
      <c r="E124" s="50">
        <v>4.0000000000000036E-2</v>
      </c>
      <c r="F124" s="50">
        <v>0</v>
      </c>
      <c r="G124" s="50">
        <v>0</v>
      </c>
      <c r="H124" s="50">
        <v>0</v>
      </c>
      <c r="I124" s="50">
        <v>4.3478260869565188E-2</v>
      </c>
      <c r="J124" s="50">
        <v>8.1395348837209225E-2</v>
      </c>
      <c r="K124" s="50">
        <v>0</v>
      </c>
      <c r="L124" s="50">
        <v>8.0459770114942541E-2</v>
      </c>
      <c r="M124" s="50">
        <v>0</v>
      </c>
      <c r="N124" s="50">
        <v>0</v>
      </c>
    </row>
    <row r="125" spans="1:14" x14ac:dyDescent="0.2">
      <c r="A125" s="39">
        <v>41373</v>
      </c>
      <c r="B125" s="6" t="s">
        <v>7</v>
      </c>
      <c r="C125">
        <v>7231800</v>
      </c>
      <c r="D125">
        <v>7325300</v>
      </c>
      <c r="E125">
        <v>7758800</v>
      </c>
      <c r="F125">
        <v>0</v>
      </c>
      <c r="G125">
        <v>0</v>
      </c>
      <c r="H125">
        <v>7616700</v>
      </c>
      <c r="I125">
        <v>7690100</v>
      </c>
      <c r="J125">
        <v>8100000</v>
      </c>
      <c r="K125">
        <v>0</v>
      </c>
      <c r="L125">
        <v>8850200</v>
      </c>
      <c r="M125">
        <v>0</v>
      </c>
      <c r="N125">
        <v>7954200</v>
      </c>
    </row>
    <row r="126" spans="1:14" x14ac:dyDescent="0.2">
      <c r="A126" s="37">
        <v>41373</v>
      </c>
      <c r="B126" s="6" t="s">
        <v>8</v>
      </c>
      <c r="C126">
        <v>7800000</v>
      </c>
      <c r="D126">
        <v>8016667</v>
      </c>
      <c r="E126">
        <v>8450000</v>
      </c>
      <c r="F126">
        <v>0</v>
      </c>
      <c r="G126">
        <v>0</v>
      </c>
      <c r="H126">
        <v>8400000</v>
      </c>
      <c r="I126">
        <v>8400000</v>
      </c>
      <c r="J126">
        <v>9300000</v>
      </c>
      <c r="K126">
        <v>0</v>
      </c>
      <c r="L126">
        <v>9400000</v>
      </c>
      <c r="M126">
        <v>0</v>
      </c>
      <c r="N126">
        <v>0</v>
      </c>
    </row>
    <row r="127" spans="1:14" x14ac:dyDescent="0.2">
      <c r="A127" s="37">
        <v>41373</v>
      </c>
      <c r="B127" s="6" t="s">
        <v>9</v>
      </c>
      <c r="C127">
        <v>7200</v>
      </c>
      <c r="D127">
        <v>7400</v>
      </c>
      <c r="E127">
        <v>7800</v>
      </c>
      <c r="F127">
        <v>0</v>
      </c>
      <c r="G127">
        <v>0</v>
      </c>
      <c r="H127">
        <v>8400</v>
      </c>
      <c r="I127">
        <v>8400</v>
      </c>
      <c r="J127">
        <v>9300</v>
      </c>
      <c r="K127">
        <v>0</v>
      </c>
      <c r="L127">
        <v>9400</v>
      </c>
      <c r="M127">
        <v>0</v>
      </c>
      <c r="N127">
        <v>0</v>
      </c>
    </row>
    <row r="128" spans="1:14" x14ac:dyDescent="0.2">
      <c r="A128" s="37">
        <v>41373</v>
      </c>
      <c r="B128" s="7" t="s">
        <v>10</v>
      </c>
      <c r="C128" s="50">
        <v>7.2846153846153852E-2</v>
      </c>
      <c r="D128" s="50">
        <v>8.6241202235293052E-2</v>
      </c>
      <c r="E128" s="50">
        <v>8.1798816568047342E-2</v>
      </c>
      <c r="F128" s="50">
        <v>0</v>
      </c>
      <c r="G128" s="50">
        <v>0</v>
      </c>
      <c r="H128" s="50">
        <v>9.325E-2</v>
      </c>
      <c r="I128" s="50">
        <v>8.451190476190476E-2</v>
      </c>
      <c r="J128" s="50">
        <v>0.12903225806451613</v>
      </c>
      <c r="K128" s="50">
        <v>0</v>
      </c>
      <c r="L128" s="50">
        <v>5.8489361702127658E-2</v>
      </c>
      <c r="M128" s="50">
        <v>0</v>
      </c>
      <c r="N128" s="50">
        <v>0</v>
      </c>
    </row>
    <row r="129" spans="1:14" x14ac:dyDescent="0.2">
      <c r="A129" s="37">
        <v>41373</v>
      </c>
      <c r="B129" s="7" t="s">
        <v>11</v>
      </c>
      <c r="C129" s="50">
        <v>7.8569650709366959E-2</v>
      </c>
      <c r="D129" s="50">
        <v>9.4380707957353288E-2</v>
      </c>
      <c r="E129" s="50">
        <v>8.9085941124916218E-2</v>
      </c>
      <c r="F129" s="50">
        <v>0</v>
      </c>
      <c r="G129" s="50">
        <v>0</v>
      </c>
      <c r="H129" s="50">
        <v>0.10283981251723187</v>
      </c>
      <c r="I129" s="50">
        <v>9.231349397277018E-2</v>
      </c>
      <c r="J129" s="50">
        <v>0.14814814814814814</v>
      </c>
      <c r="K129" s="50">
        <v>0</v>
      </c>
      <c r="L129" s="50">
        <v>6.2122889878194844E-2</v>
      </c>
      <c r="M129" s="50">
        <v>0</v>
      </c>
      <c r="N129" s="50">
        <v>0</v>
      </c>
    </row>
    <row r="130" spans="1:14" ht="13.3" thickBot="1" x14ac:dyDescent="0.25">
      <c r="A130" s="36">
        <v>41373</v>
      </c>
      <c r="B130" s="8" t="s">
        <v>12</v>
      </c>
      <c r="C130" s="50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</row>
    <row r="131" spans="1:14" x14ac:dyDescent="0.2">
      <c r="A131" s="38">
        <v>41520</v>
      </c>
      <c r="B131" s="9" t="s">
        <v>7</v>
      </c>
      <c r="C131">
        <v>7513400</v>
      </c>
      <c r="D131">
        <v>7639200</v>
      </c>
      <c r="E131">
        <v>8137100</v>
      </c>
      <c r="F131">
        <v>0</v>
      </c>
      <c r="G131">
        <v>0</v>
      </c>
      <c r="H131">
        <v>7698400</v>
      </c>
      <c r="I131">
        <v>7772600</v>
      </c>
      <c r="J131">
        <v>8416300</v>
      </c>
      <c r="K131">
        <v>0</v>
      </c>
      <c r="L131">
        <v>9204200</v>
      </c>
      <c r="M131">
        <v>0</v>
      </c>
      <c r="N131">
        <v>7954200</v>
      </c>
    </row>
    <row r="132" spans="1:14" x14ac:dyDescent="0.2">
      <c r="A132" s="37">
        <v>41520</v>
      </c>
      <c r="B132" s="6" t="s">
        <v>8</v>
      </c>
      <c r="C132">
        <v>8016667</v>
      </c>
      <c r="D132">
        <v>8450000</v>
      </c>
      <c r="E132">
        <v>8991667</v>
      </c>
      <c r="F132">
        <v>0</v>
      </c>
      <c r="G132">
        <v>0</v>
      </c>
      <c r="H132">
        <v>8700000</v>
      </c>
      <c r="I132">
        <v>8700000</v>
      </c>
      <c r="J132">
        <v>9800000</v>
      </c>
      <c r="K132">
        <v>0</v>
      </c>
      <c r="L132">
        <v>9900000</v>
      </c>
      <c r="M132">
        <v>0</v>
      </c>
      <c r="N132">
        <v>0</v>
      </c>
    </row>
    <row r="133" spans="1:14" x14ac:dyDescent="0.2">
      <c r="A133" s="37">
        <v>41520</v>
      </c>
      <c r="B133" s="6" t="s">
        <v>9</v>
      </c>
      <c r="C133">
        <v>7400</v>
      </c>
      <c r="D133">
        <v>7800</v>
      </c>
      <c r="E133">
        <v>8300</v>
      </c>
      <c r="F133">
        <v>0</v>
      </c>
      <c r="G133">
        <v>0</v>
      </c>
      <c r="H133">
        <v>8700</v>
      </c>
      <c r="I133">
        <v>8700</v>
      </c>
      <c r="J133">
        <v>9800</v>
      </c>
      <c r="K133">
        <v>0</v>
      </c>
      <c r="L133">
        <v>9900</v>
      </c>
      <c r="M133">
        <v>0</v>
      </c>
      <c r="N133">
        <v>0</v>
      </c>
    </row>
    <row r="134" spans="1:14" x14ac:dyDescent="0.2">
      <c r="A134" s="37">
        <v>41520</v>
      </c>
      <c r="B134" s="7" t="s">
        <v>10</v>
      </c>
      <c r="C134" s="50">
        <v>6.2777585747293738E-2</v>
      </c>
      <c r="D134" s="50">
        <v>9.5952662721893497E-2</v>
      </c>
      <c r="E134" s="50">
        <v>9.5039885262654861E-2</v>
      </c>
      <c r="F134" s="50">
        <v>0</v>
      </c>
      <c r="G134" s="50">
        <v>0</v>
      </c>
      <c r="H134" s="50">
        <v>0.11512643678160919</v>
      </c>
      <c r="I134" s="50">
        <v>0.10659770114942528</v>
      </c>
      <c r="J134" s="50">
        <v>0.14119387755102042</v>
      </c>
      <c r="K134" s="50">
        <v>0</v>
      </c>
      <c r="L134" s="50">
        <v>7.028282828282828E-2</v>
      </c>
      <c r="M134" s="50">
        <v>0</v>
      </c>
      <c r="N134" s="50">
        <v>0</v>
      </c>
    </row>
    <row r="135" spans="1:14" x14ac:dyDescent="0.2">
      <c r="A135" s="37">
        <v>41520</v>
      </c>
      <c r="B135" s="7" t="s">
        <v>11</v>
      </c>
      <c r="C135" s="50">
        <v>6.6982591103894373E-2</v>
      </c>
      <c r="D135" s="50">
        <v>0.10613676824798408</v>
      </c>
      <c r="E135" s="50">
        <v>0.10502107630482604</v>
      </c>
      <c r="F135" s="50">
        <v>0</v>
      </c>
      <c r="G135" s="50">
        <v>0</v>
      </c>
      <c r="H135" s="50">
        <v>0.13010495687415566</v>
      </c>
      <c r="I135" s="50">
        <v>0.119316573604714</v>
      </c>
      <c r="J135" s="50">
        <v>0.16440716229221866</v>
      </c>
      <c r="K135" s="50">
        <v>0</v>
      </c>
      <c r="L135" s="50">
        <v>7.5595923600095608E-2</v>
      </c>
      <c r="M135" s="50">
        <v>0</v>
      </c>
      <c r="N135" s="50">
        <v>0</v>
      </c>
    </row>
    <row r="136" spans="1:14" ht="13.3" thickBot="1" x14ac:dyDescent="0.25">
      <c r="A136" s="36">
        <v>41520</v>
      </c>
      <c r="B136" s="10" t="s">
        <v>12</v>
      </c>
      <c r="C136" s="50">
        <v>2.7777777777777679E-2</v>
      </c>
      <c r="D136" s="50">
        <v>5.4054054054053946E-2</v>
      </c>
      <c r="E136" s="50">
        <v>6.4102564102564097E-2</v>
      </c>
      <c r="F136" s="50">
        <v>0</v>
      </c>
      <c r="G136" s="50">
        <v>0</v>
      </c>
      <c r="H136" s="50">
        <v>3.5714285714285809E-2</v>
      </c>
      <c r="I136" s="50">
        <v>3.5714285714285809E-2</v>
      </c>
      <c r="J136" s="50">
        <v>5.3763440860215006E-2</v>
      </c>
      <c r="K136" s="50">
        <v>0</v>
      </c>
      <c r="L136" s="50">
        <v>5.3191489361702038E-2</v>
      </c>
      <c r="M136" s="50">
        <v>0</v>
      </c>
      <c r="N136" s="50">
        <v>0</v>
      </c>
    </row>
    <row r="137" spans="1:14" x14ac:dyDescent="0.2">
      <c r="A137" s="38">
        <v>41534</v>
      </c>
      <c r="B137" s="9" t="s">
        <v>7</v>
      </c>
      <c r="C137">
        <v>8008300</v>
      </c>
      <c r="D137">
        <v>8211900</v>
      </c>
      <c r="E137">
        <v>8903000</v>
      </c>
      <c r="F137">
        <v>0</v>
      </c>
      <c r="G137">
        <v>0</v>
      </c>
      <c r="H137">
        <v>8302700</v>
      </c>
      <c r="I137">
        <v>8382800</v>
      </c>
      <c r="J137">
        <v>9087400</v>
      </c>
      <c r="K137">
        <v>0</v>
      </c>
      <c r="L137">
        <v>9917000</v>
      </c>
      <c r="M137">
        <v>0</v>
      </c>
      <c r="N137">
        <v>7954200</v>
      </c>
    </row>
    <row r="138" spans="1:14" x14ac:dyDescent="0.2">
      <c r="A138" s="37">
        <v>41534</v>
      </c>
      <c r="B138" s="6" t="s">
        <v>8</v>
      </c>
      <c r="C138">
        <v>8558333</v>
      </c>
      <c r="D138">
        <v>9100000</v>
      </c>
      <c r="E138">
        <v>9858333</v>
      </c>
      <c r="F138">
        <v>0</v>
      </c>
      <c r="G138">
        <v>0</v>
      </c>
      <c r="H138">
        <v>9400000</v>
      </c>
      <c r="I138">
        <v>9400000</v>
      </c>
      <c r="J138">
        <v>10600000</v>
      </c>
      <c r="K138">
        <v>0</v>
      </c>
      <c r="L138">
        <v>10700000</v>
      </c>
      <c r="M138">
        <v>0</v>
      </c>
      <c r="N138">
        <v>0</v>
      </c>
    </row>
    <row r="139" spans="1:14" x14ac:dyDescent="0.2">
      <c r="A139" s="37">
        <v>41534</v>
      </c>
      <c r="B139" s="6" t="s">
        <v>9</v>
      </c>
      <c r="C139">
        <v>7900</v>
      </c>
      <c r="D139">
        <v>8400</v>
      </c>
      <c r="E139">
        <v>9100</v>
      </c>
      <c r="F139">
        <v>0</v>
      </c>
      <c r="G139">
        <v>0</v>
      </c>
      <c r="H139">
        <v>9400</v>
      </c>
      <c r="I139">
        <v>9400</v>
      </c>
      <c r="J139">
        <v>10600</v>
      </c>
      <c r="K139">
        <v>0</v>
      </c>
      <c r="L139">
        <v>10700</v>
      </c>
      <c r="M139">
        <v>0</v>
      </c>
      <c r="N139">
        <v>0</v>
      </c>
    </row>
    <row r="140" spans="1:14" x14ac:dyDescent="0.2">
      <c r="A140" s="37">
        <v>41534</v>
      </c>
      <c r="B140" s="7" t="s">
        <v>10</v>
      </c>
      <c r="C140" s="50">
        <v>6.4268707469083058E-2</v>
      </c>
      <c r="D140" s="50">
        <v>9.7593406593406595E-2</v>
      </c>
      <c r="E140" s="50">
        <v>9.6906140216606595E-2</v>
      </c>
      <c r="F140" s="50">
        <v>0</v>
      </c>
      <c r="G140" s="50">
        <v>0</v>
      </c>
      <c r="H140" s="50">
        <v>0.11673404255319149</v>
      </c>
      <c r="I140" s="50">
        <v>0.1082127659574468</v>
      </c>
      <c r="J140" s="50">
        <v>0.14269811320754716</v>
      </c>
      <c r="K140" s="50">
        <v>0</v>
      </c>
      <c r="L140" s="50">
        <v>7.3177570093457947E-2</v>
      </c>
      <c r="M140" s="50">
        <v>0</v>
      </c>
      <c r="N140" s="50">
        <v>0</v>
      </c>
    </row>
    <row r="141" spans="1:14" x14ac:dyDescent="0.2">
      <c r="A141" s="37">
        <v>41534</v>
      </c>
      <c r="B141" s="7" t="s">
        <v>11</v>
      </c>
      <c r="C141" s="50">
        <v>6.8682866525979297E-2</v>
      </c>
      <c r="D141" s="50">
        <v>0.10814793166015173</v>
      </c>
      <c r="E141" s="50">
        <v>0.10730461642143098</v>
      </c>
      <c r="F141" s="50">
        <v>0</v>
      </c>
      <c r="G141" s="50">
        <v>0</v>
      </c>
      <c r="H141" s="50">
        <v>0.13216182687559469</v>
      </c>
      <c r="I141" s="50">
        <v>0.12134370377439518</v>
      </c>
      <c r="J141" s="50">
        <v>0.16645024979642142</v>
      </c>
      <c r="K141" s="50">
        <v>0</v>
      </c>
      <c r="L141" s="50">
        <v>7.8955329232630836E-2</v>
      </c>
      <c r="M141" s="50">
        <v>0</v>
      </c>
      <c r="N141" s="50">
        <v>0</v>
      </c>
    </row>
    <row r="142" spans="1:14" ht="13.3" thickBot="1" x14ac:dyDescent="0.25">
      <c r="A142" s="36">
        <v>41534</v>
      </c>
      <c r="B142" s="10" t="s">
        <v>12</v>
      </c>
      <c r="C142" s="50">
        <v>6.7567567567567544E-2</v>
      </c>
      <c r="D142" s="50">
        <v>7.6923076923076872E-2</v>
      </c>
      <c r="E142" s="50">
        <v>9.6385542168674787E-2</v>
      </c>
      <c r="F142" s="50">
        <v>0</v>
      </c>
      <c r="G142" s="50">
        <v>0</v>
      </c>
      <c r="H142" s="50">
        <v>8.0459770114942541E-2</v>
      </c>
      <c r="I142" s="50">
        <v>8.0459770114942541E-2</v>
      </c>
      <c r="J142" s="50">
        <v>8.163265306122458E-2</v>
      </c>
      <c r="K142" s="50">
        <v>0</v>
      </c>
      <c r="L142" s="50">
        <v>8.0808080808080884E-2</v>
      </c>
      <c r="M142" s="50">
        <v>0</v>
      </c>
      <c r="N142" s="50">
        <v>0</v>
      </c>
    </row>
    <row r="143" spans="1:14" x14ac:dyDescent="0.2">
      <c r="A143" s="38">
        <v>41613</v>
      </c>
      <c r="B143" s="9" t="s">
        <v>7</v>
      </c>
      <c r="C143">
        <v>8008300</v>
      </c>
      <c r="D143">
        <v>8402800</v>
      </c>
      <c r="E143">
        <v>9094600</v>
      </c>
      <c r="F143">
        <v>0</v>
      </c>
      <c r="G143">
        <v>0</v>
      </c>
      <c r="H143">
        <v>8475500</v>
      </c>
      <c r="I143">
        <v>8557300</v>
      </c>
      <c r="J143">
        <v>9199100</v>
      </c>
      <c r="K143">
        <v>0</v>
      </c>
      <c r="L143">
        <v>10036100</v>
      </c>
      <c r="M143">
        <v>0</v>
      </c>
      <c r="N143">
        <v>7954200</v>
      </c>
    </row>
    <row r="144" spans="1:14" x14ac:dyDescent="0.2">
      <c r="A144" s="37">
        <v>41613</v>
      </c>
      <c r="B144" s="6" t="s">
        <v>8</v>
      </c>
      <c r="C144">
        <v>8558333</v>
      </c>
      <c r="D144">
        <v>9316667</v>
      </c>
      <c r="E144">
        <v>10075000</v>
      </c>
      <c r="F144">
        <v>0</v>
      </c>
      <c r="G144">
        <v>0</v>
      </c>
      <c r="H144">
        <v>9600000</v>
      </c>
      <c r="I144">
        <v>9600000</v>
      </c>
      <c r="J144">
        <v>10900000</v>
      </c>
      <c r="K144">
        <v>0</v>
      </c>
      <c r="L144">
        <v>11000000</v>
      </c>
      <c r="M144">
        <v>0</v>
      </c>
      <c r="N144">
        <v>0</v>
      </c>
    </row>
    <row r="145" spans="1:14" x14ac:dyDescent="0.2">
      <c r="A145" s="37">
        <v>41613</v>
      </c>
      <c r="B145" s="6" t="s">
        <v>9</v>
      </c>
      <c r="C145">
        <v>7900</v>
      </c>
      <c r="D145">
        <v>8600</v>
      </c>
      <c r="E145">
        <v>9300</v>
      </c>
      <c r="F145">
        <v>0</v>
      </c>
      <c r="G145">
        <v>0</v>
      </c>
      <c r="H145">
        <v>9600</v>
      </c>
      <c r="I145">
        <v>9600</v>
      </c>
      <c r="J145">
        <v>10900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s="37">
        <v>41613</v>
      </c>
      <c r="B146" s="7" t="s">
        <v>10</v>
      </c>
      <c r="C146" s="50">
        <v>6.4268707469083058E-2</v>
      </c>
      <c r="D146" s="50">
        <v>9.8089477706995429E-2</v>
      </c>
      <c r="E146" s="50">
        <v>9.7310173697270477E-2</v>
      </c>
      <c r="F146" s="50">
        <v>0</v>
      </c>
      <c r="G146" s="50">
        <v>0</v>
      </c>
      <c r="H146" s="50">
        <v>0.11713541666666667</v>
      </c>
      <c r="I146" s="50">
        <v>0.10861458333333333</v>
      </c>
      <c r="J146" s="50">
        <v>0.15604587155963304</v>
      </c>
      <c r="K146" s="50">
        <v>0</v>
      </c>
      <c r="L146" s="50">
        <v>8.7627272727272734E-2</v>
      </c>
      <c r="M146" s="50">
        <v>0</v>
      </c>
      <c r="N146" s="50">
        <v>0</v>
      </c>
    </row>
    <row r="147" spans="1:14" x14ac:dyDescent="0.2">
      <c r="A147" s="37">
        <v>41613</v>
      </c>
      <c r="B147" s="7" t="s">
        <v>11</v>
      </c>
      <c r="C147" s="50">
        <v>6.8682866525979297E-2</v>
      </c>
      <c r="D147" s="50">
        <v>0.10875743799685819</v>
      </c>
      <c r="E147" s="50">
        <v>0.10780023310535923</v>
      </c>
      <c r="F147" s="50">
        <v>0</v>
      </c>
      <c r="G147" s="50">
        <v>0</v>
      </c>
      <c r="H147" s="50">
        <v>0.13267653825732995</v>
      </c>
      <c r="I147" s="50">
        <v>0.12184918140067545</v>
      </c>
      <c r="J147" s="50">
        <v>0.18489852268156667</v>
      </c>
      <c r="K147" s="50">
        <v>0</v>
      </c>
      <c r="L147" s="50">
        <v>9.6043283745678096E-2</v>
      </c>
      <c r="M147" s="50">
        <v>0</v>
      </c>
      <c r="N147" s="50">
        <v>0</v>
      </c>
    </row>
    <row r="148" spans="1:14" ht="13.3" thickBot="1" x14ac:dyDescent="0.25">
      <c r="A148" s="36">
        <v>41613</v>
      </c>
      <c r="B148" s="10" t="s">
        <v>12</v>
      </c>
      <c r="C148" s="50">
        <v>0</v>
      </c>
      <c r="D148" s="50">
        <v>2.3809523809523725E-2</v>
      </c>
      <c r="E148" s="50">
        <v>2.19780219780219E-2</v>
      </c>
      <c r="F148" s="50">
        <v>0</v>
      </c>
      <c r="G148" s="50">
        <v>0</v>
      </c>
      <c r="H148" s="50">
        <v>2.1276595744680771E-2</v>
      </c>
      <c r="I148" s="50">
        <v>2.1276595744680771E-2</v>
      </c>
      <c r="J148" s="50">
        <v>2.8301886792452935E-2</v>
      </c>
      <c r="K148" s="50">
        <v>0</v>
      </c>
      <c r="L148" s="50">
        <v>0</v>
      </c>
      <c r="M148" s="50">
        <v>0</v>
      </c>
      <c r="N148" s="50">
        <v>0</v>
      </c>
    </row>
    <row r="149" spans="1:14" x14ac:dyDescent="0.2">
      <c r="A149" s="38">
        <v>41636</v>
      </c>
      <c r="B149" s="9" t="s">
        <v>7</v>
      </c>
      <c r="C149">
        <v>8260800</v>
      </c>
      <c r="D149">
        <v>8616200</v>
      </c>
      <c r="E149">
        <v>9308500</v>
      </c>
      <c r="F149">
        <v>0</v>
      </c>
      <c r="G149">
        <v>0</v>
      </c>
      <c r="H149">
        <v>8669900</v>
      </c>
      <c r="I149">
        <v>8753500</v>
      </c>
      <c r="J149">
        <v>9408700</v>
      </c>
      <c r="K149">
        <v>0</v>
      </c>
      <c r="L149">
        <v>10236900</v>
      </c>
      <c r="M149">
        <v>0</v>
      </c>
      <c r="N149">
        <v>8127400</v>
      </c>
    </row>
    <row r="150" spans="1:14" x14ac:dyDescent="0.2">
      <c r="A150" s="37">
        <v>41636</v>
      </c>
      <c r="B150" s="6" t="s">
        <v>8</v>
      </c>
      <c r="C150">
        <v>8558333</v>
      </c>
      <c r="D150">
        <v>9533333</v>
      </c>
      <c r="E150">
        <v>10291667</v>
      </c>
      <c r="F150">
        <v>0</v>
      </c>
      <c r="G150">
        <v>0</v>
      </c>
      <c r="H150">
        <v>9800000</v>
      </c>
      <c r="I150">
        <v>9800000</v>
      </c>
      <c r="J150">
        <v>11100000</v>
      </c>
      <c r="K150">
        <v>0</v>
      </c>
      <c r="L150">
        <v>11200000</v>
      </c>
      <c r="M150">
        <v>0</v>
      </c>
      <c r="N150">
        <v>0</v>
      </c>
    </row>
    <row r="151" spans="1:14" x14ac:dyDescent="0.2">
      <c r="A151" s="37">
        <v>41636</v>
      </c>
      <c r="B151" s="6" t="s">
        <v>9</v>
      </c>
      <c r="C151">
        <v>7900</v>
      </c>
      <c r="D151">
        <v>8800</v>
      </c>
      <c r="E151">
        <v>9500</v>
      </c>
      <c r="F151">
        <v>0</v>
      </c>
      <c r="G151">
        <v>0</v>
      </c>
      <c r="H151">
        <v>9800</v>
      </c>
      <c r="I151">
        <v>9800</v>
      </c>
      <c r="J151">
        <v>11100</v>
      </c>
      <c r="K151">
        <v>0</v>
      </c>
      <c r="L151">
        <v>11200</v>
      </c>
      <c r="M151">
        <v>0</v>
      </c>
      <c r="N151">
        <v>0</v>
      </c>
    </row>
    <row r="152" spans="1:14" x14ac:dyDescent="0.2">
      <c r="A152" s="37">
        <v>41636</v>
      </c>
      <c r="B152" s="7" t="s">
        <v>10</v>
      </c>
      <c r="C152" s="50">
        <v>3.4765298335552031E-2</v>
      </c>
      <c r="D152" s="50">
        <v>9.6202765601495308E-2</v>
      </c>
      <c r="E152" s="50">
        <v>9.5530393667031782E-2</v>
      </c>
      <c r="F152" s="50">
        <v>0</v>
      </c>
      <c r="G152" s="50">
        <v>0</v>
      </c>
      <c r="H152" s="50">
        <v>0.11531632653061225</v>
      </c>
      <c r="I152" s="50">
        <v>0.10678571428571429</v>
      </c>
      <c r="J152" s="50">
        <v>0.15236936936936937</v>
      </c>
      <c r="K152" s="50">
        <v>0</v>
      </c>
      <c r="L152" s="50">
        <v>8.5991071428571431E-2</v>
      </c>
      <c r="M152" s="50">
        <v>0</v>
      </c>
      <c r="N152" s="50">
        <v>0</v>
      </c>
    </row>
    <row r="153" spans="1:14" x14ac:dyDescent="0.2">
      <c r="A153" s="37">
        <v>41636</v>
      </c>
      <c r="B153" s="7" t="s">
        <v>11</v>
      </c>
      <c r="C153" s="50">
        <v>3.6017455936471043E-2</v>
      </c>
      <c r="D153" s="50">
        <v>0.10644286344328126</v>
      </c>
      <c r="E153" s="50">
        <v>0.10562034699468228</v>
      </c>
      <c r="F153" s="50">
        <v>0</v>
      </c>
      <c r="G153" s="50">
        <v>0</v>
      </c>
      <c r="H153" s="50">
        <v>0.13034752419289727</v>
      </c>
      <c r="I153" s="50">
        <v>0.11955217912834866</v>
      </c>
      <c r="J153" s="50">
        <v>0.17975915907617418</v>
      </c>
      <c r="K153" s="50">
        <v>0</v>
      </c>
      <c r="L153" s="50">
        <v>9.4081215993122913E-2</v>
      </c>
      <c r="M153" s="50">
        <v>0</v>
      </c>
      <c r="N153" s="50">
        <v>0</v>
      </c>
    </row>
    <row r="154" spans="1:14" ht="13.3" thickBot="1" x14ac:dyDescent="0.25">
      <c r="A154" s="36">
        <v>41636</v>
      </c>
      <c r="B154" s="10" t="s">
        <v>12</v>
      </c>
      <c r="C154" s="50">
        <v>0</v>
      </c>
      <c r="D154" s="50">
        <v>2.3255813953488413E-2</v>
      </c>
      <c r="E154" s="50">
        <v>2.1505376344086002E-2</v>
      </c>
      <c r="F154" s="50">
        <v>0</v>
      </c>
      <c r="G154" s="50">
        <v>0</v>
      </c>
      <c r="H154" s="50">
        <v>2.0833333333333259E-2</v>
      </c>
      <c r="I154" s="50">
        <v>2.0833333333333259E-2</v>
      </c>
      <c r="J154" s="50">
        <v>1.8348623853210899E-2</v>
      </c>
      <c r="K154" s="50">
        <v>0</v>
      </c>
      <c r="L154" s="50">
        <v>0</v>
      </c>
      <c r="M154" s="50">
        <v>0</v>
      </c>
      <c r="N154" s="50">
        <v>0</v>
      </c>
    </row>
    <row r="155" spans="1:14" x14ac:dyDescent="0.2">
      <c r="A155" s="38">
        <v>41828</v>
      </c>
      <c r="B155" s="9" t="s">
        <v>7</v>
      </c>
      <c r="C155">
        <v>8733300</v>
      </c>
      <c r="D155">
        <v>9106500</v>
      </c>
      <c r="E155">
        <v>9833400</v>
      </c>
      <c r="F155">
        <v>0</v>
      </c>
      <c r="G155">
        <v>0</v>
      </c>
      <c r="H155">
        <v>9162900</v>
      </c>
      <c r="I155">
        <v>9250700</v>
      </c>
      <c r="J155">
        <v>9938600</v>
      </c>
      <c r="K155">
        <v>0</v>
      </c>
      <c r="L155">
        <v>10835900</v>
      </c>
      <c r="M155">
        <v>0</v>
      </c>
      <c r="N155">
        <v>8593300</v>
      </c>
    </row>
    <row r="156" spans="1:14" x14ac:dyDescent="0.2">
      <c r="A156" s="37">
        <v>41828</v>
      </c>
      <c r="B156" s="6" t="s">
        <v>8</v>
      </c>
      <c r="C156">
        <v>9100000</v>
      </c>
      <c r="D156">
        <v>10075000</v>
      </c>
      <c r="E156">
        <v>10833333</v>
      </c>
      <c r="F156">
        <v>0</v>
      </c>
      <c r="G156">
        <v>0</v>
      </c>
      <c r="H156">
        <v>10300000</v>
      </c>
      <c r="I156">
        <v>10300000</v>
      </c>
      <c r="J156">
        <v>11600000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A157" s="37">
        <v>41828</v>
      </c>
      <c r="B157" s="6" t="s">
        <v>9</v>
      </c>
      <c r="C157">
        <v>8400</v>
      </c>
      <c r="D157">
        <v>9300</v>
      </c>
      <c r="E157">
        <v>10000</v>
      </c>
      <c r="F157">
        <v>0</v>
      </c>
      <c r="G157">
        <v>0</v>
      </c>
      <c r="H157">
        <v>10300</v>
      </c>
      <c r="I157">
        <v>10300</v>
      </c>
      <c r="J157">
        <v>11600</v>
      </c>
      <c r="K157">
        <v>0</v>
      </c>
      <c r="L157">
        <v>0</v>
      </c>
      <c r="M157">
        <v>0</v>
      </c>
      <c r="N157">
        <v>0</v>
      </c>
    </row>
    <row r="158" spans="1:14" x14ac:dyDescent="0.2">
      <c r="A158" s="37">
        <v>41828</v>
      </c>
      <c r="B158" s="7" t="s">
        <v>10</v>
      </c>
      <c r="C158" s="50">
        <v>4.0296703296703297E-2</v>
      </c>
      <c r="D158" s="50">
        <v>9.6129032258064517E-2</v>
      </c>
      <c r="E158" s="50">
        <v>9.2301510532354164E-2</v>
      </c>
      <c r="F158" s="50">
        <v>0</v>
      </c>
      <c r="G158" s="50">
        <v>0</v>
      </c>
      <c r="H158" s="50">
        <v>0.11039805825242718</v>
      </c>
      <c r="I158" s="50">
        <v>0.10187378640776699</v>
      </c>
      <c r="J158" s="50">
        <v>0.14322413793103447</v>
      </c>
      <c r="K158" s="50">
        <v>0</v>
      </c>
      <c r="L158" s="50">
        <v>0</v>
      </c>
      <c r="M158" s="50">
        <v>0</v>
      </c>
      <c r="N158" s="50">
        <v>0</v>
      </c>
    </row>
    <row r="159" spans="1:14" x14ac:dyDescent="0.2">
      <c r="A159" s="37">
        <v>41828</v>
      </c>
      <c r="B159" s="7" t="s">
        <v>11</v>
      </c>
      <c r="C159" s="50">
        <v>4.1988709880572066E-2</v>
      </c>
      <c r="D159" s="50">
        <v>0.10635260528194147</v>
      </c>
      <c r="E159" s="50">
        <v>0.10168741228873024</v>
      </c>
      <c r="F159" s="50">
        <v>0</v>
      </c>
      <c r="G159" s="50">
        <v>0</v>
      </c>
      <c r="H159" s="50">
        <v>0.12409826583286951</v>
      </c>
      <c r="I159" s="50">
        <v>0.11342925400239982</v>
      </c>
      <c r="J159" s="50">
        <v>0.16716640170647779</v>
      </c>
      <c r="K159" s="50">
        <v>0</v>
      </c>
      <c r="L159" s="50">
        <v>0</v>
      </c>
      <c r="M159" s="50">
        <v>0</v>
      </c>
      <c r="N159" s="50">
        <v>0</v>
      </c>
    </row>
    <row r="160" spans="1:14" ht="13.3" thickBot="1" x14ac:dyDescent="0.25">
      <c r="A160" s="36">
        <v>41828</v>
      </c>
      <c r="B160" s="10" t="s">
        <v>12</v>
      </c>
      <c r="C160" s="50">
        <v>6.3291139240506222E-2</v>
      </c>
      <c r="D160" s="50">
        <v>5.6818181818181879E-2</v>
      </c>
      <c r="E160" s="50">
        <v>5.2631578947368363E-2</v>
      </c>
      <c r="F160" s="50">
        <v>0</v>
      </c>
      <c r="G160" s="50">
        <v>0</v>
      </c>
      <c r="H160" s="50">
        <v>5.1020408163265252E-2</v>
      </c>
      <c r="I160" s="50">
        <v>5.1020408163265252E-2</v>
      </c>
      <c r="J160" s="50">
        <v>4.5045045045045029E-2</v>
      </c>
      <c r="K160" s="50">
        <v>0</v>
      </c>
      <c r="L160" s="50">
        <v>0</v>
      </c>
      <c r="M160" s="50">
        <v>0</v>
      </c>
      <c r="N160" s="50">
        <v>0</v>
      </c>
    </row>
    <row r="161" spans="1:14" x14ac:dyDescent="0.2">
      <c r="A161" s="38">
        <v>41870</v>
      </c>
      <c r="B161" s="9" t="s">
        <v>7</v>
      </c>
      <c r="C161">
        <v>9139100</v>
      </c>
      <c r="D161">
        <v>9512500</v>
      </c>
      <c r="E161">
        <v>10244200</v>
      </c>
      <c r="F161">
        <v>0</v>
      </c>
      <c r="G161">
        <v>0</v>
      </c>
      <c r="H161">
        <v>9544900</v>
      </c>
      <c r="I161">
        <v>9636400</v>
      </c>
      <c r="J161">
        <v>10353900</v>
      </c>
      <c r="K161">
        <v>0</v>
      </c>
      <c r="L161">
        <v>11334600</v>
      </c>
      <c r="M161">
        <v>0</v>
      </c>
      <c r="N161">
        <v>8950800</v>
      </c>
    </row>
    <row r="162" spans="1:14" x14ac:dyDescent="0.2">
      <c r="A162" s="37">
        <v>41870</v>
      </c>
      <c r="B162" s="6" t="s">
        <v>8</v>
      </c>
      <c r="C162">
        <v>9533333</v>
      </c>
      <c r="D162">
        <v>10508333</v>
      </c>
      <c r="E162">
        <v>11266667</v>
      </c>
      <c r="F162">
        <v>0</v>
      </c>
      <c r="G162">
        <v>0</v>
      </c>
      <c r="H162">
        <v>10700000</v>
      </c>
      <c r="I162">
        <v>10700000</v>
      </c>
      <c r="J162">
        <v>12100000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s="37">
        <v>41870</v>
      </c>
      <c r="B163" s="6" t="s">
        <v>9</v>
      </c>
      <c r="C163">
        <v>8800</v>
      </c>
      <c r="D163">
        <v>9700</v>
      </c>
      <c r="E163">
        <v>10400</v>
      </c>
      <c r="F163">
        <v>0</v>
      </c>
      <c r="G163">
        <v>0</v>
      </c>
      <c r="H163">
        <v>10700</v>
      </c>
      <c r="I163">
        <v>10700</v>
      </c>
      <c r="J163">
        <v>12100</v>
      </c>
      <c r="K163">
        <v>0</v>
      </c>
      <c r="L163">
        <v>0</v>
      </c>
      <c r="M163">
        <v>0</v>
      </c>
      <c r="N163">
        <v>0</v>
      </c>
    </row>
    <row r="164" spans="1:14" x14ac:dyDescent="0.2">
      <c r="A164" s="37">
        <v>41870</v>
      </c>
      <c r="B164" s="7" t="s">
        <v>10</v>
      </c>
      <c r="C164" s="50">
        <v>4.1353113334024943E-2</v>
      </c>
      <c r="D164" s="50">
        <v>9.4766029968787621E-2</v>
      </c>
      <c r="E164" s="50">
        <v>9.0751506190783843E-2</v>
      </c>
      <c r="F164" s="50">
        <v>0</v>
      </c>
      <c r="G164" s="50">
        <v>0</v>
      </c>
      <c r="H164" s="50">
        <v>0.10795327102803738</v>
      </c>
      <c r="I164" s="50">
        <v>9.9401869158878511E-2</v>
      </c>
      <c r="J164" s="50">
        <v>0.14430578512396694</v>
      </c>
      <c r="K164" s="50">
        <v>0</v>
      </c>
      <c r="L164" s="50">
        <v>0</v>
      </c>
      <c r="M164" s="50">
        <v>0</v>
      </c>
      <c r="N164" s="50">
        <v>0</v>
      </c>
    </row>
    <row r="165" spans="1:14" x14ac:dyDescent="0.2">
      <c r="A165" s="37">
        <v>41870</v>
      </c>
      <c r="B165" s="7" t="s">
        <v>11</v>
      </c>
      <c r="C165" s="50">
        <v>4.3136960969898566E-2</v>
      </c>
      <c r="D165" s="50">
        <v>0.10468678055190539</v>
      </c>
      <c r="E165" s="50">
        <v>9.9809355537767708E-2</v>
      </c>
      <c r="F165" s="50">
        <v>0</v>
      </c>
      <c r="G165" s="50">
        <v>0</v>
      </c>
      <c r="H165" s="50">
        <v>0.12101750673134344</v>
      </c>
      <c r="I165" s="50">
        <v>0.1103731684031381</v>
      </c>
      <c r="J165" s="50">
        <v>0.16864176783627424</v>
      </c>
      <c r="K165" s="50">
        <v>0</v>
      </c>
      <c r="L165" s="50">
        <v>0</v>
      </c>
      <c r="M165" s="50">
        <v>0</v>
      </c>
      <c r="N165" s="50">
        <v>0</v>
      </c>
    </row>
    <row r="166" spans="1:14" ht="13.3" thickBot="1" x14ac:dyDescent="0.25">
      <c r="A166" s="36">
        <v>41870</v>
      </c>
      <c r="B166" s="10" t="s">
        <v>12</v>
      </c>
      <c r="C166" s="50">
        <v>4.7619047619047672E-2</v>
      </c>
      <c r="D166" s="50">
        <v>4.3010752688172005E-2</v>
      </c>
      <c r="E166" s="50">
        <v>4.0000000000000036E-2</v>
      </c>
      <c r="F166" s="50">
        <v>0</v>
      </c>
      <c r="G166" s="50">
        <v>0</v>
      </c>
      <c r="H166" s="50">
        <v>3.8834951456310662E-2</v>
      </c>
      <c r="I166" s="50">
        <v>3.8834951456310662E-2</v>
      </c>
      <c r="J166" s="50">
        <v>4.31034482758621E-2</v>
      </c>
      <c r="K166" s="50">
        <v>0</v>
      </c>
      <c r="L166" s="50">
        <v>0</v>
      </c>
      <c r="M166" s="50">
        <v>0</v>
      </c>
      <c r="N166" s="50">
        <v>0</v>
      </c>
    </row>
    <row r="167" spans="1:14" x14ac:dyDescent="0.2">
      <c r="A167" s="38">
        <v>41891</v>
      </c>
      <c r="B167" s="9" t="s">
        <v>7</v>
      </c>
      <c r="C167">
        <v>9518300</v>
      </c>
      <c r="D167">
        <v>9945500</v>
      </c>
      <c r="E167">
        <v>10731400</v>
      </c>
      <c r="F167">
        <v>0</v>
      </c>
      <c r="G167">
        <v>0</v>
      </c>
      <c r="H167">
        <v>9994200</v>
      </c>
      <c r="I167">
        <v>10090200</v>
      </c>
      <c r="J167">
        <v>10853600</v>
      </c>
      <c r="K167">
        <v>0</v>
      </c>
      <c r="L167">
        <v>11892400</v>
      </c>
      <c r="M167">
        <v>0</v>
      </c>
      <c r="N167">
        <v>8950800</v>
      </c>
    </row>
    <row r="168" spans="1:14" x14ac:dyDescent="0.2">
      <c r="A168" s="37">
        <v>41891</v>
      </c>
      <c r="B168" s="6" t="s">
        <v>8</v>
      </c>
      <c r="C168">
        <v>9912500</v>
      </c>
      <c r="D168">
        <v>10941667</v>
      </c>
      <c r="E168">
        <v>11754167</v>
      </c>
      <c r="F168">
        <v>0</v>
      </c>
      <c r="G168">
        <v>0</v>
      </c>
      <c r="H168">
        <v>11150000</v>
      </c>
      <c r="I168">
        <v>11150000</v>
      </c>
      <c r="J168">
        <v>12600000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s="37">
        <v>41891</v>
      </c>
      <c r="B169" s="6" t="s">
        <v>9</v>
      </c>
      <c r="C169">
        <v>9150</v>
      </c>
      <c r="D169">
        <v>10100</v>
      </c>
      <c r="E169">
        <v>10850</v>
      </c>
      <c r="F169">
        <v>0</v>
      </c>
      <c r="G169">
        <v>0</v>
      </c>
      <c r="H169">
        <v>11150</v>
      </c>
      <c r="I169">
        <v>11150</v>
      </c>
      <c r="J169">
        <v>12600</v>
      </c>
      <c r="K169">
        <v>0</v>
      </c>
      <c r="L169">
        <v>0</v>
      </c>
      <c r="M169">
        <v>0</v>
      </c>
      <c r="N169">
        <v>0</v>
      </c>
    </row>
    <row r="170" spans="1:14" x14ac:dyDescent="0.2">
      <c r="A170" s="37">
        <v>41891</v>
      </c>
      <c r="B170" s="7" t="s">
        <v>10</v>
      </c>
      <c r="C170" s="50">
        <v>3.9767969735182852E-2</v>
      </c>
      <c r="D170" s="50">
        <v>9.1043439724495356E-2</v>
      </c>
      <c r="E170" s="50">
        <v>8.7013141807496863E-2</v>
      </c>
      <c r="F170" s="50">
        <v>0</v>
      </c>
      <c r="G170" s="50">
        <v>0</v>
      </c>
      <c r="H170" s="50">
        <v>0.1036591928251121</v>
      </c>
      <c r="I170" s="50">
        <v>9.5049327354260096E-2</v>
      </c>
      <c r="J170" s="50">
        <v>0.13860317460317462</v>
      </c>
      <c r="K170" s="50">
        <v>0</v>
      </c>
      <c r="L170" s="50">
        <v>0</v>
      </c>
      <c r="M170" s="50">
        <v>0</v>
      </c>
      <c r="N170" s="50">
        <v>0</v>
      </c>
    </row>
    <row r="171" spans="1:14" x14ac:dyDescent="0.2">
      <c r="A171" s="37">
        <v>41891</v>
      </c>
      <c r="B171" s="7" t="s">
        <v>11</v>
      </c>
      <c r="C171" s="50">
        <v>4.1414958553523215E-2</v>
      </c>
      <c r="D171" s="50">
        <v>0.10016258609421347</v>
      </c>
      <c r="E171" s="50">
        <v>9.5306017854147648E-2</v>
      </c>
      <c r="F171" s="50">
        <v>0</v>
      </c>
      <c r="G171" s="50">
        <v>0</v>
      </c>
      <c r="H171" s="50">
        <v>0.11564707530367613</v>
      </c>
      <c r="I171" s="50">
        <v>0.10503260589482864</v>
      </c>
      <c r="J171" s="50">
        <v>0.16090513746590993</v>
      </c>
      <c r="K171" s="50">
        <v>0</v>
      </c>
      <c r="L171" s="50">
        <v>0</v>
      </c>
      <c r="M171" s="50">
        <v>0</v>
      </c>
      <c r="N171" s="50">
        <v>0</v>
      </c>
    </row>
    <row r="172" spans="1:14" ht="13.3" thickBot="1" x14ac:dyDescent="0.25">
      <c r="A172" s="36">
        <v>41891</v>
      </c>
      <c r="B172" s="10" t="s">
        <v>12</v>
      </c>
      <c r="C172" s="50">
        <v>3.9772727272727293E-2</v>
      </c>
      <c r="D172" s="50">
        <v>4.1237113402061931E-2</v>
      </c>
      <c r="E172" s="50">
        <v>4.3269230769230838E-2</v>
      </c>
      <c r="F172" s="50">
        <v>0</v>
      </c>
      <c r="G172" s="50">
        <v>0</v>
      </c>
      <c r="H172" s="50">
        <v>4.20560747663552E-2</v>
      </c>
      <c r="I172" s="50">
        <v>4.20560747663552E-2</v>
      </c>
      <c r="J172" s="50">
        <v>4.1322314049586861E-2</v>
      </c>
      <c r="K172" s="50">
        <v>0</v>
      </c>
      <c r="L172" s="50">
        <v>0</v>
      </c>
      <c r="M172" s="50">
        <v>0</v>
      </c>
      <c r="N172" s="50">
        <v>0</v>
      </c>
    </row>
    <row r="173" spans="1:14" x14ac:dyDescent="0.2">
      <c r="A173" s="38">
        <v>41913</v>
      </c>
      <c r="B173" s="9" t="s">
        <v>7</v>
      </c>
      <c r="C173">
        <v>9951600</v>
      </c>
      <c r="D173">
        <v>10487100</v>
      </c>
      <c r="E173">
        <v>11327100</v>
      </c>
      <c r="F173">
        <v>0</v>
      </c>
      <c r="G173">
        <v>0</v>
      </c>
      <c r="H173">
        <v>10544200</v>
      </c>
      <c r="I173">
        <v>10645600</v>
      </c>
      <c r="J173">
        <v>11453600</v>
      </c>
      <c r="K173">
        <v>0</v>
      </c>
      <c r="L173">
        <v>12561200</v>
      </c>
      <c r="M173">
        <v>0</v>
      </c>
      <c r="N173">
        <v>8950800</v>
      </c>
    </row>
    <row r="174" spans="1:14" x14ac:dyDescent="0.2">
      <c r="A174" s="37">
        <v>41913</v>
      </c>
      <c r="B174" s="6" t="s">
        <v>8</v>
      </c>
      <c r="C174">
        <v>10345833</v>
      </c>
      <c r="D174">
        <v>11483333</v>
      </c>
      <c r="E174">
        <v>12350000</v>
      </c>
      <c r="F174">
        <v>0</v>
      </c>
      <c r="G174">
        <v>0</v>
      </c>
      <c r="H174">
        <v>11700000</v>
      </c>
      <c r="I174">
        <v>11700000</v>
      </c>
      <c r="J174">
        <v>13200000</v>
      </c>
      <c r="K174">
        <v>0</v>
      </c>
      <c r="L174">
        <v>0</v>
      </c>
      <c r="M174">
        <v>0</v>
      </c>
      <c r="N174">
        <v>0</v>
      </c>
    </row>
    <row r="175" spans="1:14" x14ac:dyDescent="0.2">
      <c r="A175" s="37">
        <v>41913</v>
      </c>
      <c r="B175" s="6" t="s">
        <v>9</v>
      </c>
      <c r="C175">
        <v>9550</v>
      </c>
      <c r="D175">
        <v>10600</v>
      </c>
      <c r="E175">
        <v>11400</v>
      </c>
      <c r="F175">
        <v>0</v>
      </c>
      <c r="G175">
        <v>0</v>
      </c>
      <c r="H175">
        <v>11700</v>
      </c>
      <c r="I175">
        <v>11700</v>
      </c>
      <c r="J175">
        <v>13200</v>
      </c>
      <c r="K175">
        <v>0</v>
      </c>
      <c r="L175">
        <v>0</v>
      </c>
      <c r="M175">
        <v>0</v>
      </c>
      <c r="N175">
        <v>0</v>
      </c>
    </row>
    <row r="176" spans="1:14" x14ac:dyDescent="0.2">
      <c r="A176" s="37">
        <v>41913</v>
      </c>
      <c r="B176" s="7" t="s">
        <v>10</v>
      </c>
      <c r="C176" s="50">
        <v>3.8105486527764368E-2</v>
      </c>
      <c r="D176" s="50">
        <v>8.6754690471834262E-2</v>
      </c>
      <c r="E176" s="50">
        <v>8.2825910931174085E-2</v>
      </c>
      <c r="F176" s="50">
        <v>0</v>
      </c>
      <c r="G176" s="50">
        <v>0</v>
      </c>
      <c r="H176" s="50">
        <v>9.8786324786324792E-2</v>
      </c>
      <c r="I176" s="50">
        <v>9.0119658119658122E-2</v>
      </c>
      <c r="J176" s="50">
        <v>0.13230303030303031</v>
      </c>
      <c r="K176" s="50">
        <v>0</v>
      </c>
      <c r="L176" s="50">
        <v>0</v>
      </c>
      <c r="M176" s="50">
        <v>0</v>
      </c>
      <c r="N176" s="50">
        <v>0</v>
      </c>
    </row>
    <row r="177" spans="1:14" x14ac:dyDescent="0.2">
      <c r="A177" s="37">
        <v>41913</v>
      </c>
      <c r="B177" s="7" t="s">
        <v>11</v>
      </c>
      <c r="C177" s="50">
        <v>3.9615036778005548E-2</v>
      </c>
      <c r="D177" s="50">
        <v>9.4996042757292287E-2</v>
      </c>
      <c r="E177" s="50">
        <v>9.0305550405664292E-2</v>
      </c>
      <c r="F177" s="50">
        <v>0</v>
      </c>
      <c r="G177" s="50">
        <v>0</v>
      </c>
      <c r="H177" s="50">
        <v>0.10961476451508886</v>
      </c>
      <c r="I177" s="50">
        <v>9.9045615089802364E-2</v>
      </c>
      <c r="J177" s="50">
        <v>0.15247607739051477</v>
      </c>
      <c r="K177" s="50">
        <v>0</v>
      </c>
      <c r="L177" s="50">
        <v>0</v>
      </c>
      <c r="M177" s="50">
        <v>0</v>
      </c>
      <c r="N177" s="50">
        <v>0</v>
      </c>
    </row>
    <row r="178" spans="1:14" ht="13.3" thickBot="1" x14ac:dyDescent="0.25">
      <c r="A178" s="36">
        <v>41913</v>
      </c>
      <c r="B178" s="10" t="s">
        <v>12</v>
      </c>
      <c r="C178" s="50">
        <v>4.3715846994535568E-2</v>
      </c>
      <c r="D178" s="50">
        <v>4.9504950495049549E-2</v>
      </c>
      <c r="E178" s="50">
        <v>5.0691244239631228E-2</v>
      </c>
      <c r="F178" s="50">
        <v>0</v>
      </c>
      <c r="G178" s="50">
        <v>0</v>
      </c>
      <c r="H178" s="50">
        <v>4.9327354260089606E-2</v>
      </c>
      <c r="I178" s="50">
        <v>4.9327354260089606E-2</v>
      </c>
      <c r="J178" s="50">
        <v>4.7619047619047672E-2</v>
      </c>
      <c r="K178" s="50">
        <v>0</v>
      </c>
      <c r="L178" s="50">
        <v>0</v>
      </c>
      <c r="M178" s="50">
        <v>0</v>
      </c>
      <c r="N178" s="50">
        <v>0</v>
      </c>
    </row>
    <row r="179" spans="1:14" x14ac:dyDescent="0.2">
      <c r="A179" s="38">
        <v>42017</v>
      </c>
      <c r="B179" s="9" t="s">
        <v>7</v>
      </c>
      <c r="C179">
        <v>10420700</v>
      </c>
      <c r="D179">
        <v>10981900</v>
      </c>
      <c r="E179">
        <v>11824200</v>
      </c>
      <c r="F179">
        <v>12600000</v>
      </c>
      <c r="G179">
        <v>0</v>
      </c>
      <c r="H179">
        <v>11085200</v>
      </c>
      <c r="I179">
        <v>11191900</v>
      </c>
      <c r="J179">
        <v>11974300</v>
      </c>
      <c r="K179">
        <v>0</v>
      </c>
      <c r="L179">
        <v>13141600</v>
      </c>
      <c r="M179">
        <v>0</v>
      </c>
      <c r="N179">
        <v>8950800</v>
      </c>
    </row>
    <row r="180" spans="1:14" x14ac:dyDescent="0.2">
      <c r="A180" s="37">
        <v>42017</v>
      </c>
      <c r="B180" s="6" t="s">
        <v>8</v>
      </c>
      <c r="C180">
        <v>10833333</v>
      </c>
      <c r="D180">
        <v>12025000</v>
      </c>
      <c r="E180">
        <v>12891667</v>
      </c>
      <c r="F180">
        <v>15166667</v>
      </c>
      <c r="G180">
        <v>0</v>
      </c>
      <c r="H180">
        <v>12300000</v>
      </c>
      <c r="I180">
        <v>12300000</v>
      </c>
      <c r="J180">
        <v>13800000</v>
      </c>
      <c r="K180">
        <v>0</v>
      </c>
      <c r="L180">
        <v>0</v>
      </c>
      <c r="M180">
        <v>0</v>
      </c>
      <c r="N180">
        <v>0</v>
      </c>
    </row>
    <row r="181" spans="1:14" x14ac:dyDescent="0.2">
      <c r="A181" s="37">
        <v>42017</v>
      </c>
      <c r="B181" s="6" t="s">
        <v>9</v>
      </c>
      <c r="C181">
        <v>1</v>
      </c>
      <c r="D181">
        <v>1.1100000000000001</v>
      </c>
      <c r="E181">
        <v>1.19</v>
      </c>
      <c r="F181">
        <v>1.3</v>
      </c>
      <c r="G181">
        <v>0</v>
      </c>
      <c r="H181">
        <v>1.23</v>
      </c>
      <c r="I181">
        <v>1.23</v>
      </c>
      <c r="J181">
        <v>1.38</v>
      </c>
      <c r="K181">
        <v>0</v>
      </c>
      <c r="L181">
        <v>0</v>
      </c>
      <c r="M181">
        <v>0</v>
      </c>
      <c r="N181">
        <v>0</v>
      </c>
    </row>
    <row r="182" spans="1:14" x14ac:dyDescent="0.2">
      <c r="A182" s="37">
        <v>42017</v>
      </c>
      <c r="B182" s="7" t="s">
        <v>10</v>
      </c>
      <c r="C182" s="50">
        <v>3.8089201171975423E-2</v>
      </c>
      <c r="D182" s="50">
        <v>8.6744282744282739E-2</v>
      </c>
      <c r="E182" s="50">
        <v>8.2802867930113308E-2</v>
      </c>
      <c r="F182" s="50">
        <v>0.16923078748943324</v>
      </c>
      <c r="G182" s="50">
        <v>0</v>
      </c>
      <c r="H182" s="50">
        <v>9.8764227642276423E-2</v>
      </c>
      <c r="I182" s="50">
        <v>9.0089430894308944E-2</v>
      </c>
      <c r="J182" s="50">
        <v>0.13229710144927537</v>
      </c>
      <c r="K182" s="50">
        <v>0</v>
      </c>
      <c r="L182" s="50">
        <v>0</v>
      </c>
      <c r="M182" s="50">
        <v>0</v>
      </c>
      <c r="N182" s="50">
        <v>0</v>
      </c>
    </row>
    <row r="183" spans="1:14" x14ac:dyDescent="0.2">
      <c r="A183" s="37">
        <v>42017</v>
      </c>
      <c r="B183" s="7" t="s">
        <v>11</v>
      </c>
      <c r="C183" s="50">
        <v>3.9597435872830038E-2</v>
      </c>
      <c r="D183" s="50">
        <v>9.4983563864176515E-2</v>
      </c>
      <c r="E183" s="50">
        <v>9.0278158353207821E-2</v>
      </c>
      <c r="F183" s="50">
        <v>0.20370373015873017</v>
      </c>
      <c r="G183" s="50">
        <v>0</v>
      </c>
      <c r="H183" s="50">
        <v>0.10958755818568902</v>
      </c>
      <c r="I183" s="50">
        <v>9.9009104799006431E-2</v>
      </c>
      <c r="J183" s="50">
        <v>0.15246820273418907</v>
      </c>
      <c r="K183" s="50">
        <v>0</v>
      </c>
      <c r="L183" s="50">
        <v>0</v>
      </c>
      <c r="M183" s="50">
        <v>0</v>
      </c>
      <c r="N183" s="50">
        <v>0</v>
      </c>
    </row>
    <row r="184" spans="1:14" ht="13.3" thickBot="1" x14ac:dyDescent="0.25">
      <c r="A184" s="36">
        <v>42017</v>
      </c>
      <c r="B184" s="10" t="s">
        <v>12</v>
      </c>
      <c r="C184" s="50">
        <v>4.7120418848167533E-2</v>
      </c>
      <c r="D184" s="50">
        <v>4.7169811320754818E-2</v>
      </c>
      <c r="E184" s="50">
        <v>4.3859649122806932E-2</v>
      </c>
      <c r="F184" s="50">
        <v>0</v>
      </c>
      <c r="G184" s="50">
        <v>0</v>
      </c>
      <c r="H184" s="50">
        <v>5.1282051282051322E-2</v>
      </c>
      <c r="I184" s="50">
        <v>5.1282051282051322E-2</v>
      </c>
      <c r="J184" s="50">
        <v>4.5454545454545414E-2</v>
      </c>
      <c r="K184" s="50">
        <v>0</v>
      </c>
      <c r="L184" s="50">
        <v>0</v>
      </c>
      <c r="M184" s="50">
        <v>0</v>
      </c>
      <c r="N184" s="50">
        <v>0</v>
      </c>
    </row>
    <row r="185" spans="1:14" x14ac:dyDescent="0.2">
      <c r="A185" s="35">
        <v>42552</v>
      </c>
      <c r="B185" s="11" t="s">
        <v>7</v>
      </c>
      <c r="C185">
        <v>1042.07</v>
      </c>
      <c r="D185">
        <v>1098.19</v>
      </c>
      <c r="E185">
        <v>1182.42</v>
      </c>
      <c r="F185">
        <v>1260</v>
      </c>
      <c r="G185">
        <v>0</v>
      </c>
      <c r="H185">
        <v>1108.52</v>
      </c>
      <c r="I185">
        <v>1119.19</v>
      </c>
      <c r="J185">
        <v>1197.43</v>
      </c>
      <c r="K185">
        <v>0</v>
      </c>
      <c r="L185">
        <v>1314.16</v>
      </c>
      <c r="M185">
        <v>0</v>
      </c>
      <c r="N185">
        <v>895.08</v>
      </c>
    </row>
    <row r="186" spans="1:14" x14ac:dyDescent="0.2">
      <c r="A186" s="34">
        <v>42552</v>
      </c>
      <c r="B186" s="7" t="s">
        <v>8</v>
      </c>
      <c r="C186">
        <v>1083.3333</v>
      </c>
      <c r="D186">
        <v>1202.5</v>
      </c>
      <c r="E186">
        <v>1289.1667</v>
      </c>
      <c r="F186">
        <v>1516.6667</v>
      </c>
      <c r="G186">
        <v>0</v>
      </c>
      <c r="H186">
        <v>1230</v>
      </c>
      <c r="I186">
        <v>1230</v>
      </c>
      <c r="J186">
        <v>1380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 s="34">
        <v>42552</v>
      </c>
      <c r="B187" s="7" t="s">
        <v>9</v>
      </c>
      <c r="C187">
        <v>1</v>
      </c>
      <c r="D187">
        <v>1.1100000000000001</v>
      </c>
      <c r="E187">
        <v>1.19</v>
      </c>
      <c r="F187">
        <v>1.4</v>
      </c>
      <c r="G187">
        <v>0</v>
      </c>
      <c r="H187">
        <v>1.23</v>
      </c>
      <c r="I187">
        <v>1.23</v>
      </c>
      <c r="J187">
        <v>1.38</v>
      </c>
      <c r="K187">
        <v>0</v>
      </c>
      <c r="L187">
        <v>0</v>
      </c>
      <c r="M187">
        <v>0</v>
      </c>
      <c r="N187">
        <v>0</v>
      </c>
    </row>
    <row r="188" spans="1:14" x14ac:dyDescent="0.2">
      <c r="A188" s="34">
        <v>42552</v>
      </c>
      <c r="B188" s="7" t="s">
        <v>10</v>
      </c>
      <c r="C188" s="50">
        <v>3.8089201171975486E-2</v>
      </c>
      <c r="D188" s="50">
        <v>8.6744282744282697E-2</v>
      </c>
      <c r="E188" s="50">
        <v>8.2802867930113239E-2</v>
      </c>
      <c r="F188" s="50">
        <v>0.16923078748943324</v>
      </c>
      <c r="G188" s="50">
        <v>0</v>
      </c>
      <c r="H188" s="50">
        <v>9.8764227642276436E-2</v>
      </c>
      <c r="I188" s="50">
        <v>9.0089430894308903E-2</v>
      </c>
      <c r="J188" s="50">
        <v>0.13229710144927531</v>
      </c>
      <c r="K188" s="50">
        <v>0</v>
      </c>
      <c r="L188" s="50">
        <v>0</v>
      </c>
      <c r="M188" s="50">
        <v>0</v>
      </c>
      <c r="N188" s="50">
        <v>0</v>
      </c>
    </row>
    <row r="189" spans="1:14" x14ac:dyDescent="0.2">
      <c r="A189" s="34">
        <v>42552</v>
      </c>
      <c r="B189" s="7" t="s">
        <v>11</v>
      </c>
      <c r="C189" s="50">
        <v>3.9597435872830114E-2</v>
      </c>
      <c r="D189" s="50">
        <v>9.498356386417646E-2</v>
      </c>
      <c r="E189" s="50">
        <v>9.0278158353207752E-2</v>
      </c>
      <c r="F189" s="50">
        <v>0.20370373015873014</v>
      </c>
      <c r="G189" s="50">
        <v>0</v>
      </c>
      <c r="H189" s="50">
        <v>0.10958755818568905</v>
      </c>
      <c r="I189" s="50">
        <v>9.9009104799006376E-2</v>
      </c>
      <c r="J189" s="50">
        <v>0.15246820273418898</v>
      </c>
      <c r="K189" s="50">
        <v>0</v>
      </c>
      <c r="L189" s="50">
        <v>0</v>
      </c>
      <c r="M189" s="50">
        <v>0</v>
      </c>
      <c r="N189" s="50">
        <v>0</v>
      </c>
    </row>
    <row r="190" spans="1:14" ht="13.3" thickBot="1" x14ac:dyDescent="0.25">
      <c r="A190" s="33">
        <v>42552</v>
      </c>
      <c r="B190" s="10" t="s">
        <v>12</v>
      </c>
      <c r="C190" s="50">
        <f>(C187/C181-1)*1</f>
        <v>0</v>
      </c>
      <c r="D190" s="50">
        <f>(D187/D181-1)*1</f>
        <v>0</v>
      </c>
      <c r="E190" s="50">
        <f>(E187/E181-1)*1</f>
        <v>0</v>
      </c>
      <c r="F190" s="50">
        <f>(F187/F181-1)*1</f>
        <v>7.6923076923076872E-2</v>
      </c>
      <c r="G190" s="50">
        <v>0</v>
      </c>
      <c r="H190" s="50">
        <f>(H187/H181-1)*1</f>
        <v>0</v>
      </c>
      <c r="I190" s="50">
        <f>(I187/I181-1)*1</f>
        <v>0</v>
      </c>
      <c r="J190" s="50">
        <f>(J187/J181-1)*1</f>
        <v>0</v>
      </c>
      <c r="K190" s="50">
        <v>0</v>
      </c>
      <c r="L190" s="50">
        <v>0</v>
      </c>
      <c r="M190" s="50">
        <v>0</v>
      </c>
      <c r="N190" s="50">
        <v>0</v>
      </c>
    </row>
    <row r="191" spans="1:14" x14ac:dyDescent="0.2">
      <c r="A191" s="35">
        <v>42805</v>
      </c>
      <c r="B191" s="11" t="s">
        <v>7</v>
      </c>
      <c r="C191">
        <v>1052.21</v>
      </c>
      <c r="D191">
        <v>1107.82</v>
      </c>
      <c r="E191">
        <v>1192.1199999999999</v>
      </c>
      <c r="F191">
        <v>1268.75</v>
      </c>
      <c r="G191">
        <v>0</v>
      </c>
      <c r="H191">
        <v>1117.27</v>
      </c>
      <c r="I191">
        <v>1128.03</v>
      </c>
      <c r="J191">
        <v>1205.8499999999999</v>
      </c>
      <c r="K191">
        <v>0</v>
      </c>
      <c r="L191">
        <v>1324.54</v>
      </c>
      <c r="M191">
        <v>0</v>
      </c>
      <c r="N191">
        <v>902.28</v>
      </c>
    </row>
    <row r="192" spans="1:14" x14ac:dyDescent="0.2">
      <c r="A192" s="34">
        <v>42805</v>
      </c>
      <c r="B192" s="7" t="s">
        <v>8</v>
      </c>
      <c r="C192">
        <v>1092</v>
      </c>
      <c r="D192">
        <v>1209</v>
      </c>
      <c r="E192">
        <v>1300</v>
      </c>
      <c r="F192">
        <v>1521</v>
      </c>
      <c r="G192">
        <v>0</v>
      </c>
      <c r="H192">
        <v>1236</v>
      </c>
      <c r="I192">
        <v>1236</v>
      </c>
      <c r="J192">
        <v>1392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 s="34">
        <v>42805</v>
      </c>
      <c r="B193" s="7" t="s">
        <v>9</v>
      </c>
      <c r="C193">
        <v>1.01</v>
      </c>
      <c r="D193">
        <v>1.1200000000000001</v>
      </c>
      <c r="E193">
        <v>1.2</v>
      </c>
      <c r="F193">
        <v>1.41</v>
      </c>
      <c r="G193">
        <v>0</v>
      </c>
      <c r="H193">
        <v>1.24</v>
      </c>
      <c r="I193">
        <v>1.24</v>
      </c>
      <c r="J193">
        <v>1.39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 s="34">
        <v>42805</v>
      </c>
      <c r="B194" s="7" t="s">
        <v>10</v>
      </c>
      <c r="C194" s="50">
        <v>3.6437728937728904E-2</v>
      </c>
      <c r="D194" s="50">
        <v>8.368899917287019E-2</v>
      </c>
      <c r="E194" s="50">
        <v>8.2984615384615462E-2</v>
      </c>
      <c r="F194" s="50">
        <v>0.16584483892176199</v>
      </c>
      <c r="G194" s="50">
        <v>0</v>
      </c>
      <c r="H194" s="50">
        <v>9.6059870550161824E-2</v>
      </c>
      <c r="I194" s="50">
        <v>8.7354368932038851E-2</v>
      </c>
      <c r="J194" s="50">
        <v>0.13372844827586214</v>
      </c>
      <c r="K194" s="50">
        <v>0</v>
      </c>
      <c r="L194" s="50">
        <v>0</v>
      </c>
      <c r="M194" s="50">
        <v>0</v>
      </c>
      <c r="N194" s="50">
        <v>0</v>
      </c>
    </row>
    <row r="195" spans="1:14" x14ac:dyDescent="0.2">
      <c r="A195" s="34">
        <v>42805</v>
      </c>
      <c r="B195" s="7" t="s">
        <v>11</v>
      </c>
      <c r="C195" s="50">
        <v>3.7815645165888902E-2</v>
      </c>
      <c r="D195" s="50">
        <v>9.1332526944810588E-2</v>
      </c>
      <c r="E195" s="50">
        <v>9.0494245545750529E-2</v>
      </c>
      <c r="F195" s="50">
        <v>0.19881773399014779</v>
      </c>
      <c r="G195" s="50">
        <v>0</v>
      </c>
      <c r="H195" s="50">
        <v>0.10626795671592365</v>
      </c>
      <c r="I195" s="50">
        <v>9.5715539480332998E-2</v>
      </c>
      <c r="J195" s="50">
        <v>0.15437243438238596</v>
      </c>
      <c r="K195" s="50">
        <v>0</v>
      </c>
      <c r="L195" s="50">
        <v>0</v>
      </c>
      <c r="M195" s="50">
        <v>0</v>
      </c>
      <c r="N195" s="50">
        <v>0</v>
      </c>
    </row>
    <row r="196" spans="1:14" ht="13.3" thickBot="1" x14ac:dyDescent="0.25">
      <c r="A196" s="33">
        <v>42805</v>
      </c>
      <c r="B196" s="10" t="s">
        <v>12</v>
      </c>
      <c r="C196" s="50">
        <v>1.0000000000000009E-2</v>
      </c>
      <c r="D196" s="50">
        <v>9.009009009008917E-3</v>
      </c>
      <c r="E196" s="50">
        <v>8.4033613445377853E-3</v>
      </c>
      <c r="F196" s="50">
        <v>7.1428571428571175E-3</v>
      </c>
      <c r="G196" s="50">
        <v>0</v>
      </c>
      <c r="H196" s="50">
        <v>8.1300813008129413E-3</v>
      </c>
      <c r="I196" s="50">
        <v>8.1300813008129413E-3</v>
      </c>
      <c r="J196" s="50">
        <v>7.2463768115942351E-3</v>
      </c>
      <c r="K196" s="50">
        <v>0</v>
      </c>
      <c r="L196" s="50">
        <v>0</v>
      </c>
      <c r="M196" s="50">
        <v>0</v>
      </c>
      <c r="N196" s="50">
        <v>0</v>
      </c>
    </row>
    <row r="197" spans="1:14" x14ac:dyDescent="0.2">
      <c r="A197" s="25">
        <v>42812</v>
      </c>
      <c r="B197" s="12" t="s">
        <v>7</v>
      </c>
      <c r="C197">
        <v>1062.3499999999999</v>
      </c>
      <c r="D197">
        <v>1117.43</v>
      </c>
      <c r="E197">
        <v>1201.78</v>
      </c>
      <c r="F197">
        <v>1277.56</v>
      </c>
      <c r="G197">
        <v>0</v>
      </c>
      <c r="H197">
        <v>1126.0899999999999</v>
      </c>
      <c r="I197">
        <v>1136.94</v>
      </c>
      <c r="J197">
        <v>1214.33</v>
      </c>
      <c r="K197">
        <v>0</v>
      </c>
      <c r="L197">
        <v>1336.6</v>
      </c>
      <c r="M197">
        <v>0</v>
      </c>
      <c r="N197">
        <v>909.54</v>
      </c>
    </row>
    <row r="198" spans="1:14" x14ac:dyDescent="0.2">
      <c r="A198" s="32">
        <v>42812</v>
      </c>
      <c r="B198" s="13" t="s">
        <v>8</v>
      </c>
      <c r="C198">
        <v>1118</v>
      </c>
      <c r="D198">
        <v>1222</v>
      </c>
      <c r="E198">
        <v>1313</v>
      </c>
      <c r="F198">
        <v>1534</v>
      </c>
      <c r="G198">
        <v>0</v>
      </c>
      <c r="H198">
        <v>1248</v>
      </c>
      <c r="I198">
        <v>1248</v>
      </c>
      <c r="J198">
        <v>1404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 s="32">
        <v>42812</v>
      </c>
      <c r="B199" s="13" t="s">
        <v>9</v>
      </c>
      <c r="C199">
        <v>1.02</v>
      </c>
      <c r="D199">
        <v>1.1299999999999999</v>
      </c>
      <c r="E199">
        <v>1.21</v>
      </c>
      <c r="F199">
        <v>1.42</v>
      </c>
      <c r="G199">
        <v>0</v>
      </c>
      <c r="H199">
        <v>1.25</v>
      </c>
      <c r="I199">
        <v>1.25</v>
      </c>
      <c r="J199">
        <v>1.4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 s="32">
        <v>42812</v>
      </c>
      <c r="B200" s="13" t="s">
        <v>10</v>
      </c>
      <c r="C200" s="50">
        <v>4.9776386404293466E-2</v>
      </c>
      <c r="D200" s="50">
        <v>8.5572831423895199E-2</v>
      </c>
      <c r="E200" s="50">
        <v>8.4706778370144731E-2</v>
      </c>
      <c r="F200" s="50">
        <v>0.16717079530638856</v>
      </c>
      <c r="G200" s="50">
        <v>0</v>
      </c>
      <c r="H200" s="50">
        <v>9.7684294871794933E-2</v>
      </c>
      <c r="I200" s="50">
        <v>8.8990384615384568E-2</v>
      </c>
      <c r="J200" s="50">
        <v>0.13509259259259265</v>
      </c>
      <c r="K200" s="50">
        <v>0</v>
      </c>
      <c r="L200" s="50">
        <v>0</v>
      </c>
      <c r="M200" s="50">
        <v>0</v>
      </c>
      <c r="N200" s="50">
        <v>0</v>
      </c>
    </row>
    <row r="201" spans="1:14" x14ac:dyDescent="0.2">
      <c r="A201" s="32">
        <v>42812</v>
      </c>
      <c r="B201" s="13" t="s">
        <v>11</v>
      </c>
      <c r="C201" s="50">
        <v>5.2383865957547036E-2</v>
      </c>
      <c r="D201" s="50">
        <v>9.3580805956525182E-2</v>
      </c>
      <c r="E201" s="50">
        <v>9.2546056682587516E-2</v>
      </c>
      <c r="F201" s="50">
        <v>0.20072638467077872</v>
      </c>
      <c r="G201" s="50">
        <v>0</v>
      </c>
      <c r="H201" s="50">
        <v>0.10825955296645924</v>
      </c>
      <c r="I201" s="50">
        <v>9.7683255053037044E-2</v>
      </c>
      <c r="J201" s="50">
        <v>0.15619312707418914</v>
      </c>
      <c r="K201" s="50">
        <v>0</v>
      </c>
      <c r="L201" s="50">
        <v>0</v>
      </c>
      <c r="M201" s="50">
        <v>0</v>
      </c>
      <c r="N201" s="50">
        <v>0</v>
      </c>
    </row>
    <row r="202" spans="1:14" ht="13.3" thickBot="1" x14ac:dyDescent="0.25">
      <c r="A202" s="31">
        <v>42812</v>
      </c>
      <c r="B202" s="14" t="s">
        <v>12</v>
      </c>
      <c r="C202" s="50">
        <v>9.9009900990099098E-3</v>
      </c>
      <c r="D202" s="50">
        <v>8.9285714285711748E-3</v>
      </c>
      <c r="E202" s="50">
        <v>8.3333333333333037E-3</v>
      </c>
      <c r="F202" s="50">
        <v>7.0921985815601829E-3</v>
      </c>
      <c r="G202" s="50">
        <v>0</v>
      </c>
      <c r="H202" s="50">
        <v>8.0645161290322509E-3</v>
      </c>
      <c r="I202" s="50">
        <v>8.0645161290322509E-3</v>
      </c>
      <c r="J202" s="50">
        <v>7.194244604316502E-3</v>
      </c>
      <c r="K202" s="50">
        <v>0</v>
      </c>
      <c r="L202" s="50">
        <v>0</v>
      </c>
      <c r="M202" s="50">
        <v>0</v>
      </c>
      <c r="N202" s="50">
        <v>0</v>
      </c>
    </row>
    <row r="203" spans="1:14" x14ac:dyDescent="0.2">
      <c r="A203" s="25">
        <v>42826</v>
      </c>
      <c r="B203" s="12" t="s">
        <v>7</v>
      </c>
      <c r="C203">
        <v>1072.49</v>
      </c>
      <c r="D203">
        <v>1127.07</v>
      </c>
      <c r="E203">
        <v>1211.48</v>
      </c>
      <c r="F203">
        <v>1286.3599999999999</v>
      </c>
      <c r="G203">
        <v>0</v>
      </c>
      <c r="H203">
        <v>1134.8699999999999</v>
      </c>
      <c r="I203">
        <v>1145.81</v>
      </c>
      <c r="J203">
        <v>1222.8</v>
      </c>
      <c r="K203">
        <v>0</v>
      </c>
      <c r="L203">
        <v>1346.04</v>
      </c>
      <c r="M203">
        <v>0</v>
      </c>
      <c r="N203">
        <v>916.75</v>
      </c>
    </row>
    <row r="204" spans="1:14" x14ac:dyDescent="0.2">
      <c r="A204" s="32">
        <v>42826</v>
      </c>
      <c r="B204" s="13" t="s">
        <v>8</v>
      </c>
      <c r="C204">
        <v>1118</v>
      </c>
      <c r="D204">
        <v>1235</v>
      </c>
      <c r="E204">
        <v>1326</v>
      </c>
      <c r="F204">
        <v>1547</v>
      </c>
      <c r="G204">
        <v>0</v>
      </c>
      <c r="H204">
        <v>1260</v>
      </c>
      <c r="I204">
        <v>1260</v>
      </c>
      <c r="J204">
        <v>1404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s="32">
        <v>42826</v>
      </c>
      <c r="B205" s="13" t="s">
        <v>9</v>
      </c>
      <c r="C205">
        <v>1.03</v>
      </c>
      <c r="D205">
        <v>1.1399999999999999</v>
      </c>
      <c r="E205">
        <v>1.22</v>
      </c>
      <c r="F205">
        <v>1.43</v>
      </c>
      <c r="G205">
        <v>0</v>
      </c>
      <c r="H205">
        <v>1.26</v>
      </c>
      <c r="I205">
        <v>1.26</v>
      </c>
      <c r="J205">
        <v>1.41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 s="32">
        <v>42826</v>
      </c>
      <c r="B206" s="13" t="s">
        <v>10</v>
      </c>
      <c r="C206" s="50">
        <v>4.0706618962432911E-2</v>
      </c>
      <c r="D206" s="50">
        <v>8.7392712550607335E-2</v>
      </c>
      <c r="E206" s="50">
        <v>8.636500754147812E-2</v>
      </c>
      <c r="F206" s="50">
        <v>0.16848093083387208</v>
      </c>
      <c r="G206" s="50">
        <v>0</v>
      </c>
      <c r="H206" s="50">
        <v>9.9309523809523903E-2</v>
      </c>
      <c r="I206" s="50">
        <v>9.0626984126984167E-2</v>
      </c>
      <c r="J206" s="50">
        <v>0.1290598290598291</v>
      </c>
      <c r="K206" s="50">
        <v>0</v>
      </c>
      <c r="L206" s="50">
        <v>0</v>
      </c>
      <c r="M206" s="50">
        <v>0</v>
      </c>
      <c r="N206" s="50">
        <v>0</v>
      </c>
    </row>
    <row r="207" spans="1:14" x14ac:dyDescent="0.2">
      <c r="A207" s="32">
        <v>42826</v>
      </c>
      <c r="B207" s="13" t="s">
        <v>11</v>
      </c>
      <c r="C207" s="50">
        <v>4.2433962088224593E-2</v>
      </c>
      <c r="D207" s="50">
        <v>9.5761576477060045E-2</v>
      </c>
      <c r="E207" s="50">
        <v>9.4529005844091504E-2</v>
      </c>
      <c r="F207" s="50">
        <v>0.2026182406169347</v>
      </c>
      <c r="G207" s="50">
        <v>0</v>
      </c>
      <c r="H207" s="50">
        <v>0.11025932485659161</v>
      </c>
      <c r="I207" s="50">
        <v>9.9658756687408964E-2</v>
      </c>
      <c r="J207" s="50">
        <v>0.14818449460255156</v>
      </c>
      <c r="K207" s="50">
        <v>0</v>
      </c>
      <c r="L207" s="50">
        <v>0</v>
      </c>
      <c r="M207" s="50">
        <v>0</v>
      </c>
      <c r="N207" s="50">
        <v>0</v>
      </c>
    </row>
    <row r="208" spans="1:14" ht="13.3" thickBot="1" x14ac:dyDescent="0.25">
      <c r="A208" s="31">
        <v>42826</v>
      </c>
      <c r="B208" s="14" t="s">
        <v>12</v>
      </c>
      <c r="C208" s="50">
        <v>9.8039215686274161E-3</v>
      </c>
      <c r="D208" s="50">
        <v>8.8495575221239076E-3</v>
      </c>
      <c r="E208" s="50">
        <v>8.2644628099173278E-3</v>
      </c>
      <c r="F208" s="50">
        <v>7.0422535211267512E-3</v>
      </c>
      <c r="G208" s="50">
        <v>0</v>
      </c>
      <c r="H208" s="50">
        <v>8.0000000000000071E-3</v>
      </c>
      <c r="I208" s="50">
        <v>8.0000000000000071E-3</v>
      </c>
      <c r="J208" s="50">
        <v>7.1428571428571175E-3</v>
      </c>
      <c r="K208" s="50">
        <v>0</v>
      </c>
      <c r="L208" s="50">
        <v>0</v>
      </c>
      <c r="M208" s="50">
        <v>0</v>
      </c>
      <c r="N208" s="50">
        <v>0</v>
      </c>
    </row>
    <row r="209" spans="1:14" x14ac:dyDescent="0.2">
      <c r="A209" s="25">
        <v>42833</v>
      </c>
      <c r="B209" s="12" t="s">
        <v>7</v>
      </c>
      <c r="C209">
        <v>1082.6300000000001</v>
      </c>
      <c r="D209">
        <v>1136.71</v>
      </c>
      <c r="E209">
        <v>1221.18</v>
      </c>
      <c r="F209">
        <v>1295.1600000000001</v>
      </c>
      <c r="G209">
        <v>0</v>
      </c>
      <c r="H209">
        <v>1143.6500000000001</v>
      </c>
      <c r="I209">
        <v>1154.68</v>
      </c>
      <c r="J209">
        <v>1231.27</v>
      </c>
      <c r="K209">
        <v>0</v>
      </c>
      <c r="L209">
        <v>1355.48</v>
      </c>
      <c r="M209">
        <v>0</v>
      </c>
      <c r="N209">
        <v>923.96</v>
      </c>
    </row>
    <row r="210" spans="1:14" x14ac:dyDescent="0.2">
      <c r="A210" s="32">
        <v>42833</v>
      </c>
      <c r="B210" s="13" t="s">
        <v>8</v>
      </c>
      <c r="C210">
        <v>1131</v>
      </c>
      <c r="D210">
        <v>1248</v>
      </c>
      <c r="E210">
        <v>1326</v>
      </c>
      <c r="F210">
        <v>1560</v>
      </c>
      <c r="G210">
        <v>0</v>
      </c>
      <c r="H210">
        <v>1272</v>
      </c>
      <c r="I210">
        <v>1272</v>
      </c>
      <c r="J210">
        <v>1416</v>
      </c>
      <c r="K210">
        <v>0</v>
      </c>
      <c r="L210">
        <v>0</v>
      </c>
      <c r="M210">
        <v>0</v>
      </c>
      <c r="N210">
        <v>0</v>
      </c>
    </row>
    <row r="211" spans="1:14" x14ac:dyDescent="0.2">
      <c r="A211" s="32">
        <v>42833</v>
      </c>
      <c r="B211" s="13" t="s">
        <v>9</v>
      </c>
      <c r="C211">
        <v>1.04</v>
      </c>
      <c r="D211">
        <v>1.1499999999999999</v>
      </c>
      <c r="E211">
        <v>1.23</v>
      </c>
      <c r="F211">
        <v>1.44</v>
      </c>
      <c r="G211">
        <v>0</v>
      </c>
      <c r="H211">
        <v>1.27</v>
      </c>
      <c r="I211">
        <v>1.27</v>
      </c>
      <c r="J211">
        <v>1.42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 s="32">
        <v>42833</v>
      </c>
      <c r="B212" s="13" t="s">
        <v>10</v>
      </c>
      <c r="C212" s="50">
        <v>4.2767462422634739E-2</v>
      </c>
      <c r="D212" s="50">
        <v>8.9174679487179456E-2</v>
      </c>
      <c r="E212" s="50">
        <v>7.9049773755656055E-2</v>
      </c>
      <c r="F212" s="50">
        <v>0.16976923076923073</v>
      </c>
      <c r="G212" s="50">
        <v>0</v>
      </c>
      <c r="H212" s="50">
        <v>0.10090408805031439</v>
      </c>
      <c r="I212" s="50">
        <v>9.2232704402515672E-2</v>
      </c>
      <c r="J212" s="50">
        <v>0.1304590395480226</v>
      </c>
      <c r="K212" s="50">
        <v>0</v>
      </c>
      <c r="L212" s="50">
        <v>0</v>
      </c>
      <c r="M212" s="50">
        <v>0</v>
      </c>
      <c r="N212" s="50">
        <v>0</v>
      </c>
    </row>
    <row r="213" spans="1:14" x14ac:dyDescent="0.2">
      <c r="A213" s="32">
        <v>42833</v>
      </c>
      <c r="B213" s="13" t="s">
        <v>11</v>
      </c>
      <c r="C213" s="50">
        <v>4.4678237255571976E-2</v>
      </c>
      <c r="D213" s="50">
        <v>9.7905358446745402E-2</v>
      </c>
      <c r="E213" s="50">
        <v>8.5835012037537406E-2</v>
      </c>
      <c r="F213" s="50">
        <v>0.20448438802927815</v>
      </c>
      <c r="G213" s="50">
        <v>0</v>
      </c>
      <c r="H213" s="50">
        <v>0.11222839155335977</v>
      </c>
      <c r="I213" s="50">
        <v>0.10160390757612493</v>
      </c>
      <c r="J213" s="50">
        <v>0.15003208069716636</v>
      </c>
      <c r="K213" s="50">
        <v>0</v>
      </c>
      <c r="L213" s="50">
        <v>0</v>
      </c>
      <c r="M213" s="50">
        <v>0</v>
      </c>
      <c r="N213" s="50">
        <v>0</v>
      </c>
    </row>
    <row r="214" spans="1:14" ht="13.3" thickBot="1" x14ac:dyDescent="0.25">
      <c r="A214" s="31">
        <v>42833</v>
      </c>
      <c r="B214" s="14" t="s">
        <v>12</v>
      </c>
      <c r="C214" s="50">
        <v>9.7087378640776656E-3</v>
      </c>
      <c r="D214" s="50">
        <v>8.7719298245614308E-3</v>
      </c>
      <c r="E214" s="50">
        <v>8.1967213114753079E-3</v>
      </c>
      <c r="F214" s="50">
        <v>6.9930069930070893E-3</v>
      </c>
      <c r="G214" s="50">
        <v>0</v>
      </c>
      <c r="H214" s="50">
        <v>7.9365079365079083E-3</v>
      </c>
      <c r="I214" s="50">
        <v>7.9365079365079083E-3</v>
      </c>
      <c r="J214" s="50">
        <v>7.0921985815601829E-3</v>
      </c>
      <c r="K214" s="50">
        <v>0</v>
      </c>
      <c r="L214" s="50">
        <v>0</v>
      </c>
      <c r="M214" s="50">
        <v>0</v>
      </c>
      <c r="N214" s="50">
        <v>0</v>
      </c>
    </row>
    <row r="215" spans="1:14" x14ac:dyDescent="0.2">
      <c r="A215" s="25">
        <v>42840</v>
      </c>
      <c r="B215" s="12" t="s">
        <v>7</v>
      </c>
      <c r="C215">
        <v>1092.77</v>
      </c>
      <c r="D215">
        <v>1146.3499999999999</v>
      </c>
      <c r="E215">
        <v>1230.8800000000001</v>
      </c>
      <c r="F215">
        <v>1303.96</v>
      </c>
      <c r="G215">
        <v>0</v>
      </c>
      <c r="H215">
        <v>1152.43</v>
      </c>
      <c r="I215">
        <v>1163.55</v>
      </c>
      <c r="J215">
        <v>1239.74</v>
      </c>
      <c r="K215">
        <v>0</v>
      </c>
      <c r="L215">
        <v>1364.92</v>
      </c>
      <c r="M215">
        <v>0</v>
      </c>
      <c r="N215">
        <v>931.11</v>
      </c>
    </row>
    <row r="216" spans="1:14" x14ac:dyDescent="0.2">
      <c r="A216" s="32">
        <v>42840</v>
      </c>
      <c r="B216" s="13" t="s">
        <v>8</v>
      </c>
      <c r="C216">
        <v>1131</v>
      </c>
      <c r="D216">
        <v>1261</v>
      </c>
      <c r="E216">
        <v>1339</v>
      </c>
      <c r="F216">
        <v>1573</v>
      </c>
      <c r="G216">
        <v>0</v>
      </c>
      <c r="H216">
        <v>1284</v>
      </c>
      <c r="I216">
        <v>1284</v>
      </c>
      <c r="J216">
        <v>1428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 s="32">
        <v>42840</v>
      </c>
      <c r="B217" s="13" t="s">
        <v>9</v>
      </c>
      <c r="C217">
        <v>1.05</v>
      </c>
      <c r="D217">
        <v>1.1599999999999999</v>
      </c>
      <c r="E217">
        <v>1.24</v>
      </c>
      <c r="F217">
        <v>1.45</v>
      </c>
      <c r="G217">
        <v>0</v>
      </c>
      <c r="H217">
        <v>1.28</v>
      </c>
      <c r="I217">
        <v>1.28</v>
      </c>
      <c r="J217">
        <v>1.43</v>
      </c>
      <c r="K217">
        <v>0</v>
      </c>
      <c r="L217">
        <v>0</v>
      </c>
      <c r="M217">
        <v>0</v>
      </c>
      <c r="N217">
        <v>0</v>
      </c>
    </row>
    <row r="218" spans="1:14" x14ac:dyDescent="0.2">
      <c r="A218" s="32">
        <v>42840</v>
      </c>
      <c r="B218" s="13" t="s">
        <v>10</v>
      </c>
      <c r="C218" s="50">
        <v>3.3801945181255545E-2</v>
      </c>
      <c r="D218" s="50">
        <v>9.0919904837430676E-2</v>
      </c>
      <c r="E218" s="50">
        <v>8.0746825989544357E-2</v>
      </c>
      <c r="F218" s="50">
        <v>0.17103623649078192</v>
      </c>
      <c r="G218" s="50">
        <v>0</v>
      </c>
      <c r="H218" s="50">
        <v>0.10246884735202487</v>
      </c>
      <c r="I218" s="50">
        <v>9.3808411214953313E-2</v>
      </c>
      <c r="J218" s="50">
        <v>0.1318347338935574</v>
      </c>
      <c r="K218" s="50">
        <v>0</v>
      </c>
      <c r="L218" s="50">
        <v>0</v>
      </c>
      <c r="M218" s="50">
        <v>0</v>
      </c>
      <c r="N218" s="50">
        <v>0</v>
      </c>
    </row>
    <row r="219" spans="1:14" x14ac:dyDescent="0.2">
      <c r="A219" s="32">
        <v>42840</v>
      </c>
      <c r="B219" s="13" t="s">
        <v>11</v>
      </c>
      <c r="C219" s="50">
        <v>3.4984488959250361E-2</v>
      </c>
      <c r="D219" s="50">
        <v>0.10001308500894152</v>
      </c>
      <c r="E219" s="50">
        <v>8.783959443650062E-2</v>
      </c>
      <c r="F219" s="50">
        <v>0.20632534740329456</v>
      </c>
      <c r="G219" s="50">
        <v>0</v>
      </c>
      <c r="H219" s="50">
        <v>0.11416745485626019</v>
      </c>
      <c r="I219" s="50">
        <v>0.10351940183060465</v>
      </c>
      <c r="J219" s="50">
        <v>0.1518544210882927</v>
      </c>
      <c r="K219" s="50">
        <v>0</v>
      </c>
      <c r="L219" s="50">
        <v>0</v>
      </c>
      <c r="M219" s="50">
        <v>0</v>
      </c>
      <c r="N219" s="50">
        <v>0</v>
      </c>
    </row>
    <row r="220" spans="1:14" ht="13.3" thickBot="1" x14ac:dyDescent="0.25">
      <c r="A220" s="31">
        <v>42840</v>
      </c>
      <c r="B220" s="14" t="s">
        <v>12</v>
      </c>
      <c r="C220" s="50">
        <v>9.6153846153845812E-3</v>
      </c>
      <c r="D220" s="50">
        <v>8.6956521739129933E-3</v>
      </c>
      <c r="E220" s="50">
        <v>8.1300813008129413E-3</v>
      </c>
      <c r="F220" s="50">
        <v>6.9444444444444198E-3</v>
      </c>
      <c r="G220" s="50">
        <v>0</v>
      </c>
      <c r="H220" s="50">
        <v>7.8740157480314821E-3</v>
      </c>
      <c r="I220" s="50">
        <v>7.8740157480314821E-3</v>
      </c>
      <c r="J220" s="50">
        <v>7.0422535211267512E-3</v>
      </c>
      <c r="K220" s="50">
        <v>0</v>
      </c>
      <c r="L220" s="50">
        <v>0</v>
      </c>
      <c r="M220" s="50">
        <v>0</v>
      </c>
      <c r="N220" s="50">
        <v>0</v>
      </c>
    </row>
    <row r="221" spans="1:14" x14ac:dyDescent="0.2">
      <c r="A221" s="25">
        <v>42861</v>
      </c>
      <c r="B221" s="12" t="s">
        <v>7</v>
      </c>
      <c r="C221">
        <v>1102.9100000000001</v>
      </c>
      <c r="D221">
        <v>1155.99</v>
      </c>
      <c r="E221">
        <v>1240.58</v>
      </c>
      <c r="F221">
        <v>1312.76</v>
      </c>
      <c r="G221">
        <v>0</v>
      </c>
      <c r="H221">
        <v>1161.21</v>
      </c>
      <c r="I221">
        <v>1172.42</v>
      </c>
      <c r="J221">
        <v>1248.21</v>
      </c>
      <c r="K221">
        <v>0</v>
      </c>
      <c r="L221">
        <v>1374.36</v>
      </c>
      <c r="M221">
        <v>0</v>
      </c>
      <c r="N221">
        <v>938.32</v>
      </c>
    </row>
    <row r="222" spans="1:14" x14ac:dyDescent="0.2">
      <c r="A222" s="32">
        <v>42861</v>
      </c>
      <c r="B222" s="13" t="s">
        <v>8</v>
      </c>
      <c r="C222">
        <v>1144</v>
      </c>
      <c r="D222">
        <v>1261</v>
      </c>
      <c r="E222">
        <v>1352</v>
      </c>
      <c r="F222">
        <v>1586</v>
      </c>
      <c r="G222">
        <v>0</v>
      </c>
      <c r="H222">
        <v>1284</v>
      </c>
      <c r="I222">
        <v>1284</v>
      </c>
      <c r="J222">
        <v>1440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 s="32">
        <v>42861</v>
      </c>
      <c r="B223" s="13" t="s">
        <v>9</v>
      </c>
      <c r="C223">
        <v>1.06</v>
      </c>
      <c r="D223">
        <v>1.17</v>
      </c>
      <c r="E223">
        <v>1.25</v>
      </c>
      <c r="F223">
        <v>1.46</v>
      </c>
      <c r="G223">
        <v>0</v>
      </c>
      <c r="H223">
        <v>1.29</v>
      </c>
      <c r="I223">
        <v>1.29</v>
      </c>
      <c r="J223">
        <v>1.44</v>
      </c>
      <c r="K223">
        <v>0</v>
      </c>
      <c r="L223">
        <v>0</v>
      </c>
      <c r="M223">
        <v>0</v>
      </c>
      <c r="N223">
        <v>0</v>
      </c>
    </row>
    <row r="224" spans="1:14" x14ac:dyDescent="0.2">
      <c r="A224" s="32">
        <v>42861</v>
      </c>
      <c r="B224" s="13" t="s">
        <v>10</v>
      </c>
      <c r="C224" s="50">
        <v>3.5917832167832099E-2</v>
      </c>
      <c r="D224" s="50">
        <v>8.3275178429817603E-2</v>
      </c>
      <c r="E224" s="50">
        <v>8.2411242603550344E-2</v>
      </c>
      <c r="F224" s="50">
        <v>0.17228247162673394</v>
      </c>
      <c r="G224" s="50">
        <v>0</v>
      </c>
      <c r="H224" s="50">
        <v>9.5630841121495294E-2</v>
      </c>
      <c r="I224" s="50">
        <v>8.6900311526479701E-2</v>
      </c>
      <c r="J224" s="50">
        <v>0.13318749999999999</v>
      </c>
      <c r="K224" s="50">
        <v>0</v>
      </c>
      <c r="L224" s="50">
        <v>0</v>
      </c>
      <c r="M224" s="50">
        <v>0</v>
      </c>
      <c r="N224" s="50">
        <v>0</v>
      </c>
    </row>
    <row r="225" spans="1:14" x14ac:dyDescent="0.2">
      <c r="A225" s="32">
        <v>42861</v>
      </c>
      <c r="B225" s="13" t="s">
        <v>11</v>
      </c>
      <c r="C225" s="50">
        <v>3.7255986435883175E-2</v>
      </c>
      <c r="D225" s="50">
        <v>9.0839886158184752E-2</v>
      </c>
      <c r="E225" s="50">
        <v>8.981282948298383E-2</v>
      </c>
      <c r="F225" s="50">
        <v>0.20814162527804017</v>
      </c>
      <c r="G225" s="50">
        <v>0</v>
      </c>
      <c r="H225" s="50">
        <v>0.10574314723435034</v>
      </c>
      <c r="I225" s="50">
        <v>9.517067262585073E-2</v>
      </c>
      <c r="J225" s="50">
        <v>0.15365202970653974</v>
      </c>
      <c r="K225" s="50">
        <v>0</v>
      </c>
      <c r="L225" s="50">
        <v>0</v>
      </c>
      <c r="M225" s="50">
        <v>0</v>
      </c>
      <c r="N225" s="50">
        <v>0</v>
      </c>
    </row>
    <row r="226" spans="1:14" ht="13.3" thickBot="1" x14ac:dyDescent="0.25">
      <c r="A226" s="31">
        <v>42861</v>
      </c>
      <c r="B226" s="14" t="s">
        <v>12</v>
      </c>
      <c r="C226" s="50">
        <v>9.52380952380949E-3</v>
      </c>
      <c r="D226" s="50">
        <v>8.6206896551723755E-3</v>
      </c>
      <c r="E226" s="50">
        <v>8.0645161290322509E-3</v>
      </c>
      <c r="F226" s="50">
        <v>6.8965517241379448E-3</v>
      </c>
      <c r="G226" s="50">
        <v>0</v>
      </c>
      <c r="H226" s="50">
        <v>7.8125E-3</v>
      </c>
      <c r="I226" s="50">
        <v>7.8125E-3</v>
      </c>
      <c r="J226" s="50">
        <v>6.9930069930070893E-3</v>
      </c>
      <c r="K226" s="50">
        <v>0</v>
      </c>
      <c r="L226" s="50">
        <v>0</v>
      </c>
      <c r="M226" s="50">
        <v>0</v>
      </c>
      <c r="N226" s="50">
        <v>0</v>
      </c>
    </row>
    <row r="227" spans="1:14" x14ac:dyDescent="0.2">
      <c r="A227" s="25">
        <v>43034</v>
      </c>
      <c r="B227" s="12" t="s">
        <v>7</v>
      </c>
      <c r="C227">
        <v>1123.19</v>
      </c>
      <c r="D227">
        <v>1175.27</v>
      </c>
      <c r="E227">
        <v>1259.98</v>
      </c>
      <c r="F227">
        <v>1330.36</v>
      </c>
      <c r="G227">
        <v>0</v>
      </c>
      <c r="H227">
        <v>1161.21</v>
      </c>
      <c r="I227">
        <v>1172.42</v>
      </c>
      <c r="J227">
        <v>1248.21</v>
      </c>
      <c r="K227">
        <v>0</v>
      </c>
      <c r="L227">
        <v>1374.36</v>
      </c>
      <c r="M227">
        <v>0</v>
      </c>
      <c r="N227">
        <v>938.32</v>
      </c>
    </row>
    <row r="228" spans="1:14" x14ac:dyDescent="0.2">
      <c r="A228" s="32">
        <v>43034</v>
      </c>
      <c r="B228" s="13" t="s">
        <v>8</v>
      </c>
      <c r="C228">
        <v>1170</v>
      </c>
      <c r="D228">
        <v>1287</v>
      </c>
      <c r="E228">
        <v>1378</v>
      </c>
      <c r="F228">
        <v>1599</v>
      </c>
      <c r="G228">
        <v>0</v>
      </c>
      <c r="H228">
        <v>1284</v>
      </c>
      <c r="I228">
        <v>1284</v>
      </c>
      <c r="J228">
        <v>1440</v>
      </c>
      <c r="K228">
        <v>0</v>
      </c>
      <c r="L228">
        <v>0</v>
      </c>
      <c r="M228">
        <v>0</v>
      </c>
      <c r="N228">
        <v>0</v>
      </c>
    </row>
    <row r="229" spans="1:14" x14ac:dyDescent="0.2">
      <c r="A229" s="32">
        <v>43034</v>
      </c>
      <c r="B229" s="13" t="s">
        <v>9</v>
      </c>
      <c r="C229">
        <v>1.08</v>
      </c>
      <c r="D229">
        <v>1.19</v>
      </c>
      <c r="E229">
        <v>1.27</v>
      </c>
      <c r="F229">
        <v>1.48</v>
      </c>
      <c r="G229">
        <v>0</v>
      </c>
      <c r="H229">
        <v>1.29</v>
      </c>
      <c r="I229">
        <v>1.29</v>
      </c>
      <c r="J229">
        <v>1.44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s="32">
        <v>43034</v>
      </c>
      <c r="B230" s="13" t="s">
        <v>10</v>
      </c>
      <c r="C230" s="50">
        <v>4.000854700854696E-2</v>
      </c>
      <c r="D230" s="50">
        <v>8.6814296814296824E-2</v>
      </c>
      <c r="E230" s="50">
        <v>8.5645863570391861E-2</v>
      </c>
      <c r="F230" s="50">
        <v>0.16800500312695441</v>
      </c>
      <c r="G230" s="50">
        <v>0</v>
      </c>
      <c r="H230" s="50">
        <v>9.5630841121495294E-2</v>
      </c>
      <c r="I230" s="50">
        <v>8.6900311526479701E-2</v>
      </c>
      <c r="J230" s="50">
        <v>0.13318749999999999</v>
      </c>
      <c r="K230" s="50">
        <v>0</v>
      </c>
      <c r="L230" s="50">
        <v>0</v>
      </c>
      <c r="M230" s="50">
        <v>0</v>
      </c>
      <c r="N230" s="50">
        <v>0</v>
      </c>
    </row>
    <row r="231" spans="1:14" x14ac:dyDescent="0.2">
      <c r="A231" s="32">
        <v>43034</v>
      </c>
      <c r="B231" s="13" t="s">
        <v>11</v>
      </c>
      <c r="C231" s="50">
        <v>4.1675940847051653E-2</v>
      </c>
      <c r="D231" s="50">
        <v>9.5067516400486718E-2</v>
      </c>
      <c r="E231" s="50">
        <v>9.3668153462753367E-2</v>
      </c>
      <c r="F231" s="50">
        <v>0.20193030457921174</v>
      </c>
      <c r="G231" s="50">
        <v>0</v>
      </c>
      <c r="H231" s="50">
        <v>0.10574314723435034</v>
      </c>
      <c r="I231" s="50">
        <v>9.517067262585073E-2</v>
      </c>
      <c r="J231" s="50">
        <v>0.15365202970653974</v>
      </c>
      <c r="K231" s="50">
        <v>0</v>
      </c>
      <c r="L231" s="50">
        <v>0</v>
      </c>
      <c r="M231" s="50">
        <v>0</v>
      </c>
      <c r="N231" s="50">
        <v>0</v>
      </c>
    </row>
    <row r="232" spans="1:14" ht="13.3" thickBot="1" x14ac:dyDescent="0.25">
      <c r="A232" s="31">
        <v>43034</v>
      </c>
      <c r="B232" s="14" t="s">
        <v>12</v>
      </c>
      <c r="C232" s="50">
        <v>1.8867924528301883E-2</v>
      </c>
      <c r="D232" s="50">
        <v>1.7094017094017033E-2</v>
      </c>
      <c r="E232" s="50">
        <v>1.6000000000000014E-2</v>
      </c>
      <c r="F232" s="50">
        <v>1.3698630136986356E-2</v>
      </c>
      <c r="G232" s="50">
        <v>0</v>
      </c>
      <c r="H232" s="50">
        <v>0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>
        <v>0</v>
      </c>
    </row>
    <row r="233" spans="1:14" x14ac:dyDescent="0.2">
      <c r="A233" s="25">
        <v>43139</v>
      </c>
      <c r="B233" s="12" t="s">
        <v>7</v>
      </c>
      <c r="C233">
        <v>1143.47</v>
      </c>
      <c r="D233">
        <v>1194.55</v>
      </c>
      <c r="E233">
        <v>1279.3800000000001</v>
      </c>
      <c r="F233">
        <v>1347.96</v>
      </c>
      <c r="G233">
        <v>0</v>
      </c>
      <c r="H233">
        <v>1178.78</v>
      </c>
      <c r="I233">
        <v>1190.1600000000001</v>
      </c>
      <c r="J233">
        <v>1265.1600000000001</v>
      </c>
      <c r="K233">
        <v>0</v>
      </c>
      <c r="L233">
        <v>1393.26</v>
      </c>
      <c r="M233">
        <v>0</v>
      </c>
      <c r="N233">
        <v>952.61</v>
      </c>
    </row>
    <row r="234" spans="1:14" x14ac:dyDescent="0.2">
      <c r="A234" s="32">
        <v>43139</v>
      </c>
      <c r="B234" s="13" t="s">
        <v>8</v>
      </c>
      <c r="C234">
        <v>1196</v>
      </c>
      <c r="D234">
        <v>1313</v>
      </c>
      <c r="E234">
        <v>1391</v>
      </c>
      <c r="F234">
        <v>1625</v>
      </c>
      <c r="G234">
        <v>0</v>
      </c>
      <c r="H234">
        <v>1308</v>
      </c>
      <c r="I234">
        <v>1308</v>
      </c>
      <c r="J234">
        <v>1464</v>
      </c>
      <c r="K234">
        <v>0</v>
      </c>
      <c r="L234">
        <v>0</v>
      </c>
      <c r="M234">
        <v>0</v>
      </c>
      <c r="N234">
        <v>0</v>
      </c>
    </row>
    <row r="235" spans="1:14" x14ac:dyDescent="0.2">
      <c r="A235" s="32">
        <v>43139</v>
      </c>
      <c r="B235" s="13" t="s">
        <v>9</v>
      </c>
      <c r="C235">
        <v>1.1000000000000001</v>
      </c>
      <c r="D235">
        <v>1.21</v>
      </c>
      <c r="E235">
        <v>1.29</v>
      </c>
      <c r="F235">
        <v>1.5</v>
      </c>
      <c r="G235">
        <v>0</v>
      </c>
      <c r="H235">
        <v>1.31</v>
      </c>
      <c r="I235">
        <v>1.31</v>
      </c>
      <c r="J235">
        <v>1.46</v>
      </c>
      <c r="K235">
        <v>0</v>
      </c>
      <c r="L235">
        <v>0</v>
      </c>
      <c r="M235">
        <v>0</v>
      </c>
      <c r="N235">
        <v>0</v>
      </c>
    </row>
    <row r="236" spans="1:14" x14ac:dyDescent="0.2">
      <c r="A236" s="32">
        <v>43139</v>
      </c>
      <c r="B236" s="13" t="s">
        <v>10</v>
      </c>
      <c r="C236" s="50">
        <v>4.3921404682274227E-2</v>
      </c>
      <c r="D236" s="50">
        <v>9.0213252094440241E-2</v>
      </c>
      <c r="E236" s="50">
        <v>8.0244428468727452E-2</v>
      </c>
      <c r="F236" s="50">
        <v>0.17048615384615382</v>
      </c>
      <c r="G236" s="50">
        <v>0</v>
      </c>
      <c r="H236" s="50">
        <v>9.8792048929663631E-2</v>
      </c>
      <c r="I236" s="50">
        <v>9.0091743119265988E-2</v>
      </c>
      <c r="J236" s="50">
        <v>0.13581967213114748</v>
      </c>
      <c r="K236" s="50">
        <v>0</v>
      </c>
      <c r="L236" s="50">
        <v>0</v>
      </c>
      <c r="M236" s="50">
        <v>0</v>
      </c>
      <c r="N236" s="50">
        <v>0</v>
      </c>
    </row>
    <row r="237" spans="1:14" x14ac:dyDescent="0.2">
      <c r="A237" s="32">
        <v>43139</v>
      </c>
      <c r="B237" s="13" t="s">
        <v>11</v>
      </c>
      <c r="C237" s="50">
        <v>4.5939115149501053E-2</v>
      </c>
      <c r="D237" s="50">
        <v>9.9158679000460465E-2</v>
      </c>
      <c r="E237" s="50">
        <v>8.7245384483108909E-2</v>
      </c>
      <c r="F237" s="50">
        <v>0.20552538650998542</v>
      </c>
      <c r="G237" s="50">
        <v>0</v>
      </c>
      <c r="H237" s="50">
        <v>0.10962181238229358</v>
      </c>
      <c r="I237" s="50">
        <v>9.901189755999186E-2</v>
      </c>
      <c r="J237" s="50">
        <v>0.15716589206108311</v>
      </c>
      <c r="K237" s="50">
        <v>0</v>
      </c>
      <c r="L237" s="50">
        <v>0</v>
      </c>
      <c r="M237" s="50">
        <v>0</v>
      </c>
      <c r="N237" s="50">
        <v>0</v>
      </c>
    </row>
    <row r="238" spans="1:14" ht="13.3" thickBot="1" x14ac:dyDescent="0.25">
      <c r="A238" s="31">
        <v>43139</v>
      </c>
      <c r="B238" s="14" t="s">
        <v>12</v>
      </c>
      <c r="C238" s="50">
        <v>1.8518518518518601E-2</v>
      </c>
      <c r="D238" s="50">
        <v>1.6806722689075571E-2</v>
      </c>
      <c r="E238" s="50">
        <v>1.5748031496062964E-2</v>
      </c>
      <c r="F238" s="50">
        <v>1.3513513513513598E-2</v>
      </c>
      <c r="G238" s="50">
        <v>0</v>
      </c>
      <c r="H238" s="50">
        <v>1.5503875968992276E-2</v>
      </c>
      <c r="I238" s="50">
        <v>1.5503875968992276E-2</v>
      </c>
      <c r="J238" s="50">
        <v>1.388888888888884E-2</v>
      </c>
      <c r="K238" s="50">
        <v>0</v>
      </c>
      <c r="L238" s="50">
        <v>0</v>
      </c>
      <c r="M238" s="50">
        <v>0</v>
      </c>
      <c r="N238" s="50">
        <v>0</v>
      </c>
    </row>
    <row r="239" spans="1:14" x14ac:dyDescent="0.2">
      <c r="A239" s="25">
        <v>43170</v>
      </c>
      <c r="B239" s="12" t="s">
        <v>7</v>
      </c>
      <c r="C239">
        <v>1153.6099999999999</v>
      </c>
      <c r="D239">
        <v>1204.19</v>
      </c>
      <c r="E239">
        <v>1289.19</v>
      </c>
      <c r="F239">
        <v>1356.76</v>
      </c>
      <c r="G239">
        <v>0</v>
      </c>
      <c r="H239">
        <v>1196.3499999999999</v>
      </c>
      <c r="I239">
        <v>1207.9000000000001</v>
      </c>
      <c r="J239">
        <v>1282.1099999999999</v>
      </c>
      <c r="K239">
        <v>0</v>
      </c>
      <c r="L239">
        <v>1412.15</v>
      </c>
      <c r="M239">
        <v>0</v>
      </c>
      <c r="N239">
        <v>961.95</v>
      </c>
    </row>
    <row r="240" spans="1:14" x14ac:dyDescent="0.2">
      <c r="A240" s="32">
        <v>43170</v>
      </c>
      <c r="B240" s="13" t="s">
        <v>8</v>
      </c>
      <c r="C240">
        <v>1196</v>
      </c>
      <c r="D240">
        <v>1326</v>
      </c>
      <c r="E240">
        <v>1404</v>
      </c>
      <c r="F240">
        <v>1638</v>
      </c>
      <c r="G240">
        <v>0</v>
      </c>
      <c r="H240">
        <v>1332</v>
      </c>
      <c r="I240">
        <v>1332</v>
      </c>
      <c r="J240">
        <v>1476</v>
      </c>
      <c r="K240">
        <v>0</v>
      </c>
      <c r="L240">
        <v>0</v>
      </c>
      <c r="M240">
        <v>0</v>
      </c>
      <c r="N240">
        <v>0</v>
      </c>
    </row>
    <row r="241" spans="1:14" x14ac:dyDescent="0.2">
      <c r="A241" s="32">
        <v>43170</v>
      </c>
      <c r="B241" s="13" t="s">
        <v>9</v>
      </c>
      <c r="C241">
        <v>1.1100000000000001</v>
      </c>
      <c r="D241">
        <v>1.22</v>
      </c>
      <c r="E241">
        <v>1.3</v>
      </c>
      <c r="F241">
        <v>1.51</v>
      </c>
      <c r="G241">
        <v>0</v>
      </c>
      <c r="H241">
        <v>1.33</v>
      </c>
      <c r="I241">
        <v>1.33</v>
      </c>
      <c r="J241">
        <v>1.48</v>
      </c>
      <c r="K241">
        <v>0</v>
      </c>
      <c r="L241">
        <v>0</v>
      </c>
      <c r="M241">
        <v>0</v>
      </c>
      <c r="N241">
        <v>0</v>
      </c>
    </row>
    <row r="242" spans="1:14" x14ac:dyDescent="0.2">
      <c r="A242" s="32">
        <v>43170</v>
      </c>
      <c r="B242" s="13" t="s">
        <v>10</v>
      </c>
      <c r="C242" s="50">
        <v>3.5443143812709112E-2</v>
      </c>
      <c r="D242" s="50">
        <v>9.186274509803917E-2</v>
      </c>
      <c r="E242" s="50">
        <v>8.177350427350423E-2</v>
      </c>
      <c r="F242" s="50">
        <v>0.17169719169719169</v>
      </c>
      <c r="G242" s="50">
        <v>0</v>
      </c>
      <c r="H242" s="50">
        <v>0.1018393393393394</v>
      </c>
      <c r="I242" s="50">
        <v>9.31681681681681E-2</v>
      </c>
      <c r="J242" s="50">
        <v>0.13136178861788625</v>
      </c>
      <c r="K242" s="50">
        <v>0</v>
      </c>
      <c r="L242" s="50">
        <v>0</v>
      </c>
      <c r="M242" s="50">
        <v>0</v>
      </c>
      <c r="N242" s="50">
        <v>0</v>
      </c>
    </row>
    <row r="243" spans="1:14" x14ac:dyDescent="0.2">
      <c r="A243" s="32">
        <v>43170</v>
      </c>
      <c r="B243" s="13" t="s">
        <v>11</v>
      </c>
      <c r="C243" s="50">
        <v>3.6745520583212787E-2</v>
      </c>
      <c r="D243" s="50">
        <v>0.1011551333261362</v>
      </c>
      <c r="E243" s="50">
        <v>8.9055918832755404E-2</v>
      </c>
      <c r="F243" s="50">
        <v>0.20728795070609393</v>
      </c>
      <c r="G243" s="50">
        <v>0</v>
      </c>
      <c r="H243" s="50">
        <v>0.11338655075855736</v>
      </c>
      <c r="I243" s="50">
        <v>0.10274029307061834</v>
      </c>
      <c r="J243" s="50">
        <v>0.15122727379086046</v>
      </c>
      <c r="K243" s="50">
        <v>0</v>
      </c>
      <c r="L243" s="50">
        <v>0</v>
      </c>
      <c r="M243" s="50">
        <v>0</v>
      </c>
      <c r="N243" s="50">
        <v>0</v>
      </c>
    </row>
    <row r="244" spans="1:14" ht="13.3" thickBot="1" x14ac:dyDescent="0.25">
      <c r="A244" s="31">
        <v>43170</v>
      </c>
      <c r="B244" s="14" t="s">
        <v>12</v>
      </c>
      <c r="C244" s="50">
        <v>9.0909090909090384E-3</v>
      </c>
      <c r="D244" s="50">
        <v>8.2644628099173278E-3</v>
      </c>
      <c r="E244" s="50">
        <v>7.7519379844961378E-3</v>
      </c>
      <c r="F244" s="50">
        <v>6.6666666666665986E-3</v>
      </c>
      <c r="G244" s="50">
        <v>0</v>
      </c>
      <c r="H244" s="50">
        <v>1.5267175572519109E-2</v>
      </c>
      <c r="I244" s="50">
        <v>1.5267175572519109E-2</v>
      </c>
      <c r="J244" s="50">
        <v>1.3698630136986356E-2</v>
      </c>
      <c r="K244" s="50">
        <v>0</v>
      </c>
      <c r="L244" s="50">
        <v>0</v>
      </c>
      <c r="M244" s="50">
        <v>0</v>
      </c>
      <c r="N244" s="50">
        <v>0</v>
      </c>
    </row>
    <row r="245" spans="1:14" x14ac:dyDescent="0.2">
      <c r="A245" s="25">
        <v>43174</v>
      </c>
      <c r="B245" s="12" t="s">
        <v>7</v>
      </c>
      <c r="C245">
        <v>1163.75</v>
      </c>
      <c r="D245">
        <v>1213.83</v>
      </c>
      <c r="E245">
        <v>1298.78</v>
      </c>
      <c r="F245">
        <v>1365.56</v>
      </c>
      <c r="G245">
        <v>0</v>
      </c>
      <c r="H245">
        <v>1205.1300000000001</v>
      </c>
      <c r="I245">
        <v>1216.77</v>
      </c>
      <c r="J245">
        <v>1290.58</v>
      </c>
      <c r="K245">
        <v>0</v>
      </c>
      <c r="L245">
        <v>1421.59</v>
      </c>
      <c r="M245">
        <v>0</v>
      </c>
      <c r="N245">
        <v>969.05</v>
      </c>
    </row>
    <row r="246" spans="1:14" x14ac:dyDescent="0.2">
      <c r="A246" s="32">
        <v>43174</v>
      </c>
      <c r="B246" s="13" t="s">
        <v>8</v>
      </c>
      <c r="C246">
        <v>1209</v>
      </c>
      <c r="D246">
        <v>1326</v>
      </c>
      <c r="E246">
        <v>1417</v>
      </c>
      <c r="F246">
        <v>1651</v>
      </c>
      <c r="G246">
        <v>0</v>
      </c>
      <c r="H246">
        <v>1344</v>
      </c>
      <c r="I246">
        <v>1344</v>
      </c>
      <c r="J246">
        <v>1488</v>
      </c>
      <c r="K246">
        <v>0</v>
      </c>
      <c r="L246">
        <v>0</v>
      </c>
      <c r="M246">
        <v>0</v>
      </c>
      <c r="N246">
        <v>0</v>
      </c>
    </row>
    <row r="247" spans="1:14" x14ac:dyDescent="0.2">
      <c r="A247" s="32">
        <v>43174</v>
      </c>
      <c r="B247" s="13" t="s">
        <v>9</v>
      </c>
      <c r="C247">
        <v>1.1200000000000001</v>
      </c>
      <c r="D247">
        <v>1.23</v>
      </c>
      <c r="E247">
        <v>1.31</v>
      </c>
      <c r="F247">
        <v>1.52</v>
      </c>
      <c r="G247">
        <v>0</v>
      </c>
      <c r="H247">
        <v>1.34</v>
      </c>
      <c r="I247">
        <v>1.34</v>
      </c>
      <c r="J247">
        <v>1.49</v>
      </c>
      <c r="K247">
        <v>0</v>
      </c>
      <c r="L247">
        <v>0</v>
      </c>
      <c r="M247">
        <v>0</v>
      </c>
      <c r="N247">
        <v>0</v>
      </c>
    </row>
    <row r="248" spans="1:14" x14ac:dyDescent="0.2">
      <c r="A248" s="32">
        <v>43174</v>
      </c>
      <c r="B248" s="13" t="s">
        <v>10</v>
      </c>
      <c r="C248" s="50">
        <v>3.7427626137303556E-2</v>
      </c>
      <c r="D248" s="50">
        <v>8.4592760180995527E-2</v>
      </c>
      <c r="E248" s="50">
        <v>8.3429781227946379E-2</v>
      </c>
      <c r="F248" s="50">
        <v>0.17288915808600852</v>
      </c>
      <c r="G248" s="50">
        <v>0</v>
      </c>
      <c r="H248" s="50">
        <v>0.10332589285714278</v>
      </c>
      <c r="I248" s="50">
        <v>9.4665178571428588E-2</v>
      </c>
      <c r="J248" s="50">
        <v>0.13267473118279574</v>
      </c>
      <c r="K248" s="50">
        <v>0</v>
      </c>
      <c r="L248" s="50">
        <v>0</v>
      </c>
      <c r="M248" s="50">
        <v>0</v>
      </c>
      <c r="N248" s="50">
        <v>0</v>
      </c>
    </row>
    <row r="249" spans="1:14" x14ac:dyDescent="0.2">
      <c r="A249" s="32">
        <v>43174</v>
      </c>
      <c r="B249" s="13" t="s">
        <v>11</v>
      </c>
      <c r="C249" s="50">
        <v>3.8882921589688507E-2</v>
      </c>
      <c r="D249" s="50">
        <v>9.2409975037690675E-2</v>
      </c>
      <c r="E249" s="50">
        <v>9.1023883952632487E-2</v>
      </c>
      <c r="F249" s="50">
        <v>0.20902779811945288</v>
      </c>
      <c r="G249" s="50">
        <v>0</v>
      </c>
      <c r="H249" s="50">
        <v>0.11523238156879331</v>
      </c>
      <c r="I249" s="50">
        <v>0.10456372198525607</v>
      </c>
      <c r="J249" s="50">
        <v>0.15296998248849361</v>
      </c>
      <c r="K249" s="50">
        <v>0</v>
      </c>
      <c r="L249" s="50">
        <v>0</v>
      </c>
      <c r="M249" s="50">
        <v>0</v>
      </c>
      <c r="N249" s="50">
        <v>0</v>
      </c>
    </row>
    <row r="250" spans="1:14" ht="13.3" thickBot="1" x14ac:dyDescent="0.25">
      <c r="A250" s="31">
        <v>43174</v>
      </c>
      <c r="B250" s="14" t="s">
        <v>12</v>
      </c>
      <c r="C250" s="50">
        <v>9.009009009008917E-3</v>
      </c>
      <c r="D250" s="50">
        <v>8.1967213114753079E-3</v>
      </c>
      <c r="E250" s="50">
        <v>7.692307692307665E-3</v>
      </c>
      <c r="F250" s="50">
        <v>6.6225165562914245E-3</v>
      </c>
      <c r="G250" s="50">
        <v>0</v>
      </c>
      <c r="H250" s="50">
        <v>7.5187969924812581E-3</v>
      </c>
      <c r="I250" s="50">
        <v>7.5187969924812581E-3</v>
      </c>
      <c r="J250" s="50">
        <v>6.7567567567567988E-3</v>
      </c>
      <c r="K250" s="50">
        <v>0</v>
      </c>
      <c r="L250" s="50">
        <v>0</v>
      </c>
      <c r="M250" s="50">
        <v>0</v>
      </c>
      <c r="N250" s="50">
        <v>0</v>
      </c>
    </row>
    <row r="251" spans="1:14" x14ac:dyDescent="0.2">
      <c r="A251" s="25">
        <v>43183</v>
      </c>
      <c r="B251" s="11" t="s">
        <v>7</v>
      </c>
      <c r="C251">
        <v>1173.8900000000001</v>
      </c>
      <c r="D251">
        <v>1223.47</v>
      </c>
      <c r="E251">
        <v>1308.48</v>
      </c>
      <c r="F251">
        <v>1374.36</v>
      </c>
      <c r="G251">
        <v>0</v>
      </c>
      <c r="H251">
        <v>1213.9100000000001</v>
      </c>
      <c r="I251">
        <v>1225.6400000000001</v>
      </c>
      <c r="J251">
        <v>1299.05</v>
      </c>
      <c r="K251">
        <v>0</v>
      </c>
      <c r="L251">
        <v>0</v>
      </c>
      <c r="M251">
        <v>0</v>
      </c>
      <c r="N251">
        <v>976.2</v>
      </c>
    </row>
    <row r="252" spans="1:14" x14ac:dyDescent="0.2">
      <c r="A252" s="32">
        <v>43183</v>
      </c>
      <c r="B252" s="7" t="s">
        <v>8</v>
      </c>
      <c r="C252">
        <v>1222</v>
      </c>
      <c r="D252">
        <v>1339</v>
      </c>
      <c r="E252">
        <v>1430</v>
      </c>
      <c r="F252">
        <v>1651</v>
      </c>
      <c r="G252">
        <v>0</v>
      </c>
      <c r="H252">
        <v>1344</v>
      </c>
      <c r="I252">
        <v>1344</v>
      </c>
      <c r="J252">
        <v>1500</v>
      </c>
      <c r="K252">
        <v>0</v>
      </c>
      <c r="L252">
        <v>0</v>
      </c>
      <c r="M252">
        <v>0</v>
      </c>
      <c r="N252">
        <v>0</v>
      </c>
    </row>
    <row r="253" spans="1:14" x14ac:dyDescent="0.2">
      <c r="A253" s="32">
        <v>43183</v>
      </c>
      <c r="B253" s="7" t="s">
        <v>9</v>
      </c>
      <c r="C253">
        <v>1.1299999999999999</v>
      </c>
      <c r="D253">
        <v>1.24</v>
      </c>
      <c r="E253">
        <v>1.32</v>
      </c>
      <c r="F253">
        <v>1.53</v>
      </c>
      <c r="G253">
        <v>0</v>
      </c>
      <c r="H253">
        <v>1.35</v>
      </c>
      <c r="I253">
        <v>1.35</v>
      </c>
      <c r="J253">
        <v>1.5</v>
      </c>
      <c r="K253">
        <v>0</v>
      </c>
      <c r="L253">
        <v>0</v>
      </c>
      <c r="M253">
        <v>0</v>
      </c>
      <c r="N253">
        <v>0</v>
      </c>
    </row>
    <row r="254" spans="1:14" x14ac:dyDescent="0.2">
      <c r="A254" s="32">
        <v>43183</v>
      </c>
      <c r="B254" s="7" t="s">
        <v>10</v>
      </c>
      <c r="C254" s="50">
        <v>3.936988543371514E-2</v>
      </c>
      <c r="D254" s="50">
        <v>8.6280806572068686E-2</v>
      </c>
      <c r="E254" s="50">
        <v>8.4979020979020964E-2</v>
      </c>
      <c r="F254" s="50">
        <v>0.16755905511811028</v>
      </c>
      <c r="G254" s="50">
        <v>0</v>
      </c>
      <c r="H254" s="50">
        <v>9.6793154761904698E-2</v>
      </c>
      <c r="I254" s="50">
        <v>8.8065476190476111E-2</v>
      </c>
      <c r="J254" s="50">
        <v>0.13396666666666671</v>
      </c>
      <c r="K254" s="50">
        <v>0</v>
      </c>
      <c r="L254" s="50">
        <v>0</v>
      </c>
      <c r="M254" s="50">
        <v>0</v>
      </c>
      <c r="N254" s="50">
        <v>0</v>
      </c>
    </row>
    <row r="255" spans="1:14" x14ac:dyDescent="0.2">
      <c r="A255" s="32">
        <v>43183</v>
      </c>
      <c r="B255" s="7" t="s">
        <v>11</v>
      </c>
      <c r="C255" s="50">
        <v>4.0983397081498181E-2</v>
      </c>
      <c r="D255" s="50">
        <v>9.4428142905016041E-2</v>
      </c>
      <c r="E255" s="50">
        <v>9.2871117632673014E-2</v>
      </c>
      <c r="F255" s="50">
        <v>0.2012864169504352</v>
      </c>
      <c r="G255" s="50">
        <v>0</v>
      </c>
      <c r="H255" s="50">
        <v>0.1071660996284732</v>
      </c>
      <c r="I255" s="50">
        <v>9.6569955288665424E-2</v>
      </c>
      <c r="J255" s="50">
        <v>0.15468996574419772</v>
      </c>
      <c r="K255" s="50">
        <v>0</v>
      </c>
      <c r="L255" s="50">
        <v>0</v>
      </c>
      <c r="M255" s="50">
        <v>0</v>
      </c>
      <c r="N255" s="50">
        <v>0</v>
      </c>
    </row>
    <row r="256" spans="1:14" ht="13.3" thickBot="1" x14ac:dyDescent="0.25">
      <c r="A256" s="31">
        <v>43183</v>
      </c>
      <c r="B256" s="10" t="s">
        <v>12</v>
      </c>
      <c r="C256" s="50">
        <v>8.9285714285711748E-3</v>
      </c>
      <c r="D256" s="50">
        <v>8.1300813008129413E-3</v>
      </c>
      <c r="E256" s="50">
        <v>7.6335877862594437E-3</v>
      </c>
      <c r="F256" s="50">
        <v>6.5789473684210176E-3</v>
      </c>
      <c r="G256" s="50">
        <v>0</v>
      </c>
      <c r="H256" s="50">
        <v>7.4626865671640896E-3</v>
      </c>
      <c r="I256" s="50">
        <v>7.4626865671640896E-3</v>
      </c>
      <c r="J256" s="50">
        <v>6.7114093959732557E-3</v>
      </c>
      <c r="K256" s="50">
        <v>0</v>
      </c>
      <c r="L256" s="50">
        <v>0</v>
      </c>
      <c r="M256" s="50">
        <v>0</v>
      </c>
      <c r="N256" s="50">
        <v>0</v>
      </c>
    </row>
    <row r="257" spans="1:14" x14ac:dyDescent="0.2">
      <c r="A257" s="25">
        <v>43189</v>
      </c>
      <c r="B257" s="11" t="s">
        <v>7</v>
      </c>
      <c r="C257">
        <v>1187.03</v>
      </c>
      <c r="D257">
        <v>1236.1099999999999</v>
      </c>
      <c r="E257">
        <v>1321.18</v>
      </c>
      <c r="F257">
        <v>1386.16</v>
      </c>
      <c r="G257">
        <v>0</v>
      </c>
      <c r="H257">
        <v>1225.69</v>
      </c>
      <c r="I257">
        <v>1237.51</v>
      </c>
      <c r="J257">
        <v>1310.52</v>
      </c>
      <c r="K257">
        <v>0</v>
      </c>
      <c r="L257">
        <v>0</v>
      </c>
      <c r="M257">
        <v>0</v>
      </c>
      <c r="N257">
        <v>986.31</v>
      </c>
    </row>
    <row r="258" spans="1:14" x14ac:dyDescent="0.2">
      <c r="A258" s="32">
        <v>43189</v>
      </c>
      <c r="B258" s="7" t="s">
        <v>8</v>
      </c>
      <c r="C258">
        <v>1235</v>
      </c>
      <c r="D258">
        <v>1352</v>
      </c>
      <c r="E258">
        <v>1443</v>
      </c>
      <c r="F258">
        <v>1664</v>
      </c>
      <c r="G258">
        <v>0</v>
      </c>
      <c r="H258">
        <v>1356</v>
      </c>
      <c r="I258">
        <v>1356</v>
      </c>
      <c r="J258">
        <v>1512</v>
      </c>
      <c r="K258">
        <v>0</v>
      </c>
      <c r="L258">
        <v>0</v>
      </c>
      <c r="M258">
        <v>0</v>
      </c>
      <c r="N258">
        <v>0</v>
      </c>
    </row>
    <row r="259" spans="1:14" x14ac:dyDescent="0.2">
      <c r="A259" s="32">
        <v>43189</v>
      </c>
      <c r="B259" s="7" t="s">
        <v>9</v>
      </c>
      <c r="C259">
        <v>1.1399999999999999</v>
      </c>
      <c r="D259">
        <v>1.25</v>
      </c>
      <c r="E259">
        <v>1.33</v>
      </c>
      <c r="F259">
        <v>1.54</v>
      </c>
      <c r="G259">
        <v>0</v>
      </c>
      <c r="H259">
        <v>1.36</v>
      </c>
      <c r="I259">
        <v>1.36</v>
      </c>
      <c r="J259">
        <v>1.51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s="32">
        <v>43189</v>
      </c>
      <c r="B260" s="7" t="s">
        <v>10</v>
      </c>
      <c r="C260" s="50">
        <v>3.8842105263157914E-2</v>
      </c>
      <c r="D260" s="50">
        <v>8.5717455621301855E-2</v>
      </c>
      <c r="E260" s="50">
        <v>8.4421344421344371E-2</v>
      </c>
      <c r="F260" s="50">
        <v>0.1669711538461538</v>
      </c>
      <c r="G260" s="50">
        <v>0</v>
      </c>
      <c r="H260" s="50">
        <v>9.6098820058997003E-2</v>
      </c>
      <c r="I260" s="50">
        <v>8.7382005899705018E-2</v>
      </c>
      <c r="J260" s="50">
        <v>0.13325396825396826</v>
      </c>
      <c r="K260" s="50">
        <v>0</v>
      </c>
      <c r="L260" s="50">
        <v>0</v>
      </c>
      <c r="M260" s="50">
        <v>0</v>
      </c>
      <c r="N260" s="50">
        <v>0</v>
      </c>
    </row>
    <row r="261" spans="1:14" x14ac:dyDescent="0.2">
      <c r="A261" s="32">
        <v>43189</v>
      </c>
      <c r="B261" s="7" t="s">
        <v>11</v>
      </c>
      <c r="C261" s="50">
        <v>4.0411784032417061E-2</v>
      </c>
      <c r="D261" s="50">
        <v>9.3753792138240213E-2</v>
      </c>
      <c r="E261" s="50">
        <v>9.2205452701372967E-2</v>
      </c>
      <c r="F261" s="50">
        <v>0.20043862180412067</v>
      </c>
      <c r="G261" s="50">
        <v>0</v>
      </c>
      <c r="H261" s="50">
        <v>0.10631562630028796</v>
      </c>
      <c r="I261" s="50">
        <v>9.5748721222454772E-2</v>
      </c>
      <c r="J261" s="50">
        <v>0.15374049995421665</v>
      </c>
      <c r="K261" s="50">
        <v>0</v>
      </c>
      <c r="L261" s="50">
        <v>0</v>
      </c>
      <c r="M261" s="50">
        <v>0</v>
      </c>
      <c r="N261" s="50">
        <v>0</v>
      </c>
    </row>
    <row r="262" spans="1:14" ht="13.3" thickBot="1" x14ac:dyDescent="0.25">
      <c r="A262" s="31">
        <v>43189</v>
      </c>
      <c r="B262" s="10" t="s">
        <v>12</v>
      </c>
      <c r="C262" s="50">
        <v>8.8495575221239076E-3</v>
      </c>
      <c r="D262" s="50">
        <v>8.0645161290322509E-3</v>
      </c>
      <c r="E262" s="50">
        <v>7.575757575757569E-3</v>
      </c>
      <c r="F262" s="50">
        <v>6.5359477124182774E-3</v>
      </c>
      <c r="G262" s="50">
        <v>0</v>
      </c>
      <c r="H262" s="50">
        <v>7.4074074074073071E-3</v>
      </c>
      <c r="I262" s="50">
        <v>7.4074074074073071E-3</v>
      </c>
      <c r="J262" s="50">
        <v>6.6666666666665986E-3</v>
      </c>
      <c r="K262" s="50">
        <v>0</v>
      </c>
      <c r="L262" s="50">
        <v>0</v>
      </c>
      <c r="M262" s="50">
        <v>0</v>
      </c>
      <c r="N262" s="50">
        <v>0</v>
      </c>
    </row>
    <row r="263" spans="1:14" x14ac:dyDescent="0.2">
      <c r="A263" s="25">
        <v>43193</v>
      </c>
      <c r="B263" s="11" t="s">
        <v>7</v>
      </c>
      <c r="C263">
        <v>1197.17</v>
      </c>
      <c r="D263">
        <v>1245.75</v>
      </c>
      <c r="E263">
        <v>1330.88</v>
      </c>
      <c r="F263">
        <v>1394.96</v>
      </c>
      <c r="G263">
        <v>0</v>
      </c>
      <c r="H263">
        <v>1234.47</v>
      </c>
      <c r="I263">
        <v>1246.3800000000001</v>
      </c>
      <c r="J263">
        <v>1318.99</v>
      </c>
      <c r="K263">
        <v>0</v>
      </c>
      <c r="L263">
        <v>0</v>
      </c>
      <c r="M263">
        <v>0</v>
      </c>
      <c r="N263">
        <v>993.47</v>
      </c>
    </row>
    <row r="264" spans="1:14" x14ac:dyDescent="0.2">
      <c r="A264" s="32">
        <v>43193</v>
      </c>
      <c r="B264" s="7" t="s">
        <v>8</v>
      </c>
      <c r="C264">
        <v>1248</v>
      </c>
      <c r="D264">
        <v>1365</v>
      </c>
      <c r="E264">
        <v>1456</v>
      </c>
      <c r="F264">
        <v>1677</v>
      </c>
      <c r="G264">
        <v>0</v>
      </c>
      <c r="H264">
        <v>1368</v>
      </c>
      <c r="I264">
        <v>1368</v>
      </c>
      <c r="J264">
        <v>1524</v>
      </c>
      <c r="K264">
        <v>0</v>
      </c>
      <c r="L264">
        <v>0</v>
      </c>
      <c r="M264">
        <v>0</v>
      </c>
      <c r="N264">
        <v>0</v>
      </c>
    </row>
    <row r="265" spans="1:14" x14ac:dyDescent="0.2">
      <c r="A265" s="32">
        <v>43193</v>
      </c>
      <c r="B265" s="7" t="s">
        <v>9</v>
      </c>
      <c r="C265">
        <v>1.1499999999999999</v>
      </c>
      <c r="D265">
        <v>1.26</v>
      </c>
      <c r="E265">
        <v>1.34</v>
      </c>
      <c r="F265">
        <v>1.55</v>
      </c>
      <c r="G265">
        <v>0</v>
      </c>
      <c r="H265">
        <v>1.37</v>
      </c>
      <c r="I265">
        <v>1.37</v>
      </c>
      <c r="J265">
        <v>1.52</v>
      </c>
      <c r="K265">
        <v>0</v>
      </c>
      <c r="L265">
        <v>0</v>
      </c>
      <c r="M265">
        <v>0</v>
      </c>
      <c r="N265">
        <v>0</v>
      </c>
    </row>
    <row r="266" spans="1:14" x14ac:dyDescent="0.2">
      <c r="A266" s="32">
        <v>43193</v>
      </c>
      <c r="B266" s="7" t="s">
        <v>10</v>
      </c>
      <c r="C266" s="50">
        <v>4.0729166666666608E-2</v>
      </c>
      <c r="D266" s="50">
        <v>8.7362637362637358E-2</v>
      </c>
      <c r="E266" s="50">
        <v>8.5934065934065856E-2</v>
      </c>
      <c r="F266" s="50">
        <v>0.16818127608825281</v>
      </c>
      <c r="G266" s="50">
        <v>0</v>
      </c>
      <c r="H266" s="50">
        <v>9.7609649122806993E-2</v>
      </c>
      <c r="I266" s="50">
        <v>8.8903508771929748E-2</v>
      </c>
      <c r="J266" s="50">
        <v>0.13452099737532808</v>
      </c>
      <c r="K266" s="50">
        <v>0</v>
      </c>
      <c r="L266" s="50">
        <v>0</v>
      </c>
      <c r="M266" s="50">
        <v>0</v>
      </c>
      <c r="N266" s="50">
        <v>0</v>
      </c>
    </row>
    <row r="267" spans="1:14" x14ac:dyDescent="0.2">
      <c r="A267" s="32">
        <v>43193</v>
      </c>
      <c r="B267" s="7" t="s">
        <v>11</v>
      </c>
      <c r="C267" s="50">
        <v>4.2458464545553201E-2</v>
      </c>
      <c r="D267" s="50">
        <v>9.5725466586393734E-2</v>
      </c>
      <c r="E267" s="50">
        <v>9.401298389035817E-2</v>
      </c>
      <c r="F267" s="50">
        <v>0.20218500888914373</v>
      </c>
      <c r="G267" s="50">
        <v>0</v>
      </c>
      <c r="H267" s="50">
        <v>0.10816787771270259</v>
      </c>
      <c r="I267" s="50">
        <v>9.7578587589659552E-2</v>
      </c>
      <c r="J267" s="50">
        <v>0.15542953320343594</v>
      </c>
      <c r="K267" s="50">
        <v>0</v>
      </c>
      <c r="L267" s="50">
        <v>0</v>
      </c>
      <c r="M267" s="50">
        <v>0</v>
      </c>
      <c r="N267" s="50">
        <v>0</v>
      </c>
    </row>
    <row r="268" spans="1:14" ht="13.3" thickBot="1" x14ac:dyDescent="0.25">
      <c r="A268" s="31">
        <v>43193</v>
      </c>
      <c r="B268" s="10" t="s">
        <v>12</v>
      </c>
      <c r="C268" s="50">
        <v>8.7719298245614308E-3</v>
      </c>
      <c r="D268" s="50">
        <v>8.0000000000000071E-3</v>
      </c>
      <c r="E268" s="50">
        <v>7.5187969924812581E-3</v>
      </c>
      <c r="F268" s="50">
        <v>6.4935064935065512E-3</v>
      </c>
      <c r="G268" s="50">
        <v>0</v>
      </c>
      <c r="H268" s="50">
        <v>7.3529411764705621E-3</v>
      </c>
      <c r="I268" s="50">
        <v>7.3529411764705621E-3</v>
      </c>
      <c r="J268" s="50">
        <v>6.6225165562914245E-3</v>
      </c>
      <c r="K268" s="50">
        <v>0</v>
      </c>
      <c r="L268" s="50">
        <v>0</v>
      </c>
      <c r="M268" s="50">
        <v>0</v>
      </c>
      <c r="N268" s="50">
        <v>0</v>
      </c>
    </row>
    <row r="269" spans="1:14" x14ac:dyDescent="0.2">
      <c r="A269" s="25">
        <v>43204</v>
      </c>
      <c r="B269" s="11" t="s">
        <v>7</v>
      </c>
      <c r="C269">
        <v>1207.31</v>
      </c>
      <c r="D269">
        <v>1255.3900000000001</v>
      </c>
      <c r="E269">
        <v>1340.58</v>
      </c>
      <c r="F269">
        <v>1403.76</v>
      </c>
      <c r="G269">
        <v>0</v>
      </c>
      <c r="H269">
        <v>1225.69</v>
      </c>
      <c r="I269">
        <v>1237.51</v>
      </c>
      <c r="J269">
        <v>1310.52</v>
      </c>
      <c r="K269">
        <v>0</v>
      </c>
      <c r="L269">
        <v>0</v>
      </c>
      <c r="M269">
        <v>0</v>
      </c>
      <c r="N269">
        <v>1000.78</v>
      </c>
    </row>
    <row r="270" spans="1:14" x14ac:dyDescent="0.2">
      <c r="A270" s="32">
        <v>43204</v>
      </c>
      <c r="B270" s="7" t="s">
        <v>8</v>
      </c>
      <c r="C270">
        <v>1261</v>
      </c>
      <c r="D270">
        <v>1378</v>
      </c>
      <c r="E270">
        <v>1456</v>
      </c>
      <c r="F270">
        <v>1690</v>
      </c>
      <c r="G270">
        <v>0</v>
      </c>
      <c r="H270">
        <v>1356</v>
      </c>
      <c r="I270">
        <v>1356</v>
      </c>
      <c r="J270">
        <v>1512</v>
      </c>
      <c r="K270">
        <v>0</v>
      </c>
      <c r="L270">
        <v>0</v>
      </c>
      <c r="M270">
        <v>0</v>
      </c>
      <c r="N270">
        <v>0</v>
      </c>
    </row>
    <row r="271" spans="1:14" x14ac:dyDescent="0.2">
      <c r="A271" s="32">
        <v>43204</v>
      </c>
      <c r="B271" s="7" t="s">
        <v>9</v>
      </c>
      <c r="C271">
        <v>1.1599999999999999</v>
      </c>
      <c r="D271">
        <v>1.27</v>
      </c>
      <c r="E271">
        <v>1.35</v>
      </c>
      <c r="F271">
        <v>1.56</v>
      </c>
      <c r="G271">
        <v>0</v>
      </c>
      <c r="H271">
        <v>1.36</v>
      </c>
      <c r="I271">
        <v>1.36</v>
      </c>
      <c r="J271">
        <v>1.51</v>
      </c>
      <c r="K271">
        <v>0</v>
      </c>
      <c r="L271">
        <v>0</v>
      </c>
      <c r="M271">
        <v>0</v>
      </c>
      <c r="N271">
        <v>0</v>
      </c>
    </row>
    <row r="272" spans="1:14" x14ac:dyDescent="0.2">
      <c r="A272" s="32">
        <v>43204</v>
      </c>
      <c r="B272" s="7" t="s">
        <v>10</v>
      </c>
      <c r="C272" s="50">
        <v>4.2577319587628906E-2</v>
      </c>
      <c r="D272" s="50">
        <v>8.8976777939042018E-2</v>
      </c>
      <c r="E272" s="50">
        <v>7.9271978021978065E-2</v>
      </c>
      <c r="F272" s="50">
        <v>0.16937278106508877</v>
      </c>
      <c r="G272" s="50">
        <v>0</v>
      </c>
      <c r="H272" s="50">
        <v>9.6098820058997003E-2</v>
      </c>
      <c r="I272" s="50">
        <v>8.7382005899705018E-2</v>
      </c>
      <c r="J272" s="50">
        <v>0.13325396825396826</v>
      </c>
      <c r="K272" s="50">
        <v>0</v>
      </c>
      <c r="L272" s="50">
        <v>0</v>
      </c>
      <c r="M272" s="50">
        <v>0</v>
      </c>
      <c r="N272" s="50">
        <v>0</v>
      </c>
    </row>
    <row r="273" spans="1:14" x14ac:dyDescent="0.2">
      <c r="A273" s="32">
        <v>43204</v>
      </c>
      <c r="B273" s="7" t="s">
        <v>11</v>
      </c>
      <c r="C273" s="50">
        <v>4.447076558630348E-2</v>
      </c>
      <c r="D273" s="50">
        <v>9.7666860497534549E-2</v>
      </c>
      <c r="E273" s="50">
        <v>8.6097062465500071E-2</v>
      </c>
      <c r="F273" s="50">
        <v>0.2039095001994643</v>
      </c>
      <c r="G273" s="50">
        <v>0</v>
      </c>
      <c r="H273" s="50">
        <v>0.10631562630028796</v>
      </c>
      <c r="I273" s="50">
        <v>9.5748721222454772E-2</v>
      </c>
      <c r="J273" s="50">
        <v>0.15374049995421665</v>
      </c>
      <c r="K273" s="50">
        <v>0</v>
      </c>
      <c r="L273" s="50">
        <v>0</v>
      </c>
      <c r="M273" s="50">
        <v>0</v>
      </c>
      <c r="N273" s="50">
        <v>0</v>
      </c>
    </row>
    <row r="274" spans="1:14" ht="13.3" thickBot="1" x14ac:dyDescent="0.25">
      <c r="A274" s="31">
        <v>43204</v>
      </c>
      <c r="B274" s="10" t="s">
        <v>12</v>
      </c>
      <c r="C274" s="50">
        <v>8.6956521739129933E-3</v>
      </c>
      <c r="D274" s="50">
        <v>7.9365079365079083E-3</v>
      </c>
      <c r="E274" s="50">
        <v>7.4626865671640896E-3</v>
      </c>
      <c r="F274" s="50">
        <v>6.4516129032257119E-3</v>
      </c>
      <c r="G274" s="50">
        <v>0</v>
      </c>
      <c r="H274" s="50">
        <v>-7.2992700729926918E-3</v>
      </c>
      <c r="I274" s="50">
        <v>-7.2992700729926918E-3</v>
      </c>
      <c r="J274" s="50">
        <v>-6.5789473684210176E-3</v>
      </c>
      <c r="K274" s="50">
        <v>0</v>
      </c>
      <c r="L274" s="50">
        <v>0</v>
      </c>
      <c r="M274" s="50">
        <v>0</v>
      </c>
      <c r="N274" s="50">
        <v>0</v>
      </c>
    </row>
    <row r="275" spans="1:14" x14ac:dyDescent="0.2">
      <c r="A275" s="25">
        <v>43217</v>
      </c>
      <c r="B275" s="11" t="s">
        <v>7</v>
      </c>
      <c r="C275">
        <v>1207.31</v>
      </c>
      <c r="D275">
        <v>1255.3900000000001</v>
      </c>
      <c r="E275">
        <v>1340.58</v>
      </c>
      <c r="F275">
        <v>1403.76</v>
      </c>
      <c r="G275">
        <v>0</v>
      </c>
      <c r="H275">
        <v>1225.69</v>
      </c>
      <c r="I275">
        <v>1237.51</v>
      </c>
      <c r="J275">
        <v>1310.52</v>
      </c>
      <c r="K275">
        <v>0</v>
      </c>
      <c r="L275">
        <v>0</v>
      </c>
      <c r="M275">
        <v>0</v>
      </c>
      <c r="N275">
        <v>1000.78</v>
      </c>
    </row>
    <row r="276" spans="1:14" x14ac:dyDescent="0.2">
      <c r="A276" s="32">
        <v>43217</v>
      </c>
      <c r="B276" s="7" t="s">
        <v>8</v>
      </c>
      <c r="C276">
        <v>1261</v>
      </c>
      <c r="D276">
        <v>1378</v>
      </c>
      <c r="E276">
        <v>1456</v>
      </c>
      <c r="F276">
        <v>1690</v>
      </c>
      <c r="G276">
        <v>0</v>
      </c>
      <c r="H276">
        <v>1344</v>
      </c>
      <c r="I276">
        <v>1344</v>
      </c>
      <c r="J276">
        <v>1500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s="32">
        <v>43217</v>
      </c>
      <c r="B277" s="7" t="s">
        <v>9</v>
      </c>
      <c r="C277">
        <v>1.1599999999999999</v>
      </c>
      <c r="D277">
        <v>1.27</v>
      </c>
      <c r="E277">
        <v>1.35</v>
      </c>
      <c r="F277">
        <v>1.56</v>
      </c>
      <c r="G277">
        <v>0</v>
      </c>
      <c r="H277">
        <v>1.35</v>
      </c>
      <c r="I277">
        <v>1.35</v>
      </c>
      <c r="J277">
        <v>1.5</v>
      </c>
      <c r="K277">
        <v>0</v>
      </c>
      <c r="L277">
        <v>0</v>
      </c>
      <c r="M277">
        <v>0</v>
      </c>
      <c r="N277">
        <v>0</v>
      </c>
    </row>
    <row r="278" spans="1:14" x14ac:dyDescent="0.2">
      <c r="A278" s="32">
        <v>43217</v>
      </c>
      <c r="B278" s="7" t="s">
        <v>10</v>
      </c>
      <c r="C278" s="50">
        <v>4.2577319587628906E-2</v>
      </c>
      <c r="D278" s="50">
        <v>8.8976777939042018E-2</v>
      </c>
      <c r="E278" s="50">
        <v>7.9271978021978065E-2</v>
      </c>
      <c r="F278" s="50">
        <v>0.16937278106508877</v>
      </c>
      <c r="G278" s="50">
        <v>0</v>
      </c>
      <c r="H278" s="50">
        <v>8.8028273809523772E-2</v>
      </c>
      <c r="I278" s="50">
        <v>7.9233630952380965E-2</v>
      </c>
      <c r="J278" s="50">
        <v>0.12632000000000002</v>
      </c>
      <c r="K278" s="50">
        <v>0</v>
      </c>
      <c r="L278" s="50">
        <v>0</v>
      </c>
      <c r="M278" s="50">
        <v>0</v>
      </c>
      <c r="N278" s="50">
        <v>0</v>
      </c>
    </row>
    <row r="279" spans="1:14" x14ac:dyDescent="0.2">
      <c r="A279" s="32">
        <v>43217</v>
      </c>
      <c r="B279" s="7" t="s">
        <v>11</v>
      </c>
      <c r="C279" s="50">
        <v>4.447076558630348E-2</v>
      </c>
      <c r="D279" s="50">
        <v>9.7666860497534549E-2</v>
      </c>
      <c r="E279" s="50">
        <v>8.6097062465500071E-2</v>
      </c>
      <c r="F279" s="50">
        <v>0.2039095001994643</v>
      </c>
      <c r="G279" s="50">
        <v>0</v>
      </c>
      <c r="H279" s="50">
        <v>9.6525222527719029E-2</v>
      </c>
      <c r="I279" s="50">
        <v>8.6051829884202957E-2</v>
      </c>
      <c r="J279" s="50">
        <v>0.14458382931965938</v>
      </c>
      <c r="K279" s="50">
        <v>0</v>
      </c>
      <c r="L279" s="50">
        <v>0</v>
      </c>
      <c r="M279" s="50">
        <v>0</v>
      </c>
      <c r="N279" s="50">
        <v>0</v>
      </c>
    </row>
    <row r="280" spans="1:14" ht="13.3" thickBot="1" x14ac:dyDescent="0.25">
      <c r="A280" s="31">
        <v>43217</v>
      </c>
      <c r="B280" s="10" t="s">
        <v>12</v>
      </c>
      <c r="C280" s="50">
        <v>0</v>
      </c>
      <c r="D280" s="50">
        <v>0</v>
      </c>
      <c r="E280" s="50">
        <v>0</v>
      </c>
      <c r="F280" s="50">
        <v>0</v>
      </c>
      <c r="G280" s="50">
        <v>0</v>
      </c>
      <c r="H280" s="50">
        <v>-7.3529411764705621E-3</v>
      </c>
      <c r="I280" s="50">
        <v>-7.3529411764705621E-3</v>
      </c>
      <c r="J280" s="50">
        <v>-6.6225165562914245E-3</v>
      </c>
      <c r="K280" s="50">
        <v>0</v>
      </c>
      <c r="L280" s="50">
        <v>0</v>
      </c>
      <c r="M280" s="50">
        <v>0</v>
      </c>
      <c r="N280" s="50">
        <v>0</v>
      </c>
    </row>
    <row r="281" spans="1:14" x14ac:dyDescent="0.2">
      <c r="A281" s="25">
        <v>43232</v>
      </c>
      <c r="B281" s="11" t="s">
        <v>7</v>
      </c>
      <c r="C281">
        <v>1217.45</v>
      </c>
      <c r="D281">
        <v>1255.3900000000001</v>
      </c>
      <c r="E281">
        <v>1350.28</v>
      </c>
      <c r="F281">
        <v>1412.56</v>
      </c>
      <c r="G281">
        <v>0</v>
      </c>
      <c r="H281">
        <v>1234.54</v>
      </c>
      <c r="I281">
        <v>1246.45</v>
      </c>
      <c r="J281">
        <v>1319.05</v>
      </c>
      <c r="K281">
        <v>0</v>
      </c>
      <c r="L281">
        <v>0</v>
      </c>
      <c r="M281">
        <v>0</v>
      </c>
      <c r="N281">
        <v>1007.96</v>
      </c>
    </row>
    <row r="282" spans="1:14" x14ac:dyDescent="0.2">
      <c r="A282" s="32">
        <v>43232</v>
      </c>
      <c r="B282" s="7" t="s">
        <v>8</v>
      </c>
      <c r="C282">
        <v>1261</v>
      </c>
      <c r="D282">
        <v>1391</v>
      </c>
      <c r="E282">
        <v>1469</v>
      </c>
      <c r="F282">
        <v>1703</v>
      </c>
      <c r="G282">
        <v>0</v>
      </c>
      <c r="H282">
        <v>1356</v>
      </c>
      <c r="I282">
        <v>1356</v>
      </c>
      <c r="J282">
        <v>1512</v>
      </c>
      <c r="K282">
        <v>0</v>
      </c>
      <c r="L282">
        <v>0</v>
      </c>
      <c r="M282">
        <v>0</v>
      </c>
      <c r="N282">
        <v>0</v>
      </c>
    </row>
    <row r="283" spans="1:14" x14ac:dyDescent="0.2">
      <c r="A283" s="32">
        <v>43232</v>
      </c>
      <c r="B283" s="7" t="s">
        <v>9</v>
      </c>
      <c r="C283">
        <v>1.17</v>
      </c>
      <c r="D283">
        <v>1.27</v>
      </c>
      <c r="E283">
        <v>1.35</v>
      </c>
      <c r="F283">
        <v>1.56</v>
      </c>
      <c r="G283">
        <v>0</v>
      </c>
      <c r="H283">
        <v>1.35</v>
      </c>
      <c r="I283">
        <v>1.35</v>
      </c>
      <c r="J283">
        <v>1.5</v>
      </c>
      <c r="K283">
        <v>0</v>
      </c>
      <c r="L283">
        <v>0</v>
      </c>
      <c r="M283">
        <v>0</v>
      </c>
      <c r="N283">
        <v>0</v>
      </c>
    </row>
    <row r="284" spans="1:14" x14ac:dyDescent="0.2">
      <c r="A284" s="32">
        <v>43232</v>
      </c>
      <c r="B284" s="7" t="s">
        <v>10</v>
      </c>
      <c r="C284" s="50">
        <v>3.4536082474226765E-2</v>
      </c>
      <c r="D284" s="50">
        <v>9.7491013659237888E-2</v>
      </c>
      <c r="E284" s="50">
        <v>8.0816882232811457E-2</v>
      </c>
      <c r="F284" s="50">
        <v>0.17054609512624783</v>
      </c>
      <c r="G284" s="50">
        <v>0</v>
      </c>
      <c r="H284" s="50">
        <v>8.9572271386430702E-2</v>
      </c>
      <c r="I284" s="50">
        <v>8.0789085545722686E-2</v>
      </c>
      <c r="J284" s="50">
        <v>0.1276124338624339</v>
      </c>
      <c r="K284" s="50">
        <v>0</v>
      </c>
      <c r="L284" s="50">
        <v>0</v>
      </c>
      <c r="M284" s="50">
        <v>0</v>
      </c>
      <c r="N284" s="50">
        <v>0</v>
      </c>
    </row>
    <row r="285" spans="1:14" x14ac:dyDescent="0.2">
      <c r="A285" s="32">
        <v>43232</v>
      </c>
      <c r="B285" s="7" t="s">
        <v>11</v>
      </c>
      <c r="C285" s="50">
        <v>3.5771489588894784E-2</v>
      </c>
      <c r="D285" s="50">
        <v>0.10802220823807732</v>
      </c>
      <c r="E285" s="50">
        <v>8.7922504961933837E-2</v>
      </c>
      <c r="F285" s="50">
        <v>0.20561250495554176</v>
      </c>
      <c r="G285" s="50">
        <v>0</v>
      </c>
      <c r="H285" s="50">
        <v>9.8384823497011067E-2</v>
      </c>
      <c r="I285" s="50">
        <v>8.788960648241001E-2</v>
      </c>
      <c r="J285" s="50">
        <v>0.14627951935104813</v>
      </c>
      <c r="K285" s="50">
        <v>0</v>
      </c>
      <c r="L285" s="50">
        <v>0</v>
      </c>
      <c r="M285" s="50">
        <v>0</v>
      </c>
      <c r="N285" s="50">
        <v>0</v>
      </c>
    </row>
    <row r="286" spans="1:14" ht="13.3" thickBot="1" x14ac:dyDescent="0.25">
      <c r="A286" s="31">
        <v>43232</v>
      </c>
      <c r="B286" s="10" t="s">
        <v>12</v>
      </c>
      <c r="C286" s="50">
        <v>8.6206896551723755E-3</v>
      </c>
      <c r="D286" s="50">
        <v>0</v>
      </c>
      <c r="E286" s="50">
        <v>0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</row>
    <row r="287" spans="1:14" x14ac:dyDescent="0.2">
      <c r="A287" s="25">
        <v>43235</v>
      </c>
      <c r="B287" s="11" t="s">
        <v>7</v>
      </c>
      <c r="C287">
        <v>1227.5899999999999</v>
      </c>
      <c r="D287">
        <v>1257.06</v>
      </c>
      <c r="E287">
        <v>1359.98</v>
      </c>
      <c r="F287">
        <v>1421.36</v>
      </c>
      <c r="G287">
        <v>0</v>
      </c>
      <c r="H287">
        <v>1243.3900000000001</v>
      </c>
      <c r="I287">
        <v>1255.3900000000001</v>
      </c>
      <c r="J287">
        <v>1327.58</v>
      </c>
      <c r="K287">
        <v>0</v>
      </c>
      <c r="L287">
        <v>0</v>
      </c>
      <c r="M287">
        <v>0</v>
      </c>
      <c r="N287">
        <v>1015.06</v>
      </c>
    </row>
    <row r="288" spans="1:14" x14ac:dyDescent="0.2">
      <c r="A288" s="32">
        <v>43235</v>
      </c>
      <c r="B288" s="7" t="s">
        <v>8</v>
      </c>
      <c r="C288">
        <v>1274</v>
      </c>
      <c r="D288">
        <v>1391</v>
      </c>
      <c r="E288">
        <v>1482</v>
      </c>
      <c r="F288">
        <v>1716</v>
      </c>
      <c r="G288">
        <v>0</v>
      </c>
      <c r="H288">
        <v>1368</v>
      </c>
      <c r="I288">
        <v>1368</v>
      </c>
      <c r="J288">
        <v>1524</v>
      </c>
      <c r="K288">
        <v>0</v>
      </c>
      <c r="L288">
        <v>0</v>
      </c>
      <c r="M288">
        <v>0</v>
      </c>
      <c r="N288">
        <v>0</v>
      </c>
    </row>
    <row r="289" spans="1:14" x14ac:dyDescent="0.2">
      <c r="A289" s="32">
        <v>43235</v>
      </c>
      <c r="B289" s="7" t="s">
        <v>9</v>
      </c>
      <c r="C289">
        <v>1.18</v>
      </c>
      <c r="D289">
        <v>1.29</v>
      </c>
      <c r="E289">
        <v>1.37</v>
      </c>
      <c r="F289">
        <v>1.58</v>
      </c>
      <c r="G289">
        <v>0</v>
      </c>
      <c r="H289">
        <v>1.37</v>
      </c>
      <c r="I289">
        <v>1.37</v>
      </c>
      <c r="J289">
        <v>1.52</v>
      </c>
      <c r="K289">
        <v>0</v>
      </c>
      <c r="L289">
        <v>0</v>
      </c>
      <c r="M289">
        <v>0</v>
      </c>
      <c r="N289">
        <v>0</v>
      </c>
    </row>
    <row r="290" spans="1:14" x14ac:dyDescent="0.2">
      <c r="A290" s="32">
        <v>43235</v>
      </c>
      <c r="B290" s="7" t="s">
        <v>10</v>
      </c>
      <c r="C290" s="50">
        <v>3.6428571428571491E-2</v>
      </c>
      <c r="D290" s="50">
        <v>9.6290438533429223E-2</v>
      </c>
      <c r="E290" s="50">
        <v>8.233468286099864E-2</v>
      </c>
      <c r="F290" s="50">
        <v>0.17170163170163175</v>
      </c>
      <c r="G290" s="50">
        <v>0</v>
      </c>
      <c r="H290" s="50">
        <v>9.1089181286549636E-2</v>
      </c>
      <c r="I290" s="50">
        <v>8.2317251461988233E-2</v>
      </c>
      <c r="J290" s="50">
        <v>0.1288845144356956</v>
      </c>
      <c r="K290" s="50">
        <v>0</v>
      </c>
      <c r="L290" s="50">
        <v>0</v>
      </c>
      <c r="M290" s="50">
        <v>0</v>
      </c>
      <c r="N290" s="50">
        <v>0</v>
      </c>
    </row>
    <row r="291" spans="1:14" x14ac:dyDescent="0.2">
      <c r="A291" s="32">
        <v>43235</v>
      </c>
      <c r="B291" s="7" t="s">
        <v>11</v>
      </c>
      <c r="C291" s="50">
        <v>3.7805782060785838E-2</v>
      </c>
      <c r="D291" s="50">
        <v>0.10655020444529303</v>
      </c>
      <c r="E291" s="50">
        <v>8.9721907675112858E-2</v>
      </c>
      <c r="F291" s="50">
        <v>0.20729442224348521</v>
      </c>
      <c r="G291" s="50">
        <v>0</v>
      </c>
      <c r="H291" s="50">
        <v>0.10021795253299438</v>
      </c>
      <c r="I291" s="50">
        <v>8.9701208389424719E-2</v>
      </c>
      <c r="J291" s="50">
        <v>0.14795341900299799</v>
      </c>
      <c r="K291" s="50">
        <v>0</v>
      </c>
      <c r="L291" s="50">
        <v>0</v>
      </c>
      <c r="M291" s="50">
        <v>0</v>
      </c>
      <c r="N291" s="50">
        <v>0</v>
      </c>
    </row>
    <row r="292" spans="1:14" ht="13.3" thickBot="1" x14ac:dyDescent="0.25">
      <c r="A292" s="31">
        <v>43235</v>
      </c>
      <c r="B292" s="10" t="s">
        <v>12</v>
      </c>
      <c r="C292" s="50">
        <v>8.5470085470085166E-3</v>
      </c>
      <c r="D292" s="50">
        <v>1.5748031496062964E-2</v>
      </c>
      <c r="E292" s="50">
        <v>1.4814814814814836E-2</v>
      </c>
      <c r="F292" s="50">
        <v>1.2820512820512775E-2</v>
      </c>
      <c r="G292" s="50">
        <v>0</v>
      </c>
      <c r="H292" s="50">
        <v>1.4814814814814836E-2</v>
      </c>
      <c r="I292" s="50">
        <v>1.4814814814814836E-2</v>
      </c>
      <c r="J292" s="50">
        <v>1.3333333333333419E-2</v>
      </c>
      <c r="K292" s="50">
        <v>0</v>
      </c>
      <c r="L292" s="50">
        <v>0</v>
      </c>
      <c r="M292" s="50">
        <v>0</v>
      </c>
      <c r="N292" s="50">
        <v>0</v>
      </c>
    </row>
    <row r="293" spans="1:14" x14ac:dyDescent="0.2">
      <c r="A293" s="25">
        <v>43324</v>
      </c>
      <c r="B293" s="11" t="s">
        <v>7</v>
      </c>
      <c r="C293">
        <v>1237.73</v>
      </c>
      <c r="D293">
        <v>1284.31</v>
      </c>
      <c r="E293">
        <v>1369.68</v>
      </c>
      <c r="F293">
        <v>1430.16</v>
      </c>
      <c r="G293">
        <v>0</v>
      </c>
      <c r="H293">
        <v>1252.24</v>
      </c>
      <c r="I293">
        <v>1264.33</v>
      </c>
      <c r="J293">
        <v>1336.11</v>
      </c>
      <c r="K293">
        <v>0</v>
      </c>
      <c r="L293">
        <v>0</v>
      </c>
      <c r="M293">
        <v>0</v>
      </c>
      <c r="N293">
        <v>1022.27</v>
      </c>
    </row>
    <row r="294" spans="1:14" x14ac:dyDescent="0.2">
      <c r="A294" s="32">
        <v>43324</v>
      </c>
      <c r="B294" s="7" t="s">
        <v>8</v>
      </c>
      <c r="C294">
        <v>1287</v>
      </c>
      <c r="D294">
        <v>1404</v>
      </c>
      <c r="E294">
        <v>1495</v>
      </c>
      <c r="F294">
        <v>1716</v>
      </c>
      <c r="G294">
        <v>0</v>
      </c>
      <c r="H294">
        <v>1380</v>
      </c>
      <c r="I294">
        <v>1380</v>
      </c>
      <c r="J294">
        <v>1524</v>
      </c>
      <c r="K294">
        <v>0</v>
      </c>
      <c r="L294">
        <v>0</v>
      </c>
      <c r="M294">
        <v>0</v>
      </c>
      <c r="N294">
        <v>0</v>
      </c>
    </row>
    <row r="295" spans="1:14" x14ac:dyDescent="0.2">
      <c r="A295" s="32">
        <v>43324</v>
      </c>
      <c r="B295" s="7" t="s">
        <v>9</v>
      </c>
      <c r="C295">
        <v>1.19</v>
      </c>
      <c r="D295">
        <v>1.3</v>
      </c>
      <c r="E295">
        <v>1.38</v>
      </c>
      <c r="F295">
        <v>1.59</v>
      </c>
      <c r="G295">
        <v>0</v>
      </c>
      <c r="H295">
        <v>1.38</v>
      </c>
      <c r="I295">
        <v>1.38</v>
      </c>
      <c r="J295">
        <v>1.53</v>
      </c>
      <c r="K295">
        <v>0</v>
      </c>
      <c r="L295">
        <v>0</v>
      </c>
      <c r="M295">
        <v>0</v>
      </c>
      <c r="N295">
        <v>0</v>
      </c>
    </row>
    <row r="296" spans="1:14" x14ac:dyDescent="0.2">
      <c r="A296" s="32">
        <v>43324</v>
      </c>
      <c r="B296" s="7" t="s">
        <v>10</v>
      </c>
      <c r="C296" s="50">
        <v>3.8282828282828266E-2</v>
      </c>
      <c r="D296" s="50">
        <v>8.5249287749287792E-2</v>
      </c>
      <c r="E296" s="50">
        <v>8.3826086956521703E-2</v>
      </c>
      <c r="F296" s="50">
        <v>0.16657342657342653</v>
      </c>
      <c r="G296" s="50">
        <v>0</v>
      </c>
      <c r="H296" s="50">
        <v>9.2579710144927524E-2</v>
      </c>
      <c r="I296" s="50">
        <v>8.3818840579710202E-2</v>
      </c>
      <c r="J296" s="50">
        <v>0.12328740157480321</v>
      </c>
      <c r="K296" s="50">
        <v>0</v>
      </c>
      <c r="L296" s="50">
        <v>0</v>
      </c>
      <c r="M296" s="50">
        <v>0</v>
      </c>
      <c r="N296" s="50">
        <v>0</v>
      </c>
    </row>
    <row r="297" spans="1:14" x14ac:dyDescent="0.2">
      <c r="A297" s="32">
        <v>43324</v>
      </c>
      <c r="B297" s="7" t="s">
        <v>11</v>
      </c>
      <c r="C297" s="50">
        <v>3.9806742989181791E-2</v>
      </c>
      <c r="D297" s="50">
        <v>9.3194010791787074E-2</v>
      </c>
      <c r="E297" s="50">
        <v>9.1495823842065255E-2</v>
      </c>
      <c r="F297" s="50">
        <v>0.19986574928679302</v>
      </c>
      <c r="G297" s="50">
        <v>0</v>
      </c>
      <c r="H297" s="50">
        <v>0.10202517089375837</v>
      </c>
      <c r="I297" s="50">
        <v>9.1487190844162583E-2</v>
      </c>
      <c r="J297" s="50">
        <v>0.14062464916810749</v>
      </c>
      <c r="K297" s="50">
        <v>0</v>
      </c>
      <c r="L297" s="50">
        <v>0</v>
      </c>
      <c r="M297" s="50">
        <v>0</v>
      </c>
      <c r="N297" s="50">
        <v>0</v>
      </c>
    </row>
    <row r="298" spans="1:14" ht="13.3" thickBot="1" x14ac:dyDescent="0.25">
      <c r="A298" s="31">
        <v>43324</v>
      </c>
      <c r="B298" s="10" t="s">
        <v>12</v>
      </c>
      <c r="C298" s="50">
        <v>8.4745762711864181E-3</v>
      </c>
      <c r="D298" s="50">
        <v>7.7519379844961378E-3</v>
      </c>
      <c r="E298" s="50">
        <v>7.2992700729925808E-3</v>
      </c>
      <c r="F298" s="50">
        <v>6.3291139240506666E-3</v>
      </c>
      <c r="G298" s="50">
        <v>0</v>
      </c>
      <c r="H298" s="50">
        <v>7.2992700729925808E-3</v>
      </c>
      <c r="I298" s="50">
        <v>7.2992700729925808E-3</v>
      </c>
      <c r="J298" s="50">
        <v>6.5789473684210176E-3</v>
      </c>
      <c r="K298" s="50">
        <v>0</v>
      </c>
      <c r="L298" s="50">
        <v>0</v>
      </c>
      <c r="M298" s="50">
        <v>0</v>
      </c>
      <c r="N298" s="50">
        <v>0</v>
      </c>
    </row>
    <row r="299" spans="1:14" x14ac:dyDescent="0.2">
      <c r="A299" s="26">
        <v>43330</v>
      </c>
      <c r="B299" s="11" t="s">
        <v>7</v>
      </c>
      <c r="C299">
        <v>1250.24</v>
      </c>
      <c r="D299">
        <v>1296.19</v>
      </c>
      <c r="E299">
        <v>1381.58</v>
      </c>
      <c r="F299">
        <v>1440.95</v>
      </c>
      <c r="G299">
        <v>0</v>
      </c>
      <c r="H299">
        <v>1263.1600000000001</v>
      </c>
      <c r="I299">
        <v>1275.3599999999999</v>
      </c>
      <c r="J299">
        <v>1346.66</v>
      </c>
      <c r="K299">
        <v>0</v>
      </c>
      <c r="L299">
        <v>0</v>
      </c>
      <c r="M299">
        <v>0</v>
      </c>
      <c r="N299">
        <v>1029.4100000000001</v>
      </c>
    </row>
    <row r="300" spans="1:14" x14ac:dyDescent="0.2">
      <c r="A300" s="29">
        <v>43330</v>
      </c>
      <c r="B300" s="7" t="s">
        <v>8</v>
      </c>
      <c r="C300">
        <v>1300</v>
      </c>
      <c r="D300">
        <v>1417</v>
      </c>
      <c r="E300">
        <v>1508</v>
      </c>
      <c r="F300">
        <v>1729</v>
      </c>
      <c r="G300">
        <v>0</v>
      </c>
      <c r="H300">
        <v>1392</v>
      </c>
      <c r="I300">
        <v>1392</v>
      </c>
      <c r="J300">
        <v>1536</v>
      </c>
      <c r="K300">
        <v>0</v>
      </c>
      <c r="L300">
        <v>0</v>
      </c>
      <c r="M300">
        <v>0</v>
      </c>
      <c r="N300">
        <v>0</v>
      </c>
    </row>
    <row r="301" spans="1:14" x14ac:dyDescent="0.2">
      <c r="A301" s="29">
        <v>43330</v>
      </c>
      <c r="B301" s="7" t="s">
        <v>9</v>
      </c>
      <c r="C301">
        <v>1.2</v>
      </c>
      <c r="D301">
        <v>1.31</v>
      </c>
      <c r="E301">
        <v>1.39</v>
      </c>
      <c r="F301">
        <v>1.6</v>
      </c>
      <c r="G301">
        <v>0</v>
      </c>
      <c r="H301">
        <v>1.39</v>
      </c>
      <c r="I301">
        <v>1.39</v>
      </c>
      <c r="J301">
        <v>1.54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s="29">
        <v>43330</v>
      </c>
      <c r="B302" s="7" t="s">
        <v>10</v>
      </c>
      <c r="C302" s="50">
        <v>3.8276923076923069E-2</v>
      </c>
      <c r="D302" s="50">
        <v>8.5257586450246961E-2</v>
      </c>
      <c r="E302" s="50">
        <v>8.3832891246684402E-2</v>
      </c>
      <c r="F302" s="50">
        <v>0.16659919028340078</v>
      </c>
      <c r="G302" s="50">
        <v>0</v>
      </c>
      <c r="H302" s="50">
        <v>9.2557471264367752E-2</v>
      </c>
      <c r="I302" s="50">
        <v>8.3793103448275938E-2</v>
      </c>
      <c r="J302" s="50">
        <v>0.12326822916666662</v>
      </c>
      <c r="K302" s="50">
        <v>0</v>
      </c>
      <c r="L302" s="50">
        <v>0</v>
      </c>
      <c r="M302" s="50">
        <v>0</v>
      </c>
      <c r="N302" s="50">
        <v>0</v>
      </c>
    </row>
    <row r="303" spans="1:14" x14ac:dyDescent="0.2">
      <c r="A303" s="29">
        <v>43330</v>
      </c>
      <c r="B303" s="7" t="s">
        <v>11</v>
      </c>
      <c r="C303" s="50">
        <v>3.9800358331200401E-2</v>
      </c>
      <c r="D303" s="50">
        <v>9.3203928436417449E-2</v>
      </c>
      <c r="E303" s="50">
        <v>9.1503930282719845E-2</v>
      </c>
      <c r="F303" s="50">
        <v>0.19990284187515178</v>
      </c>
      <c r="G303" s="50">
        <v>0</v>
      </c>
      <c r="H303" s="50">
        <v>0.10199816333639437</v>
      </c>
      <c r="I303" s="50">
        <v>9.1456529920963578E-2</v>
      </c>
      <c r="J303" s="50">
        <v>0.14059970593913823</v>
      </c>
      <c r="K303" s="50">
        <v>0</v>
      </c>
      <c r="L303" s="50">
        <v>0</v>
      </c>
      <c r="M303" s="50">
        <v>0</v>
      </c>
      <c r="N303" s="50">
        <v>0</v>
      </c>
    </row>
    <row r="304" spans="1:14" ht="13.3" thickBot="1" x14ac:dyDescent="0.25">
      <c r="A304" s="30">
        <v>43330</v>
      </c>
      <c r="B304" s="10" t="s">
        <v>12</v>
      </c>
      <c r="C304" s="50">
        <v>8.4033613445377853E-3</v>
      </c>
      <c r="D304" s="50">
        <v>7.692307692307665E-3</v>
      </c>
      <c r="E304" s="50">
        <v>7.2463768115942351E-3</v>
      </c>
      <c r="F304" s="50">
        <v>6.2893081761006275E-3</v>
      </c>
      <c r="G304" s="50">
        <v>0</v>
      </c>
      <c r="H304" s="50">
        <v>7.2463768115942351E-3</v>
      </c>
      <c r="I304" s="50">
        <v>7.2463768115942351E-3</v>
      </c>
      <c r="J304" s="50">
        <v>6.5359477124182774E-3</v>
      </c>
      <c r="K304" s="50">
        <v>0</v>
      </c>
      <c r="L304" s="50">
        <v>0</v>
      </c>
      <c r="M304" s="50">
        <v>0</v>
      </c>
      <c r="N304" s="50">
        <v>0</v>
      </c>
    </row>
    <row r="305" spans="1:14" x14ac:dyDescent="0.2">
      <c r="A305" s="27">
        <v>43338</v>
      </c>
      <c r="B305" s="11" t="s">
        <v>7</v>
      </c>
      <c r="C305">
        <v>1262.74</v>
      </c>
      <c r="D305">
        <v>1308.0899999999999</v>
      </c>
      <c r="E305">
        <v>1393.49</v>
      </c>
      <c r="F305">
        <v>1451.79</v>
      </c>
      <c r="G305">
        <v>0</v>
      </c>
      <c r="H305">
        <v>1274.05</v>
      </c>
      <c r="I305">
        <v>1286.3499999999999</v>
      </c>
      <c r="J305">
        <v>1357.18</v>
      </c>
      <c r="K305">
        <v>0</v>
      </c>
      <c r="L305">
        <v>0</v>
      </c>
      <c r="M305">
        <v>0</v>
      </c>
      <c r="N305">
        <v>1036.5999999999999</v>
      </c>
    </row>
    <row r="306" spans="1:14" x14ac:dyDescent="0.2">
      <c r="A306" s="29">
        <v>43338</v>
      </c>
      <c r="B306" s="7" t="s">
        <v>8</v>
      </c>
      <c r="C306">
        <v>1313</v>
      </c>
      <c r="D306">
        <v>1430</v>
      </c>
      <c r="E306">
        <v>1521</v>
      </c>
      <c r="F306">
        <v>1742</v>
      </c>
      <c r="G306">
        <v>0</v>
      </c>
      <c r="H306">
        <v>1404</v>
      </c>
      <c r="I306">
        <v>1404</v>
      </c>
      <c r="J306">
        <v>1548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s="29">
        <v>43338</v>
      </c>
      <c r="B307" s="7" t="s">
        <v>9</v>
      </c>
      <c r="C307">
        <v>1.21</v>
      </c>
      <c r="D307">
        <v>1.32</v>
      </c>
      <c r="E307">
        <v>1.4</v>
      </c>
      <c r="F307">
        <v>1.61</v>
      </c>
      <c r="G307">
        <v>0</v>
      </c>
      <c r="H307">
        <v>1.4</v>
      </c>
      <c r="I307">
        <v>1.4</v>
      </c>
      <c r="J307">
        <v>1.55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s="29">
        <v>43338</v>
      </c>
      <c r="B308" s="7" t="s">
        <v>10</v>
      </c>
      <c r="C308" s="50">
        <v>3.827875095201827E-2</v>
      </c>
      <c r="D308" s="50">
        <v>8.5251748251748305E-2</v>
      </c>
      <c r="E308" s="50">
        <v>8.3833004602235361E-2</v>
      </c>
      <c r="F308" s="50">
        <v>0.16659586681974745</v>
      </c>
      <c r="G308" s="50">
        <v>0</v>
      </c>
      <c r="H308" s="50">
        <v>9.2556980056980084E-2</v>
      </c>
      <c r="I308" s="50">
        <v>8.3796296296296355E-2</v>
      </c>
      <c r="J308" s="50">
        <v>0.12326873385012915</v>
      </c>
      <c r="K308" s="50">
        <v>0</v>
      </c>
      <c r="L308" s="50">
        <v>0</v>
      </c>
      <c r="M308" s="50">
        <v>0</v>
      </c>
      <c r="N308" s="50">
        <v>0</v>
      </c>
    </row>
    <row r="309" spans="1:14" x14ac:dyDescent="0.2">
      <c r="A309" s="29">
        <v>43338</v>
      </c>
      <c r="B309" s="7" t="s">
        <v>11</v>
      </c>
      <c r="C309" s="50">
        <v>3.9802334605698708E-2</v>
      </c>
      <c r="D309" s="50">
        <v>9.3196951280110768E-2</v>
      </c>
      <c r="E309" s="50">
        <v>9.1504065332366921E-2</v>
      </c>
      <c r="F309" s="50">
        <v>0.19989805688150494</v>
      </c>
      <c r="G309" s="50">
        <v>0</v>
      </c>
      <c r="H309" s="50">
        <v>0.10199756681448927</v>
      </c>
      <c r="I309" s="50">
        <v>9.1460333501768645E-2</v>
      </c>
      <c r="J309" s="50">
        <v>0.14060036251639424</v>
      </c>
      <c r="K309" s="50">
        <v>0</v>
      </c>
      <c r="L309" s="50">
        <v>0</v>
      </c>
      <c r="M309" s="50">
        <v>0</v>
      </c>
      <c r="N309" s="50">
        <v>0</v>
      </c>
    </row>
    <row r="310" spans="1:14" ht="13.3" thickBot="1" x14ac:dyDescent="0.25">
      <c r="A310" s="30">
        <v>43338</v>
      </c>
      <c r="B310" s="10" t="s">
        <v>12</v>
      </c>
      <c r="C310" s="50">
        <v>8.3333333333333037E-3</v>
      </c>
      <c r="D310" s="50">
        <v>7.6335877862594437E-3</v>
      </c>
      <c r="E310" s="50">
        <v>7.194244604316502E-3</v>
      </c>
      <c r="F310" s="50">
        <v>6.2500000000000888E-3</v>
      </c>
      <c r="G310" s="50">
        <v>0</v>
      </c>
      <c r="H310" s="50">
        <v>7.194244604316502E-3</v>
      </c>
      <c r="I310" s="50">
        <v>7.194244604316502E-3</v>
      </c>
      <c r="J310" s="50">
        <v>6.4935064935065512E-3</v>
      </c>
      <c r="K310" s="50">
        <v>0</v>
      </c>
      <c r="L310" s="50">
        <v>0</v>
      </c>
      <c r="M310" s="50">
        <v>0</v>
      </c>
      <c r="N310" s="50">
        <v>0</v>
      </c>
    </row>
    <row r="311" spans="1:14" x14ac:dyDescent="0.2">
      <c r="A311" s="27">
        <v>43345</v>
      </c>
      <c r="B311" s="11" t="s">
        <v>7</v>
      </c>
      <c r="C311">
        <v>1275.27</v>
      </c>
      <c r="D311">
        <v>1320.01</v>
      </c>
      <c r="E311">
        <v>1403.16</v>
      </c>
      <c r="F311">
        <v>1462.6</v>
      </c>
      <c r="G311">
        <v>0</v>
      </c>
      <c r="H311">
        <v>1282.8800000000001</v>
      </c>
      <c r="I311">
        <v>1295.26</v>
      </c>
      <c r="J311">
        <v>1367.7</v>
      </c>
      <c r="K311">
        <v>0</v>
      </c>
      <c r="L311">
        <v>0</v>
      </c>
      <c r="M311">
        <v>0</v>
      </c>
      <c r="N311">
        <v>1043.74</v>
      </c>
    </row>
    <row r="312" spans="1:14" x14ac:dyDescent="0.2">
      <c r="A312" s="29">
        <v>43345</v>
      </c>
      <c r="B312" s="7" t="s">
        <v>8</v>
      </c>
      <c r="C312">
        <v>1326</v>
      </c>
      <c r="D312">
        <v>1443</v>
      </c>
      <c r="E312">
        <v>1530</v>
      </c>
      <c r="F312">
        <v>1755</v>
      </c>
      <c r="G312">
        <v>0</v>
      </c>
      <c r="H312">
        <v>1412</v>
      </c>
      <c r="I312">
        <v>1412</v>
      </c>
      <c r="J312">
        <v>1560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s="29">
        <v>43345</v>
      </c>
      <c r="B313" s="7" t="s">
        <v>9</v>
      </c>
      <c r="C313">
        <v>1.22</v>
      </c>
      <c r="D313">
        <v>1.33</v>
      </c>
      <c r="E313">
        <v>1.41</v>
      </c>
      <c r="F313">
        <v>1.62</v>
      </c>
      <c r="G313">
        <v>0</v>
      </c>
      <c r="H313">
        <v>1.41</v>
      </c>
      <c r="I313">
        <v>1.41</v>
      </c>
      <c r="J313">
        <v>1.56</v>
      </c>
      <c r="K313">
        <v>0</v>
      </c>
      <c r="L313">
        <v>0</v>
      </c>
      <c r="M313">
        <v>0</v>
      </c>
      <c r="N313">
        <v>0</v>
      </c>
    </row>
    <row r="314" spans="1:14" x14ac:dyDescent="0.2">
      <c r="A314" s="29">
        <v>43345</v>
      </c>
      <c r="B314" s="7" t="s">
        <v>10</v>
      </c>
      <c r="C314" s="50">
        <v>3.825791855203621E-2</v>
      </c>
      <c r="D314" s="50">
        <v>8.5232155232155243E-2</v>
      </c>
      <c r="E314" s="50">
        <v>8.2901960784313666E-2</v>
      </c>
      <c r="F314" s="50">
        <v>0.16660968660968667</v>
      </c>
      <c r="G314" s="50">
        <v>0</v>
      </c>
      <c r="H314" s="50">
        <v>9.1444759206798787E-2</v>
      </c>
      <c r="I314" s="50">
        <v>8.2677053824362606E-2</v>
      </c>
      <c r="J314" s="50">
        <v>0.12326923076923074</v>
      </c>
      <c r="K314" s="50">
        <v>0</v>
      </c>
      <c r="L314" s="50">
        <v>0</v>
      </c>
      <c r="M314" s="50">
        <v>0</v>
      </c>
      <c r="N314" s="50">
        <v>0</v>
      </c>
    </row>
    <row r="315" spans="1:14" x14ac:dyDescent="0.2">
      <c r="A315" s="29">
        <v>43345</v>
      </c>
      <c r="B315" s="7" t="s">
        <v>11</v>
      </c>
      <c r="C315" s="50">
        <v>3.977981133407045E-2</v>
      </c>
      <c r="D315" s="50">
        <v>9.3173536564116949E-2</v>
      </c>
      <c r="E315" s="50">
        <v>9.0395963396904061E-2</v>
      </c>
      <c r="F315" s="50">
        <v>0.19991795432790926</v>
      </c>
      <c r="G315" s="50">
        <v>0</v>
      </c>
      <c r="H315" s="50">
        <v>0.10064854078323762</v>
      </c>
      <c r="I315" s="50">
        <v>9.0128622824761057E-2</v>
      </c>
      <c r="J315" s="50">
        <v>0.14060100899320022</v>
      </c>
      <c r="K315" s="50">
        <v>0</v>
      </c>
      <c r="L315" s="50">
        <v>0</v>
      </c>
      <c r="M315" s="50">
        <v>0</v>
      </c>
      <c r="N315" s="50">
        <v>0</v>
      </c>
    </row>
    <row r="316" spans="1:14" ht="13.3" thickBot="1" x14ac:dyDescent="0.25">
      <c r="A316" s="30">
        <v>43345</v>
      </c>
      <c r="B316" s="10" t="s">
        <v>12</v>
      </c>
      <c r="C316" s="50">
        <v>8.2644628099173278E-3</v>
      </c>
      <c r="D316" s="50">
        <v>7.575757575757569E-3</v>
      </c>
      <c r="E316" s="50">
        <v>7.1428571428571175E-3</v>
      </c>
      <c r="F316" s="50">
        <v>6.2111801242235032E-3</v>
      </c>
      <c r="G316" s="50">
        <v>0</v>
      </c>
      <c r="H316" s="50">
        <v>7.1428571428571175E-3</v>
      </c>
      <c r="I316" s="50">
        <v>7.1428571428571175E-3</v>
      </c>
      <c r="J316" s="50">
        <v>6.4516129032257119E-3</v>
      </c>
      <c r="K316" s="50">
        <v>0</v>
      </c>
      <c r="L316" s="50">
        <v>0</v>
      </c>
      <c r="M316" s="50">
        <v>0</v>
      </c>
      <c r="N316" s="50">
        <v>0</v>
      </c>
    </row>
    <row r="317" spans="1:14" x14ac:dyDescent="0.2">
      <c r="A317" s="27">
        <v>43352</v>
      </c>
      <c r="B317" s="11" t="s">
        <v>7</v>
      </c>
      <c r="C317">
        <v>1275.27</v>
      </c>
      <c r="D317">
        <v>1329.7</v>
      </c>
      <c r="E317">
        <v>1412.89</v>
      </c>
      <c r="F317">
        <v>1471.44</v>
      </c>
      <c r="G317">
        <v>0</v>
      </c>
      <c r="H317">
        <v>1291.76</v>
      </c>
      <c r="I317">
        <v>1304.23</v>
      </c>
      <c r="J317">
        <v>1376.27</v>
      </c>
      <c r="K317">
        <v>0</v>
      </c>
      <c r="L317">
        <v>0</v>
      </c>
      <c r="M317">
        <v>0</v>
      </c>
      <c r="N317">
        <v>1050.93</v>
      </c>
    </row>
    <row r="318" spans="1:14" x14ac:dyDescent="0.2">
      <c r="A318" s="29">
        <v>43352</v>
      </c>
      <c r="B318" s="7" t="s">
        <v>8</v>
      </c>
      <c r="C318">
        <v>1326</v>
      </c>
      <c r="D318">
        <v>1456</v>
      </c>
      <c r="E318">
        <v>1534</v>
      </c>
      <c r="F318">
        <v>1768</v>
      </c>
      <c r="G318">
        <v>0</v>
      </c>
      <c r="H318">
        <v>1416</v>
      </c>
      <c r="I318">
        <v>1416</v>
      </c>
      <c r="J318">
        <v>1572</v>
      </c>
      <c r="K318">
        <v>0</v>
      </c>
      <c r="L318">
        <v>0</v>
      </c>
      <c r="M318">
        <v>0</v>
      </c>
      <c r="N318">
        <v>0</v>
      </c>
    </row>
    <row r="319" spans="1:14" x14ac:dyDescent="0.2">
      <c r="A319" s="29">
        <v>43352</v>
      </c>
      <c r="B319" s="7" t="s">
        <v>9</v>
      </c>
      <c r="C319">
        <v>1.23</v>
      </c>
      <c r="D319">
        <v>1.34</v>
      </c>
      <c r="E319">
        <v>1.42</v>
      </c>
      <c r="F319">
        <v>1.63</v>
      </c>
      <c r="G319">
        <v>0</v>
      </c>
      <c r="H319">
        <v>1.42</v>
      </c>
      <c r="I319">
        <v>1.42</v>
      </c>
      <c r="J319">
        <v>1.57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s="29">
        <v>43352</v>
      </c>
      <c r="B320" s="7" t="s">
        <v>10</v>
      </c>
      <c r="C320" s="50">
        <v>3.825791855203621E-2</v>
      </c>
      <c r="D320" s="50">
        <v>8.6744505494505464E-2</v>
      </c>
      <c r="E320" s="50">
        <v>7.8950456323337609E-2</v>
      </c>
      <c r="F320" s="50">
        <v>0.16773755656108594</v>
      </c>
      <c r="G320" s="50">
        <v>0</v>
      </c>
      <c r="H320" s="50">
        <v>8.7740112994350292E-2</v>
      </c>
      <c r="I320" s="50">
        <v>7.8933615819209033E-2</v>
      </c>
      <c r="J320" s="50">
        <v>0.12451017811704836</v>
      </c>
      <c r="K320" s="50">
        <v>0</v>
      </c>
      <c r="L320" s="50">
        <v>0</v>
      </c>
      <c r="M320" s="50">
        <v>0</v>
      </c>
      <c r="N320" s="50">
        <v>0</v>
      </c>
    </row>
    <row r="321" spans="1:14" x14ac:dyDescent="0.2">
      <c r="A321" s="29">
        <v>43352</v>
      </c>
      <c r="B321" s="7" t="s">
        <v>11</v>
      </c>
      <c r="C321" s="50">
        <v>3.977981133407045E-2</v>
      </c>
      <c r="D321" s="50">
        <v>9.498383093930958E-2</v>
      </c>
      <c r="E321" s="50">
        <v>8.5717925670080394E-2</v>
      </c>
      <c r="F321" s="50">
        <v>0.20154406567715974</v>
      </c>
      <c r="G321" s="50">
        <v>0</v>
      </c>
      <c r="H321" s="50">
        <v>9.6178856753576528E-2</v>
      </c>
      <c r="I321" s="50">
        <v>8.5698074726083581E-2</v>
      </c>
      <c r="J321" s="50">
        <v>0.14221773343893279</v>
      </c>
      <c r="K321" s="50">
        <v>0</v>
      </c>
      <c r="L321" s="50">
        <v>0</v>
      </c>
      <c r="M321" s="50">
        <v>0</v>
      </c>
      <c r="N321" s="50">
        <v>0</v>
      </c>
    </row>
    <row r="322" spans="1:14" ht="13.3" thickBot="1" x14ac:dyDescent="0.25">
      <c r="A322" s="30">
        <v>43352</v>
      </c>
      <c r="B322" s="10" t="s">
        <v>12</v>
      </c>
      <c r="C322" s="50">
        <v>8.1967213114753079E-3</v>
      </c>
      <c r="D322" s="50">
        <v>7.5187969924812581E-3</v>
      </c>
      <c r="E322" s="50">
        <v>7.0921985815601829E-3</v>
      </c>
      <c r="F322" s="50">
        <v>6.1728395061726449E-3</v>
      </c>
      <c r="G322" s="50">
        <v>0</v>
      </c>
      <c r="H322" s="50">
        <v>7.0921985815601829E-3</v>
      </c>
      <c r="I322" s="50">
        <v>7.0921985815601829E-3</v>
      </c>
      <c r="J322" s="50">
        <v>6.4102564102563875E-3</v>
      </c>
      <c r="K322" s="50">
        <v>0</v>
      </c>
      <c r="L322" s="50">
        <v>0</v>
      </c>
      <c r="M322" s="50">
        <v>0</v>
      </c>
      <c r="N322" s="50">
        <v>0</v>
      </c>
    </row>
    <row r="323" spans="1:14" x14ac:dyDescent="0.2">
      <c r="A323" s="27">
        <v>43359</v>
      </c>
      <c r="B323" s="11" t="s">
        <v>7</v>
      </c>
      <c r="C323">
        <v>1285.3900000000001</v>
      </c>
      <c r="D323">
        <v>1339.39</v>
      </c>
      <c r="E323">
        <v>1422.62</v>
      </c>
      <c r="F323">
        <v>1480.28</v>
      </c>
      <c r="G323">
        <v>0</v>
      </c>
      <c r="H323">
        <v>1300.6400000000001</v>
      </c>
      <c r="I323">
        <v>1313.2</v>
      </c>
      <c r="J323">
        <v>1384.84</v>
      </c>
      <c r="K323">
        <v>0</v>
      </c>
      <c r="L323">
        <v>0</v>
      </c>
      <c r="M323">
        <v>0</v>
      </c>
      <c r="N323">
        <v>1058.07</v>
      </c>
    </row>
    <row r="324" spans="1:14" x14ac:dyDescent="0.2">
      <c r="A324" s="29">
        <v>43359</v>
      </c>
      <c r="B324" s="7" t="s">
        <v>8</v>
      </c>
      <c r="C324">
        <v>1339</v>
      </c>
      <c r="D324">
        <v>1469</v>
      </c>
      <c r="E324">
        <v>1547</v>
      </c>
      <c r="F324">
        <v>1781</v>
      </c>
      <c r="G324">
        <v>0</v>
      </c>
      <c r="H324">
        <v>1428</v>
      </c>
      <c r="I324">
        <v>1428</v>
      </c>
      <c r="J324">
        <v>1584</v>
      </c>
      <c r="K324">
        <v>0</v>
      </c>
      <c r="L324">
        <v>0</v>
      </c>
      <c r="M324">
        <v>0</v>
      </c>
      <c r="N324">
        <v>0</v>
      </c>
    </row>
    <row r="325" spans="1:14" x14ac:dyDescent="0.2">
      <c r="A325" s="29">
        <v>43359</v>
      </c>
      <c r="B325" s="7" t="s">
        <v>9</v>
      </c>
      <c r="C325">
        <v>1.24</v>
      </c>
      <c r="D325">
        <v>1.35</v>
      </c>
      <c r="E325">
        <v>1.43</v>
      </c>
      <c r="F325">
        <v>1.64</v>
      </c>
      <c r="G325">
        <v>0</v>
      </c>
      <c r="H325">
        <v>1.43</v>
      </c>
      <c r="I325">
        <v>1.43</v>
      </c>
      <c r="J325">
        <v>1.58</v>
      </c>
      <c r="K325">
        <v>0</v>
      </c>
      <c r="L325">
        <v>0</v>
      </c>
      <c r="M325">
        <v>0</v>
      </c>
      <c r="N325">
        <v>0</v>
      </c>
    </row>
    <row r="326" spans="1:14" x14ac:dyDescent="0.2">
      <c r="A326" s="29">
        <v>43359</v>
      </c>
      <c r="B326" s="7" t="s">
        <v>10</v>
      </c>
      <c r="C326" s="50">
        <v>4.0037341299477149E-2</v>
      </c>
      <c r="D326" s="50">
        <v>8.8230088495575149E-2</v>
      </c>
      <c r="E326" s="50">
        <v>8.0400775694893414E-2</v>
      </c>
      <c r="F326" s="50">
        <v>0.16884896125772039</v>
      </c>
      <c r="G326" s="50">
        <v>0</v>
      </c>
      <c r="H326" s="50">
        <v>8.9187675070027936E-2</v>
      </c>
      <c r="I326" s="50">
        <v>8.0392156862745062E-2</v>
      </c>
      <c r="J326" s="50">
        <v>0.12573232323232328</v>
      </c>
      <c r="K326" s="50">
        <v>0</v>
      </c>
      <c r="L326" s="50">
        <v>0</v>
      </c>
      <c r="M326" s="50">
        <v>0</v>
      </c>
      <c r="N326" s="50">
        <v>0</v>
      </c>
    </row>
    <row r="327" spans="1:14" x14ac:dyDescent="0.2">
      <c r="A327" s="29">
        <v>43359</v>
      </c>
      <c r="B327" s="7" t="s">
        <v>11</v>
      </c>
      <c r="C327" s="50">
        <v>4.1707186145838925E-2</v>
      </c>
      <c r="D327" s="50">
        <v>9.6767931670387178E-2</v>
      </c>
      <c r="E327" s="50">
        <v>8.7430234356328546E-2</v>
      </c>
      <c r="F327" s="50">
        <v>0.20315075526251791</v>
      </c>
      <c r="G327" s="50">
        <v>0</v>
      </c>
      <c r="H327" s="50">
        <v>9.7921023496124901E-2</v>
      </c>
      <c r="I327" s="50">
        <v>8.742004264392321E-2</v>
      </c>
      <c r="J327" s="50">
        <v>0.14381444787845535</v>
      </c>
      <c r="K327" s="50">
        <v>0</v>
      </c>
      <c r="L327" s="50">
        <v>0</v>
      </c>
      <c r="M327" s="50">
        <v>0</v>
      </c>
      <c r="N327" s="50">
        <v>0</v>
      </c>
    </row>
    <row r="328" spans="1:14" ht="13.3" thickBot="1" x14ac:dyDescent="0.25">
      <c r="A328" s="30">
        <v>43359</v>
      </c>
      <c r="B328" s="10" t="s">
        <v>12</v>
      </c>
      <c r="C328" s="50">
        <v>8.1300813008129413E-3</v>
      </c>
      <c r="D328" s="50">
        <v>7.4626865671640896E-3</v>
      </c>
      <c r="E328" s="50">
        <v>7.0422535211267512E-3</v>
      </c>
      <c r="F328" s="50">
        <v>6.1349693251533388E-3</v>
      </c>
      <c r="G328" s="50">
        <v>0</v>
      </c>
      <c r="H328" s="50">
        <v>7.0422535211267512E-3</v>
      </c>
      <c r="I328" s="50">
        <v>7.0422535211267512E-3</v>
      </c>
      <c r="J328" s="50">
        <v>6.3694267515923553E-3</v>
      </c>
      <c r="K328" s="50">
        <v>0</v>
      </c>
      <c r="L328" s="50">
        <v>0</v>
      </c>
      <c r="M328" s="50">
        <v>0</v>
      </c>
      <c r="N328" s="50">
        <v>0</v>
      </c>
    </row>
    <row r="329" spans="1:14" x14ac:dyDescent="0.2">
      <c r="A329" s="27">
        <v>43366</v>
      </c>
      <c r="B329" s="11" t="s">
        <v>7</v>
      </c>
      <c r="C329">
        <v>1295.51</v>
      </c>
      <c r="D329">
        <v>1349.08</v>
      </c>
      <c r="E329">
        <v>1432.35</v>
      </c>
      <c r="F329">
        <v>1489.12</v>
      </c>
      <c r="G329">
        <v>0</v>
      </c>
      <c r="H329">
        <v>1309.52</v>
      </c>
      <c r="I329">
        <v>1322.17</v>
      </c>
      <c r="J329">
        <v>1393.41</v>
      </c>
      <c r="K329">
        <v>0</v>
      </c>
      <c r="L329">
        <v>0</v>
      </c>
      <c r="M329">
        <v>0</v>
      </c>
      <c r="N329">
        <v>1065.26</v>
      </c>
    </row>
    <row r="330" spans="1:14" x14ac:dyDescent="0.2">
      <c r="A330" s="29">
        <v>43366</v>
      </c>
      <c r="B330" s="7" t="s">
        <v>8</v>
      </c>
      <c r="C330">
        <v>1352</v>
      </c>
      <c r="D330">
        <v>1482</v>
      </c>
      <c r="E330">
        <v>1560</v>
      </c>
      <c r="F330">
        <v>1794</v>
      </c>
      <c r="G330">
        <v>0</v>
      </c>
      <c r="H330">
        <v>1440</v>
      </c>
      <c r="I330">
        <v>1440</v>
      </c>
      <c r="J330">
        <v>1596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 s="29">
        <v>43366</v>
      </c>
      <c r="B331" s="7" t="s">
        <v>9</v>
      </c>
      <c r="C331">
        <v>1.25</v>
      </c>
      <c r="D331">
        <v>1.36</v>
      </c>
      <c r="E331">
        <v>1.44</v>
      </c>
      <c r="F331">
        <v>1.65</v>
      </c>
      <c r="G331">
        <v>0</v>
      </c>
      <c r="H331">
        <v>1.44</v>
      </c>
      <c r="I331">
        <v>1.44</v>
      </c>
      <c r="J331">
        <v>1.59</v>
      </c>
      <c r="K331">
        <v>0</v>
      </c>
      <c r="L331">
        <v>0</v>
      </c>
      <c r="M331">
        <v>0</v>
      </c>
      <c r="N331">
        <v>0</v>
      </c>
    </row>
    <row r="332" spans="1:14" x14ac:dyDescent="0.2">
      <c r="A332" s="29">
        <v>43366</v>
      </c>
      <c r="B332" s="7" t="s">
        <v>10</v>
      </c>
      <c r="C332" s="50">
        <v>4.178254437869823E-2</v>
      </c>
      <c r="D332" s="50">
        <v>8.9689608636977114E-2</v>
      </c>
      <c r="E332" s="50">
        <v>8.182692307692313E-2</v>
      </c>
      <c r="F332" s="50">
        <v>0.16994425863991086</v>
      </c>
      <c r="G332" s="50">
        <v>0</v>
      </c>
      <c r="H332" s="50">
        <v>9.0611111111111128E-2</v>
      </c>
      <c r="I332" s="50">
        <v>8.1826388888888837E-2</v>
      </c>
      <c r="J332" s="50">
        <v>0.12693609022556385</v>
      </c>
      <c r="K332" s="50">
        <v>0</v>
      </c>
      <c r="L332" s="50">
        <v>0</v>
      </c>
      <c r="M332" s="50">
        <v>0</v>
      </c>
      <c r="N332" s="50">
        <v>0</v>
      </c>
    </row>
    <row r="333" spans="1:14" x14ac:dyDescent="0.2">
      <c r="A333" s="29">
        <v>43366</v>
      </c>
      <c r="B333" s="7" t="s">
        <v>11</v>
      </c>
      <c r="C333" s="50">
        <v>4.360444921305124E-2</v>
      </c>
      <c r="D333" s="50">
        <v>9.8526403178462424E-2</v>
      </c>
      <c r="E333" s="50">
        <v>8.9119279505707472E-2</v>
      </c>
      <c r="F333" s="50">
        <v>0.20473836896959285</v>
      </c>
      <c r="G333" s="50">
        <v>0</v>
      </c>
      <c r="H333" s="50">
        <v>9.9639562587818448E-2</v>
      </c>
      <c r="I333" s="50">
        <v>8.9118645862483581E-2</v>
      </c>
      <c r="J333" s="50">
        <v>0.1453915215191508</v>
      </c>
      <c r="K333" s="50">
        <v>0</v>
      </c>
      <c r="L333" s="50">
        <v>0</v>
      </c>
      <c r="M333" s="50">
        <v>0</v>
      </c>
      <c r="N333" s="50">
        <v>0</v>
      </c>
    </row>
    <row r="334" spans="1:14" ht="13.3" thickBot="1" x14ac:dyDescent="0.25">
      <c r="A334" s="30">
        <v>43366</v>
      </c>
      <c r="B334" s="10" t="s">
        <v>12</v>
      </c>
      <c r="C334" s="50">
        <v>8.0645161290322509E-3</v>
      </c>
      <c r="D334" s="50">
        <v>7.4074074074073071E-3</v>
      </c>
      <c r="E334" s="50">
        <v>6.9930069930070893E-3</v>
      </c>
      <c r="F334" s="50">
        <v>6.0975609756097615E-3</v>
      </c>
      <c r="G334" s="50">
        <v>0</v>
      </c>
      <c r="H334" s="50">
        <v>6.9930069930070893E-3</v>
      </c>
      <c r="I334" s="50">
        <v>6.9930069930070893E-3</v>
      </c>
      <c r="J334" s="50">
        <v>6.3291139240506666E-3</v>
      </c>
      <c r="K334" s="50">
        <v>0</v>
      </c>
      <c r="L334" s="50">
        <v>0</v>
      </c>
      <c r="M334" s="50">
        <v>0</v>
      </c>
      <c r="N334" s="50">
        <v>0</v>
      </c>
    </row>
    <row r="335" spans="1:14" x14ac:dyDescent="0.2">
      <c r="A335" s="27">
        <v>43373</v>
      </c>
      <c r="B335" s="11" t="s">
        <v>7</v>
      </c>
      <c r="C335">
        <v>1305.6300000000001</v>
      </c>
      <c r="D335">
        <v>1358.77</v>
      </c>
      <c r="E335">
        <v>1442.08</v>
      </c>
      <c r="F335">
        <v>1497.96</v>
      </c>
      <c r="G335">
        <v>0</v>
      </c>
      <c r="H335">
        <v>1318.4</v>
      </c>
      <c r="I335">
        <v>1331.14</v>
      </c>
      <c r="J335">
        <v>1401.98</v>
      </c>
      <c r="K335">
        <v>0</v>
      </c>
      <c r="L335">
        <v>0</v>
      </c>
      <c r="M335">
        <v>0</v>
      </c>
      <c r="N335">
        <v>1065.26</v>
      </c>
    </row>
    <row r="336" spans="1:14" x14ac:dyDescent="0.2">
      <c r="A336" s="29">
        <v>43373</v>
      </c>
      <c r="B336" s="7" t="s">
        <v>8</v>
      </c>
      <c r="C336">
        <v>1365</v>
      </c>
      <c r="D336">
        <v>1482</v>
      </c>
      <c r="E336">
        <v>1573</v>
      </c>
      <c r="F336">
        <v>1794</v>
      </c>
      <c r="G336">
        <v>0</v>
      </c>
      <c r="H336">
        <v>1452</v>
      </c>
      <c r="I336">
        <v>1452</v>
      </c>
      <c r="J336">
        <v>1596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 s="29">
        <v>43373</v>
      </c>
      <c r="B337" s="7" t="s">
        <v>9</v>
      </c>
      <c r="C337">
        <v>1.26</v>
      </c>
      <c r="D337">
        <v>1.37</v>
      </c>
      <c r="E337">
        <v>1.45</v>
      </c>
      <c r="F337">
        <v>1.66</v>
      </c>
      <c r="G337">
        <v>0</v>
      </c>
      <c r="H337">
        <v>1.45</v>
      </c>
      <c r="I337">
        <v>1.45</v>
      </c>
      <c r="J337">
        <v>1.6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s="29">
        <v>43373</v>
      </c>
      <c r="B338" s="7" t="s">
        <v>10</v>
      </c>
      <c r="C338" s="50">
        <v>4.3494505494505412E-2</v>
      </c>
      <c r="D338" s="50">
        <v>8.3151147098515538E-2</v>
      </c>
      <c r="E338" s="50">
        <v>8.3229497774952366E-2</v>
      </c>
      <c r="F338" s="50">
        <v>0.16501672240802673</v>
      </c>
      <c r="G338" s="50">
        <v>0</v>
      </c>
      <c r="H338" s="50">
        <v>9.2011019283746498E-2</v>
      </c>
      <c r="I338" s="50">
        <v>8.3236914600550896E-2</v>
      </c>
      <c r="J338" s="50">
        <v>0.12156641604010024</v>
      </c>
      <c r="K338" s="50">
        <v>0</v>
      </c>
      <c r="L338" s="50">
        <v>0</v>
      </c>
      <c r="M338" s="50">
        <v>0</v>
      </c>
      <c r="N338" s="50">
        <v>0</v>
      </c>
    </row>
    <row r="339" spans="1:14" x14ac:dyDescent="0.2">
      <c r="A339" s="29">
        <v>43373</v>
      </c>
      <c r="B339" s="7" t="s">
        <v>11</v>
      </c>
      <c r="C339" s="50">
        <v>4.5472300728383909E-2</v>
      </c>
      <c r="D339" s="50">
        <v>9.0692317316396459E-2</v>
      </c>
      <c r="E339" s="50">
        <v>9.0785532009319922E-2</v>
      </c>
      <c r="F339" s="50">
        <v>0.19762877513418245</v>
      </c>
      <c r="G339" s="50">
        <v>0</v>
      </c>
      <c r="H339" s="50">
        <v>0.10133495145631061</v>
      </c>
      <c r="I339" s="50">
        <v>9.0794356716799057E-2</v>
      </c>
      <c r="J339" s="50">
        <v>0.13838999129802135</v>
      </c>
      <c r="K339" s="50">
        <v>0</v>
      </c>
      <c r="L339" s="50">
        <v>0</v>
      </c>
      <c r="M339" s="50">
        <v>0</v>
      </c>
      <c r="N339" s="50">
        <v>0</v>
      </c>
    </row>
    <row r="340" spans="1:14" ht="13.3" thickBot="1" x14ac:dyDescent="0.25">
      <c r="A340" s="30">
        <v>43373</v>
      </c>
      <c r="B340" s="10" t="s">
        <v>12</v>
      </c>
      <c r="C340" s="50">
        <v>8.0000000000000071E-3</v>
      </c>
      <c r="D340" s="50">
        <v>7.3529411764705621E-3</v>
      </c>
      <c r="E340" s="50">
        <v>6.9444444444444198E-3</v>
      </c>
      <c r="F340" s="50">
        <v>6.0606060606060996E-3</v>
      </c>
      <c r="G340" s="50">
        <v>0</v>
      </c>
      <c r="H340" s="50">
        <v>6.9444444444444198E-3</v>
      </c>
      <c r="I340" s="50">
        <v>6.9444444444444198E-3</v>
      </c>
      <c r="J340" s="50">
        <v>6.2893081761006275E-3</v>
      </c>
      <c r="K340" s="50">
        <v>0</v>
      </c>
      <c r="L340" s="50">
        <v>0</v>
      </c>
      <c r="M340" s="50">
        <v>0</v>
      </c>
      <c r="N340" s="50">
        <v>0</v>
      </c>
    </row>
    <row r="341" spans="1:14" x14ac:dyDescent="0.2">
      <c r="A341" s="27">
        <v>43380</v>
      </c>
      <c r="B341" s="11" t="s">
        <v>7</v>
      </c>
      <c r="C341">
        <v>1315.75</v>
      </c>
      <c r="D341">
        <v>1368.46</v>
      </c>
      <c r="E341">
        <v>1451.13</v>
      </c>
      <c r="F341">
        <v>1506.8</v>
      </c>
      <c r="G341">
        <v>0</v>
      </c>
      <c r="H341">
        <v>1327.28</v>
      </c>
      <c r="I341">
        <v>1340.11</v>
      </c>
      <c r="J341">
        <v>1410.55</v>
      </c>
      <c r="K341">
        <v>0</v>
      </c>
      <c r="L341">
        <v>0</v>
      </c>
      <c r="M341">
        <v>0</v>
      </c>
      <c r="N341">
        <v>1065.26</v>
      </c>
    </row>
    <row r="342" spans="1:14" x14ac:dyDescent="0.2">
      <c r="A342" s="29">
        <v>43380</v>
      </c>
      <c r="B342" s="7" t="s">
        <v>8</v>
      </c>
      <c r="C342">
        <v>1378</v>
      </c>
      <c r="D342">
        <v>1495</v>
      </c>
      <c r="E342">
        <v>1586</v>
      </c>
      <c r="F342">
        <v>1807</v>
      </c>
      <c r="G342">
        <v>0</v>
      </c>
      <c r="H342">
        <v>1464</v>
      </c>
      <c r="I342">
        <v>1464</v>
      </c>
      <c r="J342">
        <v>1608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 s="29">
        <v>43380</v>
      </c>
      <c r="B343" s="7" t="s">
        <v>9</v>
      </c>
      <c r="C343">
        <v>1.27</v>
      </c>
      <c r="D343">
        <v>1.38</v>
      </c>
      <c r="E343">
        <v>1.46</v>
      </c>
      <c r="F343">
        <v>1.67</v>
      </c>
      <c r="G343">
        <v>0</v>
      </c>
      <c r="H343">
        <v>1.46</v>
      </c>
      <c r="I343">
        <v>1.46</v>
      </c>
      <c r="J343">
        <v>1.61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s="29">
        <v>43380</v>
      </c>
      <c r="B344" s="7" t="s">
        <v>10</v>
      </c>
      <c r="C344" s="50">
        <v>4.5174165457184327E-2</v>
      </c>
      <c r="D344" s="50">
        <v>8.4642140468227406E-2</v>
      </c>
      <c r="E344" s="50">
        <v>8.5037831021437513E-2</v>
      </c>
      <c r="F344" s="50">
        <v>0.16613171001660212</v>
      </c>
      <c r="G344" s="50">
        <v>0</v>
      </c>
      <c r="H344" s="50">
        <v>9.3387978142076528E-2</v>
      </c>
      <c r="I344" s="50">
        <v>8.4624316939890781E-2</v>
      </c>
      <c r="J344" s="50">
        <v>0.12279228855721395</v>
      </c>
      <c r="K344" s="50">
        <v>0</v>
      </c>
      <c r="L344" s="50">
        <v>0</v>
      </c>
      <c r="M344" s="50">
        <v>0</v>
      </c>
      <c r="N344" s="50">
        <v>0</v>
      </c>
    </row>
    <row r="345" spans="1:14" x14ac:dyDescent="0.2">
      <c r="A345" s="29">
        <v>43380</v>
      </c>
      <c r="B345" s="7" t="s">
        <v>11</v>
      </c>
      <c r="C345" s="50">
        <v>4.7311419342580277E-2</v>
      </c>
      <c r="D345" s="50">
        <v>9.2468906654195201E-2</v>
      </c>
      <c r="E345" s="50">
        <v>9.2941362937848354E-2</v>
      </c>
      <c r="F345" s="50">
        <v>0.1992301566233077</v>
      </c>
      <c r="G345" s="50">
        <v>0</v>
      </c>
      <c r="H345" s="50">
        <v>0.10300765475257673</v>
      </c>
      <c r="I345" s="50">
        <v>9.2447634895642977E-2</v>
      </c>
      <c r="J345" s="50">
        <v>0.13998085853036055</v>
      </c>
      <c r="K345" s="50">
        <v>0</v>
      </c>
      <c r="L345" s="50">
        <v>0</v>
      </c>
      <c r="M345" s="50">
        <v>0</v>
      </c>
      <c r="N345" s="50">
        <v>0</v>
      </c>
    </row>
    <row r="346" spans="1:14" ht="13.3" thickBot="1" x14ac:dyDescent="0.25">
      <c r="A346" s="30">
        <v>43380</v>
      </c>
      <c r="B346" s="10" t="s">
        <v>12</v>
      </c>
      <c r="C346" s="50">
        <v>7.9365079365079083E-3</v>
      </c>
      <c r="D346" s="50">
        <v>7.2992700729925808E-3</v>
      </c>
      <c r="E346" s="50">
        <v>6.8965517241379448E-3</v>
      </c>
      <c r="F346" s="50">
        <v>6.0240963855422436E-3</v>
      </c>
      <c r="G346" s="50">
        <v>0</v>
      </c>
      <c r="H346" s="50">
        <v>6.8965517241379448E-3</v>
      </c>
      <c r="I346" s="50">
        <v>6.8965517241379448E-3</v>
      </c>
      <c r="J346" s="50">
        <v>6.2500000000000888E-3</v>
      </c>
      <c r="K346" s="50">
        <v>0</v>
      </c>
      <c r="L346" s="50">
        <v>0</v>
      </c>
      <c r="M346" s="50">
        <v>0</v>
      </c>
      <c r="N346" s="50">
        <v>0</v>
      </c>
    </row>
    <row r="347" spans="1:14" x14ac:dyDescent="0.2">
      <c r="A347" s="27">
        <v>43387</v>
      </c>
      <c r="B347" s="11" t="s">
        <v>7</v>
      </c>
      <c r="C347">
        <v>1325.87</v>
      </c>
      <c r="D347">
        <v>1378.15</v>
      </c>
      <c r="E347">
        <v>1461.54</v>
      </c>
      <c r="F347">
        <v>1515.64</v>
      </c>
      <c r="G347">
        <v>0</v>
      </c>
      <c r="H347">
        <v>1336.16</v>
      </c>
      <c r="I347">
        <v>1349.08</v>
      </c>
      <c r="J347">
        <v>1419.12</v>
      </c>
      <c r="K347">
        <v>0</v>
      </c>
      <c r="L347">
        <v>0</v>
      </c>
      <c r="M347">
        <v>0</v>
      </c>
      <c r="N347">
        <v>1065.26</v>
      </c>
    </row>
    <row r="348" spans="1:14" x14ac:dyDescent="0.2">
      <c r="A348" s="29">
        <v>43387</v>
      </c>
      <c r="B348" s="7" t="s">
        <v>8</v>
      </c>
      <c r="C348">
        <v>1391</v>
      </c>
      <c r="D348">
        <v>1508</v>
      </c>
      <c r="E348">
        <v>1586</v>
      </c>
      <c r="F348">
        <v>1807</v>
      </c>
      <c r="G348">
        <v>0</v>
      </c>
      <c r="H348">
        <v>1464</v>
      </c>
      <c r="I348">
        <v>1464</v>
      </c>
      <c r="J348">
        <v>1620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s="29">
        <v>43387</v>
      </c>
      <c r="B349" s="7" t="s">
        <v>9</v>
      </c>
      <c r="C349">
        <v>1.28</v>
      </c>
      <c r="D349">
        <v>1.39</v>
      </c>
      <c r="E349">
        <v>1.47</v>
      </c>
      <c r="F349">
        <v>1.67</v>
      </c>
      <c r="G349">
        <v>0</v>
      </c>
      <c r="H349">
        <v>1.47</v>
      </c>
      <c r="I349">
        <v>1.47</v>
      </c>
      <c r="J349">
        <v>1.62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 s="29">
        <v>43387</v>
      </c>
      <c r="B350" s="7" t="s">
        <v>10</v>
      </c>
      <c r="C350" s="50">
        <v>4.6822429906542132E-2</v>
      </c>
      <c r="D350" s="50">
        <v>8.6107427055702859E-2</v>
      </c>
      <c r="E350" s="50">
        <v>7.8474148802017682E-2</v>
      </c>
      <c r="F350" s="50">
        <v>0.1612396236856668</v>
      </c>
      <c r="G350" s="50">
        <v>0</v>
      </c>
      <c r="H350" s="50">
        <v>8.7322404371584644E-2</v>
      </c>
      <c r="I350" s="50">
        <v>7.8497267759562894E-2</v>
      </c>
      <c r="J350" s="50">
        <v>0.12400000000000007</v>
      </c>
      <c r="K350" s="50">
        <v>0</v>
      </c>
      <c r="L350" s="50">
        <v>0</v>
      </c>
      <c r="M350" s="50">
        <v>0</v>
      </c>
      <c r="N350" s="50">
        <v>0</v>
      </c>
    </row>
    <row r="351" spans="1:14" x14ac:dyDescent="0.2">
      <c r="A351" s="29">
        <v>43387</v>
      </c>
      <c r="B351" s="7" t="s">
        <v>11</v>
      </c>
      <c r="C351" s="50">
        <v>4.9122462986567396E-2</v>
      </c>
      <c r="D351" s="50">
        <v>9.4220513006566697E-2</v>
      </c>
      <c r="E351" s="50">
        <v>8.5156752466576377E-2</v>
      </c>
      <c r="F351" s="50">
        <v>0.19223562323506893</v>
      </c>
      <c r="G351" s="50">
        <v>0</v>
      </c>
      <c r="H351" s="50">
        <v>9.5677164411447663E-2</v>
      </c>
      <c r="I351" s="50">
        <v>8.5183977228926441E-2</v>
      </c>
      <c r="J351" s="50">
        <v>0.14155251141552519</v>
      </c>
      <c r="K351" s="50">
        <v>0</v>
      </c>
      <c r="L351" s="50">
        <v>0</v>
      </c>
      <c r="M351" s="50">
        <v>0</v>
      </c>
      <c r="N351" s="50">
        <v>0</v>
      </c>
    </row>
    <row r="352" spans="1:14" ht="13.3" thickBot="1" x14ac:dyDescent="0.25">
      <c r="A352" s="30">
        <v>43387</v>
      </c>
      <c r="B352" s="10" t="s">
        <v>12</v>
      </c>
      <c r="C352" s="50">
        <v>7.8740157480314821E-3</v>
      </c>
      <c r="D352" s="50">
        <v>7.2463768115942351E-3</v>
      </c>
      <c r="E352" s="50">
        <v>6.8493150684931781E-3</v>
      </c>
      <c r="F352" s="50">
        <v>0</v>
      </c>
      <c r="G352" s="50">
        <v>0</v>
      </c>
      <c r="H352" s="50">
        <v>6.8493150684931781E-3</v>
      </c>
      <c r="I352" s="50">
        <v>6.8493150684931781E-3</v>
      </c>
      <c r="J352" s="50">
        <v>6.2111801242235032E-3</v>
      </c>
      <c r="K352" s="50">
        <v>0</v>
      </c>
      <c r="L352" s="50">
        <v>0</v>
      </c>
      <c r="M352" s="50">
        <v>0</v>
      </c>
      <c r="N352" s="50">
        <v>0</v>
      </c>
    </row>
    <row r="353" spans="1:14" x14ac:dyDescent="0.2">
      <c r="A353" s="27">
        <v>43394</v>
      </c>
      <c r="B353" s="11" t="s">
        <v>7</v>
      </c>
      <c r="C353">
        <v>1335.99</v>
      </c>
      <c r="D353">
        <v>1378.15</v>
      </c>
      <c r="E353">
        <v>1471.27</v>
      </c>
      <c r="F353">
        <v>1524.48</v>
      </c>
      <c r="G353">
        <v>0</v>
      </c>
      <c r="H353">
        <v>1345.04</v>
      </c>
      <c r="I353">
        <v>1358.05</v>
      </c>
      <c r="J353">
        <v>1427.69</v>
      </c>
      <c r="K353">
        <v>0</v>
      </c>
      <c r="L353">
        <v>0</v>
      </c>
      <c r="M353">
        <v>0</v>
      </c>
      <c r="N353">
        <v>1065.26</v>
      </c>
    </row>
    <row r="354" spans="1:14" x14ac:dyDescent="0.2">
      <c r="A354" s="29">
        <v>43394</v>
      </c>
      <c r="B354" s="7" t="s">
        <v>8</v>
      </c>
      <c r="C354">
        <v>1391</v>
      </c>
      <c r="D354">
        <v>1508</v>
      </c>
      <c r="E354">
        <v>1599</v>
      </c>
      <c r="F354">
        <v>1833</v>
      </c>
      <c r="G354">
        <v>0</v>
      </c>
      <c r="H354">
        <v>1476</v>
      </c>
      <c r="I354">
        <v>1476</v>
      </c>
      <c r="J354">
        <v>1632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 s="29">
        <v>43394</v>
      </c>
      <c r="B355" s="7" t="s">
        <v>9</v>
      </c>
      <c r="C355">
        <v>1.29</v>
      </c>
      <c r="D355">
        <v>1.39</v>
      </c>
      <c r="E355">
        <v>1.48</v>
      </c>
      <c r="F355">
        <v>1.69</v>
      </c>
      <c r="G355">
        <v>0</v>
      </c>
      <c r="H355">
        <v>1.48</v>
      </c>
      <c r="I355">
        <v>1.48</v>
      </c>
      <c r="J355">
        <v>1.63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s="29">
        <v>43394</v>
      </c>
      <c r="B356" s="7" t="s">
        <v>10</v>
      </c>
      <c r="C356" s="50">
        <v>3.954708842559309E-2</v>
      </c>
      <c r="D356" s="50">
        <v>8.6107427055702859E-2</v>
      </c>
      <c r="E356" s="50">
        <v>7.9881175734834289E-2</v>
      </c>
      <c r="F356" s="50">
        <v>0.1683142389525368</v>
      </c>
      <c r="G356" s="50">
        <v>0</v>
      </c>
      <c r="H356" s="50">
        <v>8.8726287262872655E-2</v>
      </c>
      <c r="I356" s="50">
        <v>7.9911924119241223E-2</v>
      </c>
      <c r="J356" s="50">
        <v>0.12518995098039212</v>
      </c>
      <c r="K356" s="50">
        <v>0</v>
      </c>
      <c r="L356" s="50">
        <v>0</v>
      </c>
      <c r="M356" s="50">
        <v>0</v>
      </c>
      <c r="N356" s="50">
        <v>0</v>
      </c>
    </row>
    <row r="357" spans="1:14" x14ac:dyDescent="0.2">
      <c r="A357" s="29">
        <v>43394</v>
      </c>
      <c r="B357" s="7" t="s">
        <v>11</v>
      </c>
      <c r="C357" s="50">
        <v>4.1175457900133973E-2</v>
      </c>
      <c r="D357" s="50">
        <v>9.4220513006566697E-2</v>
      </c>
      <c r="E357" s="50">
        <v>8.6816152031918017E-2</v>
      </c>
      <c r="F357" s="50">
        <v>0.20237720403022669</v>
      </c>
      <c r="G357" s="50">
        <v>0</v>
      </c>
      <c r="H357" s="50">
        <v>9.7365134122405314E-2</v>
      </c>
      <c r="I357" s="50">
        <v>8.6852472294834546E-2</v>
      </c>
      <c r="J357" s="50">
        <v>0.14310529596761198</v>
      </c>
      <c r="K357" s="50">
        <v>0</v>
      </c>
      <c r="L357" s="50">
        <v>0</v>
      </c>
      <c r="M357" s="50">
        <v>0</v>
      </c>
      <c r="N357" s="50">
        <v>0</v>
      </c>
    </row>
    <row r="358" spans="1:14" ht="13.3" thickBot="1" x14ac:dyDescent="0.25">
      <c r="A358" s="30">
        <v>43394</v>
      </c>
      <c r="B358" s="10" t="s">
        <v>12</v>
      </c>
      <c r="C358" s="50">
        <v>7.8125E-3</v>
      </c>
      <c r="D358" s="50">
        <v>0</v>
      </c>
      <c r="E358" s="50">
        <v>6.8027210884353817E-3</v>
      </c>
      <c r="F358" s="50">
        <v>1.1976047904191711E-2</v>
      </c>
      <c r="G358" s="50">
        <v>0</v>
      </c>
      <c r="H358" s="50">
        <v>6.8027210884353817E-3</v>
      </c>
      <c r="I358" s="50">
        <v>6.8027210884353817E-3</v>
      </c>
      <c r="J358" s="50">
        <v>6.1728395061726449E-3</v>
      </c>
      <c r="K358" s="50">
        <v>0</v>
      </c>
      <c r="L358" s="50">
        <v>0</v>
      </c>
      <c r="M358" s="50">
        <v>0</v>
      </c>
      <c r="N358" s="50">
        <v>0</v>
      </c>
    </row>
    <row r="359" spans="1:14" x14ac:dyDescent="0.2">
      <c r="A359" s="27">
        <v>43401</v>
      </c>
      <c r="B359" s="11" t="s">
        <v>7</v>
      </c>
      <c r="C359">
        <v>1346.11</v>
      </c>
      <c r="D359">
        <v>1387.84</v>
      </c>
      <c r="E359">
        <v>1481</v>
      </c>
      <c r="F359">
        <v>1533.32</v>
      </c>
      <c r="G359">
        <v>0</v>
      </c>
      <c r="H359">
        <v>1353.92</v>
      </c>
      <c r="I359">
        <v>1367.02</v>
      </c>
      <c r="J359">
        <v>1436.26</v>
      </c>
      <c r="K359">
        <v>0</v>
      </c>
      <c r="L359">
        <v>0</v>
      </c>
      <c r="M359">
        <v>0</v>
      </c>
      <c r="N359">
        <v>1118.02</v>
      </c>
    </row>
    <row r="360" spans="1:14" x14ac:dyDescent="0.2">
      <c r="A360" s="29">
        <v>43401</v>
      </c>
      <c r="B360" s="7" t="s">
        <v>8</v>
      </c>
      <c r="C360">
        <v>1404</v>
      </c>
      <c r="D360">
        <v>1521</v>
      </c>
      <c r="E360">
        <v>1612</v>
      </c>
      <c r="F360">
        <v>1846</v>
      </c>
      <c r="G360">
        <v>0</v>
      </c>
      <c r="H360">
        <v>1488</v>
      </c>
      <c r="I360">
        <v>1488</v>
      </c>
      <c r="J360">
        <v>1644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s="29">
        <v>43401</v>
      </c>
      <c r="B361" s="7" t="s">
        <v>9</v>
      </c>
      <c r="C361">
        <v>1.3</v>
      </c>
      <c r="D361">
        <v>1.4</v>
      </c>
      <c r="E361">
        <v>1.49</v>
      </c>
      <c r="F361">
        <v>1.7</v>
      </c>
      <c r="G361">
        <v>0</v>
      </c>
      <c r="H361">
        <v>1.49</v>
      </c>
      <c r="I361">
        <v>1.49</v>
      </c>
      <c r="J361">
        <v>1.64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 s="29">
        <v>43401</v>
      </c>
      <c r="B362" s="7" t="s">
        <v>10</v>
      </c>
      <c r="C362" s="50">
        <v>4.1232193732193806E-2</v>
      </c>
      <c r="D362" s="50">
        <v>8.7547666009204522E-2</v>
      </c>
      <c r="E362" s="50">
        <v>8.1265508684863527E-2</v>
      </c>
      <c r="F362" s="50">
        <v>0.16938244853737816</v>
      </c>
      <c r="G362" s="50">
        <v>0</v>
      </c>
      <c r="H362" s="50">
        <v>9.0107526881720384E-2</v>
      </c>
      <c r="I362" s="50">
        <v>8.1303763440860224E-2</v>
      </c>
      <c r="J362" s="50">
        <v>0.1263625304136253</v>
      </c>
      <c r="K362" s="50">
        <v>0</v>
      </c>
      <c r="L362" s="50">
        <v>0</v>
      </c>
      <c r="M362" s="50">
        <v>0</v>
      </c>
      <c r="N362" s="50">
        <v>0</v>
      </c>
    </row>
    <row r="363" spans="1:14" x14ac:dyDescent="0.2">
      <c r="A363" s="29">
        <v>43401</v>
      </c>
      <c r="B363" s="7" t="s">
        <v>11</v>
      </c>
      <c r="C363" s="50">
        <v>4.3005400747338704E-2</v>
      </c>
      <c r="D363" s="50">
        <v>9.5947659672584798E-2</v>
      </c>
      <c r="E363" s="50">
        <v>8.8453747467927071E-2</v>
      </c>
      <c r="F363" s="50">
        <v>0.20392351237836856</v>
      </c>
      <c r="G363" s="50">
        <v>0</v>
      </c>
      <c r="H363" s="50">
        <v>9.9030961947530069E-2</v>
      </c>
      <c r="I363" s="50">
        <v>8.8499070971895091E-2</v>
      </c>
      <c r="J363" s="50">
        <v>0.14463954994221104</v>
      </c>
      <c r="K363" s="50">
        <v>0</v>
      </c>
      <c r="L363" s="50">
        <v>0</v>
      </c>
      <c r="M363" s="50">
        <v>0</v>
      </c>
      <c r="N363" s="50">
        <v>0</v>
      </c>
    </row>
    <row r="364" spans="1:14" ht="13.3" thickBot="1" x14ac:dyDescent="0.25">
      <c r="A364" s="30">
        <v>43401</v>
      </c>
      <c r="B364" s="10" t="s">
        <v>12</v>
      </c>
      <c r="C364" s="50">
        <v>7.7519379844961378E-3</v>
      </c>
      <c r="D364" s="50">
        <v>7.194244604316502E-3</v>
      </c>
      <c r="E364" s="50">
        <v>6.7567567567567988E-3</v>
      </c>
      <c r="F364" s="50">
        <v>5.9171597633136397E-3</v>
      </c>
      <c r="G364" s="50">
        <v>0</v>
      </c>
      <c r="H364" s="50">
        <v>6.7567567567567988E-3</v>
      </c>
      <c r="I364" s="50">
        <v>6.7567567567567988E-3</v>
      </c>
      <c r="J364" s="50">
        <v>6.1349693251533388E-3</v>
      </c>
      <c r="K364" s="50">
        <v>0</v>
      </c>
      <c r="L364" s="50">
        <v>0</v>
      </c>
      <c r="M364" s="50">
        <v>0</v>
      </c>
      <c r="N364" s="50">
        <v>0</v>
      </c>
    </row>
    <row r="365" spans="1:14" x14ac:dyDescent="0.2">
      <c r="A365" s="27">
        <v>43415</v>
      </c>
      <c r="B365" s="11" t="s">
        <v>7</v>
      </c>
      <c r="C365">
        <v>1356.23</v>
      </c>
      <c r="D365">
        <v>1397.53</v>
      </c>
      <c r="E365">
        <v>1490.73</v>
      </c>
      <c r="F365">
        <v>1542.16</v>
      </c>
      <c r="G365">
        <v>0</v>
      </c>
      <c r="H365">
        <v>1362.8</v>
      </c>
      <c r="I365">
        <v>1375.99</v>
      </c>
      <c r="J365">
        <v>1444.83</v>
      </c>
      <c r="K365">
        <v>0</v>
      </c>
      <c r="L365">
        <v>0</v>
      </c>
      <c r="M365">
        <v>0</v>
      </c>
      <c r="N365">
        <v>1128.8900000000001</v>
      </c>
    </row>
    <row r="366" spans="1:14" x14ac:dyDescent="0.2">
      <c r="A366" s="29">
        <v>43415</v>
      </c>
      <c r="B366" s="7" t="s">
        <v>8</v>
      </c>
      <c r="C366">
        <v>1417</v>
      </c>
      <c r="D366">
        <v>1521</v>
      </c>
      <c r="E366">
        <v>1625</v>
      </c>
      <c r="F366">
        <v>1846</v>
      </c>
      <c r="G366">
        <v>0</v>
      </c>
      <c r="H366">
        <v>1488</v>
      </c>
      <c r="I366">
        <v>1488</v>
      </c>
      <c r="J366">
        <v>1644</v>
      </c>
      <c r="K366">
        <v>0</v>
      </c>
      <c r="L366">
        <v>0</v>
      </c>
      <c r="M366">
        <v>0</v>
      </c>
      <c r="N366">
        <v>0</v>
      </c>
    </row>
    <row r="367" spans="1:14" x14ac:dyDescent="0.2">
      <c r="A367" s="29">
        <v>43415</v>
      </c>
      <c r="B367" s="7" t="s">
        <v>9</v>
      </c>
      <c r="C367">
        <v>1.31</v>
      </c>
      <c r="D367">
        <v>1.41</v>
      </c>
      <c r="E367">
        <v>1.5</v>
      </c>
      <c r="F367">
        <v>1.71</v>
      </c>
      <c r="G367">
        <v>0</v>
      </c>
      <c r="H367">
        <v>1.49</v>
      </c>
      <c r="I367">
        <v>1.49</v>
      </c>
      <c r="J367">
        <v>1.64</v>
      </c>
      <c r="K367">
        <v>0</v>
      </c>
      <c r="L367">
        <v>0</v>
      </c>
      <c r="M367">
        <v>0</v>
      </c>
      <c r="N367">
        <v>0</v>
      </c>
    </row>
    <row r="368" spans="1:14" x14ac:dyDescent="0.2">
      <c r="A368" s="29">
        <v>43415</v>
      </c>
      <c r="B368" s="7" t="s">
        <v>10</v>
      </c>
      <c r="C368" s="50">
        <v>4.2886379675370491E-2</v>
      </c>
      <c r="D368" s="50">
        <v>8.1176857330703497E-2</v>
      </c>
      <c r="E368" s="50">
        <v>8.2627692307692291E-2</v>
      </c>
      <c r="F368" s="50">
        <v>0.16459371614301188</v>
      </c>
      <c r="G368" s="50">
        <v>0</v>
      </c>
      <c r="H368" s="50">
        <v>8.4139784946236584E-2</v>
      </c>
      <c r="I368" s="50">
        <v>7.5275537634408599E-2</v>
      </c>
      <c r="J368" s="50">
        <v>0.12114963503649639</v>
      </c>
      <c r="K368" s="50">
        <v>0</v>
      </c>
      <c r="L368" s="50">
        <v>0</v>
      </c>
      <c r="M368" s="50">
        <v>0</v>
      </c>
      <c r="N368" s="50">
        <v>0</v>
      </c>
    </row>
    <row r="369" spans="1:14" x14ac:dyDescent="0.2">
      <c r="A369" s="29">
        <v>43415</v>
      </c>
      <c r="B369" s="7" t="s">
        <v>11</v>
      </c>
      <c r="C369" s="50">
        <v>4.4808034035524934E-2</v>
      </c>
      <c r="D369" s="50">
        <v>8.834872954426741E-2</v>
      </c>
      <c r="E369" s="50">
        <v>9.0069965721492146E-2</v>
      </c>
      <c r="F369" s="50">
        <v>0.19702235825076508</v>
      </c>
      <c r="G369" s="50">
        <v>0</v>
      </c>
      <c r="H369" s="50">
        <v>9.1869680070443244E-2</v>
      </c>
      <c r="I369" s="50">
        <v>8.1403207872150232E-2</v>
      </c>
      <c r="J369" s="50">
        <v>0.13785012769668409</v>
      </c>
      <c r="K369" s="50">
        <v>0</v>
      </c>
      <c r="L369" s="50">
        <v>0</v>
      </c>
      <c r="M369" s="50">
        <v>0</v>
      </c>
      <c r="N369" s="50">
        <v>0</v>
      </c>
    </row>
    <row r="370" spans="1:14" ht="13.3" thickBot="1" x14ac:dyDescent="0.25">
      <c r="A370" s="30">
        <v>43415</v>
      </c>
      <c r="B370" s="10" t="s">
        <v>12</v>
      </c>
      <c r="C370" s="50">
        <v>7.692307692307665E-3</v>
      </c>
      <c r="D370" s="50">
        <v>7.1428571428571175E-3</v>
      </c>
      <c r="E370" s="50">
        <v>6.7114093959732557E-3</v>
      </c>
      <c r="F370" s="50">
        <v>5.8823529411764497E-3</v>
      </c>
      <c r="G370" s="50">
        <v>0</v>
      </c>
      <c r="H370" s="50">
        <v>0</v>
      </c>
      <c r="I370" s="50">
        <v>0</v>
      </c>
      <c r="J370" s="50">
        <v>0</v>
      </c>
      <c r="K370" s="50">
        <v>0</v>
      </c>
      <c r="L370" s="50">
        <v>0</v>
      </c>
      <c r="M370" s="50">
        <v>0</v>
      </c>
      <c r="N370" s="50">
        <v>0</v>
      </c>
    </row>
    <row r="371" spans="1:14" x14ac:dyDescent="0.2">
      <c r="A371" s="27">
        <v>43422</v>
      </c>
      <c r="B371" s="11" t="s">
        <v>7</v>
      </c>
      <c r="C371">
        <v>1366.35</v>
      </c>
      <c r="D371">
        <v>1407.22</v>
      </c>
      <c r="E371">
        <v>1500.46</v>
      </c>
      <c r="F371">
        <v>1551</v>
      </c>
      <c r="G371">
        <v>0</v>
      </c>
      <c r="H371">
        <v>1371.68</v>
      </c>
      <c r="I371">
        <v>1384.96</v>
      </c>
      <c r="J371">
        <v>1453.4</v>
      </c>
      <c r="K371">
        <v>0</v>
      </c>
      <c r="L371">
        <v>0</v>
      </c>
      <c r="M371">
        <v>0</v>
      </c>
      <c r="N371">
        <v>1139.8699999999999</v>
      </c>
    </row>
    <row r="372" spans="1:14" x14ac:dyDescent="0.2">
      <c r="A372" s="29">
        <v>43422</v>
      </c>
      <c r="B372" s="7" t="s">
        <v>8</v>
      </c>
      <c r="C372">
        <v>1430</v>
      </c>
      <c r="D372">
        <v>1534</v>
      </c>
      <c r="E372">
        <v>1638</v>
      </c>
      <c r="F372">
        <v>1859</v>
      </c>
      <c r="G372">
        <v>0</v>
      </c>
      <c r="H372">
        <v>1512</v>
      </c>
      <c r="I372">
        <v>1512</v>
      </c>
      <c r="J372">
        <v>1656</v>
      </c>
      <c r="K372">
        <v>0</v>
      </c>
      <c r="L372">
        <v>0</v>
      </c>
      <c r="M372">
        <v>0</v>
      </c>
      <c r="N372">
        <v>0</v>
      </c>
    </row>
    <row r="373" spans="1:14" x14ac:dyDescent="0.2">
      <c r="A373" s="29">
        <v>43422</v>
      </c>
      <c r="B373" s="7" t="s">
        <v>9</v>
      </c>
      <c r="C373">
        <v>1.32</v>
      </c>
      <c r="D373">
        <v>1.42</v>
      </c>
      <c r="E373">
        <v>1.51</v>
      </c>
      <c r="F373">
        <v>1.72</v>
      </c>
      <c r="G373">
        <v>0</v>
      </c>
      <c r="H373">
        <v>1.51</v>
      </c>
      <c r="I373">
        <v>1.51</v>
      </c>
      <c r="J373">
        <v>1.66</v>
      </c>
      <c r="K373">
        <v>0</v>
      </c>
      <c r="L373">
        <v>0</v>
      </c>
      <c r="M373">
        <v>0</v>
      </c>
      <c r="N373">
        <v>0</v>
      </c>
    </row>
    <row r="374" spans="1:14" x14ac:dyDescent="0.2">
      <c r="A374" s="29">
        <v>43422</v>
      </c>
      <c r="B374" s="7" t="s">
        <v>10</v>
      </c>
      <c r="C374" s="50">
        <v>4.4510489510489575E-2</v>
      </c>
      <c r="D374" s="50">
        <v>8.2646675358539742E-2</v>
      </c>
      <c r="E374" s="50">
        <v>8.3968253968253942E-2</v>
      </c>
      <c r="F374" s="50">
        <v>0.16568047337278108</v>
      </c>
      <c r="G374" s="50">
        <v>0</v>
      </c>
      <c r="H374" s="50">
        <v>9.2804232804232764E-2</v>
      </c>
      <c r="I374" s="50">
        <v>8.4021164021163997E-2</v>
      </c>
      <c r="J374" s="50">
        <v>0.12234299516908206</v>
      </c>
      <c r="K374" s="50">
        <v>0</v>
      </c>
      <c r="L374" s="50">
        <v>0</v>
      </c>
      <c r="M374" s="50">
        <v>0</v>
      </c>
      <c r="N374" s="50">
        <v>0</v>
      </c>
    </row>
    <row r="375" spans="1:14" x14ac:dyDescent="0.2">
      <c r="A375" s="29">
        <v>43422</v>
      </c>
      <c r="B375" s="7" t="s">
        <v>11</v>
      </c>
      <c r="C375" s="50">
        <v>4.6583964577158195E-2</v>
      </c>
      <c r="D375" s="50">
        <v>9.0092522846463213E-2</v>
      </c>
      <c r="E375" s="50">
        <v>9.1665222665049353E-2</v>
      </c>
      <c r="F375" s="50">
        <v>0.19858156028368795</v>
      </c>
      <c r="G375" s="50">
        <v>0</v>
      </c>
      <c r="H375" s="50">
        <v>0.10229791204945755</v>
      </c>
      <c r="I375" s="50">
        <v>9.1728280961182962E-2</v>
      </c>
      <c r="J375" s="50">
        <v>0.13939727535434146</v>
      </c>
      <c r="K375" s="50">
        <v>0</v>
      </c>
      <c r="L375" s="50">
        <v>0</v>
      </c>
      <c r="M375" s="50">
        <v>0</v>
      </c>
      <c r="N375" s="50">
        <v>0</v>
      </c>
    </row>
    <row r="376" spans="1:14" ht="13.3" thickBot="1" x14ac:dyDescent="0.25">
      <c r="A376" s="30">
        <v>43422</v>
      </c>
      <c r="B376" s="10" t="s">
        <v>12</v>
      </c>
      <c r="C376" s="50">
        <v>7.6335877862594437E-3</v>
      </c>
      <c r="D376" s="50">
        <v>7.0921985815601829E-3</v>
      </c>
      <c r="E376" s="50">
        <v>6.6666666666665986E-3</v>
      </c>
      <c r="F376" s="50">
        <v>5.8479532163742132E-3</v>
      </c>
      <c r="G376" s="50">
        <v>0</v>
      </c>
      <c r="H376" s="50">
        <v>1.3422818791946289E-2</v>
      </c>
      <c r="I376" s="50">
        <v>1.3422818791946289E-2</v>
      </c>
      <c r="J376" s="50">
        <v>1.2195121951219523E-2</v>
      </c>
      <c r="K376" s="50">
        <v>0</v>
      </c>
      <c r="L376" s="50">
        <v>0</v>
      </c>
      <c r="M376" s="50">
        <v>0</v>
      </c>
      <c r="N376" s="50">
        <v>0</v>
      </c>
    </row>
    <row r="377" spans="1:14" x14ac:dyDescent="0.2">
      <c r="A377" s="27">
        <v>43429</v>
      </c>
      <c r="B377" s="11" t="s">
        <v>7</v>
      </c>
      <c r="C377">
        <v>1376.47</v>
      </c>
      <c r="D377">
        <v>1407.22</v>
      </c>
      <c r="E377">
        <v>1510.19</v>
      </c>
      <c r="F377">
        <v>1559.84</v>
      </c>
      <c r="G377">
        <v>0</v>
      </c>
      <c r="H377">
        <v>1380.56</v>
      </c>
      <c r="I377">
        <v>1393.93</v>
      </c>
      <c r="J377">
        <v>1461.97</v>
      </c>
      <c r="K377">
        <v>0</v>
      </c>
      <c r="L377">
        <v>0</v>
      </c>
      <c r="M377">
        <v>0</v>
      </c>
      <c r="N377">
        <v>1150.96</v>
      </c>
    </row>
    <row r="378" spans="1:14" x14ac:dyDescent="0.2">
      <c r="A378" s="29">
        <v>43429</v>
      </c>
      <c r="B378" s="7" t="s">
        <v>8</v>
      </c>
      <c r="C378">
        <v>1443</v>
      </c>
      <c r="D378">
        <v>1534</v>
      </c>
      <c r="E378">
        <v>1651</v>
      </c>
      <c r="F378">
        <v>1872</v>
      </c>
      <c r="G378">
        <v>0</v>
      </c>
      <c r="H378">
        <v>1524</v>
      </c>
      <c r="I378">
        <v>1524</v>
      </c>
      <c r="J378">
        <v>1668</v>
      </c>
      <c r="K378">
        <v>0</v>
      </c>
      <c r="L378">
        <v>0</v>
      </c>
      <c r="M378">
        <v>0</v>
      </c>
      <c r="N378">
        <v>0</v>
      </c>
    </row>
    <row r="379" spans="1:14" x14ac:dyDescent="0.2">
      <c r="A379" s="29">
        <v>43429</v>
      </c>
      <c r="B379" s="7" t="s">
        <v>9</v>
      </c>
      <c r="C379">
        <v>1.33</v>
      </c>
      <c r="D379">
        <v>1.42</v>
      </c>
      <c r="E379">
        <v>1.52</v>
      </c>
      <c r="F379">
        <v>1.73</v>
      </c>
      <c r="G379">
        <v>0</v>
      </c>
      <c r="H379">
        <v>1.52</v>
      </c>
      <c r="I379">
        <v>1.52</v>
      </c>
      <c r="J379">
        <v>1.67</v>
      </c>
      <c r="K379">
        <v>0</v>
      </c>
      <c r="L379">
        <v>0</v>
      </c>
      <c r="M379">
        <v>0</v>
      </c>
      <c r="N379">
        <v>0</v>
      </c>
    </row>
    <row r="380" spans="1:14" x14ac:dyDescent="0.2">
      <c r="A380" s="29">
        <v>43429</v>
      </c>
      <c r="B380" s="7" t="s">
        <v>10</v>
      </c>
      <c r="C380" s="50">
        <v>4.6105336105336084E-2</v>
      </c>
      <c r="D380" s="50">
        <v>8.2646675358539742E-2</v>
      </c>
      <c r="E380" s="50">
        <v>8.5287704421562652E-2</v>
      </c>
      <c r="F380" s="50">
        <v>0.16675213675213679</v>
      </c>
      <c r="G380" s="50">
        <v>0</v>
      </c>
      <c r="H380" s="50">
        <v>9.4120734908136522E-2</v>
      </c>
      <c r="I380" s="50">
        <v>8.5347769028871354E-2</v>
      </c>
      <c r="J380" s="50">
        <v>0.12351918465227817</v>
      </c>
      <c r="K380" s="50">
        <v>0</v>
      </c>
      <c r="L380" s="50">
        <v>0</v>
      </c>
      <c r="M380" s="50">
        <v>0</v>
      </c>
      <c r="N380" s="50">
        <v>0</v>
      </c>
    </row>
    <row r="381" spans="1:14" x14ac:dyDescent="0.2">
      <c r="A381" s="29">
        <v>43429</v>
      </c>
      <c r="B381" s="7" t="s">
        <v>11</v>
      </c>
      <c r="C381" s="50">
        <v>4.8333781339222774E-2</v>
      </c>
      <c r="D381" s="50">
        <v>9.0092522846463213E-2</v>
      </c>
      <c r="E381" s="50">
        <v>9.323992345334027E-2</v>
      </c>
      <c r="F381" s="50">
        <v>0.20012308954764599</v>
      </c>
      <c r="G381" s="50">
        <v>0</v>
      </c>
      <c r="H381" s="50">
        <v>0.10389986672075105</v>
      </c>
      <c r="I381" s="50">
        <v>9.3311715796345535E-2</v>
      </c>
      <c r="J381" s="50">
        <v>0.14092628439708063</v>
      </c>
      <c r="K381" s="50">
        <v>0</v>
      </c>
      <c r="L381" s="50">
        <v>0</v>
      </c>
      <c r="M381" s="50">
        <v>0</v>
      </c>
      <c r="N381" s="50">
        <v>0</v>
      </c>
    </row>
    <row r="382" spans="1:14" ht="13.3" thickBot="1" x14ac:dyDescent="0.25">
      <c r="A382" s="30">
        <v>43429</v>
      </c>
      <c r="B382" s="10" t="s">
        <v>12</v>
      </c>
      <c r="C382" s="50">
        <v>7.575757575757569E-3</v>
      </c>
      <c r="D382" s="50">
        <v>0</v>
      </c>
      <c r="E382" s="50">
        <v>6.6225165562914245E-3</v>
      </c>
      <c r="F382" s="50">
        <v>5.8139534883721034E-3</v>
      </c>
      <c r="G382" s="50">
        <v>0</v>
      </c>
      <c r="H382" s="50">
        <v>6.6225165562914245E-3</v>
      </c>
      <c r="I382" s="50">
        <v>6.6225165562914245E-3</v>
      </c>
      <c r="J382" s="50">
        <v>6.0240963855422436E-3</v>
      </c>
      <c r="K382" s="50">
        <v>0</v>
      </c>
      <c r="L382" s="50">
        <v>0</v>
      </c>
      <c r="M382" s="50">
        <v>0</v>
      </c>
      <c r="N382" s="50">
        <v>0</v>
      </c>
    </row>
    <row r="383" spans="1:14" x14ac:dyDescent="0.2">
      <c r="A383" s="27">
        <v>43443</v>
      </c>
      <c r="B383" s="11" t="s">
        <v>7</v>
      </c>
      <c r="C383">
        <v>1386.59</v>
      </c>
      <c r="D383">
        <v>1416.91</v>
      </c>
      <c r="E383">
        <v>1519.92</v>
      </c>
      <c r="F383">
        <v>1568.68</v>
      </c>
      <c r="G383">
        <v>0</v>
      </c>
      <c r="H383">
        <v>1389.44</v>
      </c>
      <c r="I383">
        <v>1402.9</v>
      </c>
      <c r="J383">
        <v>1470.54</v>
      </c>
      <c r="K383">
        <v>0</v>
      </c>
      <c r="L383">
        <v>0</v>
      </c>
      <c r="M383">
        <v>0</v>
      </c>
      <c r="N383">
        <v>1162.1600000000001</v>
      </c>
    </row>
    <row r="384" spans="1:14" x14ac:dyDescent="0.2">
      <c r="A384" s="29">
        <v>43443</v>
      </c>
      <c r="B384" s="7" t="s">
        <v>8</v>
      </c>
      <c r="C384">
        <v>1456</v>
      </c>
      <c r="D384">
        <v>1547</v>
      </c>
      <c r="E384">
        <v>1651</v>
      </c>
      <c r="F384">
        <v>1885</v>
      </c>
      <c r="G384">
        <v>0</v>
      </c>
      <c r="H384">
        <v>1524</v>
      </c>
      <c r="I384">
        <v>1524</v>
      </c>
      <c r="J384">
        <v>1680</v>
      </c>
      <c r="K384">
        <v>0</v>
      </c>
      <c r="L384">
        <v>0</v>
      </c>
      <c r="M384">
        <v>0</v>
      </c>
      <c r="N384">
        <v>0</v>
      </c>
    </row>
    <row r="385" spans="1:14" x14ac:dyDescent="0.2">
      <c r="A385" s="29">
        <v>43443</v>
      </c>
      <c r="B385" s="7" t="s">
        <v>9</v>
      </c>
      <c r="C385">
        <v>1.34</v>
      </c>
      <c r="D385">
        <v>1.43</v>
      </c>
      <c r="E385">
        <v>1.53</v>
      </c>
      <c r="F385">
        <v>1.74</v>
      </c>
      <c r="G385">
        <v>0</v>
      </c>
      <c r="H385">
        <v>1.53</v>
      </c>
      <c r="I385">
        <v>1.53</v>
      </c>
      <c r="J385">
        <v>1.68</v>
      </c>
      <c r="K385">
        <v>0</v>
      </c>
      <c r="L385">
        <v>0</v>
      </c>
      <c r="M385">
        <v>0</v>
      </c>
      <c r="N385">
        <v>0</v>
      </c>
    </row>
    <row r="386" spans="1:14" x14ac:dyDescent="0.2">
      <c r="A386" s="29">
        <v>43443</v>
      </c>
      <c r="B386" s="7" t="s">
        <v>10</v>
      </c>
      <c r="C386" s="50">
        <v>4.7671703296703352E-2</v>
      </c>
      <c r="D386" s="50">
        <v>8.409179056237874E-2</v>
      </c>
      <c r="E386" s="50">
        <v>7.9394306480920607E-2</v>
      </c>
      <c r="F386" s="50">
        <v>0.16780901856763922</v>
      </c>
      <c r="G386" s="50">
        <v>0</v>
      </c>
      <c r="H386" s="50">
        <v>8.8293963254593141E-2</v>
      </c>
      <c r="I386" s="50">
        <v>7.9461942257217782E-2</v>
      </c>
      <c r="J386" s="50">
        <v>0.12467857142857144</v>
      </c>
      <c r="K386" s="50">
        <v>0</v>
      </c>
      <c r="L386" s="50">
        <v>0</v>
      </c>
      <c r="M386" s="50">
        <v>0</v>
      </c>
      <c r="N386" s="50">
        <v>0</v>
      </c>
    </row>
    <row r="387" spans="1:14" x14ac:dyDescent="0.2">
      <c r="A387" s="29">
        <v>43443</v>
      </c>
      <c r="B387" s="7" t="s">
        <v>11</v>
      </c>
      <c r="C387" s="50">
        <v>5.0058056094447592E-2</v>
      </c>
      <c r="D387" s="50">
        <v>9.181246515304424E-2</v>
      </c>
      <c r="E387" s="50">
        <v>8.6241381125322328E-2</v>
      </c>
      <c r="F387" s="50">
        <v>0.20164724481729857</v>
      </c>
      <c r="G387" s="50">
        <v>0</v>
      </c>
      <c r="H387" s="50">
        <v>9.6844771994472556E-2</v>
      </c>
      <c r="I387" s="50">
        <v>8.6321191816950527E-2</v>
      </c>
      <c r="J387" s="50">
        <v>0.14243747194907996</v>
      </c>
      <c r="K387" s="50">
        <v>0</v>
      </c>
      <c r="L387" s="50">
        <v>0</v>
      </c>
      <c r="M387" s="50">
        <v>0</v>
      </c>
      <c r="N387" s="50">
        <v>0</v>
      </c>
    </row>
    <row r="388" spans="1:14" ht="13.3" thickBot="1" x14ac:dyDescent="0.25">
      <c r="A388" s="30">
        <v>43443</v>
      </c>
      <c r="B388" s="10" t="s">
        <v>12</v>
      </c>
      <c r="C388" s="50">
        <v>7.5187969924812581E-3</v>
      </c>
      <c r="D388" s="50">
        <v>7.0422535211267512E-3</v>
      </c>
      <c r="E388" s="50">
        <v>6.5789473684210176E-3</v>
      </c>
      <c r="F388" s="50">
        <v>5.7803468208093012E-3</v>
      </c>
      <c r="G388" s="50">
        <v>0</v>
      </c>
      <c r="H388" s="50">
        <v>6.5789473684210176E-3</v>
      </c>
      <c r="I388" s="50">
        <v>6.5789473684210176E-3</v>
      </c>
      <c r="J388" s="50">
        <v>5.9880239520957446E-3</v>
      </c>
      <c r="K388" s="50">
        <v>0</v>
      </c>
      <c r="L388" s="50">
        <v>0</v>
      </c>
      <c r="M388" s="50">
        <v>0</v>
      </c>
      <c r="N388" s="50">
        <v>0</v>
      </c>
    </row>
    <row r="389" spans="1:14" x14ac:dyDescent="0.2">
      <c r="A389" s="27">
        <v>43450</v>
      </c>
      <c r="B389" s="11" t="s">
        <v>7</v>
      </c>
      <c r="C389">
        <v>1396.71</v>
      </c>
      <c r="D389">
        <v>1416.91</v>
      </c>
      <c r="E389">
        <v>1529.65</v>
      </c>
      <c r="F389">
        <v>1577.52</v>
      </c>
      <c r="G389">
        <v>0</v>
      </c>
      <c r="H389">
        <v>1398.32</v>
      </c>
      <c r="I389">
        <v>1411.87</v>
      </c>
      <c r="J389">
        <v>1479.11</v>
      </c>
      <c r="K389">
        <v>0</v>
      </c>
      <c r="L389">
        <v>0</v>
      </c>
      <c r="M389">
        <v>0</v>
      </c>
      <c r="N389">
        <v>1173.47</v>
      </c>
    </row>
    <row r="390" spans="1:14" x14ac:dyDescent="0.2">
      <c r="A390" s="29">
        <v>43450</v>
      </c>
      <c r="B390" s="7" t="s">
        <v>8</v>
      </c>
      <c r="C390">
        <v>1456</v>
      </c>
      <c r="D390">
        <v>1547</v>
      </c>
      <c r="E390">
        <v>1664</v>
      </c>
      <c r="F390">
        <v>1898</v>
      </c>
      <c r="G390">
        <v>0</v>
      </c>
      <c r="H390">
        <v>1536</v>
      </c>
      <c r="I390">
        <v>1536</v>
      </c>
      <c r="J390">
        <v>1692</v>
      </c>
      <c r="K390">
        <v>0</v>
      </c>
      <c r="L390">
        <v>0</v>
      </c>
      <c r="M390">
        <v>0</v>
      </c>
      <c r="N390">
        <v>0</v>
      </c>
    </row>
    <row r="391" spans="1:14" x14ac:dyDescent="0.2">
      <c r="A391" s="29">
        <v>43450</v>
      </c>
      <c r="B391" s="7" t="s">
        <v>9</v>
      </c>
      <c r="C391">
        <v>1.35</v>
      </c>
      <c r="D391">
        <v>1.43</v>
      </c>
      <c r="E391">
        <v>1.54</v>
      </c>
      <c r="F391">
        <v>1.75</v>
      </c>
      <c r="G391">
        <v>0</v>
      </c>
      <c r="H391">
        <v>1.54</v>
      </c>
      <c r="I391">
        <v>1.54</v>
      </c>
      <c r="J391">
        <v>1.69</v>
      </c>
      <c r="K391">
        <v>0</v>
      </c>
      <c r="L391">
        <v>0</v>
      </c>
      <c r="M391">
        <v>0</v>
      </c>
      <c r="N391">
        <v>0</v>
      </c>
    </row>
    <row r="392" spans="1:14" x14ac:dyDescent="0.2">
      <c r="A392" s="29">
        <v>43450</v>
      </c>
      <c r="B392" s="7" t="s">
        <v>10</v>
      </c>
      <c r="C392" s="50">
        <v>4.0721153846153824E-2</v>
      </c>
      <c r="D392" s="50">
        <v>8.409179056237874E-2</v>
      </c>
      <c r="E392" s="50">
        <v>8.0739182692307634E-2</v>
      </c>
      <c r="F392" s="50">
        <v>0.1688514225500527</v>
      </c>
      <c r="G392" s="50">
        <v>0</v>
      </c>
      <c r="H392" s="50">
        <v>8.9635416666666703E-2</v>
      </c>
      <c r="I392" s="50">
        <v>8.08138020833334E-2</v>
      </c>
      <c r="J392" s="50">
        <v>0.12582151300236413</v>
      </c>
      <c r="K392" s="50">
        <v>0</v>
      </c>
      <c r="L392" s="50">
        <v>0</v>
      </c>
      <c r="M392" s="50">
        <v>0</v>
      </c>
      <c r="N392" s="50">
        <v>0</v>
      </c>
    </row>
    <row r="393" spans="1:14" x14ac:dyDescent="0.2">
      <c r="A393" s="29">
        <v>43450</v>
      </c>
      <c r="B393" s="7" t="s">
        <v>11</v>
      </c>
      <c r="C393" s="50">
        <v>4.2449756928782612E-2</v>
      </c>
      <c r="D393" s="50">
        <v>9.181246515304424E-2</v>
      </c>
      <c r="E393" s="50">
        <v>8.7830549472101394E-2</v>
      </c>
      <c r="F393" s="50">
        <v>0.20315431817029261</v>
      </c>
      <c r="G393" s="50">
        <v>0</v>
      </c>
      <c r="H393" s="50">
        <v>9.8461010355283526E-2</v>
      </c>
      <c r="I393" s="50">
        <v>8.7918859385070949E-2</v>
      </c>
      <c r="J393" s="50">
        <v>0.14393114778481661</v>
      </c>
      <c r="K393" s="50">
        <v>0</v>
      </c>
      <c r="L393" s="50">
        <v>0</v>
      </c>
      <c r="M393" s="50">
        <v>0</v>
      </c>
      <c r="N393" s="50">
        <v>0</v>
      </c>
    </row>
    <row r="394" spans="1:14" ht="13.3" thickBot="1" x14ac:dyDescent="0.25">
      <c r="A394" s="30">
        <v>43450</v>
      </c>
      <c r="B394" s="10" t="s">
        <v>12</v>
      </c>
      <c r="C394" s="50">
        <v>7.4626865671640896E-3</v>
      </c>
      <c r="D394" s="50">
        <v>0</v>
      </c>
      <c r="E394" s="50">
        <v>6.5359477124182774E-3</v>
      </c>
      <c r="F394" s="50">
        <v>5.7471264367816577E-3</v>
      </c>
      <c r="G394" s="50">
        <v>0</v>
      </c>
      <c r="H394" s="50">
        <v>6.5359477124182774E-3</v>
      </c>
      <c r="I394" s="50">
        <v>6.5359477124182774E-3</v>
      </c>
      <c r="J394" s="50">
        <v>5.9523809523809312E-3</v>
      </c>
      <c r="K394" s="50">
        <v>0</v>
      </c>
      <c r="L394" s="50">
        <v>0</v>
      </c>
      <c r="M394" s="50">
        <v>0</v>
      </c>
      <c r="N394" s="50">
        <v>0</v>
      </c>
    </row>
    <row r="395" spans="1:14" x14ac:dyDescent="0.2">
      <c r="A395" s="27">
        <v>43468</v>
      </c>
      <c r="B395" s="11" t="s">
        <v>7</v>
      </c>
      <c r="C395">
        <v>1396.71</v>
      </c>
      <c r="D395">
        <v>1416.91</v>
      </c>
      <c r="E395">
        <v>1529.65</v>
      </c>
      <c r="F395">
        <v>1577.52</v>
      </c>
      <c r="G395">
        <v>0</v>
      </c>
      <c r="H395">
        <v>1398.32</v>
      </c>
      <c r="I395">
        <v>1411.87</v>
      </c>
      <c r="J395">
        <v>1479.11</v>
      </c>
      <c r="K395">
        <v>0</v>
      </c>
      <c r="L395">
        <v>0</v>
      </c>
      <c r="M395">
        <v>0</v>
      </c>
      <c r="N395">
        <v>1173.47</v>
      </c>
    </row>
    <row r="396" spans="1:14" x14ac:dyDescent="0.2">
      <c r="A396" s="29">
        <v>43468</v>
      </c>
      <c r="B396" s="7" t="s">
        <v>8</v>
      </c>
      <c r="C396">
        <v>1456</v>
      </c>
      <c r="D396">
        <v>1547</v>
      </c>
      <c r="E396">
        <v>1664</v>
      </c>
      <c r="F396">
        <v>1898</v>
      </c>
      <c r="G396">
        <v>0</v>
      </c>
      <c r="H396">
        <v>1536</v>
      </c>
      <c r="I396">
        <v>1536</v>
      </c>
      <c r="J396">
        <v>1692</v>
      </c>
      <c r="K396">
        <v>0</v>
      </c>
      <c r="L396">
        <v>0</v>
      </c>
      <c r="M396">
        <v>0</v>
      </c>
      <c r="N396">
        <v>0</v>
      </c>
    </row>
    <row r="397" spans="1:14" x14ac:dyDescent="0.2">
      <c r="A397" s="29">
        <v>43468</v>
      </c>
      <c r="B397" s="7" t="s">
        <v>9</v>
      </c>
      <c r="C397">
        <v>1.35</v>
      </c>
      <c r="D397">
        <v>1.41</v>
      </c>
      <c r="E397">
        <v>1.52</v>
      </c>
      <c r="F397">
        <v>1.75</v>
      </c>
      <c r="G397">
        <v>0</v>
      </c>
      <c r="H397">
        <v>1.53</v>
      </c>
      <c r="I397">
        <v>1.53</v>
      </c>
      <c r="J397">
        <v>1.69</v>
      </c>
      <c r="K397">
        <v>0</v>
      </c>
      <c r="L397">
        <v>0</v>
      </c>
      <c r="M397">
        <v>0</v>
      </c>
      <c r="N397">
        <v>0</v>
      </c>
    </row>
    <row r="398" spans="1:14" x14ac:dyDescent="0.2">
      <c r="A398" s="29">
        <v>43468</v>
      </c>
      <c r="B398" s="7" t="s">
        <v>10</v>
      </c>
      <c r="C398" s="50">
        <v>4.0721153846153824E-2</v>
      </c>
      <c r="D398" s="50">
        <v>8.409179056237874E-2</v>
      </c>
      <c r="E398" s="50">
        <v>8.0739182692307634E-2</v>
      </c>
      <c r="F398" s="50">
        <v>0.1688514225500527</v>
      </c>
      <c r="G398" s="50">
        <v>0</v>
      </c>
      <c r="H398" s="50">
        <v>8.9635416666666703E-2</v>
      </c>
      <c r="I398" s="50">
        <v>8.08138020833334E-2</v>
      </c>
      <c r="J398" s="50">
        <v>0.12582151300236413</v>
      </c>
      <c r="K398" s="50">
        <v>0</v>
      </c>
      <c r="L398" s="50">
        <v>0</v>
      </c>
      <c r="M398" s="50">
        <v>0</v>
      </c>
      <c r="N398" s="50">
        <v>0</v>
      </c>
    </row>
    <row r="399" spans="1:14" x14ac:dyDescent="0.2">
      <c r="A399" s="29">
        <v>43468</v>
      </c>
      <c r="B399" s="7" t="s">
        <v>11</v>
      </c>
      <c r="C399" s="50">
        <v>4.2449756928782612E-2</v>
      </c>
      <c r="D399" s="50">
        <v>9.181246515304424E-2</v>
      </c>
      <c r="E399" s="50">
        <v>8.7830549472101394E-2</v>
      </c>
      <c r="F399" s="50">
        <v>0.20315431817029261</v>
      </c>
      <c r="G399" s="50">
        <v>0</v>
      </c>
      <c r="H399" s="50">
        <v>9.8461010355283526E-2</v>
      </c>
      <c r="I399" s="50">
        <v>8.7918859385070949E-2</v>
      </c>
      <c r="J399" s="50">
        <v>0.14393114778481661</v>
      </c>
      <c r="K399" s="50">
        <v>0</v>
      </c>
      <c r="L399" s="50">
        <v>0</v>
      </c>
      <c r="M399" s="50">
        <v>0</v>
      </c>
      <c r="N399" s="50">
        <v>0</v>
      </c>
    </row>
    <row r="400" spans="1:14" ht="13.3" thickBot="1" x14ac:dyDescent="0.25">
      <c r="A400" s="30">
        <v>43468</v>
      </c>
      <c r="B400" s="10" t="s">
        <v>12</v>
      </c>
      <c r="C400" s="50">
        <v>0</v>
      </c>
      <c r="D400" s="50">
        <v>-1.3986013986013957E-2</v>
      </c>
      <c r="E400" s="50">
        <v>-1.2987012987012991E-2</v>
      </c>
      <c r="F400" s="50">
        <v>0</v>
      </c>
      <c r="G400" s="50">
        <v>0</v>
      </c>
      <c r="H400" s="50">
        <v>-6.4935064935065512E-3</v>
      </c>
      <c r="I400" s="50">
        <v>-6.4935064935065512E-3</v>
      </c>
      <c r="J400" s="50">
        <v>0</v>
      </c>
      <c r="K400" s="50">
        <v>0</v>
      </c>
      <c r="L400" s="50">
        <v>0</v>
      </c>
      <c r="M400" s="50">
        <v>0</v>
      </c>
      <c r="N400" s="50">
        <v>0</v>
      </c>
    </row>
    <row r="401" spans="1:14" x14ac:dyDescent="0.2">
      <c r="A401" s="27">
        <v>43492</v>
      </c>
      <c r="B401" s="11" t="s">
        <v>7</v>
      </c>
      <c r="C401">
        <v>1396.71</v>
      </c>
      <c r="D401">
        <v>1416.91</v>
      </c>
      <c r="E401">
        <v>1529.65</v>
      </c>
      <c r="F401">
        <v>1577.52</v>
      </c>
      <c r="G401">
        <v>0</v>
      </c>
      <c r="H401">
        <v>1398.32</v>
      </c>
      <c r="I401">
        <v>1411.87</v>
      </c>
      <c r="J401">
        <v>1479.11</v>
      </c>
      <c r="K401">
        <v>0</v>
      </c>
      <c r="L401">
        <v>0</v>
      </c>
      <c r="M401">
        <v>0</v>
      </c>
      <c r="N401">
        <v>1173.47</v>
      </c>
    </row>
    <row r="402" spans="1:14" x14ac:dyDescent="0.2">
      <c r="A402" s="29">
        <v>43492</v>
      </c>
      <c r="B402" s="7" t="s">
        <v>8</v>
      </c>
      <c r="C402">
        <v>1456</v>
      </c>
      <c r="D402">
        <v>1547</v>
      </c>
      <c r="E402">
        <v>1664</v>
      </c>
      <c r="F402">
        <v>1898</v>
      </c>
      <c r="G402">
        <v>0</v>
      </c>
      <c r="H402">
        <v>1536</v>
      </c>
      <c r="I402">
        <v>1536</v>
      </c>
      <c r="J402">
        <v>1692</v>
      </c>
      <c r="K402">
        <v>0</v>
      </c>
      <c r="L402">
        <v>0</v>
      </c>
      <c r="M402">
        <v>0</v>
      </c>
      <c r="N402">
        <v>0</v>
      </c>
    </row>
    <row r="403" spans="1:14" x14ac:dyDescent="0.2">
      <c r="A403" s="29">
        <v>43492</v>
      </c>
      <c r="B403" s="7" t="s">
        <v>9</v>
      </c>
      <c r="C403">
        <v>1.35</v>
      </c>
      <c r="D403">
        <v>1.43</v>
      </c>
      <c r="E403">
        <v>1.54</v>
      </c>
      <c r="F403">
        <v>1.75</v>
      </c>
      <c r="G403">
        <v>0</v>
      </c>
      <c r="H403">
        <v>1.54</v>
      </c>
      <c r="I403">
        <v>1.54</v>
      </c>
      <c r="J403">
        <v>1.69</v>
      </c>
      <c r="K403">
        <v>0</v>
      </c>
      <c r="L403">
        <v>0</v>
      </c>
      <c r="M403">
        <v>0</v>
      </c>
      <c r="N403">
        <v>0</v>
      </c>
    </row>
    <row r="404" spans="1:14" x14ac:dyDescent="0.2">
      <c r="A404" s="29">
        <v>43492</v>
      </c>
      <c r="B404" s="7" t="s">
        <v>10</v>
      </c>
      <c r="C404" s="50">
        <v>4.0721153846153824E-2</v>
      </c>
      <c r="D404" s="50">
        <v>8.409179056237874E-2</v>
      </c>
      <c r="E404" s="50">
        <v>8.0739182692307634E-2</v>
      </c>
      <c r="F404" s="50">
        <v>0.1688514225500527</v>
      </c>
      <c r="G404" s="50">
        <v>0</v>
      </c>
      <c r="H404" s="50">
        <v>8.9635416666666703E-2</v>
      </c>
      <c r="I404" s="50">
        <v>8.08138020833334E-2</v>
      </c>
      <c r="J404" s="50">
        <v>0.12582151300236413</v>
      </c>
      <c r="K404" s="50">
        <v>0</v>
      </c>
      <c r="L404" s="50">
        <v>0</v>
      </c>
      <c r="M404" s="50">
        <v>0</v>
      </c>
      <c r="N404" s="50">
        <v>0</v>
      </c>
    </row>
    <row r="405" spans="1:14" x14ac:dyDescent="0.2">
      <c r="A405" s="29">
        <v>43492</v>
      </c>
      <c r="B405" s="7" t="s">
        <v>11</v>
      </c>
      <c r="C405" s="50">
        <v>4.2449756928782612E-2</v>
      </c>
      <c r="D405" s="50">
        <v>9.181246515304424E-2</v>
      </c>
      <c r="E405" s="50">
        <v>8.7830549472101394E-2</v>
      </c>
      <c r="F405" s="50">
        <v>0.20315431817029261</v>
      </c>
      <c r="G405" s="50">
        <v>0</v>
      </c>
      <c r="H405" s="50">
        <v>9.8461010355283526E-2</v>
      </c>
      <c r="I405" s="50">
        <v>8.7918859385070949E-2</v>
      </c>
      <c r="J405" s="50">
        <v>0.14393114778481661</v>
      </c>
      <c r="K405" s="50">
        <v>0</v>
      </c>
      <c r="L405" s="50">
        <v>0</v>
      </c>
      <c r="M405" s="50">
        <v>0</v>
      </c>
      <c r="N405" s="50">
        <v>0</v>
      </c>
    </row>
    <row r="406" spans="1:14" ht="13.3" thickBot="1" x14ac:dyDescent="0.25">
      <c r="A406" s="30">
        <v>43492</v>
      </c>
      <c r="B406" s="10" t="s">
        <v>12</v>
      </c>
      <c r="C406" s="50">
        <v>0</v>
      </c>
      <c r="D406" s="50">
        <v>1.4184397163120588E-2</v>
      </c>
      <c r="E406" s="50">
        <v>1.3157894736842035E-2</v>
      </c>
      <c r="F406" s="50">
        <v>0</v>
      </c>
      <c r="G406" s="50">
        <v>0</v>
      </c>
      <c r="H406" s="50">
        <v>6.5359477124182774E-3</v>
      </c>
      <c r="I406" s="50">
        <v>6.5359477124182774E-3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</row>
    <row r="407" spans="1:14" x14ac:dyDescent="0.2">
      <c r="A407" s="27">
        <v>43517</v>
      </c>
      <c r="B407" s="11" t="s">
        <v>7</v>
      </c>
      <c r="C407">
        <v>1406.83</v>
      </c>
      <c r="D407">
        <v>1426.6</v>
      </c>
      <c r="E407">
        <v>1539.38</v>
      </c>
      <c r="F407">
        <v>1586.36</v>
      </c>
      <c r="G407">
        <v>0</v>
      </c>
      <c r="H407">
        <v>1407.2</v>
      </c>
      <c r="I407">
        <v>1420.84</v>
      </c>
      <c r="J407">
        <v>1487.68</v>
      </c>
      <c r="K407">
        <v>0</v>
      </c>
      <c r="L407">
        <v>0</v>
      </c>
      <c r="M407">
        <v>0</v>
      </c>
      <c r="N407">
        <v>1180.78</v>
      </c>
    </row>
    <row r="408" spans="1:14" x14ac:dyDescent="0.2">
      <c r="A408" s="29">
        <v>43517</v>
      </c>
      <c r="B408" s="7" t="s">
        <v>8</v>
      </c>
      <c r="C408">
        <v>1469</v>
      </c>
      <c r="D408">
        <v>1560</v>
      </c>
      <c r="E408">
        <v>1677</v>
      </c>
      <c r="F408">
        <v>1911</v>
      </c>
      <c r="G408">
        <v>0</v>
      </c>
      <c r="H408">
        <v>1548</v>
      </c>
      <c r="I408">
        <v>1548</v>
      </c>
      <c r="J408">
        <v>1704</v>
      </c>
      <c r="K408">
        <v>0</v>
      </c>
      <c r="L408">
        <v>0</v>
      </c>
      <c r="M408">
        <v>0</v>
      </c>
      <c r="N408">
        <v>0</v>
      </c>
    </row>
    <row r="409" spans="1:14" x14ac:dyDescent="0.2">
      <c r="A409" s="29">
        <v>43517</v>
      </c>
      <c r="B409" s="7" t="s">
        <v>9</v>
      </c>
      <c r="C409">
        <v>1.36</v>
      </c>
      <c r="D409">
        <v>1.44</v>
      </c>
      <c r="E409">
        <v>1.55</v>
      </c>
      <c r="F409">
        <v>1.76</v>
      </c>
      <c r="G409">
        <v>0</v>
      </c>
      <c r="H409">
        <v>1.55</v>
      </c>
      <c r="I409">
        <v>1.55</v>
      </c>
      <c r="J409">
        <v>1.7</v>
      </c>
      <c r="K409">
        <v>0</v>
      </c>
      <c r="L409">
        <v>0</v>
      </c>
      <c r="M409">
        <v>0</v>
      </c>
      <c r="N409">
        <v>0</v>
      </c>
    </row>
    <row r="410" spans="1:14" x14ac:dyDescent="0.2">
      <c r="A410" s="29">
        <v>43517</v>
      </c>
      <c r="B410" s="7" t="s">
        <v>10</v>
      </c>
      <c r="C410" s="50">
        <v>4.2321307011572551E-2</v>
      </c>
      <c r="D410" s="50">
        <v>8.5512820512820567E-2</v>
      </c>
      <c r="E410" s="50">
        <v>8.2063208109719676E-2</v>
      </c>
      <c r="F410" s="50">
        <v>0.1698796441653585</v>
      </c>
      <c r="G410" s="50">
        <v>0</v>
      </c>
      <c r="H410" s="50">
        <v>9.0956072351421155E-2</v>
      </c>
      <c r="I410" s="50">
        <v>8.2144702842377321E-2</v>
      </c>
      <c r="J410" s="50">
        <v>0.12694835680751171</v>
      </c>
      <c r="K410" s="50">
        <v>0</v>
      </c>
      <c r="L410" s="50">
        <v>0</v>
      </c>
      <c r="M410" s="50">
        <v>0</v>
      </c>
      <c r="N410" s="50">
        <v>0</v>
      </c>
    </row>
    <row r="411" spans="1:14" x14ac:dyDescent="0.2">
      <c r="A411" s="29">
        <v>43517</v>
      </c>
      <c r="B411" s="7" t="s">
        <v>11</v>
      </c>
      <c r="C411" s="50">
        <v>4.419155121798659E-2</v>
      </c>
      <c r="D411" s="50">
        <v>9.350904247862056E-2</v>
      </c>
      <c r="E411" s="50">
        <v>8.9399628421832092E-2</v>
      </c>
      <c r="F411" s="50">
        <v>0.20464459517385722</v>
      </c>
      <c r="G411" s="50">
        <v>0</v>
      </c>
      <c r="H411" s="50">
        <v>0.10005685048322907</v>
      </c>
      <c r="I411" s="50">
        <v>8.949635426930555E-2</v>
      </c>
      <c r="J411" s="50">
        <v>0.1454076145407614</v>
      </c>
      <c r="K411" s="50">
        <v>0</v>
      </c>
      <c r="L411" s="50">
        <v>0</v>
      </c>
      <c r="M411" s="50">
        <v>0</v>
      </c>
      <c r="N411" s="50">
        <v>0</v>
      </c>
    </row>
    <row r="412" spans="1:14" ht="13.3" thickBot="1" x14ac:dyDescent="0.25">
      <c r="A412" s="30">
        <v>43517</v>
      </c>
      <c r="B412" s="10" t="s">
        <v>12</v>
      </c>
      <c r="C412" s="50">
        <v>7.4074074074073071E-3</v>
      </c>
      <c r="D412" s="50">
        <v>6.9930069930070893E-3</v>
      </c>
      <c r="E412" s="50">
        <v>6.4935064935065512E-3</v>
      </c>
      <c r="F412" s="50">
        <v>5.7142857142857828E-3</v>
      </c>
      <c r="G412" s="50">
        <v>0</v>
      </c>
      <c r="H412" s="50">
        <v>6.4935064935065512E-3</v>
      </c>
      <c r="I412" s="50">
        <v>6.4935064935065512E-3</v>
      </c>
      <c r="J412" s="50">
        <v>5.9171597633136397E-3</v>
      </c>
      <c r="K412" s="50">
        <v>0</v>
      </c>
      <c r="L412" s="50">
        <v>0</v>
      </c>
      <c r="M412" s="50">
        <v>0</v>
      </c>
      <c r="N412" s="50">
        <v>0</v>
      </c>
    </row>
    <row r="413" spans="1:14" x14ac:dyDescent="0.2">
      <c r="A413" s="27">
        <v>43527</v>
      </c>
      <c r="B413" s="11" t="s">
        <v>7</v>
      </c>
      <c r="C413">
        <v>1416.95</v>
      </c>
      <c r="D413">
        <v>1436.29</v>
      </c>
      <c r="E413">
        <v>1549.11</v>
      </c>
      <c r="F413">
        <v>1595.2</v>
      </c>
      <c r="G413">
        <v>0</v>
      </c>
      <c r="H413">
        <v>1416.08</v>
      </c>
      <c r="I413">
        <v>1429.81</v>
      </c>
      <c r="J413">
        <v>1496.25</v>
      </c>
      <c r="K413">
        <v>0</v>
      </c>
      <c r="L413">
        <v>0</v>
      </c>
      <c r="M413">
        <v>0</v>
      </c>
      <c r="N413">
        <v>1188.1400000000001</v>
      </c>
    </row>
    <row r="414" spans="1:14" x14ac:dyDescent="0.2">
      <c r="A414" s="29">
        <v>43527</v>
      </c>
      <c r="B414" s="7" t="s">
        <v>8</v>
      </c>
      <c r="C414">
        <v>1482</v>
      </c>
      <c r="D414">
        <v>1573</v>
      </c>
      <c r="E414">
        <v>1690</v>
      </c>
      <c r="F414">
        <v>1911</v>
      </c>
      <c r="G414">
        <v>0</v>
      </c>
      <c r="H414">
        <v>1560</v>
      </c>
      <c r="I414">
        <v>1560</v>
      </c>
      <c r="J414">
        <v>1704</v>
      </c>
      <c r="K414">
        <v>0</v>
      </c>
      <c r="L414">
        <v>0</v>
      </c>
      <c r="M414">
        <v>0</v>
      </c>
      <c r="N414">
        <v>0</v>
      </c>
    </row>
    <row r="415" spans="1:14" x14ac:dyDescent="0.2">
      <c r="A415" s="29">
        <v>43527</v>
      </c>
      <c r="B415" s="7" t="s">
        <v>9</v>
      </c>
      <c r="C415">
        <v>1.37</v>
      </c>
      <c r="D415">
        <v>1.45</v>
      </c>
      <c r="E415">
        <v>1.56</v>
      </c>
      <c r="F415">
        <v>1.77</v>
      </c>
      <c r="G415">
        <v>0</v>
      </c>
      <c r="H415">
        <v>1.56</v>
      </c>
      <c r="I415">
        <v>1.56</v>
      </c>
      <c r="J415">
        <v>1.71</v>
      </c>
      <c r="K415">
        <v>0</v>
      </c>
      <c r="L415">
        <v>0</v>
      </c>
      <c r="M415">
        <v>0</v>
      </c>
      <c r="N415">
        <v>0</v>
      </c>
    </row>
    <row r="416" spans="1:14" x14ac:dyDescent="0.2">
      <c r="A416" s="29">
        <v>43527</v>
      </c>
      <c r="B416" s="7" t="s">
        <v>10</v>
      </c>
      <c r="C416" s="50">
        <v>4.3893387314439918E-2</v>
      </c>
      <c r="D416" s="50">
        <v>8.6910362364907845E-2</v>
      </c>
      <c r="E416" s="50">
        <v>8.3366863905325508E-2</v>
      </c>
      <c r="F416" s="50">
        <v>0.16525379382522237</v>
      </c>
      <c r="G416" s="50">
        <v>0</v>
      </c>
      <c r="H416" s="50">
        <v>9.2256410256410307E-2</v>
      </c>
      <c r="I416" s="50">
        <v>8.3455128205128237E-2</v>
      </c>
      <c r="J416" s="50">
        <v>0.12191901408450705</v>
      </c>
      <c r="K416" s="50">
        <v>0</v>
      </c>
      <c r="L416" s="50">
        <v>0</v>
      </c>
      <c r="M416" s="50">
        <v>0</v>
      </c>
      <c r="N416" s="50">
        <v>0</v>
      </c>
    </row>
    <row r="417" spans="1:14" x14ac:dyDescent="0.2">
      <c r="A417" s="29">
        <v>43527</v>
      </c>
      <c r="B417" s="7" t="s">
        <v>11</v>
      </c>
      <c r="C417" s="50">
        <v>4.5908465365750349E-2</v>
      </c>
      <c r="D417" s="50">
        <v>9.518272772211743E-2</v>
      </c>
      <c r="E417" s="50">
        <v>9.0948996520582859E-2</v>
      </c>
      <c r="F417" s="50">
        <v>0.19796890672016046</v>
      </c>
      <c r="G417" s="50">
        <v>0</v>
      </c>
      <c r="H417" s="50">
        <v>0.10163267611999327</v>
      </c>
      <c r="I417" s="50">
        <v>9.1054056133332437E-2</v>
      </c>
      <c r="J417" s="50">
        <v>0.13884711779448622</v>
      </c>
      <c r="K417" s="50">
        <v>0</v>
      </c>
      <c r="L417" s="50">
        <v>0</v>
      </c>
      <c r="M417" s="50">
        <v>0</v>
      </c>
      <c r="N417" s="50">
        <v>0</v>
      </c>
    </row>
    <row r="418" spans="1:14" ht="13.3" thickBot="1" x14ac:dyDescent="0.25">
      <c r="A418" s="30">
        <v>43527</v>
      </c>
      <c r="B418" s="10" t="s">
        <v>12</v>
      </c>
      <c r="C418" s="50">
        <v>7.3529411764705621E-3</v>
      </c>
      <c r="D418" s="50">
        <v>6.9444444444444198E-3</v>
      </c>
      <c r="E418" s="50">
        <v>6.4516129032257119E-3</v>
      </c>
      <c r="F418" s="50">
        <v>5.6818181818181213E-3</v>
      </c>
      <c r="G418" s="50">
        <v>0</v>
      </c>
      <c r="H418" s="50">
        <v>6.4516129032257119E-3</v>
      </c>
      <c r="I418" s="50">
        <v>6.4516129032257119E-3</v>
      </c>
      <c r="J418" s="50">
        <v>5.8823529411764497E-3</v>
      </c>
      <c r="K418" s="50">
        <v>0</v>
      </c>
      <c r="L418" s="50">
        <v>0</v>
      </c>
      <c r="M418" s="50">
        <v>0</v>
      </c>
      <c r="N418" s="50">
        <v>0</v>
      </c>
    </row>
    <row r="419" spans="1:14" x14ac:dyDescent="0.2">
      <c r="A419" s="27">
        <v>43534</v>
      </c>
      <c r="B419" s="11" t="s">
        <v>7</v>
      </c>
      <c r="C419">
        <v>1427.07</v>
      </c>
      <c r="D419">
        <v>1445.98</v>
      </c>
      <c r="E419">
        <v>1558.84</v>
      </c>
      <c r="F419">
        <v>1604.04</v>
      </c>
      <c r="G419">
        <v>0</v>
      </c>
      <c r="H419">
        <v>1424.96</v>
      </c>
      <c r="I419">
        <v>1438.78</v>
      </c>
      <c r="J419">
        <v>1504.82</v>
      </c>
      <c r="K419">
        <v>0</v>
      </c>
      <c r="L419">
        <v>0</v>
      </c>
      <c r="M419">
        <v>0</v>
      </c>
      <c r="N419">
        <v>1195.43</v>
      </c>
    </row>
    <row r="420" spans="1:14" x14ac:dyDescent="0.2">
      <c r="A420" s="29">
        <v>43534</v>
      </c>
      <c r="B420" s="7" t="s">
        <v>8</v>
      </c>
      <c r="C420">
        <v>1495</v>
      </c>
      <c r="D420">
        <v>1586</v>
      </c>
      <c r="E420">
        <v>1703</v>
      </c>
      <c r="F420">
        <v>1924</v>
      </c>
      <c r="G420">
        <v>0</v>
      </c>
      <c r="H420">
        <v>1572</v>
      </c>
      <c r="I420">
        <v>1572</v>
      </c>
      <c r="J420">
        <v>1716</v>
      </c>
      <c r="K420">
        <v>0</v>
      </c>
      <c r="L420">
        <v>0</v>
      </c>
      <c r="M420">
        <v>0</v>
      </c>
      <c r="N420">
        <v>0</v>
      </c>
    </row>
    <row r="421" spans="1:14" x14ac:dyDescent="0.2">
      <c r="A421" s="29">
        <v>43534</v>
      </c>
      <c r="B421" s="7" t="s">
        <v>9</v>
      </c>
      <c r="C421">
        <v>1.38</v>
      </c>
      <c r="D421">
        <v>1.46</v>
      </c>
      <c r="E421">
        <v>1.57</v>
      </c>
      <c r="F421">
        <v>1.78</v>
      </c>
      <c r="G421">
        <v>0</v>
      </c>
      <c r="H421">
        <v>1.57</v>
      </c>
      <c r="I421">
        <v>1.57</v>
      </c>
      <c r="J421">
        <v>1.72</v>
      </c>
      <c r="K421">
        <v>0</v>
      </c>
      <c r="L421">
        <v>0</v>
      </c>
      <c r="M421">
        <v>0</v>
      </c>
      <c r="N421">
        <v>0</v>
      </c>
    </row>
    <row r="422" spans="1:14" x14ac:dyDescent="0.2">
      <c r="A422" s="29">
        <v>43534</v>
      </c>
      <c r="B422" s="7" t="s">
        <v>10</v>
      </c>
      <c r="C422" s="50">
        <v>4.5438127090301046E-2</v>
      </c>
      <c r="D422" s="50">
        <v>8.8284993694829755E-2</v>
      </c>
      <c r="E422" s="50">
        <v>8.4650616559013556E-2</v>
      </c>
      <c r="F422" s="50">
        <v>0.16629937629937633</v>
      </c>
      <c r="G422" s="50">
        <v>0</v>
      </c>
      <c r="H422" s="50">
        <v>9.3536895674300236E-2</v>
      </c>
      <c r="I422" s="50">
        <v>8.4745547073791366E-2</v>
      </c>
      <c r="J422" s="50">
        <v>0.1230652680652681</v>
      </c>
      <c r="K422" s="50">
        <v>0</v>
      </c>
      <c r="L422" s="50">
        <v>0</v>
      </c>
      <c r="M422" s="50">
        <v>0</v>
      </c>
      <c r="N422" s="50">
        <v>0</v>
      </c>
    </row>
    <row r="423" spans="1:14" x14ac:dyDescent="0.2">
      <c r="A423" s="29">
        <v>43534</v>
      </c>
      <c r="B423" s="7" t="s">
        <v>11</v>
      </c>
      <c r="C423" s="50">
        <v>4.760102868114393E-2</v>
      </c>
      <c r="D423" s="50">
        <v>9.683398110623935E-2</v>
      </c>
      <c r="E423" s="50">
        <v>9.2479022863154708E-2</v>
      </c>
      <c r="F423" s="50">
        <v>0.19947133487942947</v>
      </c>
      <c r="G423" s="50">
        <v>0</v>
      </c>
      <c r="H423" s="50">
        <v>0.10318886144172465</v>
      </c>
      <c r="I423" s="50">
        <v>9.2592335172854798E-2</v>
      </c>
      <c r="J423" s="50">
        <v>0.14033572121582652</v>
      </c>
      <c r="K423" s="50">
        <v>0</v>
      </c>
      <c r="L423" s="50">
        <v>0</v>
      </c>
      <c r="M423" s="50">
        <v>0</v>
      </c>
      <c r="N423" s="50">
        <v>0</v>
      </c>
    </row>
    <row r="424" spans="1:14" ht="13.3" thickBot="1" x14ac:dyDescent="0.25">
      <c r="A424" s="30">
        <v>43534</v>
      </c>
      <c r="B424" s="10" t="s">
        <v>12</v>
      </c>
      <c r="C424" s="50">
        <v>7.2992700729925808E-3</v>
      </c>
      <c r="D424" s="50">
        <v>6.8965517241379448E-3</v>
      </c>
      <c r="E424" s="50">
        <v>6.4102564102563875E-3</v>
      </c>
      <c r="F424" s="50">
        <v>5.6497175141243527E-3</v>
      </c>
      <c r="G424" s="50">
        <v>0</v>
      </c>
      <c r="H424" s="50">
        <v>6.4102564102563875E-3</v>
      </c>
      <c r="I424" s="50">
        <v>6.4102564102563875E-3</v>
      </c>
      <c r="J424" s="50">
        <v>5.8479532163742132E-3</v>
      </c>
      <c r="K424" s="50">
        <v>0</v>
      </c>
      <c r="L424" s="50">
        <v>0</v>
      </c>
      <c r="M424" s="50">
        <v>0</v>
      </c>
      <c r="N424" s="50">
        <v>0</v>
      </c>
    </row>
    <row r="425" spans="1:14" x14ac:dyDescent="0.2">
      <c r="A425" s="27">
        <v>43541</v>
      </c>
      <c r="B425" s="11" t="s">
        <v>7</v>
      </c>
      <c r="C425">
        <v>1439.07</v>
      </c>
      <c r="D425">
        <v>1455.67</v>
      </c>
      <c r="E425">
        <v>1570.84</v>
      </c>
      <c r="F425">
        <v>1616.04</v>
      </c>
      <c r="G425">
        <v>0</v>
      </c>
      <c r="H425">
        <v>1435.96</v>
      </c>
      <c r="I425">
        <v>1449.9</v>
      </c>
      <c r="J425">
        <v>1515.82</v>
      </c>
      <c r="K425">
        <v>0</v>
      </c>
      <c r="L425">
        <v>0</v>
      </c>
      <c r="M425">
        <v>0</v>
      </c>
      <c r="N425">
        <v>1202.77</v>
      </c>
    </row>
    <row r="426" spans="1:14" x14ac:dyDescent="0.2">
      <c r="A426" s="29">
        <v>43541</v>
      </c>
      <c r="B426" s="7" t="s">
        <v>8</v>
      </c>
      <c r="C426">
        <v>1508</v>
      </c>
      <c r="D426">
        <v>1586</v>
      </c>
      <c r="E426">
        <v>1716</v>
      </c>
      <c r="F426">
        <v>1937</v>
      </c>
      <c r="G426">
        <v>0</v>
      </c>
      <c r="H426">
        <v>1584</v>
      </c>
      <c r="I426">
        <v>1584</v>
      </c>
      <c r="J426">
        <v>1728</v>
      </c>
      <c r="K426">
        <v>0</v>
      </c>
      <c r="L426">
        <v>0</v>
      </c>
      <c r="M426">
        <v>0</v>
      </c>
      <c r="N426">
        <v>0</v>
      </c>
    </row>
    <row r="427" spans="1:14" x14ac:dyDescent="0.2">
      <c r="A427" s="29">
        <v>43541</v>
      </c>
      <c r="B427" s="7" t="s">
        <v>9</v>
      </c>
      <c r="C427">
        <v>1.39</v>
      </c>
      <c r="D427">
        <v>1.47</v>
      </c>
      <c r="E427">
        <v>1.58</v>
      </c>
      <c r="F427">
        <v>1.79</v>
      </c>
      <c r="G427">
        <v>0</v>
      </c>
      <c r="H427">
        <v>1.58</v>
      </c>
      <c r="I427">
        <v>1.58</v>
      </c>
      <c r="J427">
        <v>1.73</v>
      </c>
      <c r="K427">
        <v>0</v>
      </c>
      <c r="L427">
        <v>0</v>
      </c>
      <c r="M427">
        <v>0</v>
      </c>
      <c r="N427">
        <v>0</v>
      </c>
    </row>
    <row r="428" spans="1:14" x14ac:dyDescent="0.2">
      <c r="A428" s="29">
        <v>43541</v>
      </c>
      <c r="B428" s="7" t="s">
        <v>10</v>
      </c>
      <c r="C428" s="50">
        <v>4.5709549071618082E-2</v>
      </c>
      <c r="D428" s="50">
        <v>8.2175283732660739E-2</v>
      </c>
      <c r="E428" s="50">
        <v>8.4592074592074643E-2</v>
      </c>
      <c r="F428" s="50">
        <v>0.16569953536396492</v>
      </c>
      <c r="G428" s="50">
        <v>0</v>
      </c>
      <c r="H428" s="50">
        <v>9.3459595959595937E-2</v>
      </c>
      <c r="I428" s="50">
        <v>8.4659090909090851E-2</v>
      </c>
      <c r="J428" s="50">
        <v>0.12278935185185189</v>
      </c>
      <c r="K428" s="50">
        <v>0</v>
      </c>
      <c r="L428" s="50">
        <v>0</v>
      </c>
      <c r="M428" s="50">
        <v>0</v>
      </c>
      <c r="N428" s="50">
        <v>0</v>
      </c>
    </row>
    <row r="429" spans="1:14" x14ac:dyDescent="0.2">
      <c r="A429" s="29">
        <v>43541</v>
      </c>
      <c r="B429" s="7" t="s">
        <v>11</v>
      </c>
      <c r="C429" s="50">
        <v>4.7898990320137357E-2</v>
      </c>
      <c r="D429" s="50">
        <v>8.9532655066052E-2</v>
      </c>
      <c r="E429" s="50">
        <v>9.2409156884214874E-2</v>
      </c>
      <c r="F429" s="50">
        <v>0.19860894532313558</v>
      </c>
      <c r="G429" s="50">
        <v>0</v>
      </c>
      <c r="H429" s="50">
        <v>0.10309479372684473</v>
      </c>
      <c r="I429" s="50">
        <v>9.2489137181874542E-2</v>
      </c>
      <c r="J429" s="50">
        <v>0.13997704212901274</v>
      </c>
      <c r="K429" s="50">
        <v>0</v>
      </c>
      <c r="L429" s="50">
        <v>0</v>
      </c>
      <c r="M429" s="50">
        <v>0</v>
      </c>
      <c r="N429" s="50">
        <v>0</v>
      </c>
    </row>
    <row r="430" spans="1:14" ht="13.3" thickBot="1" x14ac:dyDescent="0.25">
      <c r="A430" s="30">
        <v>43541</v>
      </c>
      <c r="B430" s="10" t="s">
        <v>12</v>
      </c>
      <c r="C430" s="50">
        <v>7.2463768115942351E-3</v>
      </c>
      <c r="D430" s="50">
        <v>6.8493150684931781E-3</v>
      </c>
      <c r="E430" s="50">
        <v>6.3694267515923553E-3</v>
      </c>
      <c r="F430" s="50">
        <v>5.6179775280897903E-3</v>
      </c>
      <c r="G430" s="50">
        <v>0</v>
      </c>
      <c r="H430" s="50">
        <v>6.3694267515923553E-3</v>
      </c>
      <c r="I430" s="50">
        <v>6.3694267515923553E-3</v>
      </c>
      <c r="J430" s="50">
        <v>5.8139534883721034E-3</v>
      </c>
      <c r="K430" s="50">
        <v>0</v>
      </c>
      <c r="L430" s="50">
        <v>0</v>
      </c>
      <c r="M430" s="50">
        <v>0</v>
      </c>
      <c r="N430" s="50">
        <v>0</v>
      </c>
    </row>
    <row r="431" spans="1:14" x14ac:dyDescent="0.2">
      <c r="A431" s="27">
        <v>43544</v>
      </c>
      <c r="B431" s="11" t="s">
        <v>7</v>
      </c>
      <c r="C431">
        <v>1479.07</v>
      </c>
      <c r="D431">
        <v>1495.67</v>
      </c>
      <c r="E431">
        <v>1610.84</v>
      </c>
      <c r="F431">
        <v>1656.04</v>
      </c>
      <c r="G431">
        <v>0</v>
      </c>
      <c r="H431">
        <v>1475.96</v>
      </c>
      <c r="I431">
        <v>1489.9</v>
      </c>
      <c r="J431">
        <v>1555.82</v>
      </c>
      <c r="K431">
        <v>0</v>
      </c>
      <c r="L431">
        <v>0</v>
      </c>
      <c r="M431">
        <v>0</v>
      </c>
      <c r="N431">
        <v>1202.77</v>
      </c>
    </row>
    <row r="432" spans="1:14" x14ac:dyDescent="0.2">
      <c r="A432" s="29">
        <v>43544</v>
      </c>
      <c r="B432" s="7" t="s">
        <v>8</v>
      </c>
      <c r="C432">
        <v>1508</v>
      </c>
      <c r="D432">
        <v>1586</v>
      </c>
      <c r="E432">
        <v>1716</v>
      </c>
      <c r="F432">
        <v>1937</v>
      </c>
      <c r="G432">
        <v>0</v>
      </c>
      <c r="H432">
        <v>1584</v>
      </c>
      <c r="I432">
        <v>1584</v>
      </c>
      <c r="J432">
        <v>1728</v>
      </c>
      <c r="K432">
        <v>0</v>
      </c>
      <c r="L432">
        <v>0</v>
      </c>
      <c r="M432">
        <v>0</v>
      </c>
      <c r="N432">
        <v>0</v>
      </c>
    </row>
    <row r="433" spans="1:14" x14ac:dyDescent="0.2">
      <c r="A433" s="29">
        <v>43544</v>
      </c>
      <c r="B433" s="7" t="s">
        <v>9</v>
      </c>
      <c r="C433">
        <v>1.39</v>
      </c>
      <c r="D433">
        <v>1.47</v>
      </c>
      <c r="E433">
        <v>1.58</v>
      </c>
      <c r="F433">
        <v>1.79</v>
      </c>
      <c r="G433">
        <v>0</v>
      </c>
      <c r="H433">
        <v>1.58</v>
      </c>
      <c r="I433">
        <v>1.58</v>
      </c>
      <c r="J433">
        <v>1.73</v>
      </c>
      <c r="K433">
        <v>0</v>
      </c>
      <c r="L433">
        <v>0</v>
      </c>
      <c r="M433">
        <v>0</v>
      </c>
      <c r="N433">
        <v>0</v>
      </c>
    </row>
    <row r="434" spans="1:14" x14ac:dyDescent="0.2">
      <c r="A434" s="29">
        <v>43544</v>
      </c>
      <c r="B434" s="7" t="s">
        <v>10</v>
      </c>
      <c r="C434" s="50">
        <v>1.9184350132626038E-2</v>
      </c>
      <c r="D434" s="50">
        <v>5.695460277427486E-2</v>
      </c>
      <c r="E434" s="50">
        <v>6.1282051282051331E-2</v>
      </c>
      <c r="F434" s="50">
        <v>0.14504904491481674</v>
      </c>
      <c r="G434" s="50">
        <v>0</v>
      </c>
      <c r="H434" s="50">
        <v>6.8207070707070688E-2</v>
      </c>
      <c r="I434" s="50">
        <v>5.9406565656565602E-2</v>
      </c>
      <c r="J434" s="50">
        <v>9.9641203703703746E-2</v>
      </c>
      <c r="K434" s="50">
        <v>0</v>
      </c>
      <c r="L434" s="50">
        <v>0</v>
      </c>
      <c r="M434" s="50">
        <v>0</v>
      </c>
      <c r="N434" s="50">
        <v>0</v>
      </c>
    </row>
    <row r="435" spans="1:14" x14ac:dyDescent="0.2">
      <c r="A435" s="29">
        <v>43544</v>
      </c>
      <c r="B435" s="7" t="s">
        <v>11</v>
      </c>
      <c r="C435" s="50">
        <v>1.9559588119561662E-2</v>
      </c>
      <c r="D435" s="50">
        <v>6.039433832329319E-2</v>
      </c>
      <c r="E435" s="50">
        <v>6.5282709642174322E-2</v>
      </c>
      <c r="F435" s="50">
        <v>0.1696577377358035</v>
      </c>
      <c r="G435" s="50">
        <v>0</v>
      </c>
      <c r="H435" s="50">
        <v>7.3199815713162933E-2</v>
      </c>
      <c r="I435" s="50">
        <v>6.3158601248405874E-2</v>
      </c>
      <c r="J435" s="50">
        <v>0.1106683292411719</v>
      </c>
      <c r="K435" s="50">
        <v>0</v>
      </c>
      <c r="L435" s="50">
        <v>0</v>
      </c>
      <c r="M435" s="50">
        <v>0</v>
      </c>
      <c r="N435" s="50">
        <v>0</v>
      </c>
    </row>
    <row r="436" spans="1:14" ht="13.3" thickBot="1" x14ac:dyDescent="0.25">
      <c r="A436" s="30">
        <v>43544</v>
      </c>
      <c r="B436" s="10" t="s">
        <v>12</v>
      </c>
      <c r="C436" s="50">
        <v>0</v>
      </c>
      <c r="D436" s="50">
        <v>0</v>
      </c>
      <c r="E436" s="50">
        <v>0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</row>
    <row r="437" spans="1:14" x14ac:dyDescent="0.2">
      <c r="A437" s="27">
        <v>43548</v>
      </c>
      <c r="B437" s="11" t="s">
        <v>7</v>
      </c>
      <c r="C437">
        <v>1489.49</v>
      </c>
      <c r="D437">
        <v>1505.63</v>
      </c>
      <c r="E437">
        <v>1620.84</v>
      </c>
      <c r="F437">
        <v>1665.12</v>
      </c>
      <c r="G437">
        <v>0</v>
      </c>
      <c r="H437">
        <v>1485.11</v>
      </c>
      <c r="I437">
        <v>1499.13</v>
      </c>
      <c r="J437">
        <v>1564.63</v>
      </c>
      <c r="K437">
        <v>0</v>
      </c>
      <c r="L437">
        <v>0</v>
      </c>
      <c r="M437">
        <v>0</v>
      </c>
      <c r="N437">
        <v>1210.03</v>
      </c>
    </row>
    <row r="438" spans="1:14" x14ac:dyDescent="0.2">
      <c r="A438" s="29">
        <v>43548</v>
      </c>
      <c r="B438" s="7" t="s">
        <v>8</v>
      </c>
      <c r="C438">
        <v>1521</v>
      </c>
      <c r="D438">
        <v>1599</v>
      </c>
      <c r="E438">
        <v>1716</v>
      </c>
      <c r="F438">
        <v>1950</v>
      </c>
      <c r="G438">
        <v>0</v>
      </c>
      <c r="H438">
        <v>1584</v>
      </c>
      <c r="I438">
        <v>1584</v>
      </c>
      <c r="J438">
        <v>1728</v>
      </c>
      <c r="K438">
        <v>0</v>
      </c>
      <c r="L438">
        <v>0</v>
      </c>
      <c r="M438">
        <v>0</v>
      </c>
      <c r="N438">
        <v>0</v>
      </c>
    </row>
    <row r="439" spans="1:14" x14ac:dyDescent="0.2">
      <c r="A439" s="29">
        <v>43548</v>
      </c>
      <c r="B439" s="7" t="s">
        <v>9</v>
      </c>
      <c r="C439">
        <v>1.4</v>
      </c>
      <c r="D439">
        <v>1.48</v>
      </c>
      <c r="E439">
        <v>1.59</v>
      </c>
      <c r="F439">
        <v>1.8</v>
      </c>
      <c r="G439">
        <v>0</v>
      </c>
      <c r="H439">
        <v>1.59</v>
      </c>
      <c r="I439">
        <v>1.59</v>
      </c>
      <c r="J439">
        <v>1.74</v>
      </c>
      <c r="K439">
        <v>0</v>
      </c>
      <c r="L439">
        <v>0</v>
      </c>
      <c r="M439">
        <v>0</v>
      </c>
      <c r="N439">
        <v>0</v>
      </c>
    </row>
    <row r="440" spans="1:14" x14ac:dyDescent="0.2">
      <c r="A440" s="29">
        <v>43548</v>
      </c>
      <c r="B440" s="7" t="s">
        <v>10</v>
      </c>
      <c r="C440" s="50">
        <v>2.0716633793556864E-2</v>
      </c>
      <c r="D440" s="50">
        <v>5.8392745465916128E-2</v>
      </c>
      <c r="E440" s="50">
        <v>5.5454545454545499E-2</v>
      </c>
      <c r="F440" s="50">
        <v>0.14609230769230774</v>
      </c>
      <c r="G440" s="50">
        <v>0</v>
      </c>
      <c r="H440" s="50">
        <v>6.2430555555555621E-2</v>
      </c>
      <c r="I440" s="50">
        <v>5.3579545454545387E-2</v>
      </c>
      <c r="J440" s="50">
        <v>9.4542824074074008E-2</v>
      </c>
      <c r="K440" s="50">
        <v>0</v>
      </c>
      <c r="L440" s="50">
        <v>0</v>
      </c>
      <c r="M440" s="50">
        <v>0</v>
      </c>
      <c r="N440" s="50">
        <v>0</v>
      </c>
    </row>
    <row r="441" spans="1:14" x14ac:dyDescent="0.2">
      <c r="A441" s="29">
        <v>43548</v>
      </c>
      <c r="B441" s="7" t="s">
        <v>11</v>
      </c>
      <c r="C441" s="50">
        <v>2.1154891942879773E-2</v>
      </c>
      <c r="D441" s="50">
        <v>6.2013907799392871E-2</v>
      </c>
      <c r="E441" s="50">
        <v>5.8710298363811413E-2</v>
      </c>
      <c r="F441" s="50">
        <v>0.17108676852118773</v>
      </c>
      <c r="G441" s="50">
        <v>0</v>
      </c>
      <c r="H441" s="50">
        <v>6.6587660173320573E-2</v>
      </c>
      <c r="I441" s="50">
        <v>5.6612835444557766E-2</v>
      </c>
      <c r="J441" s="50">
        <v>0.10441446220512191</v>
      </c>
      <c r="K441" s="50">
        <v>0</v>
      </c>
      <c r="L441" s="50">
        <v>0</v>
      </c>
      <c r="M441" s="50">
        <v>0</v>
      </c>
      <c r="N441" s="50">
        <v>0</v>
      </c>
    </row>
    <row r="442" spans="1:14" ht="13.3" thickBot="1" x14ac:dyDescent="0.25">
      <c r="A442" s="30">
        <v>43548</v>
      </c>
      <c r="B442" s="10" t="s">
        <v>12</v>
      </c>
      <c r="C442" s="50">
        <v>7.194244604316502E-3</v>
      </c>
      <c r="D442" s="50">
        <v>6.8027210884353817E-3</v>
      </c>
      <c r="E442" s="50">
        <v>6.3291139240506666E-3</v>
      </c>
      <c r="F442" s="50">
        <v>5.5865921787709993E-3</v>
      </c>
      <c r="G442" s="50">
        <v>0</v>
      </c>
      <c r="H442" s="50">
        <v>6.3291139240506666E-3</v>
      </c>
      <c r="I442" s="50">
        <v>6.3291139240506666E-3</v>
      </c>
      <c r="J442" s="50">
        <v>5.7803468208093012E-3</v>
      </c>
      <c r="K442" s="50">
        <v>0</v>
      </c>
      <c r="L442" s="50">
        <v>0</v>
      </c>
      <c r="M442" s="50">
        <v>0</v>
      </c>
      <c r="N442" s="50">
        <v>0</v>
      </c>
    </row>
    <row r="443" spans="1:14" x14ac:dyDescent="0.2">
      <c r="A443" s="27">
        <v>43555</v>
      </c>
      <c r="B443" s="11" t="s">
        <v>7</v>
      </c>
      <c r="C443">
        <v>1499.91</v>
      </c>
      <c r="D443">
        <v>1515.59</v>
      </c>
      <c r="E443">
        <v>1630.84</v>
      </c>
      <c r="F443">
        <v>1674.2</v>
      </c>
      <c r="G443">
        <v>0</v>
      </c>
      <c r="H443">
        <v>1494.26</v>
      </c>
      <c r="I443">
        <v>1508.36</v>
      </c>
      <c r="J443">
        <v>1573.44</v>
      </c>
      <c r="K443">
        <v>0</v>
      </c>
      <c r="L443">
        <v>0</v>
      </c>
      <c r="M443">
        <v>0</v>
      </c>
      <c r="N443">
        <v>1217.3399999999999</v>
      </c>
    </row>
    <row r="444" spans="1:14" x14ac:dyDescent="0.2">
      <c r="A444" s="29">
        <v>43555</v>
      </c>
      <c r="B444" s="7" t="s">
        <v>8</v>
      </c>
      <c r="C444">
        <v>1521</v>
      </c>
      <c r="D444">
        <v>1612</v>
      </c>
      <c r="E444">
        <v>1729</v>
      </c>
      <c r="F444">
        <v>1963</v>
      </c>
      <c r="G444">
        <v>0</v>
      </c>
      <c r="H444">
        <v>1596</v>
      </c>
      <c r="I444">
        <v>1596</v>
      </c>
      <c r="J444">
        <v>1752</v>
      </c>
      <c r="K444">
        <v>0</v>
      </c>
      <c r="L444">
        <v>0</v>
      </c>
      <c r="M444">
        <v>0</v>
      </c>
      <c r="N444">
        <v>0</v>
      </c>
    </row>
    <row r="445" spans="1:14" x14ac:dyDescent="0.2">
      <c r="A445" s="29">
        <v>43555</v>
      </c>
      <c r="B445" s="7" t="s">
        <v>9</v>
      </c>
      <c r="C445">
        <v>1.41</v>
      </c>
      <c r="D445">
        <v>1.49</v>
      </c>
      <c r="E445">
        <v>1.6</v>
      </c>
      <c r="F445">
        <v>1.81</v>
      </c>
      <c r="G445">
        <v>0</v>
      </c>
      <c r="H445">
        <v>1.6</v>
      </c>
      <c r="I445">
        <v>1.6</v>
      </c>
      <c r="J445">
        <v>1.75</v>
      </c>
      <c r="K445">
        <v>0</v>
      </c>
      <c r="L445">
        <v>0</v>
      </c>
      <c r="M445">
        <v>0</v>
      </c>
      <c r="N445">
        <v>0</v>
      </c>
    </row>
    <row r="446" spans="1:14" x14ac:dyDescent="0.2">
      <c r="A446" s="29">
        <v>43555</v>
      </c>
      <c r="B446" s="7" t="s">
        <v>10</v>
      </c>
      <c r="C446" s="50">
        <v>1.3865877712031504E-2</v>
      </c>
      <c r="D446" s="50">
        <v>5.980769230769236E-2</v>
      </c>
      <c r="E446" s="50">
        <v>5.6772700983227349E-2</v>
      </c>
      <c r="F446" s="50">
        <v>0.14712175241976563</v>
      </c>
      <c r="G446" s="50">
        <v>0</v>
      </c>
      <c r="H446" s="50">
        <v>6.3746867167919802E-2</v>
      </c>
      <c r="I446" s="50">
        <v>5.4912280701754447E-2</v>
      </c>
      <c r="J446" s="50">
        <v>0.10191780821917805</v>
      </c>
      <c r="K446" s="50">
        <v>0</v>
      </c>
      <c r="L446" s="50">
        <v>0</v>
      </c>
      <c r="M446" s="50">
        <v>0</v>
      </c>
      <c r="N446" s="50">
        <v>0</v>
      </c>
    </row>
    <row r="447" spans="1:14" x14ac:dyDescent="0.2">
      <c r="A447" s="29">
        <v>43555</v>
      </c>
      <c r="B447" s="7" t="s">
        <v>11</v>
      </c>
      <c r="C447" s="50">
        <v>1.4060843650618982E-2</v>
      </c>
      <c r="D447" s="50">
        <v>6.3612190632031149E-2</v>
      </c>
      <c r="E447" s="50">
        <v>6.0189840818228695E-2</v>
      </c>
      <c r="F447" s="50">
        <v>0.1725002986501015</v>
      </c>
      <c r="G447" s="50">
        <v>0</v>
      </c>
      <c r="H447" s="50">
        <v>6.8087213737903718E-2</v>
      </c>
      <c r="I447" s="50">
        <v>5.8102840170781579E-2</v>
      </c>
      <c r="J447" s="50">
        <v>0.11348383160463693</v>
      </c>
      <c r="K447" s="50">
        <v>0</v>
      </c>
      <c r="L447" s="50">
        <v>0</v>
      </c>
      <c r="M447" s="50">
        <v>0</v>
      </c>
      <c r="N447" s="50">
        <v>0</v>
      </c>
    </row>
    <row r="448" spans="1:14" ht="13.3" thickBot="1" x14ac:dyDescent="0.25">
      <c r="A448" s="30">
        <v>43555</v>
      </c>
      <c r="B448" s="10" t="s">
        <v>12</v>
      </c>
      <c r="C448" s="50">
        <v>7.1428571428571175E-3</v>
      </c>
      <c r="D448" s="50">
        <v>6.7567567567567988E-3</v>
      </c>
      <c r="E448" s="50">
        <v>6.2893081761006275E-3</v>
      </c>
      <c r="F448" s="50">
        <v>5.5555555555555358E-3</v>
      </c>
      <c r="G448" s="50">
        <v>0</v>
      </c>
      <c r="H448" s="50">
        <v>6.2893081761006275E-3</v>
      </c>
      <c r="I448" s="50">
        <v>6.2893081761006275E-3</v>
      </c>
      <c r="J448" s="50">
        <v>5.7471264367816577E-3</v>
      </c>
      <c r="K448" s="50">
        <v>0</v>
      </c>
      <c r="L448" s="50">
        <v>0</v>
      </c>
      <c r="M448" s="50">
        <v>0</v>
      </c>
      <c r="N448" s="50">
        <v>0</v>
      </c>
    </row>
    <row r="449" spans="1:14" x14ac:dyDescent="0.2">
      <c r="A449" s="27">
        <v>43562</v>
      </c>
      <c r="B449" s="11" t="s">
        <v>7</v>
      </c>
      <c r="C449">
        <v>1510.33</v>
      </c>
      <c r="D449">
        <v>1525.55</v>
      </c>
      <c r="E449">
        <v>1640.84</v>
      </c>
      <c r="F449">
        <v>1683.28</v>
      </c>
      <c r="G449">
        <v>0</v>
      </c>
      <c r="H449">
        <v>1503.41</v>
      </c>
      <c r="I449">
        <v>1517.59</v>
      </c>
      <c r="J449">
        <v>1582.25</v>
      </c>
      <c r="K449">
        <v>0</v>
      </c>
      <c r="L449">
        <v>0</v>
      </c>
      <c r="M449">
        <v>0</v>
      </c>
      <c r="N449">
        <v>1224.7</v>
      </c>
    </row>
    <row r="450" spans="1:14" x14ac:dyDescent="0.2">
      <c r="A450" s="29">
        <v>43562</v>
      </c>
      <c r="B450" s="7" t="s">
        <v>8</v>
      </c>
      <c r="C450">
        <v>1534</v>
      </c>
      <c r="D450">
        <v>1625</v>
      </c>
      <c r="E450">
        <v>1742</v>
      </c>
      <c r="F450">
        <v>1976</v>
      </c>
      <c r="G450">
        <v>0</v>
      </c>
      <c r="H450">
        <v>1608</v>
      </c>
      <c r="I450">
        <v>1608</v>
      </c>
      <c r="J450">
        <v>1764</v>
      </c>
      <c r="K450">
        <v>0</v>
      </c>
      <c r="L450">
        <v>0</v>
      </c>
      <c r="M450">
        <v>0</v>
      </c>
      <c r="N450">
        <v>0</v>
      </c>
    </row>
    <row r="451" spans="1:14" x14ac:dyDescent="0.2">
      <c r="A451" s="29">
        <v>43562</v>
      </c>
      <c r="B451" s="7" t="s">
        <v>9</v>
      </c>
      <c r="C451">
        <v>1.42</v>
      </c>
      <c r="D451">
        <v>1.5</v>
      </c>
      <c r="E451">
        <v>1.61</v>
      </c>
      <c r="F451">
        <v>1.82</v>
      </c>
      <c r="G451">
        <v>0</v>
      </c>
      <c r="H451">
        <v>1.61</v>
      </c>
      <c r="I451">
        <v>1.61</v>
      </c>
      <c r="J451">
        <v>1.76</v>
      </c>
      <c r="K451">
        <v>0</v>
      </c>
      <c r="L451">
        <v>0</v>
      </c>
      <c r="M451">
        <v>0</v>
      </c>
      <c r="N451">
        <v>0</v>
      </c>
    </row>
    <row r="452" spans="1:14" x14ac:dyDescent="0.2">
      <c r="A452" s="29">
        <v>43562</v>
      </c>
      <c r="B452" s="7" t="s">
        <v>10</v>
      </c>
      <c r="C452" s="50">
        <v>1.5430247718383359E-2</v>
      </c>
      <c r="D452" s="50">
        <v>6.1200000000000025E-2</v>
      </c>
      <c r="E452" s="50">
        <v>5.8071182548794537E-2</v>
      </c>
      <c r="F452" s="50">
        <v>0.14813765182186237</v>
      </c>
      <c r="G452" s="50">
        <v>0</v>
      </c>
      <c r="H452" s="50">
        <v>6.504353233830841E-2</v>
      </c>
      <c r="I452" s="50">
        <v>5.6225124378109503E-2</v>
      </c>
      <c r="J452" s="50">
        <v>0.1030328798185941</v>
      </c>
      <c r="K452" s="50">
        <v>0</v>
      </c>
      <c r="L452" s="50">
        <v>0</v>
      </c>
      <c r="M452" s="50">
        <v>0</v>
      </c>
      <c r="N452" s="50">
        <v>0</v>
      </c>
    </row>
    <row r="453" spans="1:14" x14ac:dyDescent="0.2">
      <c r="A453" s="29">
        <v>43562</v>
      </c>
      <c r="B453" s="7" t="s">
        <v>11</v>
      </c>
      <c r="C453" s="50">
        <v>1.5672071666457048E-2</v>
      </c>
      <c r="D453" s="50">
        <v>6.5189603749467431E-2</v>
      </c>
      <c r="E453" s="50">
        <v>6.1651349308890623E-2</v>
      </c>
      <c r="F453" s="50">
        <v>0.17389857896487812</v>
      </c>
      <c r="G453" s="50">
        <v>0</v>
      </c>
      <c r="H453" s="50">
        <v>6.9568514244284604E-2</v>
      </c>
      <c r="I453" s="50">
        <v>5.9574720444916011E-2</v>
      </c>
      <c r="J453" s="50">
        <v>0.11486806762521726</v>
      </c>
      <c r="K453" s="50">
        <v>0</v>
      </c>
      <c r="L453" s="50">
        <v>0</v>
      </c>
      <c r="M453" s="50">
        <v>0</v>
      </c>
      <c r="N453" s="50">
        <v>0</v>
      </c>
    </row>
    <row r="454" spans="1:14" ht="13.3" thickBot="1" x14ac:dyDescent="0.25">
      <c r="A454" s="30">
        <v>43562</v>
      </c>
      <c r="B454" s="10" t="s">
        <v>12</v>
      </c>
      <c r="C454" s="50">
        <v>7.0921985815601829E-3</v>
      </c>
      <c r="D454" s="50">
        <v>6.7114093959732557E-3</v>
      </c>
      <c r="E454" s="50">
        <v>6.2500000000000888E-3</v>
      </c>
      <c r="F454" s="50">
        <v>5.5248618784531356E-3</v>
      </c>
      <c r="G454" s="50">
        <v>0</v>
      </c>
      <c r="H454" s="50">
        <v>6.2500000000000888E-3</v>
      </c>
      <c r="I454" s="50">
        <v>6.2500000000000888E-3</v>
      </c>
      <c r="J454" s="50">
        <v>5.7142857142857828E-3</v>
      </c>
      <c r="K454" s="50">
        <v>0</v>
      </c>
      <c r="L454" s="50">
        <v>0</v>
      </c>
      <c r="M454" s="50">
        <v>0</v>
      </c>
      <c r="N454" s="50">
        <v>0</v>
      </c>
    </row>
    <row r="455" spans="1:14" x14ac:dyDescent="0.2">
      <c r="A455" s="27">
        <v>43569</v>
      </c>
      <c r="B455" s="11" t="s">
        <v>7</v>
      </c>
      <c r="C455">
        <v>1520.75</v>
      </c>
      <c r="D455">
        <v>1535.51</v>
      </c>
      <c r="E455">
        <v>1650.84</v>
      </c>
      <c r="F455">
        <v>1692.36</v>
      </c>
      <c r="G455">
        <v>0</v>
      </c>
      <c r="H455">
        <v>1512.56</v>
      </c>
      <c r="I455">
        <v>1526.82</v>
      </c>
      <c r="J455">
        <v>1591.06</v>
      </c>
      <c r="K455">
        <v>0</v>
      </c>
      <c r="L455">
        <v>0</v>
      </c>
      <c r="M455">
        <v>0</v>
      </c>
      <c r="N455">
        <v>1232.0999999999999</v>
      </c>
    </row>
    <row r="456" spans="1:14" x14ac:dyDescent="0.2">
      <c r="A456" s="29">
        <v>43569</v>
      </c>
      <c r="B456" s="7" t="s">
        <v>8</v>
      </c>
      <c r="C456">
        <v>1547</v>
      </c>
      <c r="D456">
        <v>1638</v>
      </c>
      <c r="E456">
        <v>1755</v>
      </c>
      <c r="F456">
        <v>1976</v>
      </c>
      <c r="G456">
        <v>0</v>
      </c>
      <c r="H456">
        <v>1620</v>
      </c>
      <c r="I456">
        <v>1620</v>
      </c>
      <c r="J456">
        <v>1764</v>
      </c>
      <c r="K456">
        <v>0</v>
      </c>
      <c r="L456">
        <v>0</v>
      </c>
      <c r="M456">
        <v>0</v>
      </c>
      <c r="N456">
        <v>0</v>
      </c>
    </row>
    <row r="457" spans="1:14" x14ac:dyDescent="0.2">
      <c r="A457" s="29">
        <v>43569</v>
      </c>
      <c r="B457" s="7" t="s">
        <v>9</v>
      </c>
      <c r="C457">
        <v>1.43</v>
      </c>
      <c r="D457">
        <v>1.51</v>
      </c>
      <c r="E457">
        <v>1.62</v>
      </c>
      <c r="F457">
        <v>1.83</v>
      </c>
      <c r="G457">
        <v>0</v>
      </c>
      <c r="H457">
        <v>1.62</v>
      </c>
      <c r="I457">
        <v>1.62</v>
      </c>
      <c r="J457">
        <v>1.77</v>
      </c>
      <c r="K457">
        <v>0</v>
      </c>
      <c r="L457">
        <v>0</v>
      </c>
      <c r="M457">
        <v>0</v>
      </c>
      <c r="N457">
        <v>0</v>
      </c>
    </row>
    <row r="458" spans="1:14" x14ac:dyDescent="0.2">
      <c r="A458" s="29">
        <v>43569</v>
      </c>
      <c r="B458" s="7" t="s">
        <v>10</v>
      </c>
      <c r="C458" s="50">
        <v>1.6968325791855202E-2</v>
      </c>
      <c r="D458" s="50">
        <v>6.2570207570207578E-2</v>
      </c>
      <c r="E458" s="50">
        <v>5.93504273504274E-2</v>
      </c>
      <c r="F458" s="50">
        <v>0.14354251012145755</v>
      </c>
      <c r="G458" s="50">
        <v>0</v>
      </c>
      <c r="H458" s="50">
        <v>6.6320987654321026E-2</v>
      </c>
      <c r="I458" s="50">
        <v>5.7518518518518559E-2</v>
      </c>
      <c r="J458" s="50">
        <v>9.8038548752834492E-2</v>
      </c>
      <c r="K458" s="50">
        <v>0</v>
      </c>
      <c r="L458" s="50">
        <v>0</v>
      </c>
      <c r="M458" s="50">
        <v>0</v>
      </c>
      <c r="N458" s="50">
        <v>0</v>
      </c>
    </row>
    <row r="459" spans="1:14" x14ac:dyDescent="0.2">
      <c r="A459" s="29">
        <v>43569</v>
      </c>
      <c r="B459" s="7" t="s">
        <v>11</v>
      </c>
      <c r="C459" s="50">
        <v>1.7261219792865361E-2</v>
      </c>
      <c r="D459" s="50">
        <v>6.6746553262433991E-2</v>
      </c>
      <c r="E459" s="50">
        <v>6.3095151559206281E-2</v>
      </c>
      <c r="F459" s="50">
        <v>0.16760027417334381</v>
      </c>
      <c r="G459" s="50">
        <v>0</v>
      </c>
      <c r="H459" s="50">
        <v>7.1031892949701206E-2</v>
      </c>
      <c r="I459" s="50">
        <v>6.1028804967186746E-2</v>
      </c>
      <c r="J459" s="50">
        <v>0.10869483237590039</v>
      </c>
      <c r="K459" s="50">
        <v>0</v>
      </c>
      <c r="L459" s="50">
        <v>0</v>
      </c>
      <c r="M459" s="50">
        <v>0</v>
      </c>
      <c r="N459" s="50">
        <v>0</v>
      </c>
    </row>
    <row r="460" spans="1:14" ht="13.3" thickBot="1" x14ac:dyDescent="0.25">
      <c r="A460" s="30">
        <v>43569</v>
      </c>
      <c r="B460" s="10" t="s">
        <v>12</v>
      </c>
      <c r="C460" s="50">
        <v>7.0422535211267512E-3</v>
      </c>
      <c r="D460" s="50">
        <v>6.6666666666665986E-3</v>
      </c>
      <c r="E460" s="50">
        <v>6.2111801242235032E-3</v>
      </c>
      <c r="F460" s="50">
        <v>5.494505494505475E-3</v>
      </c>
      <c r="G460" s="50">
        <v>0</v>
      </c>
      <c r="H460" s="50">
        <v>6.2111801242235032E-3</v>
      </c>
      <c r="I460" s="50">
        <v>6.2111801242235032E-3</v>
      </c>
      <c r="J460" s="50">
        <v>5.6818181818181213E-3</v>
      </c>
      <c r="K460" s="50">
        <v>0</v>
      </c>
      <c r="L460" s="50">
        <v>0</v>
      </c>
      <c r="M460" s="50">
        <v>0</v>
      </c>
      <c r="N460" s="50">
        <v>0</v>
      </c>
    </row>
    <row r="461" spans="1:14" x14ac:dyDescent="0.2">
      <c r="A461" s="27">
        <v>43576</v>
      </c>
      <c r="B461" s="11" t="s">
        <v>7</v>
      </c>
      <c r="C461">
        <v>1531.17</v>
      </c>
      <c r="D461">
        <v>1545.47</v>
      </c>
      <c r="E461">
        <v>1660.84</v>
      </c>
      <c r="F461">
        <v>1701.44</v>
      </c>
      <c r="G461">
        <v>0</v>
      </c>
      <c r="H461">
        <v>1521.71</v>
      </c>
      <c r="I461">
        <v>1536.05</v>
      </c>
      <c r="J461">
        <v>1599.87</v>
      </c>
      <c r="K461">
        <v>0</v>
      </c>
      <c r="L461">
        <v>0</v>
      </c>
      <c r="M461">
        <v>0</v>
      </c>
      <c r="N461">
        <v>1239.55</v>
      </c>
    </row>
    <row r="462" spans="1:14" x14ac:dyDescent="0.2">
      <c r="A462" s="29">
        <v>43576</v>
      </c>
      <c r="B462" s="7" t="s">
        <v>8</v>
      </c>
      <c r="C462">
        <v>1560</v>
      </c>
      <c r="D462">
        <v>1651</v>
      </c>
      <c r="E462">
        <v>1768</v>
      </c>
      <c r="F462">
        <v>1989</v>
      </c>
      <c r="G462">
        <v>0</v>
      </c>
      <c r="H462">
        <v>1632</v>
      </c>
      <c r="I462">
        <v>1632</v>
      </c>
      <c r="J462">
        <v>1776</v>
      </c>
      <c r="K462">
        <v>0</v>
      </c>
      <c r="L462">
        <v>0</v>
      </c>
      <c r="M462">
        <v>0</v>
      </c>
      <c r="N462">
        <v>0</v>
      </c>
    </row>
    <row r="463" spans="1:14" x14ac:dyDescent="0.2">
      <c r="A463" s="29">
        <v>43576</v>
      </c>
      <c r="B463" s="7" t="s">
        <v>9</v>
      </c>
      <c r="C463">
        <v>1.44</v>
      </c>
      <c r="D463">
        <v>1.52</v>
      </c>
      <c r="E463">
        <v>1.63</v>
      </c>
      <c r="F463">
        <v>1.84</v>
      </c>
      <c r="G463">
        <v>0</v>
      </c>
      <c r="H463">
        <v>1.63</v>
      </c>
      <c r="I463">
        <v>1.63</v>
      </c>
      <c r="J463">
        <v>1.78</v>
      </c>
      <c r="K463">
        <v>0</v>
      </c>
      <c r="L463">
        <v>0</v>
      </c>
      <c r="M463">
        <v>0</v>
      </c>
      <c r="N463">
        <v>0</v>
      </c>
    </row>
    <row r="464" spans="1:14" x14ac:dyDescent="0.2">
      <c r="A464" s="29">
        <v>43576</v>
      </c>
      <c r="B464" s="7" t="s">
        <v>10</v>
      </c>
      <c r="C464" s="50">
        <v>1.8480769230769183E-2</v>
      </c>
      <c r="D464" s="50">
        <v>6.3918837068443354E-2</v>
      </c>
      <c r="E464" s="50">
        <v>6.0610859728506834E-2</v>
      </c>
      <c r="F464" s="50">
        <v>0.14457516339869278</v>
      </c>
      <c r="G464" s="50">
        <v>0</v>
      </c>
      <c r="H464" s="50">
        <v>6.7579656862745072E-2</v>
      </c>
      <c r="I464" s="50">
        <v>5.8792892156862772E-2</v>
      </c>
      <c r="J464" s="50">
        <v>9.917229729729736E-2</v>
      </c>
      <c r="K464" s="50">
        <v>0</v>
      </c>
      <c r="L464" s="50">
        <v>0</v>
      </c>
      <c r="M464" s="50">
        <v>0</v>
      </c>
      <c r="N464" s="50">
        <v>0</v>
      </c>
    </row>
    <row r="465" spans="1:14" x14ac:dyDescent="0.2">
      <c r="A465" s="29">
        <v>43576</v>
      </c>
      <c r="B465" s="7" t="s">
        <v>11</v>
      </c>
      <c r="C465" s="50">
        <v>1.882873880757847E-2</v>
      </c>
      <c r="D465" s="50">
        <v>6.828343481271068E-2</v>
      </c>
      <c r="E465" s="50">
        <v>6.4521567399629151E-2</v>
      </c>
      <c r="F465" s="50">
        <v>0.1690097799511002</v>
      </c>
      <c r="G465" s="50">
        <v>0</v>
      </c>
      <c r="H465" s="50">
        <v>7.2477673144028726E-2</v>
      </c>
      <c r="I465" s="50">
        <v>6.2465414537287232E-2</v>
      </c>
      <c r="J465" s="50">
        <v>0.11009019482832988</v>
      </c>
      <c r="K465" s="50">
        <v>0</v>
      </c>
      <c r="L465" s="50">
        <v>0</v>
      </c>
      <c r="M465" s="50">
        <v>0</v>
      </c>
      <c r="N465" s="50">
        <v>0</v>
      </c>
    </row>
    <row r="466" spans="1:14" ht="13.3" thickBot="1" x14ac:dyDescent="0.25">
      <c r="A466" s="30">
        <v>43576</v>
      </c>
      <c r="B466" s="10" t="s">
        <v>12</v>
      </c>
      <c r="C466" s="50">
        <v>6.9930069930070893E-3</v>
      </c>
      <c r="D466" s="50">
        <v>6.6225165562914245E-3</v>
      </c>
      <c r="E466" s="50">
        <v>6.1728395061726449E-3</v>
      </c>
      <c r="F466" s="50">
        <v>5.464480874316946E-3</v>
      </c>
      <c r="G466" s="50">
        <v>0</v>
      </c>
      <c r="H466" s="50">
        <v>6.1728395061726449E-3</v>
      </c>
      <c r="I466" s="50">
        <v>6.1728395061726449E-3</v>
      </c>
      <c r="J466" s="50">
        <v>5.6497175141243527E-3</v>
      </c>
      <c r="K466" s="50">
        <v>0</v>
      </c>
      <c r="L466" s="50">
        <v>0</v>
      </c>
      <c r="M466" s="50">
        <v>0</v>
      </c>
      <c r="N466" s="50">
        <v>0</v>
      </c>
    </row>
    <row r="467" spans="1:14" x14ac:dyDescent="0.2">
      <c r="A467" s="27">
        <v>43583</v>
      </c>
      <c r="B467" s="11" t="s">
        <v>7</v>
      </c>
      <c r="C467">
        <v>1541.59</v>
      </c>
      <c r="D467">
        <v>1555.43</v>
      </c>
      <c r="E467">
        <v>1670.84</v>
      </c>
      <c r="F467">
        <v>1710.52</v>
      </c>
      <c r="G467">
        <v>0</v>
      </c>
      <c r="H467">
        <v>1530.86</v>
      </c>
      <c r="I467">
        <v>1545.28</v>
      </c>
      <c r="J467">
        <v>1608.68</v>
      </c>
      <c r="K467">
        <v>0</v>
      </c>
      <c r="L467">
        <v>0</v>
      </c>
      <c r="M467">
        <v>0</v>
      </c>
      <c r="N467">
        <v>1246.92</v>
      </c>
    </row>
    <row r="468" spans="1:14" x14ac:dyDescent="0.2">
      <c r="A468" s="29">
        <v>43583</v>
      </c>
      <c r="B468" s="7" t="s">
        <v>8</v>
      </c>
      <c r="C468">
        <v>1573</v>
      </c>
      <c r="D468">
        <v>1651</v>
      </c>
      <c r="E468">
        <v>1781</v>
      </c>
      <c r="F468">
        <v>2002</v>
      </c>
      <c r="G468">
        <v>0</v>
      </c>
      <c r="H468">
        <v>1644</v>
      </c>
      <c r="I468">
        <v>1644</v>
      </c>
      <c r="J468">
        <v>1788</v>
      </c>
      <c r="K468">
        <v>0</v>
      </c>
      <c r="L468">
        <v>0</v>
      </c>
      <c r="M468">
        <v>0</v>
      </c>
      <c r="N468">
        <v>0</v>
      </c>
    </row>
    <row r="469" spans="1:14" x14ac:dyDescent="0.2">
      <c r="A469" s="29">
        <v>43583</v>
      </c>
      <c r="B469" s="7" t="s">
        <v>9</v>
      </c>
      <c r="C469">
        <v>1.45</v>
      </c>
      <c r="D469">
        <v>1.53</v>
      </c>
      <c r="E469">
        <v>1.64</v>
      </c>
      <c r="F469">
        <v>1.85</v>
      </c>
      <c r="G469">
        <v>0</v>
      </c>
      <c r="H469">
        <v>1.64</v>
      </c>
      <c r="I469">
        <v>1.64</v>
      </c>
      <c r="J469">
        <v>1.79</v>
      </c>
      <c r="K469">
        <v>0</v>
      </c>
      <c r="L469">
        <v>0</v>
      </c>
      <c r="M469">
        <v>0</v>
      </c>
      <c r="N469">
        <v>0</v>
      </c>
    </row>
    <row r="470" spans="1:14" x14ac:dyDescent="0.2">
      <c r="A470" s="29">
        <v>43583</v>
      </c>
      <c r="B470" s="7" t="s">
        <v>10</v>
      </c>
      <c r="C470" s="50">
        <v>1.9968213604577293E-2</v>
      </c>
      <c r="D470" s="50">
        <v>5.7886129618413044E-2</v>
      </c>
      <c r="E470" s="50">
        <v>6.1852891633913575E-2</v>
      </c>
      <c r="F470" s="50">
        <v>0.14559440559440559</v>
      </c>
      <c r="G470" s="50">
        <v>0</v>
      </c>
      <c r="H470" s="50">
        <v>6.881995133819957E-2</v>
      </c>
      <c r="I470" s="50">
        <v>6.0048661800486632E-2</v>
      </c>
      <c r="J470" s="50">
        <v>0.10029082774049214</v>
      </c>
      <c r="K470" s="50">
        <v>0</v>
      </c>
      <c r="L470" s="50">
        <v>0</v>
      </c>
      <c r="M470" s="50">
        <v>0</v>
      </c>
      <c r="N470" s="50">
        <v>0</v>
      </c>
    </row>
    <row r="471" spans="1:14" x14ac:dyDescent="0.2">
      <c r="A471" s="29">
        <v>43583</v>
      </c>
      <c r="B471" s="7" t="s">
        <v>11</v>
      </c>
      <c r="C471" s="50">
        <v>2.0375067300644194E-2</v>
      </c>
      <c r="D471" s="50">
        <v>6.1442816455899614E-2</v>
      </c>
      <c r="E471" s="50">
        <v>6.5930909003854399E-2</v>
      </c>
      <c r="F471" s="50">
        <v>0.17040432149287937</v>
      </c>
      <c r="G471" s="50">
        <v>0</v>
      </c>
      <c r="H471" s="50">
        <v>7.3906170387886619E-2</v>
      </c>
      <c r="I471" s="50">
        <v>6.3884862290329275E-2</v>
      </c>
      <c r="J471" s="50">
        <v>0.11147027376482578</v>
      </c>
      <c r="K471" s="50">
        <v>0</v>
      </c>
      <c r="L471" s="50">
        <v>0</v>
      </c>
      <c r="M471" s="50">
        <v>0</v>
      </c>
      <c r="N471" s="50">
        <v>0</v>
      </c>
    </row>
    <row r="472" spans="1:14" ht="13.3" thickBot="1" x14ac:dyDescent="0.25">
      <c r="A472" s="30">
        <v>43583</v>
      </c>
      <c r="B472" s="10" t="s">
        <v>12</v>
      </c>
      <c r="C472" s="50">
        <v>6.9444444444444198E-3</v>
      </c>
      <c r="D472" s="50">
        <v>6.5789473684210176E-3</v>
      </c>
      <c r="E472" s="50">
        <v>6.1349693251533388E-3</v>
      </c>
      <c r="F472" s="50">
        <v>5.4347826086955653E-3</v>
      </c>
      <c r="G472" s="50">
        <v>0</v>
      </c>
      <c r="H472" s="50">
        <v>6.1349693251533388E-3</v>
      </c>
      <c r="I472" s="50">
        <v>6.1349693251533388E-3</v>
      </c>
      <c r="J472" s="50">
        <v>5.6179775280897903E-3</v>
      </c>
      <c r="K472" s="50">
        <v>0</v>
      </c>
      <c r="L472" s="50">
        <v>0</v>
      </c>
      <c r="M472" s="50">
        <v>0</v>
      </c>
      <c r="N472" s="50">
        <v>0</v>
      </c>
    </row>
    <row r="473" spans="1:14" x14ac:dyDescent="0.2">
      <c r="A473" s="27">
        <v>43590</v>
      </c>
      <c r="B473" s="11" t="s">
        <v>7</v>
      </c>
      <c r="C473">
        <v>1552.01</v>
      </c>
      <c r="D473">
        <v>1565.39</v>
      </c>
      <c r="E473">
        <v>1680.84</v>
      </c>
      <c r="F473">
        <v>1719.6</v>
      </c>
      <c r="G473">
        <v>1810.79</v>
      </c>
      <c r="H473">
        <v>1540.01</v>
      </c>
      <c r="I473">
        <v>1554.51</v>
      </c>
      <c r="J473">
        <v>1617.49</v>
      </c>
      <c r="K473">
        <v>0</v>
      </c>
      <c r="L473">
        <v>0</v>
      </c>
      <c r="M473">
        <v>0</v>
      </c>
      <c r="N473">
        <v>1254.22</v>
      </c>
    </row>
    <row r="474" spans="1:14" x14ac:dyDescent="0.2">
      <c r="A474" s="29">
        <v>43590</v>
      </c>
      <c r="B474" s="7" t="s">
        <v>8</v>
      </c>
      <c r="C474">
        <v>1586</v>
      </c>
      <c r="D474">
        <v>1664</v>
      </c>
      <c r="E474">
        <v>1781</v>
      </c>
      <c r="F474">
        <v>2015</v>
      </c>
      <c r="G474">
        <v>2106</v>
      </c>
      <c r="H474">
        <v>1644</v>
      </c>
      <c r="I474">
        <v>1644</v>
      </c>
      <c r="J474">
        <v>1800</v>
      </c>
      <c r="K474">
        <v>0</v>
      </c>
      <c r="L474">
        <v>0</v>
      </c>
      <c r="M474">
        <v>0</v>
      </c>
      <c r="N474">
        <v>0</v>
      </c>
    </row>
    <row r="475" spans="1:14" x14ac:dyDescent="0.2">
      <c r="A475" s="29">
        <v>43590</v>
      </c>
      <c r="B475" s="7" t="s">
        <v>9</v>
      </c>
      <c r="C475">
        <v>1.46</v>
      </c>
      <c r="D475">
        <v>1.54</v>
      </c>
      <c r="E475">
        <v>1.65</v>
      </c>
      <c r="F475">
        <v>1.86</v>
      </c>
      <c r="G475">
        <v>1.94</v>
      </c>
      <c r="H475">
        <v>1.65</v>
      </c>
      <c r="I475">
        <v>1.65</v>
      </c>
      <c r="J475">
        <v>1.8</v>
      </c>
      <c r="K475">
        <v>0</v>
      </c>
      <c r="L475">
        <v>0</v>
      </c>
      <c r="M475">
        <v>0</v>
      </c>
      <c r="N475">
        <v>0</v>
      </c>
    </row>
    <row r="476" spans="1:14" x14ac:dyDescent="0.2">
      <c r="A476" s="29">
        <v>43590</v>
      </c>
      <c r="B476" s="7" t="s">
        <v>10</v>
      </c>
      <c r="C476" s="50">
        <v>2.1431273644388404E-2</v>
      </c>
      <c r="D476" s="50">
        <v>5.9260817307692247E-2</v>
      </c>
      <c r="E476" s="50">
        <v>5.6238068500842273E-2</v>
      </c>
      <c r="F476" s="50">
        <v>0.14660049627791569</v>
      </c>
      <c r="G476" s="50">
        <v>0.14017568850902187</v>
      </c>
      <c r="H476" s="50">
        <v>6.3254257907542591E-2</v>
      </c>
      <c r="I476" s="50">
        <v>5.4434306569343074E-2</v>
      </c>
      <c r="J476" s="50">
        <v>0.10139444444444444</v>
      </c>
      <c r="K476" s="50">
        <v>0</v>
      </c>
      <c r="L476" s="50">
        <v>0</v>
      </c>
      <c r="M476" s="50">
        <v>0</v>
      </c>
      <c r="N476" s="50">
        <v>0</v>
      </c>
    </row>
    <row r="477" spans="1:14" x14ac:dyDescent="0.2">
      <c r="A477" s="29">
        <v>43590</v>
      </c>
      <c r="B477" s="7" t="s">
        <v>11</v>
      </c>
      <c r="C477" s="50">
        <v>2.1900632083556169E-2</v>
      </c>
      <c r="D477" s="50">
        <v>6.2993886507515626E-2</v>
      </c>
      <c r="E477" s="50">
        <v>5.9589252992551398E-2</v>
      </c>
      <c r="F477" s="50">
        <v>0.17178413584554553</v>
      </c>
      <c r="G477" s="50">
        <v>0.16302829151917123</v>
      </c>
      <c r="H477" s="50">
        <v>6.7525535548470475E-2</v>
      </c>
      <c r="I477" s="50">
        <v>5.7567979620587843E-2</v>
      </c>
      <c r="J477" s="50">
        <v>0.11283531892005515</v>
      </c>
      <c r="K477" s="50">
        <v>0</v>
      </c>
      <c r="L477" s="50">
        <v>0</v>
      </c>
      <c r="M477" s="50">
        <v>0</v>
      </c>
      <c r="N477" s="50">
        <v>0</v>
      </c>
    </row>
    <row r="478" spans="1:14" ht="13.3" thickBot="1" x14ac:dyDescent="0.25">
      <c r="A478" s="30">
        <v>43590</v>
      </c>
      <c r="B478" s="10" t="s">
        <v>12</v>
      </c>
      <c r="C478" s="50">
        <v>6.8965517241379448E-3</v>
      </c>
      <c r="D478" s="50">
        <v>6.5359477124182774E-3</v>
      </c>
      <c r="E478" s="50">
        <v>6.0975609756097615E-3</v>
      </c>
      <c r="F478" s="50">
        <v>5.4054054054053502E-3</v>
      </c>
      <c r="G478" s="50">
        <v>0</v>
      </c>
      <c r="H478" s="50">
        <v>6.0975609756097615E-3</v>
      </c>
      <c r="I478" s="50">
        <v>6.0975609756097615E-3</v>
      </c>
      <c r="J478" s="50">
        <v>5.5865921787709993E-3</v>
      </c>
      <c r="K478" s="50">
        <v>0</v>
      </c>
      <c r="L478" s="50">
        <v>0</v>
      </c>
      <c r="M478" s="50">
        <v>0</v>
      </c>
      <c r="N478" s="50">
        <v>0</v>
      </c>
    </row>
    <row r="479" spans="1:14" x14ac:dyDescent="0.2">
      <c r="A479" s="27">
        <v>43597</v>
      </c>
      <c r="B479" s="11" t="s">
        <v>7</v>
      </c>
      <c r="C479">
        <v>1562.43</v>
      </c>
      <c r="D479">
        <v>1575.35</v>
      </c>
      <c r="E479">
        <v>1690.84</v>
      </c>
      <c r="F479">
        <v>1728.68</v>
      </c>
      <c r="G479">
        <v>1820.06</v>
      </c>
      <c r="H479">
        <v>1549.16</v>
      </c>
      <c r="I479">
        <v>1563.74</v>
      </c>
      <c r="J479">
        <v>1626.3</v>
      </c>
      <c r="K479">
        <v>0</v>
      </c>
      <c r="L479">
        <v>0</v>
      </c>
      <c r="M479">
        <v>0</v>
      </c>
      <c r="N479">
        <v>1261.68</v>
      </c>
    </row>
    <row r="480" spans="1:14" x14ac:dyDescent="0.2">
      <c r="A480" s="29">
        <v>43597</v>
      </c>
      <c r="B480" s="7" t="s">
        <v>8</v>
      </c>
      <c r="C480">
        <v>1586</v>
      </c>
      <c r="D480">
        <v>1677</v>
      </c>
      <c r="E480">
        <v>1794</v>
      </c>
      <c r="F480">
        <v>2028</v>
      </c>
      <c r="G480">
        <v>2106</v>
      </c>
      <c r="H480">
        <v>1656</v>
      </c>
      <c r="I480">
        <v>1656</v>
      </c>
      <c r="J480">
        <v>1812</v>
      </c>
      <c r="K480">
        <v>0</v>
      </c>
      <c r="L480">
        <v>0</v>
      </c>
      <c r="M480">
        <v>0</v>
      </c>
      <c r="N480">
        <v>0</v>
      </c>
    </row>
    <row r="481" spans="1:14" x14ac:dyDescent="0.2">
      <c r="A481" s="29">
        <v>43597</v>
      </c>
      <c r="B481" s="7" t="s">
        <v>9</v>
      </c>
      <c r="C481">
        <v>1.47</v>
      </c>
      <c r="D481">
        <v>1.55</v>
      </c>
      <c r="E481">
        <v>1.66</v>
      </c>
      <c r="F481">
        <v>1.87</v>
      </c>
      <c r="G481">
        <v>1.95</v>
      </c>
      <c r="H481">
        <v>1.66</v>
      </c>
      <c r="I481">
        <v>1.66</v>
      </c>
      <c r="J481">
        <v>1.81</v>
      </c>
      <c r="K481">
        <v>0</v>
      </c>
      <c r="L481">
        <v>0</v>
      </c>
      <c r="M481">
        <v>0</v>
      </c>
      <c r="N481">
        <v>0</v>
      </c>
    </row>
    <row r="482" spans="1:14" x14ac:dyDescent="0.2">
      <c r="A482" s="29">
        <v>43597</v>
      </c>
      <c r="B482" s="7" t="s">
        <v>10</v>
      </c>
      <c r="C482" s="50">
        <v>1.4861286254728838E-2</v>
      </c>
      <c r="D482" s="50">
        <v>6.06141920095409E-2</v>
      </c>
      <c r="E482" s="50">
        <v>5.7502787068004504E-2</v>
      </c>
      <c r="F482" s="50">
        <v>0.14759368836291911</v>
      </c>
      <c r="G482" s="50">
        <v>0.13577397910731245</v>
      </c>
      <c r="H482" s="50">
        <v>6.4516908212560342E-2</v>
      </c>
      <c r="I482" s="50">
        <v>5.5712560386473424E-2</v>
      </c>
      <c r="J482" s="50">
        <v>0.10248344370860929</v>
      </c>
      <c r="K482" s="50">
        <v>0</v>
      </c>
      <c r="L482" s="50">
        <v>0</v>
      </c>
      <c r="M482" s="50">
        <v>0</v>
      </c>
      <c r="N482" s="50">
        <v>0</v>
      </c>
    </row>
    <row r="483" spans="1:14" x14ac:dyDescent="0.2">
      <c r="A483" s="29">
        <v>43597</v>
      </c>
      <c r="B483" s="7" t="s">
        <v>11</v>
      </c>
      <c r="C483" s="50">
        <v>1.5085475829317112E-2</v>
      </c>
      <c r="D483" s="50">
        <v>6.4525343574443839E-2</v>
      </c>
      <c r="E483" s="50">
        <v>6.1011095077003197E-2</v>
      </c>
      <c r="F483" s="50">
        <v>0.17314945507554894</v>
      </c>
      <c r="G483" s="50">
        <v>0.1571047108337088</v>
      </c>
      <c r="H483" s="50">
        <v>6.896640760153884E-2</v>
      </c>
      <c r="I483" s="50">
        <v>5.8999577934950816E-2</v>
      </c>
      <c r="J483" s="50">
        <v>0.11418557461722932</v>
      </c>
      <c r="K483" s="50">
        <v>0</v>
      </c>
      <c r="L483" s="50">
        <v>0</v>
      </c>
      <c r="M483" s="50">
        <v>0</v>
      </c>
      <c r="N483" s="50">
        <v>0</v>
      </c>
    </row>
    <row r="484" spans="1:14" ht="13.3" thickBot="1" x14ac:dyDescent="0.25">
      <c r="A484" s="30">
        <v>43597</v>
      </c>
      <c r="B484" s="10" t="s">
        <v>12</v>
      </c>
      <c r="C484" s="50">
        <v>6.8493150684931781E-3</v>
      </c>
      <c r="D484" s="50">
        <v>6.4935064935065512E-3</v>
      </c>
      <c r="E484" s="50">
        <v>6.0606060606060996E-3</v>
      </c>
      <c r="F484" s="50">
        <v>5.3763440860215006E-3</v>
      </c>
      <c r="G484" s="50">
        <v>5.1546391752577136E-3</v>
      </c>
      <c r="H484" s="50">
        <v>6.0606060606060996E-3</v>
      </c>
      <c r="I484" s="50">
        <v>6.0606060606060996E-3</v>
      </c>
      <c r="J484" s="50">
        <v>5.5555555555555358E-3</v>
      </c>
      <c r="K484" s="50">
        <v>0</v>
      </c>
      <c r="L484" s="50">
        <v>0</v>
      </c>
      <c r="M484" s="50">
        <v>0</v>
      </c>
      <c r="N484" s="50">
        <v>0</v>
      </c>
    </row>
    <row r="485" spans="1:14" x14ac:dyDescent="0.2">
      <c r="A485" s="27">
        <v>43604</v>
      </c>
      <c r="B485" s="11" t="s">
        <v>7</v>
      </c>
      <c r="C485">
        <v>1572.85</v>
      </c>
      <c r="D485">
        <v>1585.31</v>
      </c>
      <c r="E485">
        <v>1700.84</v>
      </c>
      <c r="F485">
        <v>1737.76</v>
      </c>
      <c r="G485">
        <v>1829.33</v>
      </c>
      <c r="H485">
        <v>1558.31</v>
      </c>
      <c r="I485">
        <v>1572.97</v>
      </c>
      <c r="J485">
        <v>1635.11</v>
      </c>
      <c r="K485">
        <v>0</v>
      </c>
      <c r="L485">
        <v>0</v>
      </c>
      <c r="M485">
        <v>0</v>
      </c>
      <c r="N485">
        <v>1269.06</v>
      </c>
    </row>
    <row r="486" spans="1:14" x14ac:dyDescent="0.2">
      <c r="A486" s="29">
        <v>43604</v>
      </c>
      <c r="B486" s="7" t="s">
        <v>8</v>
      </c>
      <c r="C486">
        <v>1599</v>
      </c>
      <c r="D486">
        <v>1690</v>
      </c>
      <c r="E486">
        <v>1807</v>
      </c>
      <c r="F486">
        <v>2041</v>
      </c>
      <c r="G486">
        <v>2119</v>
      </c>
      <c r="H486">
        <v>1668</v>
      </c>
      <c r="I486">
        <v>1668</v>
      </c>
      <c r="J486">
        <v>1824</v>
      </c>
      <c r="K486">
        <v>0</v>
      </c>
      <c r="L486">
        <v>0</v>
      </c>
      <c r="M486">
        <v>0</v>
      </c>
      <c r="N486">
        <v>0</v>
      </c>
    </row>
    <row r="487" spans="1:14" x14ac:dyDescent="0.2">
      <c r="A487" s="29">
        <v>43604</v>
      </c>
      <c r="B487" s="7" t="s">
        <v>9</v>
      </c>
      <c r="C487">
        <v>1.48</v>
      </c>
      <c r="D487">
        <v>1.56</v>
      </c>
      <c r="E487">
        <v>1.67</v>
      </c>
      <c r="F487">
        <v>1.88</v>
      </c>
      <c r="G487">
        <v>1.96</v>
      </c>
      <c r="H487">
        <v>1.67</v>
      </c>
      <c r="I487">
        <v>1.67</v>
      </c>
      <c r="J487">
        <v>1.82</v>
      </c>
      <c r="K487">
        <v>0</v>
      </c>
      <c r="L487">
        <v>0</v>
      </c>
      <c r="M487">
        <v>0</v>
      </c>
      <c r="N487">
        <v>0</v>
      </c>
    </row>
    <row r="488" spans="1:14" x14ac:dyDescent="0.2">
      <c r="A488" s="29">
        <v>43604</v>
      </c>
      <c r="B488" s="7" t="s">
        <v>10</v>
      </c>
      <c r="C488" s="50">
        <v>1.6353971232020068E-2</v>
      </c>
      <c r="D488" s="50">
        <v>6.1946745562130208E-2</v>
      </c>
      <c r="E488" s="50">
        <v>5.8749308245711167E-2</v>
      </c>
      <c r="F488" s="50">
        <v>0.14857422831945125</v>
      </c>
      <c r="G488" s="50">
        <v>0.13670127418593681</v>
      </c>
      <c r="H488" s="50">
        <v>6.5761390887290203E-2</v>
      </c>
      <c r="I488" s="50">
        <v>5.6972422062350106E-2</v>
      </c>
      <c r="J488" s="50">
        <v>0.10355811403508777</v>
      </c>
      <c r="K488" s="50">
        <v>0</v>
      </c>
      <c r="L488" s="50">
        <v>0</v>
      </c>
      <c r="M488" s="50">
        <v>0</v>
      </c>
      <c r="N488" s="50">
        <v>0</v>
      </c>
    </row>
    <row r="489" spans="1:14" x14ac:dyDescent="0.2">
      <c r="A489" s="29">
        <v>43604</v>
      </c>
      <c r="B489" s="7" t="s">
        <v>11</v>
      </c>
      <c r="C489" s="50">
        <v>1.6625870235559712E-2</v>
      </c>
      <c r="D489" s="50">
        <v>6.6037557323173429E-2</v>
      </c>
      <c r="E489" s="50">
        <v>6.2416217868817812E-2</v>
      </c>
      <c r="F489" s="50">
        <v>0.17450050639904247</v>
      </c>
      <c r="G489" s="50">
        <v>0.15834759174123864</v>
      </c>
      <c r="H489" s="50">
        <v>7.0390358786120905E-2</v>
      </c>
      <c r="I489" s="50">
        <v>6.0414375353630374E-2</v>
      </c>
      <c r="J489" s="50">
        <v>0.11552127991388965</v>
      </c>
      <c r="K489" s="50">
        <v>0</v>
      </c>
      <c r="L489" s="50">
        <v>0</v>
      </c>
      <c r="M489" s="50">
        <v>0</v>
      </c>
      <c r="N489" s="50">
        <v>0</v>
      </c>
    </row>
    <row r="490" spans="1:14" ht="13.3" thickBot="1" x14ac:dyDescent="0.25">
      <c r="A490" s="30">
        <v>43604</v>
      </c>
      <c r="B490" s="10" t="s">
        <v>12</v>
      </c>
      <c r="C490" s="50">
        <v>6.8027210884353817E-3</v>
      </c>
      <c r="D490" s="50">
        <v>6.4516129032257119E-3</v>
      </c>
      <c r="E490" s="50">
        <v>6.0240963855422436E-3</v>
      </c>
      <c r="F490" s="50">
        <v>5.3475935828874999E-3</v>
      </c>
      <c r="G490" s="50">
        <v>5.12820512820511E-3</v>
      </c>
      <c r="H490" s="50">
        <v>6.0240963855422436E-3</v>
      </c>
      <c r="I490" s="50">
        <v>6.0240963855422436E-3</v>
      </c>
      <c r="J490" s="50">
        <v>5.5248618784531356E-3</v>
      </c>
      <c r="K490" s="50">
        <v>0</v>
      </c>
      <c r="L490" s="50">
        <v>0</v>
      </c>
      <c r="M490" s="50">
        <v>0</v>
      </c>
      <c r="N490" s="50">
        <v>0</v>
      </c>
    </row>
    <row r="491" spans="1:14" x14ac:dyDescent="0.2">
      <c r="A491" s="27">
        <v>43611</v>
      </c>
      <c r="B491" s="11" t="s">
        <v>7</v>
      </c>
      <c r="C491">
        <v>1583.27</v>
      </c>
      <c r="D491">
        <v>1595.27</v>
      </c>
      <c r="E491">
        <v>1710.84</v>
      </c>
      <c r="F491">
        <v>1746.84</v>
      </c>
      <c r="G491">
        <v>1838.51</v>
      </c>
      <c r="H491">
        <v>1567.46</v>
      </c>
      <c r="I491">
        <v>1582.2</v>
      </c>
      <c r="J491">
        <v>1643.92</v>
      </c>
      <c r="K491">
        <v>0</v>
      </c>
      <c r="L491">
        <v>0</v>
      </c>
      <c r="M491">
        <v>0</v>
      </c>
      <c r="N491">
        <v>1269.06</v>
      </c>
    </row>
    <row r="492" spans="1:14" x14ac:dyDescent="0.2">
      <c r="A492" s="29">
        <v>43611</v>
      </c>
      <c r="B492" s="7" t="s">
        <v>8</v>
      </c>
      <c r="C492">
        <v>1612</v>
      </c>
      <c r="D492">
        <v>1703</v>
      </c>
      <c r="E492">
        <v>1820</v>
      </c>
      <c r="F492">
        <v>2041</v>
      </c>
      <c r="G492">
        <v>2132</v>
      </c>
      <c r="H492">
        <v>1680</v>
      </c>
      <c r="I492">
        <v>1680</v>
      </c>
      <c r="J492">
        <v>1824</v>
      </c>
      <c r="K492">
        <v>0</v>
      </c>
      <c r="L492">
        <v>0</v>
      </c>
      <c r="M492">
        <v>0</v>
      </c>
      <c r="N492">
        <v>0</v>
      </c>
    </row>
    <row r="493" spans="1:14" x14ac:dyDescent="0.2">
      <c r="A493" s="29">
        <v>43611</v>
      </c>
      <c r="B493" s="7" t="s">
        <v>9</v>
      </c>
      <c r="C493">
        <v>1.49</v>
      </c>
      <c r="D493">
        <v>1.57</v>
      </c>
      <c r="E493">
        <v>1.68</v>
      </c>
      <c r="F493">
        <v>1.89</v>
      </c>
      <c r="G493">
        <v>1.97</v>
      </c>
      <c r="H493">
        <v>1.68</v>
      </c>
      <c r="I493">
        <v>1.68</v>
      </c>
      <c r="J493">
        <v>1.83</v>
      </c>
      <c r="K493">
        <v>0</v>
      </c>
      <c r="L493">
        <v>0</v>
      </c>
      <c r="M493">
        <v>0</v>
      </c>
      <c r="N493">
        <v>0</v>
      </c>
    </row>
    <row r="494" spans="1:14" x14ac:dyDescent="0.2">
      <c r="A494" s="29">
        <v>43611</v>
      </c>
      <c r="B494" s="7" t="s">
        <v>10</v>
      </c>
      <c r="C494" s="50">
        <v>1.78225806451613E-2</v>
      </c>
      <c r="D494" s="50">
        <v>6.3258954785672353E-2</v>
      </c>
      <c r="E494" s="50">
        <v>5.9978021978022024E-2</v>
      </c>
      <c r="F494" s="50">
        <v>0.14412542871141601</v>
      </c>
      <c r="G494" s="50">
        <v>0.13765947467166981</v>
      </c>
      <c r="H494" s="50">
        <v>6.6988095238095222E-2</v>
      </c>
      <c r="I494" s="50">
        <v>5.8214285714285691E-2</v>
      </c>
      <c r="J494" s="50">
        <v>9.8728070175438554E-2</v>
      </c>
      <c r="K494" s="50">
        <v>0</v>
      </c>
      <c r="L494" s="50">
        <v>0</v>
      </c>
      <c r="M494" s="50">
        <v>0</v>
      </c>
      <c r="N494" s="50">
        <v>0</v>
      </c>
    </row>
    <row r="495" spans="1:14" x14ac:dyDescent="0.2">
      <c r="A495" s="29">
        <v>43611</v>
      </c>
      <c r="B495" s="7" t="s">
        <v>11</v>
      </c>
      <c r="C495" s="50">
        <v>1.8145988997454648E-2</v>
      </c>
      <c r="D495" s="50">
        <v>6.7530888188206392E-2</v>
      </c>
      <c r="E495" s="50">
        <v>6.3804914544901975E-2</v>
      </c>
      <c r="F495" s="50">
        <v>0.16839550273636972</v>
      </c>
      <c r="G495" s="50">
        <v>0.15963470418980588</v>
      </c>
      <c r="H495" s="50">
        <v>7.1797685427379299E-2</v>
      </c>
      <c r="I495" s="50">
        <v>6.1812665908229016E-2</v>
      </c>
      <c r="J495" s="50">
        <v>0.10954304345710249</v>
      </c>
      <c r="K495" s="50">
        <v>0</v>
      </c>
      <c r="L495" s="50">
        <v>0</v>
      </c>
      <c r="M495" s="50">
        <v>0</v>
      </c>
      <c r="N495" s="50">
        <v>0</v>
      </c>
    </row>
    <row r="496" spans="1:14" ht="13.3" thickBot="1" x14ac:dyDescent="0.25">
      <c r="A496" s="30">
        <v>43611</v>
      </c>
      <c r="B496" s="10" t="s">
        <v>12</v>
      </c>
      <c r="C496" s="50">
        <v>6.7567567567567988E-3</v>
      </c>
      <c r="D496" s="50">
        <v>6.4102564102563875E-3</v>
      </c>
      <c r="E496" s="50">
        <v>5.9880239520957446E-3</v>
      </c>
      <c r="F496" s="50">
        <v>5.3191489361701372E-3</v>
      </c>
      <c r="G496" s="50">
        <v>5.1020408163264808E-3</v>
      </c>
      <c r="H496" s="50">
        <v>5.9880239520957446E-3</v>
      </c>
      <c r="I496" s="50">
        <v>5.9880239520957446E-3</v>
      </c>
      <c r="J496" s="50">
        <v>5.494505494505475E-3</v>
      </c>
      <c r="K496" s="50">
        <v>0</v>
      </c>
      <c r="L496" s="50">
        <v>0</v>
      </c>
      <c r="M496" s="50">
        <v>0</v>
      </c>
      <c r="N496" s="50">
        <v>0</v>
      </c>
    </row>
    <row r="497" spans="1:14" x14ac:dyDescent="0.2">
      <c r="A497" s="27">
        <v>43618</v>
      </c>
      <c r="B497" s="11" t="s">
        <v>7</v>
      </c>
      <c r="C497">
        <v>1593.69</v>
      </c>
      <c r="D497">
        <v>1605.23</v>
      </c>
      <c r="E497">
        <v>1720.84</v>
      </c>
      <c r="F497">
        <v>1755.92</v>
      </c>
      <c r="G497">
        <v>1847.69</v>
      </c>
      <c r="H497">
        <v>1576.61</v>
      </c>
      <c r="I497">
        <v>1591.43</v>
      </c>
      <c r="J497">
        <v>1652.73</v>
      </c>
      <c r="K497">
        <v>0</v>
      </c>
      <c r="L497">
        <v>0</v>
      </c>
      <c r="M497">
        <v>0</v>
      </c>
      <c r="N497">
        <v>1269.06</v>
      </c>
    </row>
    <row r="498" spans="1:14" x14ac:dyDescent="0.2">
      <c r="A498" s="29">
        <v>43618</v>
      </c>
      <c r="B498" s="7" t="s">
        <v>8</v>
      </c>
      <c r="C498">
        <v>1625</v>
      </c>
      <c r="D498">
        <v>1716</v>
      </c>
      <c r="E498">
        <v>1833</v>
      </c>
      <c r="F498">
        <v>2054</v>
      </c>
      <c r="G498">
        <v>2145</v>
      </c>
      <c r="H498">
        <v>1692</v>
      </c>
      <c r="I498">
        <v>1692</v>
      </c>
      <c r="J498">
        <v>1836</v>
      </c>
      <c r="K498">
        <v>0</v>
      </c>
      <c r="L498">
        <v>0</v>
      </c>
      <c r="M498">
        <v>0</v>
      </c>
      <c r="N498">
        <v>0</v>
      </c>
    </row>
    <row r="499" spans="1:14" x14ac:dyDescent="0.2">
      <c r="A499" s="29">
        <v>43618</v>
      </c>
      <c r="B499" s="7" t="s">
        <v>9</v>
      </c>
      <c r="C499">
        <v>1.5</v>
      </c>
      <c r="D499">
        <v>1.58</v>
      </c>
      <c r="E499">
        <v>1.69</v>
      </c>
      <c r="F499">
        <v>1.9</v>
      </c>
      <c r="G499">
        <v>1.98</v>
      </c>
      <c r="H499">
        <v>1.69</v>
      </c>
      <c r="I499">
        <v>1.69</v>
      </c>
      <c r="J499">
        <v>1.84</v>
      </c>
      <c r="K499">
        <v>0</v>
      </c>
      <c r="L499">
        <v>0</v>
      </c>
      <c r="M499">
        <v>0</v>
      </c>
      <c r="N499">
        <v>0</v>
      </c>
    </row>
    <row r="500" spans="1:14" x14ac:dyDescent="0.2">
      <c r="A500" s="29">
        <v>43618</v>
      </c>
      <c r="B500" s="7" t="s">
        <v>10</v>
      </c>
      <c r="C500" s="50">
        <v>1.9267692307692274E-2</v>
      </c>
      <c r="D500" s="50">
        <v>6.4551282051282036E-2</v>
      </c>
      <c r="E500" s="50">
        <v>6.1189307146754003E-2</v>
      </c>
      <c r="F500" s="50">
        <v>0.14512171372930863</v>
      </c>
      <c r="G500" s="50">
        <v>0.13860606060606059</v>
      </c>
      <c r="H500" s="50">
        <v>6.8197399527186814E-2</v>
      </c>
      <c r="I500" s="50">
        <v>5.9438534278959773E-2</v>
      </c>
      <c r="J500" s="50">
        <v>9.9820261437908481E-2</v>
      </c>
      <c r="K500" s="50">
        <v>0</v>
      </c>
      <c r="L500" s="50">
        <v>0</v>
      </c>
      <c r="M500" s="50">
        <v>0</v>
      </c>
      <c r="N500" s="50">
        <v>0</v>
      </c>
    </row>
    <row r="501" spans="1:14" x14ac:dyDescent="0.2">
      <c r="A501" s="29">
        <v>43618</v>
      </c>
      <c r="B501" s="7" t="s">
        <v>11</v>
      </c>
      <c r="C501" s="50">
        <v>1.9646229818848046E-2</v>
      </c>
      <c r="D501" s="50">
        <v>6.9005687658466375E-2</v>
      </c>
      <c r="E501" s="50">
        <v>6.5177471467422934E-2</v>
      </c>
      <c r="F501" s="50">
        <v>0.16975716433550497</v>
      </c>
      <c r="G501" s="50">
        <v>0.16090902694716103</v>
      </c>
      <c r="H501" s="50">
        <v>7.3188676971476838E-2</v>
      </c>
      <c r="I501" s="50">
        <v>6.3194736809033342E-2</v>
      </c>
      <c r="J501" s="50">
        <v>0.11088925595832348</v>
      </c>
      <c r="K501" s="50">
        <v>0</v>
      </c>
      <c r="L501" s="50">
        <v>0</v>
      </c>
      <c r="M501" s="50">
        <v>0</v>
      </c>
      <c r="N501" s="50">
        <v>0</v>
      </c>
    </row>
    <row r="502" spans="1:14" ht="13.3" thickBot="1" x14ac:dyDescent="0.25">
      <c r="A502" s="30">
        <v>43618</v>
      </c>
      <c r="B502" s="10" t="s">
        <v>12</v>
      </c>
      <c r="C502" s="50">
        <v>6.7114093959732557E-3</v>
      </c>
      <c r="D502" s="50">
        <v>6.3694267515923553E-3</v>
      </c>
      <c r="E502" s="50">
        <v>5.9523809523809312E-3</v>
      </c>
      <c r="F502" s="50">
        <v>5.2910052910053462E-3</v>
      </c>
      <c r="G502" s="50">
        <v>5.0761421319795996E-3</v>
      </c>
      <c r="H502" s="50">
        <v>5.9523809523809312E-3</v>
      </c>
      <c r="I502" s="50">
        <v>5.9523809523809312E-3</v>
      </c>
      <c r="J502" s="50">
        <v>5.464480874316946E-3</v>
      </c>
      <c r="K502" s="50">
        <v>0</v>
      </c>
      <c r="L502" s="50">
        <v>0</v>
      </c>
      <c r="M502" s="50">
        <v>0</v>
      </c>
      <c r="N502" s="50">
        <v>0</v>
      </c>
    </row>
    <row r="503" spans="1:14" x14ac:dyDescent="0.2">
      <c r="A503" s="27">
        <v>43625</v>
      </c>
      <c r="B503" s="11" t="s">
        <v>7</v>
      </c>
      <c r="C503">
        <v>1593.69</v>
      </c>
      <c r="D503">
        <v>1605.23</v>
      </c>
      <c r="E503">
        <v>1710.84</v>
      </c>
      <c r="F503">
        <v>1755.92</v>
      </c>
      <c r="G503">
        <v>1847.69</v>
      </c>
      <c r="H503">
        <v>1567.46</v>
      </c>
      <c r="I503">
        <v>1582.2</v>
      </c>
      <c r="J503">
        <v>1652.73</v>
      </c>
      <c r="K503">
        <v>0</v>
      </c>
      <c r="L503">
        <v>0</v>
      </c>
      <c r="M503">
        <v>0</v>
      </c>
      <c r="N503">
        <v>1269.06</v>
      </c>
    </row>
    <row r="504" spans="1:14" x14ac:dyDescent="0.2">
      <c r="A504" s="29">
        <v>43625</v>
      </c>
      <c r="B504" s="7" t="s">
        <v>8</v>
      </c>
      <c r="C504">
        <v>1625</v>
      </c>
      <c r="D504">
        <v>1716</v>
      </c>
      <c r="E504">
        <v>1820</v>
      </c>
      <c r="F504">
        <v>2054</v>
      </c>
      <c r="G504">
        <v>2145</v>
      </c>
      <c r="H504">
        <v>1680</v>
      </c>
      <c r="I504">
        <v>1680</v>
      </c>
      <c r="J504">
        <v>1836</v>
      </c>
      <c r="K504">
        <v>0</v>
      </c>
      <c r="L504">
        <v>0</v>
      </c>
      <c r="M504">
        <v>0</v>
      </c>
      <c r="N504">
        <v>0</v>
      </c>
    </row>
    <row r="505" spans="1:14" x14ac:dyDescent="0.2">
      <c r="A505" s="29">
        <v>43625</v>
      </c>
      <c r="B505" s="7" t="s">
        <v>9</v>
      </c>
      <c r="C505">
        <v>1.5</v>
      </c>
      <c r="D505">
        <v>1.58</v>
      </c>
      <c r="E505">
        <v>1.68</v>
      </c>
      <c r="F505">
        <v>1.9</v>
      </c>
      <c r="G505">
        <v>1.98</v>
      </c>
      <c r="H505">
        <v>1.68</v>
      </c>
      <c r="I505">
        <v>1.68</v>
      </c>
      <c r="J505">
        <v>1.84</v>
      </c>
      <c r="K505">
        <v>0</v>
      </c>
      <c r="L505">
        <v>0</v>
      </c>
      <c r="M505">
        <v>0</v>
      </c>
      <c r="N505">
        <v>0</v>
      </c>
    </row>
    <row r="506" spans="1:14" x14ac:dyDescent="0.2">
      <c r="A506" s="29">
        <v>43625</v>
      </c>
      <c r="B506" s="7" t="s">
        <v>10</v>
      </c>
      <c r="C506" s="50">
        <v>1.9267692307692274E-2</v>
      </c>
      <c r="D506" s="50">
        <v>6.4551282051282036E-2</v>
      </c>
      <c r="E506" s="50">
        <v>5.9978021978022024E-2</v>
      </c>
      <c r="F506" s="50">
        <v>0.14512171372930863</v>
      </c>
      <c r="G506" s="50">
        <v>0.13860606060606059</v>
      </c>
      <c r="H506" s="50">
        <v>6.6988095238095222E-2</v>
      </c>
      <c r="I506" s="50">
        <v>5.8214285714285691E-2</v>
      </c>
      <c r="J506" s="50">
        <v>9.9820261437908481E-2</v>
      </c>
      <c r="K506" s="50">
        <v>0</v>
      </c>
      <c r="L506" s="50">
        <v>0</v>
      </c>
      <c r="M506" s="50">
        <v>0</v>
      </c>
      <c r="N506" s="50">
        <v>0</v>
      </c>
    </row>
    <row r="507" spans="1:14" x14ac:dyDescent="0.2">
      <c r="A507" s="29">
        <v>43625</v>
      </c>
      <c r="B507" s="7" t="s">
        <v>11</v>
      </c>
      <c r="C507" s="50">
        <v>1.9646229818848046E-2</v>
      </c>
      <c r="D507" s="50">
        <v>6.9005687658466375E-2</v>
      </c>
      <c r="E507" s="50">
        <v>6.3804914544901975E-2</v>
      </c>
      <c r="F507" s="50">
        <v>0.16975716433550497</v>
      </c>
      <c r="G507" s="50">
        <v>0.16090902694716103</v>
      </c>
      <c r="H507" s="50">
        <v>7.1797685427379299E-2</v>
      </c>
      <c r="I507" s="50">
        <v>6.1812665908229016E-2</v>
      </c>
      <c r="J507" s="50">
        <v>0.11088925595832348</v>
      </c>
      <c r="K507" s="50">
        <v>0</v>
      </c>
      <c r="L507" s="50">
        <v>0</v>
      </c>
      <c r="M507" s="50">
        <v>0</v>
      </c>
      <c r="N507" s="50">
        <v>0</v>
      </c>
    </row>
    <row r="508" spans="1:14" ht="13.3" thickBot="1" x14ac:dyDescent="0.25">
      <c r="A508" s="30">
        <v>43625</v>
      </c>
      <c r="B508" s="10" t="s">
        <v>12</v>
      </c>
      <c r="C508" s="50">
        <v>0</v>
      </c>
      <c r="D508" s="50">
        <v>0</v>
      </c>
      <c r="E508" s="50">
        <v>-5.9171597633136397E-3</v>
      </c>
      <c r="F508" s="50">
        <v>0</v>
      </c>
      <c r="G508" s="50">
        <v>0</v>
      </c>
      <c r="H508" s="50">
        <v>-5.9171597633136397E-3</v>
      </c>
      <c r="I508" s="50">
        <v>-5.9171597633136397E-3</v>
      </c>
      <c r="J508" s="50">
        <v>0</v>
      </c>
      <c r="K508" s="50">
        <v>0</v>
      </c>
      <c r="L508" s="50">
        <v>0</v>
      </c>
      <c r="M508" s="50">
        <v>0</v>
      </c>
      <c r="N508" s="50">
        <v>0</v>
      </c>
    </row>
    <row r="509" spans="1:14" x14ac:dyDescent="0.2">
      <c r="A509" s="27">
        <v>43632</v>
      </c>
      <c r="B509" s="11" t="s">
        <v>7</v>
      </c>
      <c r="C509">
        <v>1583.27</v>
      </c>
      <c r="D509">
        <v>1595.27</v>
      </c>
      <c r="E509">
        <v>1700.84</v>
      </c>
      <c r="F509">
        <v>1746.84</v>
      </c>
      <c r="G509">
        <v>1838.51</v>
      </c>
      <c r="H509">
        <v>1558.31</v>
      </c>
      <c r="I509">
        <v>1572.97</v>
      </c>
      <c r="J509">
        <v>1643.92</v>
      </c>
      <c r="K509">
        <v>0</v>
      </c>
      <c r="L509">
        <v>0</v>
      </c>
      <c r="M509">
        <v>0</v>
      </c>
      <c r="N509">
        <v>1269.06</v>
      </c>
    </row>
    <row r="510" spans="1:14" x14ac:dyDescent="0.2">
      <c r="A510" s="29">
        <v>43632</v>
      </c>
      <c r="B510" s="7" t="s">
        <v>8</v>
      </c>
      <c r="C510">
        <v>1612</v>
      </c>
      <c r="D510">
        <v>1703</v>
      </c>
      <c r="E510">
        <v>1807</v>
      </c>
      <c r="F510">
        <v>2041</v>
      </c>
      <c r="G510">
        <v>2132</v>
      </c>
      <c r="H510">
        <v>1668</v>
      </c>
      <c r="I510">
        <v>1668</v>
      </c>
      <c r="J510">
        <v>1824</v>
      </c>
      <c r="K510">
        <v>0</v>
      </c>
      <c r="L510">
        <v>0</v>
      </c>
      <c r="M510">
        <v>0</v>
      </c>
      <c r="N510">
        <v>0</v>
      </c>
    </row>
    <row r="511" spans="1:14" x14ac:dyDescent="0.2">
      <c r="A511" s="29">
        <v>43632</v>
      </c>
      <c r="B511" s="7" t="s">
        <v>9</v>
      </c>
      <c r="C511">
        <v>1.49</v>
      </c>
      <c r="D511">
        <v>1.57</v>
      </c>
      <c r="E511">
        <v>1.67</v>
      </c>
      <c r="F511">
        <v>1.89</v>
      </c>
      <c r="G511">
        <v>1.97</v>
      </c>
      <c r="H511">
        <v>1.67</v>
      </c>
      <c r="I511">
        <v>1.67</v>
      </c>
      <c r="J511">
        <v>1.83</v>
      </c>
      <c r="K511">
        <v>0</v>
      </c>
      <c r="L511">
        <v>0</v>
      </c>
      <c r="M511">
        <v>0</v>
      </c>
      <c r="N511">
        <v>0</v>
      </c>
    </row>
    <row r="512" spans="1:14" x14ac:dyDescent="0.2">
      <c r="A512" s="29">
        <v>43632</v>
      </c>
      <c r="B512" s="7" t="s">
        <v>10</v>
      </c>
      <c r="C512" s="50">
        <v>1.78225806451613E-2</v>
      </c>
      <c r="D512" s="50">
        <v>6.3258954785672353E-2</v>
      </c>
      <c r="E512" s="50">
        <v>5.8749308245711167E-2</v>
      </c>
      <c r="F512" s="50">
        <v>0.14412542871141601</v>
      </c>
      <c r="G512" s="50">
        <v>0.13765947467166981</v>
      </c>
      <c r="H512" s="50">
        <v>6.5761390887290203E-2</v>
      </c>
      <c r="I512" s="50">
        <v>5.6972422062350106E-2</v>
      </c>
      <c r="J512" s="50">
        <v>9.8728070175438554E-2</v>
      </c>
      <c r="K512" s="50">
        <v>0</v>
      </c>
      <c r="L512" s="50">
        <v>0</v>
      </c>
      <c r="M512" s="50">
        <v>0</v>
      </c>
      <c r="N512" s="50">
        <v>0</v>
      </c>
    </row>
    <row r="513" spans="1:14" x14ac:dyDescent="0.2">
      <c r="A513" s="29">
        <v>43632</v>
      </c>
      <c r="B513" s="7" t="s">
        <v>11</v>
      </c>
      <c r="C513" s="50">
        <v>1.8145988997454648E-2</v>
      </c>
      <c r="D513" s="50">
        <v>6.7530888188206392E-2</v>
      </c>
      <c r="E513" s="50">
        <v>6.2416217868817812E-2</v>
      </c>
      <c r="F513" s="50">
        <v>0.16839550273636972</v>
      </c>
      <c r="G513" s="50">
        <v>0.15963470418980588</v>
      </c>
      <c r="H513" s="50">
        <v>7.0390358786120905E-2</v>
      </c>
      <c r="I513" s="50">
        <v>6.0414375353630374E-2</v>
      </c>
      <c r="J513" s="50">
        <v>0.10954304345710249</v>
      </c>
      <c r="K513" s="50">
        <v>0</v>
      </c>
      <c r="L513" s="50">
        <v>0</v>
      </c>
      <c r="M513" s="50">
        <v>0</v>
      </c>
      <c r="N513" s="50">
        <v>0</v>
      </c>
    </row>
    <row r="514" spans="1:14" ht="13.3" thickBot="1" x14ac:dyDescent="0.25">
      <c r="A514" s="30">
        <v>43632</v>
      </c>
      <c r="B514" s="10" t="s">
        <v>12</v>
      </c>
      <c r="C514" s="50">
        <v>-6.6666666666667096E-3</v>
      </c>
      <c r="D514" s="50">
        <v>-6.3291139240506666E-3</v>
      </c>
      <c r="E514" s="50">
        <v>-5.9523809523809312E-3</v>
      </c>
      <c r="F514" s="50">
        <v>-5.2631578947368585E-3</v>
      </c>
      <c r="G514" s="50">
        <v>-5.050505050505083E-3</v>
      </c>
      <c r="H514" s="50">
        <v>-5.9523809523809312E-3</v>
      </c>
      <c r="I514" s="50">
        <v>-5.9523809523809312E-3</v>
      </c>
      <c r="J514" s="50">
        <v>-5.4347826086956763E-3</v>
      </c>
      <c r="K514" s="50">
        <v>0</v>
      </c>
      <c r="L514" s="50">
        <v>0</v>
      </c>
      <c r="M514" s="50">
        <v>0</v>
      </c>
      <c r="N514" s="50">
        <v>0</v>
      </c>
    </row>
    <row r="515" spans="1:14" x14ac:dyDescent="0.2">
      <c r="A515" s="27">
        <v>43667</v>
      </c>
      <c r="B515" s="11" t="s">
        <v>7</v>
      </c>
      <c r="C515">
        <v>1572.85</v>
      </c>
      <c r="D515">
        <v>1585.31</v>
      </c>
      <c r="E515">
        <v>1690.84</v>
      </c>
      <c r="F515">
        <v>1737.76</v>
      </c>
      <c r="G515">
        <v>1829.33</v>
      </c>
      <c r="H515">
        <v>1549.16</v>
      </c>
      <c r="I515">
        <v>1563.74</v>
      </c>
      <c r="J515">
        <v>1635.11</v>
      </c>
      <c r="K515">
        <v>0</v>
      </c>
      <c r="L515">
        <v>0</v>
      </c>
      <c r="M515">
        <v>0</v>
      </c>
      <c r="N515">
        <v>1269.06</v>
      </c>
    </row>
    <row r="516" spans="1:14" x14ac:dyDescent="0.2">
      <c r="A516" s="29">
        <v>43667</v>
      </c>
      <c r="B516" s="7" t="s">
        <v>8</v>
      </c>
      <c r="C516">
        <v>1599</v>
      </c>
      <c r="D516">
        <v>1690</v>
      </c>
      <c r="E516">
        <v>1794</v>
      </c>
      <c r="F516">
        <v>2041</v>
      </c>
      <c r="G516">
        <v>2119</v>
      </c>
      <c r="H516">
        <v>1656</v>
      </c>
      <c r="I516">
        <v>1656</v>
      </c>
      <c r="J516">
        <v>1824</v>
      </c>
      <c r="K516">
        <v>0</v>
      </c>
      <c r="L516">
        <v>0</v>
      </c>
      <c r="M516">
        <v>0</v>
      </c>
      <c r="N516">
        <v>0</v>
      </c>
    </row>
    <row r="517" spans="1:14" x14ac:dyDescent="0.2">
      <c r="A517" s="29">
        <v>43667</v>
      </c>
      <c r="B517" s="7" t="s">
        <v>9</v>
      </c>
      <c r="C517">
        <v>1.48</v>
      </c>
      <c r="D517">
        <v>1.56</v>
      </c>
      <c r="E517">
        <v>1.66</v>
      </c>
      <c r="F517">
        <v>1.88</v>
      </c>
      <c r="G517">
        <v>1.96</v>
      </c>
      <c r="H517">
        <v>1.66</v>
      </c>
      <c r="I517">
        <v>1.66</v>
      </c>
      <c r="J517">
        <v>1.82</v>
      </c>
      <c r="K517">
        <v>0</v>
      </c>
      <c r="L517">
        <v>0</v>
      </c>
      <c r="M517">
        <v>0</v>
      </c>
      <c r="N517">
        <v>0</v>
      </c>
    </row>
    <row r="518" spans="1:14" x14ac:dyDescent="0.2">
      <c r="A518" s="29">
        <v>43667</v>
      </c>
      <c r="B518" s="7" t="s">
        <v>10</v>
      </c>
      <c r="C518" s="50">
        <v>1.6353971232020068E-2</v>
      </c>
      <c r="D518" s="50">
        <v>6.1946745562130208E-2</v>
      </c>
      <c r="E518" s="50">
        <v>5.7502787068004504E-2</v>
      </c>
      <c r="F518" s="50">
        <v>0.14857422831945125</v>
      </c>
      <c r="G518" s="50">
        <v>0.13670127418593681</v>
      </c>
      <c r="H518" s="50">
        <v>6.4516908212560342E-2</v>
      </c>
      <c r="I518" s="50">
        <v>5.5712560386473424E-2</v>
      </c>
      <c r="J518" s="50">
        <v>0.10355811403508777</v>
      </c>
      <c r="K518" s="50">
        <v>0</v>
      </c>
      <c r="L518" s="50">
        <v>0</v>
      </c>
      <c r="M518" s="50">
        <v>0</v>
      </c>
      <c r="N518" s="50">
        <v>0</v>
      </c>
    </row>
    <row r="519" spans="1:14" x14ac:dyDescent="0.2">
      <c r="A519" s="29">
        <v>43667</v>
      </c>
      <c r="B519" s="7" t="s">
        <v>11</v>
      </c>
      <c r="C519" s="50">
        <v>1.6625870235559712E-2</v>
      </c>
      <c r="D519" s="50">
        <v>6.6037557323173429E-2</v>
      </c>
      <c r="E519" s="50">
        <v>6.1011095077003197E-2</v>
      </c>
      <c r="F519" s="50">
        <v>0.17450050639904247</v>
      </c>
      <c r="G519" s="50">
        <v>0.15834759174123864</v>
      </c>
      <c r="H519" s="50">
        <v>6.896640760153884E-2</v>
      </c>
      <c r="I519" s="50">
        <v>5.8999577934950816E-2</v>
      </c>
      <c r="J519" s="50">
        <v>0.11552127991388965</v>
      </c>
      <c r="K519" s="50">
        <v>0</v>
      </c>
      <c r="L519" s="50">
        <v>0</v>
      </c>
      <c r="M519" s="50">
        <v>0</v>
      </c>
      <c r="N519" s="50">
        <v>0</v>
      </c>
    </row>
    <row r="520" spans="1:14" ht="13.3" thickBot="1" x14ac:dyDescent="0.25">
      <c r="A520" s="30">
        <v>43667</v>
      </c>
      <c r="B520" s="10" t="s">
        <v>12</v>
      </c>
      <c r="C520" s="50">
        <v>-6.7114093959731447E-3</v>
      </c>
      <c r="D520" s="50">
        <v>-6.3694267515923553E-3</v>
      </c>
      <c r="E520" s="50">
        <v>-5.9880239520958556E-3</v>
      </c>
      <c r="F520" s="50">
        <v>-5.2910052910053462E-3</v>
      </c>
      <c r="G520" s="50">
        <v>-5.0761421319797106E-3</v>
      </c>
      <c r="H520" s="50">
        <v>-5.9880239520958556E-3</v>
      </c>
      <c r="I520" s="50">
        <v>-5.9880239520958556E-3</v>
      </c>
      <c r="J520" s="50">
        <v>-5.464480874316946E-3</v>
      </c>
      <c r="K520" s="50">
        <v>0</v>
      </c>
      <c r="L520" s="50">
        <v>0</v>
      </c>
      <c r="M520" s="50">
        <v>0</v>
      </c>
      <c r="N520" s="50">
        <v>0</v>
      </c>
    </row>
    <row r="521" spans="1:14" x14ac:dyDescent="0.2">
      <c r="A521" s="27">
        <v>43688</v>
      </c>
      <c r="B521" s="11" t="s">
        <v>7</v>
      </c>
      <c r="C521">
        <v>1562.43</v>
      </c>
      <c r="D521">
        <v>1575.35</v>
      </c>
      <c r="E521">
        <v>1680.84</v>
      </c>
      <c r="F521">
        <v>1728.68</v>
      </c>
      <c r="G521">
        <v>1820.15</v>
      </c>
      <c r="H521">
        <v>1540.01</v>
      </c>
      <c r="I521">
        <v>1554.51</v>
      </c>
      <c r="J521">
        <v>1626.3</v>
      </c>
      <c r="K521">
        <v>0</v>
      </c>
      <c r="L521">
        <v>0</v>
      </c>
      <c r="M521">
        <v>0</v>
      </c>
      <c r="N521">
        <v>1269.06</v>
      </c>
    </row>
    <row r="522" spans="1:14" x14ac:dyDescent="0.2">
      <c r="A522" s="29">
        <v>43688</v>
      </c>
      <c r="B522" s="7" t="s">
        <v>8</v>
      </c>
      <c r="C522">
        <v>1586</v>
      </c>
      <c r="D522">
        <v>1677</v>
      </c>
      <c r="E522">
        <v>1781</v>
      </c>
      <c r="F522">
        <v>2028</v>
      </c>
      <c r="G522">
        <v>2106</v>
      </c>
      <c r="H522">
        <v>1644</v>
      </c>
      <c r="I522">
        <v>1644</v>
      </c>
      <c r="J522">
        <v>1812</v>
      </c>
      <c r="K522">
        <v>0</v>
      </c>
      <c r="L522">
        <v>0</v>
      </c>
      <c r="M522">
        <v>0</v>
      </c>
      <c r="N522">
        <v>0</v>
      </c>
    </row>
    <row r="523" spans="1:14" x14ac:dyDescent="0.2">
      <c r="A523" s="29">
        <v>43688</v>
      </c>
      <c r="B523" s="7" t="s">
        <v>9</v>
      </c>
      <c r="C523">
        <v>1.47</v>
      </c>
      <c r="D523">
        <v>1.55</v>
      </c>
      <c r="E523">
        <v>1.65</v>
      </c>
      <c r="F523">
        <v>1.87</v>
      </c>
      <c r="G523">
        <v>1.95</v>
      </c>
      <c r="H523">
        <v>1.65</v>
      </c>
      <c r="I523">
        <v>1.65</v>
      </c>
      <c r="J523">
        <v>1.81</v>
      </c>
      <c r="K523">
        <v>0</v>
      </c>
      <c r="L523">
        <v>0</v>
      </c>
      <c r="M523">
        <v>0</v>
      </c>
      <c r="N523">
        <v>0</v>
      </c>
    </row>
    <row r="524" spans="1:14" x14ac:dyDescent="0.2">
      <c r="A524" s="29">
        <v>43688</v>
      </c>
      <c r="B524" s="7" t="s">
        <v>10</v>
      </c>
      <c r="C524" s="50">
        <v>1.4861286254728838E-2</v>
      </c>
      <c r="D524" s="50">
        <v>6.06141920095409E-2</v>
      </c>
      <c r="E524" s="50">
        <v>5.6238068500842273E-2</v>
      </c>
      <c r="F524" s="50">
        <v>0.14759368836291911</v>
      </c>
      <c r="G524" s="50">
        <v>0.13573124406457734</v>
      </c>
      <c r="H524" s="50">
        <v>6.3254257907542591E-2</v>
      </c>
      <c r="I524" s="50">
        <v>5.4434306569343074E-2</v>
      </c>
      <c r="J524" s="50">
        <v>0.10248344370860929</v>
      </c>
      <c r="K524" s="50">
        <v>0</v>
      </c>
      <c r="L524" s="50">
        <v>0</v>
      </c>
      <c r="M524" s="50">
        <v>0</v>
      </c>
      <c r="N524" s="50">
        <v>0</v>
      </c>
    </row>
    <row r="525" spans="1:14" x14ac:dyDescent="0.2">
      <c r="A525" s="29">
        <v>43688</v>
      </c>
      <c r="B525" s="7" t="s">
        <v>11</v>
      </c>
      <c r="C525" s="50">
        <v>1.5085475829317112E-2</v>
      </c>
      <c r="D525" s="50">
        <v>6.4525343574443839E-2</v>
      </c>
      <c r="E525" s="50">
        <v>5.9589252992551398E-2</v>
      </c>
      <c r="F525" s="50">
        <v>0.17314945507554894</v>
      </c>
      <c r="G525" s="50">
        <v>0.1570474960854874</v>
      </c>
      <c r="H525" s="50">
        <v>6.7525535548470475E-2</v>
      </c>
      <c r="I525" s="50">
        <v>5.7567979620587843E-2</v>
      </c>
      <c r="J525" s="50">
        <v>0.11418557461722932</v>
      </c>
      <c r="K525" s="50">
        <v>0</v>
      </c>
      <c r="L525" s="50">
        <v>0</v>
      </c>
      <c r="M525" s="50">
        <v>0</v>
      </c>
      <c r="N525" s="50">
        <v>0</v>
      </c>
    </row>
    <row r="526" spans="1:14" ht="13.3" thickBot="1" x14ac:dyDescent="0.25">
      <c r="A526" s="30">
        <v>43688</v>
      </c>
      <c r="B526" s="10" t="s">
        <v>12</v>
      </c>
      <c r="C526" s="50">
        <v>-6.7567567567567988E-3</v>
      </c>
      <c r="D526" s="50">
        <v>-6.4102564102563875E-3</v>
      </c>
      <c r="E526" s="50">
        <v>-6.0240963855421326E-3</v>
      </c>
      <c r="F526" s="50">
        <v>-5.3191489361701372E-3</v>
      </c>
      <c r="G526" s="50">
        <v>-5.1020408163264808E-3</v>
      </c>
      <c r="H526" s="50">
        <v>-6.0240963855421326E-3</v>
      </c>
      <c r="I526" s="50">
        <v>-6.0240963855421326E-3</v>
      </c>
      <c r="J526" s="50">
        <v>-5.494505494505475E-3</v>
      </c>
      <c r="K526" s="50">
        <v>0</v>
      </c>
      <c r="L526" s="50">
        <v>0</v>
      </c>
      <c r="M526" s="50">
        <v>0</v>
      </c>
      <c r="N526" s="50">
        <v>0</v>
      </c>
    </row>
    <row r="527" spans="1:14" x14ac:dyDescent="0.2">
      <c r="A527" s="27">
        <v>43723</v>
      </c>
      <c r="B527" s="11" t="s">
        <v>7</v>
      </c>
      <c r="C527">
        <v>1572.85</v>
      </c>
      <c r="D527">
        <v>1585.31</v>
      </c>
      <c r="E527">
        <v>1690.84</v>
      </c>
      <c r="F527">
        <v>1737.76</v>
      </c>
      <c r="G527">
        <v>1829.33</v>
      </c>
      <c r="H527">
        <v>1549.16</v>
      </c>
      <c r="I527">
        <v>1563.74</v>
      </c>
      <c r="J527">
        <v>1635.11</v>
      </c>
      <c r="K527">
        <v>0</v>
      </c>
      <c r="L527">
        <v>0</v>
      </c>
      <c r="M527">
        <v>0</v>
      </c>
      <c r="N527">
        <v>1269.06</v>
      </c>
    </row>
    <row r="528" spans="1:14" x14ac:dyDescent="0.2">
      <c r="A528" s="29">
        <v>43723</v>
      </c>
      <c r="B528" s="7" t="s">
        <v>8</v>
      </c>
      <c r="C528">
        <v>1599</v>
      </c>
      <c r="D528">
        <v>1690</v>
      </c>
      <c r="E528">
        <v>1794</v>
      </c>
      <c r="F528">
        <v>2041</v>
      </c>
      <c r="G528">
        <v>2119</v>
      </c>
      <c r="H528">
        <v>1656</v>
      </c>
      <c r="I528">
        <v>1656</v>
      </c>
      <c r="J528">
        <v>1824</v>
      </c>
      <c r="K528">
        <v>0</v>
      </c>
      <c r="L528">
        <v>0</v>
      </c>
      <c r="M528">
        <v>0</v>
      </c>
      <c r="N528">
        <v>0</v>
      </c>
    </row>
    <row r="529" spans="1:14" x14ac:dyDescent="0.2">
      <c r="A529" s="29">
        <v>43723</v>
      </c>
      <c r="B529" s="7" t="s">
        <v>9</v>
      </c>
      <c r="C529">
        <v>1.48</v>
      </c>
      <c r="D529">
        <v>1.56</v>
      </c>
      <c r="E529">
        <v>1.66</v>
      </c>
      <c r="F529">
        <v>1.88</v>
      </c>
      <c r="G529">
        <v>1.96</v>
      </c>
      <c r="H529">
        <v>1.66</v>
      </c>
      <c r="I529">
        <v>1.66</v>
      </c>
      <c r="J529">
        <v>1.82</v>
      </c>
      <c r="K529">
        <v>0</v>
      </c>
      <c r="L529">
        <v>0</v>
      </c>
      <c r="M529">
        <v>0</v>
      </c>
      <c r="N529">
        <v>0</v>
      </c>
    </row>
    <row r="530" spans="1:14" x14ac:dyDescent="0.2">
      <c r="A530" s="29">
        <v>43723</v>
      </c>
      <c r="B530" s="7" t="s">
        <v>10</v>
      </c>
      <c r="C530" s="50">
        <v>1.6353971232020068E-2</v>
      </c>
      <c r="D530" s="50">
        <v>6.1946745562130208E-2</v>
      </c>
      <c r="E530" s="50">
        <v>5.7502787068004504E-2</v>
      </c>
      <c r="F530" s="50">
        <v>0.14857422831945125</v>
      </c>
      <c r="G530" s="50">
        <v>0.13670127418593681</v>
      </c>
      <c r="H530" s="50">
        <v>6.4516908212560342E-2</v>
      </c>
      <c r="I530" s="50">
        <v>5.5712560386473424E-2</v>
      </c>
      <c r="J530" s="50">
        <v>0.10355811403508777</v>
      </c>
      <c r="K530" s="50">
        <v>0</v>
      </c>
      <c r="L530" s="50">
        <v>0</v>
      </c>
      <c r="M530" s="50">
        <v>0</v>
      </c>
      <c r="N530" s="50">
        <v>0</v>
      </c>
    </row>
    <row r="531" spans="1:14" x14ac:dyDescent="0.2">
      <c r="A531" s="29">
        <v>43723</v>
      </c>
      <c r="B531" s="7" t="s">
        <v>11</v>
      </c>
      <c r="C531" s="50">
        <v>1.6625870235559712E-2</v>
      </c>
      <c r="D531" s="50">
        <v>6.6037557323173429E-2</v>
      </c>
      <c r="E531" s="50">
        <v>6.1011095077003197E-2</v>
      </c>
      <c r="F531" s="50">
        <v>0.17450050639904247</v>
      </c>
      <c r="G531" s="50">
        <v>0.15834759174123864</v>
      </c>
      <c r="H531" s="50">
        <v>6.896640760153884E-2</v>
      </c>
      <c r="I531" s="50">
        <v>5.8999577934950816E-2</v>
      </c>
      <c r="J531" s="50">
        <v>0.11552127991388965</v>
      </c>
      <c r="K531" s="50">
        <v>0</v>
      </c>
      <c r="L531" s="50">
        <v>0</v>
      </c>
      <c r="M531" s="50">
        <v>0</v>
      </c>
      <c r="N531" s="50">
        <v>0</v>
      </c>
    </row>
    <row r="532" spans="1:14" ht="13.3" thickBot="1" x14ac:dyDescent="0.25">
      <c r="A532" s="30">
        <v>43723</v>
      </c>
      <c r="B532" s="10" t="s">
        <v>12</v>
      </c>
      <c r="C532" s="50">
        <v>6.8027210884353817E-3</v>
      </c>
      <c r="D532" s="50">
        <v>6.4516129032257119E-3</v>
      </c>
      <c r="E532" s="50">
        <v>6.0606060606060996E-3</v>
      </c>
      <c r="F532" s="50">
        <v>5.3475935828874999E-3</v>
      </c>
      <c r="G532" s="50">
        <v>5.12820512820511E-3</v>
      </c>
      <c r="H532" s="50">
        <v>6.0606060606060996E-3</v>
      </c>
      <c r="I532" s="50">
        <v>6.0606060606060996E-3</v>
      </c>
      <c r="J532" s="50">
        <v>5.5248618784531356E-3</v>
      </c>
      <c r="K532" s="50">
        <v>0</v>
      </c>
      <c r="L532" s="50">
        <v>0</v>
      </c>
      <c r="M532" s="50">
        <v>0</v>
      </c>
      <c r="N532" s="50">
        <v>0</v>
      </c>
    </row>
    <row r="533" spans="1:14" x14ac:dyDescent="0.2">
      <c r="A533" s="27">
        <v>43730</v>
      </c>
      <c r="B533" s="11" t="s">
        <v>7</v>
      </c>
      <c r="C533">
        <v>1583.27</v>
      </c>
      <c r="D533">
        <v>1595.27</v>
      </c>
      <c r="E533">
        <v>1700.84</v>
      </c>
      <c r="F533">
        <v>1746.84</v>
      </c>
      <c r="G533">
        <v>1838.51</v>
      </c>
      <c r="H533">
        <v>1558.31</v>
      </c>
      <c r="I533">
        <v>1572.97</v>
      </c>
      <c r="J533">
        <v>1643.92</v>
      </c>
      <c r="K533">
        <v>0</v>
      </c>
      <c r="L533">
        <v>0</v>
      </c>
      <c r="M533">
        <v>0</v>
      </c>
      <c r="N533">
        <v>1269.06</v>
      </c>
    </row>
    <row r="534" spans="1:14" x14ac:dyDescent="0.2">
      <c r="A534" s="29">
        <v>43730</v>
      </c>
      <c r="B534" s="7" t="s">
        <v>8</v>
      </c>
      <c r="C534">
        <v>1612</v>
      </c>
      <c r="D534">
        <v>1703</v>
      </c>
      <c r="E534">
        <v>1807</v>
      </c>
      <c r="F534">
        <v>2041</v>
      </c>
      <c r="G534">
        <v>2132</v>
      </c>
      <c r="H534">
        <v>1668</v>
      </c>
      <c r="I534">
        <v>1668</v>
      </c>
      <c r="J534">
        <v>1824</v>
      </c>
      <c r="K534">
        <v>0</v>
      </c>
      <c r="L534">
        <v>0</v>
      </c>
      <c r="M534">
        <v>0</v>
      </c>
      <c r="N534">
        <v>0</v>
      </c>
    </row>
    <row r="535" spans="1:14" x14ac:dyDescent="0.2">
      <c r="A535" s="29">
        <v>43730</v>
      </c>
      <c r="B535" s="7" t="s">
        <v>9</v>
      </c>
      <c r="C535">
        <v>1.49</v>
      </c>
      <c r="D535">
        <v>1.57</v>
      </c>
      <c r="E535">
        <v>1.67</v>
      </c>
      <c r="F535">
        <v>1.89</v>
      </c>
      <c r="G535">
        <v>1.97</v>
      </c>
      <c r="H535">
        <v>1.67</v>
      </c>
      <c r="I535">
        <v>1.67</v>
      </c>
      <c r="J535">
        <v>1.83</v>
      </c>
      <c r="K535">
        <v>0</v>
      </c>
      <c r="L535">
        <v>0</v>
      </c>
      <c r="M535">
        <v>0</v>
      </c>
      <c r="N535">
        <v>0</v>
      </c>
    </row>
    <row r="536" spans="1:14" x14ac:dyDescent="0.2">
      <c r="A536" s="29">
        <v>43730</v>
      </c>
      <c r="B536" s="7" t="s">
        <v>10</v>
      </c>
      <c r="C536" s="50">
        <v>1.78225806451613E-2</v>
      </c>
      <c r="D536" s="50">
        <v>6.3258954785672353E-2</v>
      </c>
      <c r="E536" s="50">
        <v>5.8749308245711167E-2</v>
      </c>
      <c r="F536" s="50">
        <v>0.14412542871141601</v>
      </c>
      <c r="G536" s="50">
        <v>0.13765947467166981</v>
      </c>
      <c r="H536" s="50">
        <v>6.5761390887290203E-2</v>
      </c>
      <c r="I536" s="50">
        <v>5.6972422062350106E-2</v>
      </c>
      <c r="J536" s="50">
        <v>9.8728070175438554E-2</v>
      </c>
      <c r="K536" s="50">
        <v>0</v>
      </c>
      <c r="L536" s="50">
        <v>0</v>
      </c>
      <c r="M536" s="50">
        <v>0</v>
      </c>
      <c r="N536" s="50">
        <v>0</v>
      </c>
    </row>
    <row r="537" spans="1:14" x14ac:dyDescent="0.2">
      <c r="A537" s="29">
        <v>43730</v>
      </c>
      <c r="B537" s="7" t="s">
        <v>11</v>
      </c>
      <c r="C537" s="50">
        <v>1.8145988997454648E-2</v>
      </c>
      <c r="D537" s="50">
        <v>6.7530888188206392E-2</v>
      </c>
      <c r="E537" s="50">
        <v>6.2416217868817812E-2</v>
      </c>
      <c r="F537" s="50">
        <v>0.16839550273636972</v>
      </c>
      <c r="G537" s="50">
        <v>0.15963470418980588</v>
      </c>
      <c r="H537" s="50">
        <v>7.0390358786120905E-2</v>
      </c>
      <c r="I537" s="50">
        <v>6.0414375353630374E-2</v>
      </c>
      <c r="J537" s="50">
        <v>0.10954304345710249</v>
      </c>
      <c r="K537" s="50">
        <v>0</v>
      </c>
      <c r="L537" s="50">
        <v>0</v>
      </c>
      <c r="M537" s="50">
        <v>0</v>
      </c>
      <c r="N537" s="50">
        <v>0</v>
      </c>
    </row>
    <row r="538" spans="1:14" ht="13.3" thickBot="1" x14ac:dyDescent="0.25">
      <c r="A538" s="30">
        <v>43730</v>
      </c>
      <c r="B538" s="10" t="s">
        <v>12</v>
      </c>
      <c r="C538" s="50">
        <v>6.7567567567567988E-3</v>
      </c>
      <c r="D538" s="50">
        <v>6.4102564102563875E-3</v>
      </c>
      <c r="E538" s="50">
        <v>6.0240963855422436E-3</v>
      </c>
      <c r="F538" s="50">
        <v>5.3191489361701372E-3</v>
      </c>
      <c r="G538" s="50">
        <v>5.1020408163264808E-3</v>
      </c>
      <c r="H538" s="50">
        <v>6.0240963855422436E-3</v>
      </c>
      <c r="I538" s="50">
        <v>6.0240963855422436E-3</v>
      </c>
      <c r="J538" s="50">
        <v>5.494505494505475E-3</v>
      </c>
      <c r="K538" s="50">
        <v>0</v>
      </c>
      <c r="L538" s="50">
        <v>0</v>
      </c>
      <c r="M538" s="50">
        <v>0</v>
      </c>
      <c r="N538" s="50">
        <v>0</v>
      </c>
    </row>
    <row r="539" spans="1:14" x14ac:dyDescent="0.2">
      <c r="A539" s="27">
        <v>43737</v>
      </c>
      <c r="B539" s="11" t="s">
        <v>7</v>
      </c>
      <c r="C539">
        <v>1593.69</v>
      </c>
      <c r="D539">
        <v>1605.23</v>
      </c>
      <c r="E539">
        <v>1710.84</v>
      </c>
      <c r="F539">
        <v>1755.92</v>
      </c>
      <c r="G539">
        <v>1847.69</v>
      </c>
      <c r="H539">
        <v>1567.46</v>
      </c>
      <c r="I539">
        <v>1582.2</v>
      </c>
      <c r="J539">
        <v>1652.73</v>
      </c>
      <c r="K539">
        <v>0</v>
      </c>
      <c r="L539">
        <v>0</v>
      </c>
      <c r="M539">
        <v>0</v>
      </c>
      <c r="N539">
        <v>1269.06</v>
      </c>
    </row>
    <row r="540" spans="1:14" x14ac:dyDescent="0.2">
      <c r="A540" s="29">
        <v>43737</v>
      </c>
      <c r="B540" s="7" t="s">
        <v>8</v>
      </c>
      <c r="C540">
        <v>1625</v>
      </c>
      <c r="D540">
        <v>1716</v>
      </c>
      <c r="E540">
        <v>1820</v>
      </c>
      <c r="F540">
        <v>2054</v>
      </c>
      <c r="G540">
        <v>2145</v>
      </c>
      <c r="H540">
        <v>1680</v>
      </c>
      <c r="I540">
        <v>1680</v>
      </c>
      <c r="J540">
        <v>1836</v>
      </c>
      <c r="K540">
        <v>0</v>
      </c>
      <c r="L540">
        <v>0</v>
      </c>
      <c r="M540">
        <v>0</v>
      </c>
      <c r="N540">
        <v>0</v>
      </c>
    </row>
    <row r="541" spans="1:14" x14ac:dyDescent="0.2">
      <c r="A541" s="29">
        <v>43737</v>
      </c>
      <c r="B541" s="7" t="s">
        <v>9</v>
      </c>
      <c r="C541">
        <v>1.5</v>
      </c>
      <c r="D541">
        <v>1.58</v>
      </c>
      <c r="E541">
        <v>1.68</v>
      </c>
      <c r="F541">
        <v>1.9</v>
      </c>
      <c r="G541">
        <v>1.98</v>
      </c>
      <c r="H541">
        <v>1.68</v>
      </c>
      <c r="I541">
        <v>1.68</v>
      </c>
      <c r="J541">
        <v>1.84</v>
      </c>
      <c r="K541">
        <v>0</v>
      </c>
      <c r="L541">
        <v>0</v>
      </c>
      <c r="M541">
        <v>0</v>
      </c>
      <c r="N541">
        <v>0</v>
      </c>
    </row>
    <row r="542" spans="1:14" x14ac:dyDescent="0.2">
      <c r="A542" s="29">
        <v>43737</v>
      </c>
      <c r="B542" s="7" t="s">
        <v>10</v>
      </c>
      <c r="C542" s="50">
        <v>1.9267692307692274E-2</v>
      </c>
      <c r="D542" s="50">
        <v>6.4551282051282036E-2</v>
      </c>
      <c r="E542" s="50">
        <v>5.9978021978022024E-2</v>
      </c>
      <c r="F542" s="50">
        <v>0.14512171372930863</v>
      </c>
      <c r="G542" s="50">
        <v>0.13860606060606059</v>
      </c>
      <c r="H542" s="50">
        <v>6.6988095238095222E-2</v>
      </c>
      <c r="I542" s="50">
        <v>5.8214285714285691E-2</v>
      </c>
      <c r="J542" s="50">
        <v>9.9820261437908481E-2</v>
      </c>
      <c r="K542" s="50">
        <v>0</v>
      </c>
      <c r="L542" s="50">
        <v>0</v>
      </c>
      <c r="M542" s="50">
        <v>0</v>
      </c>
      <c r="N542" s="50">
        <v>0</v>
      </c>
    </row>
    <row r="543" spans="1:14" x14ac:dyDescent="0.2">
      <c r="A543" s="29">
        <v>43737</v>
      </c>
      <c r="B543" s="7" t="s">
        <v>11</v>
      </c>
      <c r="C543" s="50">
        <v>1.9646229818848046E-2</v>
      </c>
      <c r="D543" s="50">
        <v>6.9005687658466375E-2</v>
      </c>
      <c r="E543" s="50">
        <v>6.3804914544901975E-2</v>
      </c>
      <c r="F543" s="50">
        <v>0.16975716433550497</v>
      </c>
      <c r="G543" s="50">
        <v>0.16090902694716103</v>
      </c>
      <c r="H543" s="50">
        <v>7.1797685427379299E-2</v>
      </c>
      <c r="I543" s="50">
        <v>6.1812665908229016E-2</v>
      </c>
      <c r="J543" s="50">
        <v>0.11088925595832348</v>
      </c>
      <c r="K543" s="50">
        <v>0</v>
      </c>
      <c r="L543" s="50">
        <v>0</v>
      </c>
      <c r="M543" s="50">
        <v>0</v>
      </c>
      <c r="N543" s="50">
        <v>0</v>
      </c>
    </row>
    <row r="544" spans="1:14" ht="13.3" thickBot="1" x14ac:dyDescent="0.25">
      <c r="A544" s="30">
        <v>43737</v>
      </c>
      <c r="B544" s="10" t="s">
        <v>12</v>
      </c>
      <c r="C544" s="50">
        <v>6.7114093959732557E-3</v>
      </c>
      <c r="D544" s="50">
        <v>6.3694267515923553E-3</v>
      </c>
      <c r="E544" s="50">
        <v>5.9880239520957446E-3</v>
      </c>
      <c r="F544" s="50">
        <v>5.2910052910053462E-3</v>
      </c>
      <c r="G544" s="50">
        <v>5.0761421319795996E-3</v>
      </c>
      <c r="H544" s="50">
        <v>5.9880239520957446E-3</v>
      </c>
      <c r="I544" s="50">
        <v>5.9880239520957446E-3</v>
      </c>
      <c r="J544" s="50">
        <v>5.464480874316946E-3</v>
      </c>
      <c r="K544" s="50">
        <v>0</v>
      </c>
      <c r="L544" s="50">
        <v>0</v>
      </c>
      <c r="M544" s="50">
        <v>0</v>
      </c>
      <c r="N544" s="50">
        <v>0</v>
      </c>
    </row>
    <row r="545" spans="1:14" x14ac:dyDescent="0.2">
      <c r="A545" s="27">
        <v>43793</v>
      </c>
      <c r="B545" s="11" t="s">
        <v>7</v>
      </c>
      <c r="C545">
        <v>1604.11</v>
      </c>
      <c r="D545">
        <v>1615.19</v>
      </c>
      <c r="E545">
        <v>1720.84</v>
      </c>
      <c r="F545">
        <v>1765</v>
      </c>
      <c r="G545">
        <v>1856.87</v>
      </c>
      <c r="H545">
        <v>1576.61</v>
      </c>
      <c r="I545">
        <v>1591.43</v>
      </c>
      <c r="J545">
        <v>1661.54</v>
      </c>
      <c r="K545">
        <v>0</v>
      </c>
      <c r="L545">
        <v>0</v>
      </c>
      <c r="M545">
        <v>0</v>
      </c>
      <c r="N545">
        <v>1269.06</v>
      </c>
    </row>
    <row r="546" spans="1:14" x14ac:dyDescent="0.2">
      <c r="A546" s="29">
        <v>43793</v>
      </c>
      <c r="B546" s="7" t="s">
        <v>8</v>
      </c>
      <c r="C546">
        <v>1638</v>
      </c>
      <c r="D546">
        <v>1716</v>
      </c>
      <c r="E546">
        <v>1820</v>
      </c>
      <c r="F546">
        <v>2054</v>
      </c>
      <c r="G546">
        <v>2145</v>
      </c>
      <c r="H546">
        <v>1680</v>
      </c>
      <c r="I546">
        <v>1680</v>
      </c>
      <c r="J546">
        <v>1836</v>
      </c>
      <c r="K546">
        <v>0</v>
      </c>
      <c r="L546">
        <v>0</v>
      </c>
      <c r="M546">
        <v>0</v>
      </c>
      <c r="N546">
        <v>0</v>
      </c>
    </row>
    <row r="547" spans="1:14" x14ac:dyDescent="0.2">
      <c r="A547" s="29">
        <v>43793</v>
      </c>
      <c r="B547" s="7" t="s">
        <v>9</v>
      </c>
      <c r="C547">
        <v>1.51</v>
      </c>
      <c r="D547">
        <v>1.59</v>
      </c>
      <c r="E547">
        <v>1.69</v>
      </c>
      <c r="F547">
        <v>1.91</v>
      </c>
      <c r="G547">
        <v>1.99</v>
      </c>
      <c r="H547">
        <v>1.69</v>
      </c>
      <c r="I547">
        <v>1.69</v>
      </c>
      <c r="J547">
        <v>1.85</v>
      </c>
      <c r="K547">
        <v>0</v>
      </c>
      <c r="L547">
        <v>0</v>
      </c>
      <c r="M547">
        <v>0</v>
      </c>
      <c r="N547">
        <v>0</v>
      </c>
    </row>
    <row r="548" spans="1:14" x14ac:dyDescent="0.2">
      <c r="A548" s="29">
        <v>43793</v>
      </c>
      <c r="B548" s="7" t="s">
        <v>10</v>
      </c>
      <c r="C548" s="50">
        <v>2.068986568986575E-2</v>
      </c>
      <c r="D548" s="50">
        <v>5.8747086247086217E-2</v>
      </c>
      <c r="E548" s="50">
        <v>5.4483516483516528E-2</v>
      </c>
      <c r="F548" s="50">
        <v>0.14070107108081792</v>
      </c>
      <c r="G548" s="50">
        <v>0.13432634032634039</v>
      </c>
      <c r="H548" s="50">
        <v>6.1541666666666724E-2</v>
      </c>
      <c r="I548" s="50">
        <v>5.2720238095238056E-2</v>
      </c>
      <c r="J548" s="50">
        <v>9.5021786492374749E-2</v>
      </c>
      <c r="K548" s="50">
        <v>0</v>
      </c>
      <c r="L548" s="50">
        <v>0</v>
      </c>
      <c r="M548" s="50">
        <v>0</v>
      </c>
      <c r="N548" s="50">
        <v>0</v>
      </c>
    </row>
    <row r="549" spans="1:14" x14ac:dyDescent="0.2">
      <c r="A549" s="29">
        <v>43793</v>
      </c>
      <c r="B549" s="7" t="s">
        <v>11</v>
      </c>
      <c r="C549" s="50">
        <v>2.1126980069945393E-2</v>
      </c>
      <c r="D549" s="50">
        <v>6.2413709842185715E-2</v>
      </c>
      <c r="E549" s="50">
        <v>5.7623021315171712E-2</v>
      </c>
      <c r="F549" s="50">
        <v>0.16373937677053824</v>
      </c>
      <c r="G549" s="50">
        <v>0.15516972108979096</v>
      </c>
      <c r="H549" s="50">
        <v>6.5577409758913185E-2</v>
      </c>
      <c r="I549" s="50">
        <v>5.5654348604713959E-2</v>
      </c>
      <c r="J549" s="50">
        <v>0.10499897685279923</v>
      </c>
      <c r="K549" s="50">
        <v>0</v>
      </c>
      <c r="L549" s="50">
        <v>0</v>
      </c>
      <c r="M549" s="50">
        <v>0</v>
      </c>
      <c r="N549" s="50">
        <v>0</v>
      </c>
    </row>
    <row r="550" spans="1:14" ht="13.3" thickBot="1" x14ac:dyDescent="0.25">
      <c r="A550" s="30">
        <v>43793</v>
      </c>
      <c r="B550" s="10" t="s">
        <v>12</v>
      </c>
      <c r="C550" s="50">
        <v>6.6666666666665986E-3</v>
      </c>
      <c r="D550" s="50">
        <v>6.3291139240506666E-3</v>
      </c>
      <c r="E550" s="50">
        <v>5.9523809523809312E-3</v>
      </c>
      <c r="F550" s="50">
        <v>5.2631578947368585E-3</v>
      </c>
      <c r="G550" s="50">
        <v>5.050505050504972E-3</v>
      </c>
      <c r="H550" s="50">
        <v>5.9523809523809312E-3</v>
      </c>
      <c r="I550" s="50">
        <v>5.9523809523809312E-3</v>
      </c>
      <c r="J550" s="50">
        <v>5.4347826086955653E-3</v>
      </c>
      <c r="K550" s="50">
        <v>0</v>
      </c>
      <c r="L550" s="50">
        <v>0</v>
      </c>
      <c r="M550" s="50">
        <v>0</v>
      </c>
      <c r="N550" s="50">
        <v>0</v>
      </c>
    </row>
    <row r="551" spans="1:14" x14ac:dyDescent="0.2">
      <c r="A551" s="27">
        <v>43800</v>
      </c>
      <c r="B551" s="11" t="s">
        <v>7</v>
      </c>
      <c r="C551">
        <v>1614.53</v>
      </c>
      <c r="D551">
        <v>1625.15</v>
      </c>
      <c r="E551">
        <v>1730.84</v>
      </c>
      <c r="F551">
        <v>1774.08</v>
      </c>
      <c r="G551">
        <v>1866.05</v>
      </c>
      <c r="H551">
        <v>1585.76</v>
      </c>
      <c r="I551">
        <v>1600.66</v>
      </c>
      <c r="J551">
        <v>1670.35</v>
      </c>
      <c r="K551">
        <v>0</v>
      </c>
      <c r="L551">
        <v>0</v>
      </c>
      <c r="M551">
        <v>0</v>
      </c>
      <c r="N551">
        <v>1269.06</v>
      </c>
    </row>
    <row r="552" spans="1:14" x14ac:dyDescent="0.2">
      <c r="A552" s="29">
        <v>43800</v>
      </c>
      <c r="B552" s="7" t="s">
        <v>8</v>
      </c>
      <c r="C552">
        <v>1651</v>
      </c>
      <c r="D552">
        <v>1729</v>
      </c>
      <c r="E552">
        <v>1846</v>
      </c>
      <c r="F552">
        <v>2080</v>
      </c>
      <c r="G552">
        <v>2171</v>
      </c>
      <c r="H552">
        <v>1704</v>
      </c>
      <c r="I552">
        <v>1704</v>
      </c>
      <c r="J552">
        <v>1860</v>
      </c>
      <c r="K552">
        <v>0</v>
      </c>
      <c r="L552">
        <v>0</v>
      </c>
      <c r="M552">
        <v>0</v>
      </c>
      <c r="N552">
        <v>0</v>
      </c>
    </row>
    <row r="553" spans="1:14" x14ac:dyDescent="0.2">
      <c r="A553" s="29">
        <v>43800</v>
      </c>
      <c r="B553" s="7" t="s">
        <v>9</v>
      </c>
      <c r="C553">
        <v>1.52</v>
      </c>
      <c r="D553">
        <v>1.6</v>
      </c>
      <c r="E553">
        <v>1.7</v>
      </c>
      <c r="F553">
        <v>1.92</v>
      </c>
      <c r="G553">
        <v>2</v>
      </c>
      <c r="H553">
        <v>1.7</v>
      </c>
      <c r="I553">
        <v>1.7</v>
      </c>
      <c r="J553">
        <v>1.86</v>
      </c>
      <c r="K553">
        <v>0</v>
      </c>
      <c r="L553">
        <v>0</v>
      </c>
      <c r="M553">
        <v>0</v>
      </c>
      <c r="N553">
        <v>0</v>
      </c>
    </row>
    <row r="554" spans="1:14" x14ac:dyDescent="0.2">
      <c r="A554" s="29">
        <v>43800</v>
      </c>
      <c r="B554" s="7" t="s">
        <v>10</v>
      </c>
      <c r="C554" s="50">
        <v>2.2089642640823758E-2</v>
      </c>
      <c r="D554" s="50">
        <v>6.0063620589936327E-2</v>
      </c>
      <c r="E554" s="50">
        <v>6.2383531960996795E-2</v>
      </c>
      <c r="F554" s="50">
        <v>0.14707692307692311</v>
      </c>
      <c r="G554" s="50">
        <v>0.14046522339935516</v>
      </c>
      <c r="H554" s="50">
        <v>6.9389671361502356E-2</v>
      </c>
      <c r="I554" s="50">
        <v>6.0645539906103239E-2</v>
      </c>
      <c r="J554" s="50">
        <v>0.1019623655913979</v>
      </c>
      <c r="K554" s="50">
        <v>0</v>
      </c>
      <c r="L554" s="50">
        <v>0</v>
      </c>
      <c r="M554" s="50">
        <v>0</v>
      </c>
      <c r="N554" s="50">
        <v>0</v>
      </c>
    </row>
    <row r="555" spans="1:14" x14ac:dyDescent="0.2">
      <c r="A555" s="29">
        <v>43800</v>
      </c>
      <c r="B555" s="7" t="s">
        <v>11</v>
      </c>
      <c r="C555" s="50">
        <v>2.2588617120772005E-2</v>
      </c>
      <c r="D555" s="50">
        <v>6.3901793680583269E-2</v>
      </c>
      <c r="E555" s="50">
        <v>6.6534168380670708E-2</v>
      </c>
      <c r="F555" s="50">
        <v>0.17243867243867247</v>
      </c>
      <c r="G555" s="50">
        <v>0.16342005841215404</v>
      </c>
      <c r="H555" s="50">
        <v>7.4563616184037937E-2</v>
      </c>
      <c r="I555" s="50">
        <v>6.4560868641685254E-2</v>
      </c>
      <c r="J555" s="50">
        <v>0.11353907863621403</v>
      </c>
      <c r="K555" s="50">
        <v>0</v>
      </c>
      <c r="L555" s="50">
        <v>0</v>
      </c>
      <c r="M555" s="50">
        <v>0</v>
      </c>
      <c r="N555" s="50">
        <v>0</v>
      </c>
    </row>
    <row r="556" spans="1:14" ht="13.3" thickBot="1" x14ac:dyDescent="0.25">
      <c r="A556" s="30">
        <v>43800</v>
      </c>
      <c r="B556" s="10" t="s">
        <v>12</v>
      </c>
      <c r="C556" s="50">
        <v>6.6225165562914245E-3</v>
      </c>
      <c r="D556" s="50">
        <v>6.2893081761006275E-3</v>
      </c>
      <c r="E556" s="50">
        <v>5.9171597633136397E-3</v>
      </c>
      <c r="F556" s="50">
        <v>5.2356020942407877E-3</v>
      </c>
      <c r="G556" s="50">
        <v>5.0251256281406143E-3</v>
      </c>
      <c r="H556" s="50">
        <v>5.9171597633136397E-3</v>
      </c>
      <c r="I556" s="50">
        <v>5.9171597633136397E-3</v>
      </c>
      <c r="J556" s="50">
        <v>5.4054054054053502E-3</v>
      </c>
      <c r="K556" s="50">
        <v>0</v>
      </c>
      <c r="L556" s="50">
        <v>0</v>
      </c>
      <c r="M556" s="50">
        <v>0</v>
      </c>
      <c r="N556" s="50">
        <v>0</v>
      </c>
    </row>
    <row r="557" spans="1:14" x14ac:dyDescent="0.2">
      <c r="A557" s="27">
        <v>43807</v>
      </c>
      <c r="B557" s="11" t="s">
        <v>7</v>
      </c>
      <c r="C557">
        <v>1624.95</v>
      </c>
      <c r="D557">
        <v>1635.11</v>
      </c>
      <c r="E557">
        <v>1740.84</v>
      </c>
      <c r="F557">
        <v>1783.16</v>
      </c>
      <c r="G557">
        <v>1875.23</v>
      </c>
      <c r="H557">
        <v>1594.91</v>
      </c>
      <c r="I557">
        <v>1609.89</v>
      </c>
      <c r="J557">
        <v>1679.16</v>
      </c>
      <c r="K557">
        <v>0</v>
      </c>
      <c r="L557">
        <v>0</v>
      </c>
      <c r="M557">
        <v>0</v>
      </c>
      <c r="N557">
        <v>1269.06</v>
      </c>
    </row>
    <row r="558" spans="1:14" x14ac:dyDescent="0.2">
      <c r="A558" s="29">
        <v>43807</v>
      </c>
      <c r="B558" s="7" t="s">
        <v>8</v>
      </c>
      <c r="C558">
        <v>1651</v>
      </c>
      <c r="D558">
        <v>1742</v>
      </c>
      <c r="E558">
        <v>1846</v>
      </c>
      <c r="F558">
        <v>2093</v>
      </c>
      <c r="G558">
        <v>2171</v>
      </c>
      <c r="H558">
        <v>1704</v>
      </c>
      <c r="I558">
        <v>1704</v>
      </c>
      <c r="J558">
        <v>1872</v>
      </c>
      <c r="K558">
        <v>0</v>
      </c>
      <c r="L558">
        <v>0</v>
      </c>
      <c r="M558">
        <v>0</v>
      </c>
      <c r="N558">
        <v>0</v>
      </c>
    </row>
    <row r="559" spans="1:14" x14ac:dyDescent="0.2">
      <c r="A559" s="29">
        <v>43807</v>
      </c>
      <c r="B559" s="7" t="s">
        <v>9</v>
      </c>
      <c r="C559">
        <v>1.53</v>
      </c>
      <c r="D559">
        <v>1.61</v>
      </c>
      <c r="E559">
        <v>1.71</v>
      </c>
      <c r="F559">
        <v>1.93</v>
      </c>
      <c r="G559">
        <v>2.0099999999999998</v>
      </c>
      <c r="H559">
        <v>1.71</v>
      </c>
      <c r="I559">
        <v>1.71</v>
      </c>
      <c r="J559">
        <v>1.87</v>
      </c>
      <c r="K559">
        <v>0</v>
      </c>
      <c r="L559">
        <v>0</v>
      </c>
      <c r="M559">
        <v>0</v>
      </c>
      <c r="N559">
        <v>0</v>
      </c>
    </row>
    <row r="560" spans="1:14" x14ac:dyDescent="0.2">
      <c r="A560" s="29">
        <v>43807</v>
      </c>
      <c r="B560" s="7" t="s">
        <v>10</v>
      </c>
      <c r="C560" s="50">
        <v>1.5778316172016933E-2</v>
      </c>
      <c r="D560" s="50">
        <v>6.1360505166475371E-2</v>
      </c>
      <c r="E560" s="50">
        <v>5.6966413867822363E-2</v>
      </c>
      <c r="F560" s="50">
        <v>0.14803631151457233</v>
      </c>
      <c r="G560" s="50">
        <v>0.13623675725472131</v>
      </c>
      <c r="H560" s="50">
        <v>6.4019953051643139E-2</v>
      </c>
      <c r="I560" s="50">
        <v>5.5228873239436559E-2</v>
      </c>
      <c r="J560" s="50">
        <v>0.10301282051282047</v>
      </c>
      <c r="K560" s="50">
        <v>0</v>
      </c>
      <c r="L560" s="50">
        <v>0</v>
      </c>
      <c r="M560" s="50">
        <v>0</v>
      </c>
      <c r="N560" s="50">
        <v>0</v>
      </c>
    </row>
    <row r="561" spans="1:14" x14ac:dyDescent="0.2">
      <c r="A561" s="29">
        <v>43807</v>
      </c>
      <c r="B561" s="7" t="s">
        <v>11</v>
      </c>
      <c r="C561" s="50">
        <v>1.6031262500384599E-2</v>
      </c>
      <c r="D561" s="50">
        <v>6.5371748689690673E-2</v>
      </c>
      <c r="E561" s="50">
        <v>6.0407619310218104E-2</v>
      </c>
      <c r="F561" s="50">
        <v>0.17375894479463419</v>
      </c>
      <c r="G561" s="50">
        <v>0.1577246524426337</v>
      </c>
      <c r="H561" s="50">
        <v>6.8398843821908389E-2</v>
      </c>
      <c r="I561" s="50">
        <v>5.8457410133611547E-2</v>
      </c>
      <c r="J561" s="50">
        <v>0.11484313585364105</v>
      </c>
      <c r="K561" s="50">
        <v>0</v>
      </c>
      <c r="L561" s="50">
        <v>0</v>
      </c>
      <c r="M561" s="50">
        <v>0</v>
      </c>
      <c r="N561" s="50">
        <v>0</v>
      </c>
    </row>
    <row r="562" spans="1:14" ht="13.3" thickBot="1" x14ac:dyDescent="0.25">
      <c r="A562" s="30">
        <v>43807</v>
      </c>
      <c r="B562" s="10" t="s">
        <v>12</v>
      </c>
      <c r="C562" s="50">
        <v>6.5789473684210176E-3</v>
      </c>
      <c r="D562" s="50">
        <v>6.2500000000000888E-3</v>
      </c>
      <c r="E562" s="50">
        <v>5.8823529411764497E-3</v>
      </c>
      <c r="F562" s="50">
        <v>5.2083333333332593E-3</v>
      </c>
      <c r="G562" s="50">
        <v>4.9999999999998934E-3</v>
      </c>
      <c r="H562" s="50">
        <v>5.8823529411764497E-3</v>
      </c>
      <c r="I562" s="50">
        <v>5.8823529411764497E-3</v>
      </c>
      <c r="J562" s="50">
        <v>5.3763440860215006E-3</v>
      </c>
      <c r="K562" s="50">
        <v>0</v>
      </c>
      <c r="L562" s="50">
        <v>0</v>
      </c>
      <c r="M562" s="50">
        <v>0</v>
      </c>
      <c r="N562" s="50">
        <v>0</v>
      </c>
    </row>
    <row r="563" spans="1:14" x14ac:dyDescent="0.2">
      <c r="A563" s="27">
        <v>43814</v>
      </c>
      <c r="B563" s="11" t="s">
        <v>7</v>
      </c>
      <c r="C563">
        <v>1635.37</v>
      </c>
      <c r="D563">
        <v>1645.07</v>
      </c>
      <c r="E563">
        <v>1750.84</v>
      </c>
      <c r="F563">
        <v>1792.24</v>
      </c>
      <c r="G563">
        <v>1884.41</v>
      </c>
      <c r="H563">
        <v>1604.06</v>
      </c>
      <c r="I563">
        <v>1619.12</v>
      </c>
      <c r="J563">
        <v>1687.97</v>
      </c>
      <c r="K563">
        <v>0</v>
      </c>
      <c r="L563">
        <v>0</v>
      </c>
      <c r="M563">
        <v>0</v>
      </c>
      <c r="N563">
        <v>1269.06</v>
      </c>
    </row>
    <row r="564" spans="1:14" x14ac:dyDescent="0.2">
      <c r="A564" s="29">
        <v>43814</v>
      </c>
      <c r="B564" s="7" t="s">
        <v>8</v>
      </c>
      <c r="C564">
        <v>1664</v>
      </c>
      <c r="D564">
        <v>1755</v>
      </c>
      <c r="E564">
        <v>1859</v>
      </c>
      <c r="F564">
        <v>2106</v>
      </c>
      <c r="G564">
        <v>2184</v>
      </c>
      <c r="H564">
        <v>1716</v>
      </c>
      <c r="I564">
        <v>1716</v>
      </c>
      <c r="J564">
        <v>1884</v>
      </c>
      <c r="K564">
        <v>0</v>
      </c>
      <c r="L564">
        <v>0</v>
      </c>
      <c r="M564">
        <v>0</v>
      </c>
      <c r="N564">
        <v>0</v>
      </c>
    </row>
    <row r="565" spans="1:14" x14ac:dyDescent="0.2">
      <c r="A565" s="29">
        <v>43814</v>
      </c>
      <c r="B565" s="7" t="s">
        <v>9</v>
      </c>
      <c r="C565">
        <v>1.54</v>
      </c>
      <c r="D565">
        <v>1.62</v>
      </c>
      <c r="E565">
        <v>1.72</v>
      </c>
      <c r="F565">
        <v>1.94</v>
      </c>
      <c r="G565">
        <v>2.02</v>
      </c>
      <c r="H565">
        <v>1.72</v>
      </c>
      <c r="I565">
        <v>1.72</v>
      </c>
      <c r="J565">
        <v>1.88</v>
      </c>
      <c r="K565">
        <v>0</v>
      </c>
      <c r="L565">
        <v>0</v>
      </c>
      <c r="M565">
        <v>0</v>
      </c>
      <c r="N565">
        <v>0</v>
      </c>
    </row>
    <row r="566" spans="1:14" x14ac:dyDescent="0.2">
      <c r="A566" s="29">
        <v>43814</v>
      </c>
      <c r="B566" s="7" t="s">
        <v>10</v>
      </c>
      <c r="C566" s="50">
        <v>1.7205528846153912E-2</v>
      </c>
      <c r="D566" s="50">
        <v>6.2638176638176668E-2</v>
      </c>
      <c r="E566" s="50">
        <v>5.8181818181818223E-2</v>
      </c>
      <c r="F566" s="50">
        <v>0.1489838556505223</v>
      </c>
      <c r="G566" s="50">
        <v>0.1371749084249084</v>
      </c>
      <c r="H566" s="50">
        <v>6.5233100233100264E-2</v>
      </c>
      <c r="I566" s="50">
        <v>5.6456876456876519E-2</v>
      </c>
      <c r="J566" s="50">
        <v>0.10404989384288746</v>
      </c>
      <c r="K566" s="50">
        <v>0</v>
      </c>
      <c r="L566" s="50">
        <v>0</v>
      </c>
      <c r="M566" s="50">
        <v>0</v>
      </c>
      <c r="N566" s="50">
        <v>0</v>
      </c>
    </row>
    <row r="567" spans="1:14" x14ac:dyDescent="0.2">
      <c r="A567" s="29">
        <v>43814</v>
      </c>
      <c r="B567" s="7" t="s">
        <v>11</v>
      </c>
      <c r="C567" s="50">
        <v>1.7506741593645542E-2</v>
      </c>
      <c r="D567" s="50">
        <v>6.6823904149975424E-2</v>
      </c>
      <c r="E567" s="50">
        <v>6.1776061776061826E-2</v>
      </c>
      <c r="F567" s="50">
        <v>0.17506583939650938</v>
      </c>
      <c r="G567" s="50">
        <v>0.15898344840029499</v>
      </c>
      <c r="H567" s="50">
        <v>6.9785419498023804E-2</v>
      </c>
      <c r="I567" s="50">
        <v>5.9834972083601043E-2</v>
      </c>
      <c r="J567" s="50">
        <v>0.11613358057311443</v>
      </c>
      <c r="K567" s="50">
        <v>0</v>
      </c>
      <c r="L567" s="50">
        <v>0</v>
      </c>
      <c r="M567" s="50">
        <v>0</v>
      </c>
      <c r="N567" s="50">
        <v>0</v>
      </c>
    </row>
    <row r="568" spans="1:14" ht="13.3" thickBot="1" x14ac:dyDescent="0.25">
      <c r="A568" s="30">
        <v>43814</v>
      </c>
      <c r="B568" s="10" t="s">
        <v>12</v>
      </c>
      <c r="C568" s="50">
        <v>6.5359477124182774E-3</v>
      </c>
      <c r="D568" s="50">
        <v>6.2111801242235032E-3</v>
      </c>
      <c r="E568" s="50">
        <v>5.8479532163742132E-3</v>
      </c>
      <c r="F568" s="50">
        <v>5.1813471502590858E-3</v>
      </c>
      <c r="G568" s="50">
        <v>4.9751243781095411E-3</v>
      </c>
      <c r="H568" s="50">
        <v>5.8479532163742132E-3</v>
      </c>
      <c r="I568" s="50">
        <v>5.8479532163742132E-3</v>
      </c>
      <c r="J568" s="50">
        <v>5.3475935828874999E-3</v>
      </c>
      <c r="K568" s="50">
        <v>0</v>
      </c>
      <c r="L568" s="50">
        <v>0</v>
      </c>
      <c r="M568" s="50">
        <v>0</v>
      </c>
      <c r="N568" s="50">
        <v>0</v>
      </c>
    </row>
    <row r="569" spans="1:14" x14ac:dyDescent="0.2">
      <c r="A569" s="27">
        <v>43821</v>
      </c>
      <c r="B569" s="11" t="s">
        <v>7</v>
      </c>
      <c r="C569">
        <v>1645.79</v>
      </c>
      <c r="D569">
        <v>1655.03</v>
      </c>
      <c r="E569">
        <v>1760.84</v>
      </c>
      <c r="F569">
        <v>1801.32</v>
      </c>
      <c r="G569">
        <v>1893.59</v>
      </c>
      <c r="H569">
        <v>1613.21</v>
      </c>
      <c r="I569">
        <v>1628.35</v>
      </c>
      <c r="J569">
        <v>1696.78</v>
      </c>
      <c r="K569">
        <v>0</v>
      </c>
      <c r="L569">
        <v>0</v>
      </c>
      <c r="M569">
        <v>0</v>
      </c>
      <c r="N569">
        <v>1269.06</v>
      </c>
    </row>
    <row r="570" spans="1:14" x14ac:dyDescent="0.2">
      <c r="A570" s="29">
        <v>43821</v>
      </c>
      <c r="B570" s="7" t="s">
        <v>8</v>
      </c>
      <c r="C570">
        <v>1677</v>
      </c>
      <c r="D570">
        <v>1768</v>
      </c>
      <c r="E570">
        <v>1872</v>
      </c>
      <c r="F570">
        <v>2106</v>
      </c>
      <c r="G570">
        <v>2197</v>
      </c>
      <c r="H570">
        <v>1728</v>
      </c>
      <c r="I570">
        <v>1728</v>
      </c>
      <c r="J570">
        <v>1884</v>
      </c>
      <c r="K570">
        <v>0</v>
      </c>
      <c r="L570">
        <v>0</v>
      </c>
      <c r="M570">
        <v>0</v>
      </c>
      <c r="N570">
        <v>0</v>
      </c>
    </row>
    <row r="571" spans="1:14" x14ac:dyDescent="0.2">
      <c r="A571" s="29">
        <v>43821</v>
      </c>
      <c r="B571" s="7" t="s">
        <v>9</v>
      </c>
      <c r="C571">
        <v>1.55</v>
      </c>
      <c r="D571">
        <v>1.63</v>
      </c>
      <c r="E571">
        <v>1.73</v>
      </c>
      <c r="F571">
        <v>1.95</v>
      </c>
      <c r="G571">
        <v>2.0299999999999998</v>
      </c>
      <c r="H571">
        <v>1.73</v>
      </c>
      <c r="I571">
        <v>1.73</v>
      </c>
      <c r="J571">
        <v>1.89</v>
      </c>
      <c r="K571">
        <v>0</v>
      </c>
      <c r="L571">
        <v>0</v>
      </c>
      <c r="M571">
        <v>0</v>
      </c>
      <c r="N571">
        <v>0</v>
      </c>
    </row>
    <row r="572" spans="1:14" x14ac:dyDescent="0.2">
      <c r="A572" s="29">
        <v>43821</v>
      </c>
      <c r="B572" s="7" t="s">
        <v>10</v>
      </c>
      <c r="C572" s="50">
        <v>1.8610614192009562E-2</v>
      </c>
      <c r="D572" s="50">
        <v>6.3897058823529432E-2</v>
      </c>
      <c r="E572" s="50">
        <v>5.9380341880341928E-2</v>
      </c>
      <c r="F572" s="50">
        <v>0.14467236467236469</v>
      </c>
      <c r="G572" s="50">
        <v>0.13810195721438329</v>
      </c>
      <c r="H572" s="50">
        <v>6.6429398148148133E-2</v>
      </c>
      <c r="I572" s="50">
        <v>5.7667824074074128E-2</v>
      </c>
      <c r="J572" s="50">
        <v>9.937367303609343E-2</v>
      </c>
      <c r="K572" s="50">
        <v>0</v>
      </c>
      <c r="L572" s="50">
        <v>0</v>
      </c>
      <c r="M572" s="50">
        <v>0</v>
      </c>
      <c r="N572" s="50">
        <v>0</v>
      </c>
    </row>
    <row r="573" spans="1:14" x14ac:dyDescent="0.2">
      <c r="A573" s="29">
        <v>43821</v>
      </c>
      <c r="B573" s="7" t="s">
        <v>11</v>
      </c>
      <c r="C573" s="50">
        <v>1.8963537267816695E-2</v>
      </c>
      <c r="D573" s="50">
        <v>6.8258581415442637E-2</v>
      </c>
      <c r="E573" s="50">
        <v>6.3128961177619819E-2</v>
      </c>
      <c r="F573" s="50">
        <v>0.16914262873892483</v>
      </c>
      <c r="G573" s="50">
        <v>0.16023003923763862</v>
      </c>
      <c r="H573" s="50">
        <v>7.1156266078191907E-2</v>
      </c>
      <c r="I573" s="50">
        <v>6.119691712469684E-2</v>
      </c>
      <c r="J573" s="50">
        <v>0.11033840568606421</v>
      </c>
      <c r="K573" s="50">
        <v>0</v>
      </c>
      <c r="L573" s="50">
        <v>0</v>
      </c>
      <c r="M573" s="50">
        <v>0</v>
      </c>
      <c r="N573" s="50">
        <v>0</v>
      </c>
    </row>
    <row r="574" spans="1:14" ht="13.3" thickBot="1" x14ac:dyDescent="0.25">
      <c r="A574" s="30">
        <v>43821</v>
      </c>
      <c r="B574" s="10" t="s">
        <v>12</v>
      </c>
      <c r="C574" s="50">
        <v>6.4935064935065512E-3</v>
      </c>
      <c r="D574" s="50">
        <v>6.1728395061726449E-3</v>
      </c>
      <c r="E574" s="50">
        <v>5.8139534883721034E-3</v>
      </c>
      <c r="F574" s="50">
        <v>5.1546391752577136E-3</v>
      </c>
      <c r="G574" s="50">
        <v>4.9504950495049549E-3</v>
      </c>
      <c r="H574" s="50">
        <v>5.8139534883721034E-3</v>
      </c>
      <c r="I574" s="50">
        <v>5.8139534883721034E-3</v>
      </c>
      <c r="J574" s="50">
        <v>5.3191489361701372E-3</v>
      </c>
      <c r="K574" s="50">
        <v>0</v>
      </c>
      <c r="L574" s="50">
        <v>0</v>
      </c>
      <c r="M574" s="50">
        <v>0</v>
      </c>
      <c r="N574" s="50">
        <v>0</v>
      </c>
    </row>
    <row r="575" spans="1:14" x14ac:dyDescent="0.2">
      <c r="A575" s="27">
        <v>43828</v>
      </c>
      <c r="B575" s="11" t="s">
        <v>7</v>
      </c>
      <c r="C575">
        <v>1656.21</v>
      </c>
      <c r="D575">
        <v>1664.99</v>
      </c>
      <c r="E575">
        <v>1770.84</v>
      </c>
      <c r="F575">
        <v>1810.4</v>
      </c>
      <c r="G575">
        <v>1902.77</v>
      </c>
      <c r="H575">
        <v>1622.36</v>
      </c>
      <c r="I575">
        <v>1637.58</v>
      </c>
      <c r="J575">
        <v>1705.59</v>
      </c>
      <c r="K575">
        <v>0</v>
      </c>
      <c r="L575">
        <v>0</v>
      </c>
      <c r="M575">
        <v>0</v>
      </c>
      <c r="N575">
        <v>1269.06</v>
      </c>
    </row>
    <row r="576" spans="1:14" x14ac:dyDescent="0.2">
      <c r="A576" s="29">
        <v>43828</v>
      </c>
      <c r="B576" s="7" t="s">
        <v>8</v>
      </c>
      <c r="C576">
        <v>1690</v>
      </c>
      <c r="D576">
        <v>1781</v>
      </c>
      <c r="E576">
        <v>1885</v>
      </c>
      <c r="F576">
        <v>2119</v>
      </c>
      <c r="G576">
        <v>2210</v>
      </c>
      <c r="H576">
        <v>1740</v>
      </c>
      <c r="I576">
        <v>1740</v>
      </c>
      <c r="J576">
        <v>1896</v>
      </c>
      <c r="K576">
        <v>0</v>
      </c>
      <c r="L576">
        <v>0</v>
      </c>
      <c r="M576">
        <v>0</v>
      </c>
      <c r="N576">
        <v>0</v>
      </c>
    </row>
    <row r="577" spans="1:14" x14ac:dyDescent="0.2">
      <c r="A577" s="29">
        <v>43828</v>
      </c>
      <c r="B577" s="7" t="s">
        <v>9</v>
      </c>
      <c r="C577">
        <v>1.56</v>
      </c>
      <c r="D577">
        <v>1.64</v>
      </c>
      <c r="E577">
        <v>1.74</v>
      </c>
      <c r="F577">
        <v>1.96</v>
      </c>
      <c r="G577">
        <v>2.04</v>
      </c>
      <c r="H577">
        <v>1.74</v>
      </c>
      <c r="I577">
        <v>1.74</v>
      </c>
      <c r="J577">
        <v>1.9</v>
      </c>
      <c r="K577">
        <v>0</v>
      </c>
      <c r="L577">
        <v>0</v>
      </c>
      <c r="M577">
        <v>0</v>
      </c>
      <c r="N577">
        <v>0</v>
      </c>
    </row>
    <row r="578" spans="1:14" x14ac:dyDescent="0.2">
      <c r="A578" s="29">
        <v>43828</v>
      </c>
      <c r="B578" s="7" t="s">
        <v>10</v>
      </c>
      <c r="C578" s="50">
        <v>1.9994082840236665E-2</v>
      </c>
      <c r="D578" s="50">
        <v>6.513756316676024E-2</v>
      </c>
      <c r="E578" s="50">
        <v>6.0562334217506675E-2</v>
      </c>
      <c r="F578" s="50">
        <v>0.14563473336479468</v>
      </c>
      <c r="G578" s="50">
        <v>0.13901809954751132</v>
      </c>
      <c r="H578" s="50">
        <v>6.7609195402298913E-2</v>
      </c>
      <c r="I578" s="50">
        <v>5.8862068965517281E-2</v>
      </c>
      <c r="J578" s="50">
        <v>0.10042721518987346</v>
      </c>
      <c r="K578" s="50">
        <v>0</v>
      </c>
      <c r="L578" s="50">
        <v>0</v>
      </c>
      <c r="M578" s="50">
        <v>0</v>
      </c>
      <c r="N578" s="50">
        <v>0</v>
      </c>
    </row>
    <row r="579" spans="1:14" x14ac:dyDescent="0.2">
      <c r="A579" s="29">
        <v>43828</v>
      </c>
      <c r="B579" s="7" t="s">
        <v>11</v>
      </c>
      <c r="C579" s="50">
        <v>2.0402002161561614E-2</v>
      </c>
      <c r="D579" s="50">
        <v>6.9676094150715615E-2</v>
      </c>
      <c r="E579" s="50">
        <v>6.4466580831695736E-2</v>
      </c>
      <c r="F579" s="50">
        <v>0.17045956694653108</v>
      </c>
      <c r="G579" s="50">
        <v>0.16146460160713066</v>
      </c>
      <c r="H579" s="50">
        <v>7.2511649695505373E-2</v>
      </c>
      <c r="I579" s="50">
        <v>6.2543509324735333E-2</v>
      </c>
      <c r="J579" s="50">
        <v>0.11163878775086632</v>
      </c>
      <c r="K579" s="50">
        <v>0</v>
      </c>
      <c r="L579" s="50">
        <v>0</v>
      </c>
      <c r="M579" s="50">
        <v>0</v>
      </c>
      <c r="N579" s="50">
        <v>0</v>
      </c>
    </row>
    <row r="580" spans="1:14" ht="13.3" thickBot="1" x14ac:dyDescent="0.25">
      <c r="A580" s="30">
        <v>43828</v>
      </c>
      <c r="B580" s="10" t="s">
        <v>12</v>
      </c>
      <c r="C580" s="50">
        <v>6.4516129032257119E-3</v>
      </c>
      <c r="D580" s="50">
        <v>6.1349693251533388E-3</v>
      </c>
      <c r="E580" s="50">
        <v>5.7803468208093012E-3</v>
      </c>
      <c r="F580" s="50">
        <v>5.12820512820511E-3</v>
      </c>
      <c r="G580" s="50">
        <v>4.9261083743843415E-3</v>
      </c>
      <c r="H580" s="50">
        <v>5.7803468208093012E-3</v>
      </c>
      <c r="I580" s="50">
        <v>5.7803468208093012E-3</v>
      </c>
      <c r="J580" s="50">
        <v>5.2910052910053462E-3</v>
      </c>
      <c r="K580" s="50">
        <v>0</v>
      </c>
      <c r="L580" s="50">
        <v>0</v>
      </c>
      <c r="M580" s="50">
        <v>0</v>
      </c>
      <c r="N580" s="50">
        <v>0</v>
      </c>
    </row>
    <row r="581" spans="1:14" x14ac:dyDescent="0.2">
      <c r="A581" s="27">
        <v>43835</v>
      </c>
      <c r="B581" s="11" t="s">
        <v>7</v>
      </c>
      <c r="C581">
        <v>1666.63</v>
      </c>
      <c r="D581">
        <v>1674.95</v>
      </c>
      <c r="E581">
        <v>1780.84</v>
      </c>
      <c r="F581">
        <v>1819.48</v>
      </c>
      <c r="G581">
        <v>1911.95</v>
      </c>
      <c r="H581">
        <v>1631.51</v>
      </c>
      <c r="I581">
        <v>1646.81</v>
      </c>
      <c r="J581">
        <v>1714.4</v>
      </c>
      <c r="K581">
        <v>0</v>
      </c>
      <c r="L581">
        <v>0</v>
      </c>
      <c r="M581">
        <v>0</v>
      </c>
      <c r="N581">
        <v>1269.06</v>
      </c>
    </row>
    <row r="582" spans="1:14" x14ac:dyDescent="0.2">
      <c r="A582" s="29">
        <v>43835</v>
      </c>
      <c r="B582" s="7" t="s">
        <v>8</v>
      </c>
      <c r="C582">
        <v>1703</v>
      </c>
      <c r="D582">
        <v>1781</v>
      </c>
      <c r="E582">
        <v>1898</v>
      </c>
      <c r="F582">
        <v>2132</v>
      </c>
      <c r="G582">
        <v>2223</v>
      </c>
      <c r="H582">
        <v>1752</v>
      </c>
      <c r="I582">
        <v>1752</v>
      </c>
      <c r="J582">
        <v>1908</v>
      </c>
      <c r="K582">
        <v>0</v>
      </c>
      <c r="L582">
        <v>0</v>
      </c>
      <c r="M582">
        <v>0</v>
      </c>
      <c r="N582">
        <v>0</v>
      </c>
    </row>
    <row r="583" spans="1:14" x14ac:dyDescent="0.2">
      <c r="A583" s="29">
        <v>43835</v>
      </c>
      <c r="B583" s="7" t="s">
        <v>9</v>
      </c>
      <c r="C583">
        <v>1.57</v>
      </c>
      <c r="D583">
        <v>1.65</v>
      </c>
      <c r="E583">
        <v>1.75</v>
      </c>
      <c r="F583">
        <v>1.97</v>
      </c>
      <c r="G583">
        <v>2.0499999999999998</v>
      </c>
      <c r="H583">
        <v>1.75</v>
      </c>
      <c r="I583">
        <v>1.75</v>
      </c>
      <c r="J583">
        <v>1.91</v>
      </c>
      <c r="K583">
        <v>0</v>
      </c>
      <c r="L583">
        <v>0</v>
      </c>
      <c r="M583">
        <v>0</v>
      </c>
      <c r="N583">
        <v>0</v>
      </c>
    </row>
    <row r="584" spans="1:14" x14ac:dyDescent="0.2">
      <c r="A584" s="29">
        <v>43835</v>
      </c>
      <c r="B584" s="7" t="s">
        <v>10</v>
      </c>
      <c r="C584" s="50">
        <v>2.1356429829712208E-2</v>
      </c>
      <c r="D584" s="50">
        <v>5.9545199326221196E-2</v>
      </c>
      <c r="E584" s="50">
        <v>6.1728134878819854E-2</v>
      </c>
      <c r="F584" s="50">
        <v>0.14658536585365853</v>
      </c>
      <c r="G584" s="50">
        <v>0.13992352676563199</v>
      </c>
      <c r="H584" s="50">
        <v>6.8772831050228314E-2</v>
      </c>
      <c r="I584" s="50">
        <v>6.0039954337899576E-2</v>
      </c>
      <c r="J584" s="50">
        <v>0.10146750524109011</v>
      </c>
      <c r="K584" s="50">
        <v>0</v>
      </c>
      <c r="L584" s="50">
        <v>0</v>
      </c>
      <c r="M584" s="50">
        <v>0</v>
      </c>
      <c r="N584" s="50">
        <v>0</v>
      </c>
    </row>
    <row r="585" spans="1:14" x14ac:dyDescent="0.2">
      <c r="A585" s="29">
        <v>43835</v>
      </c>
      <c r="B585" s="7" t="s">
        <v>11</v>
      </c>
      <c r="C585" s="50">
        <v>2.1822480094562013E-2</v>
      </c>
      <c r="D585" s="50">
        <v>6.3315322845458044E-2</v>
      </c>
      <c r="E585" s="50">
        <v>6.5789178140652771E-2</v>
      </c>
      <c r="F585" s="50">
        <v>0.17176336096027436</v>
      </c>
      <c r="G585" s="50">
        <v>0.16268730876853471</v>
      </c>
      <c r="H585" s="50">
        <v>7.3851830512837807E-2</v>
      </c>
      <c r="I585" s="50">
        <v>6.3875006831389206E-2</v>
      </c>
      <c r="J585" s="50">
        <v>0.11292580494633685</v>
      </c>
      <c r="K585" s="50">
        <v>0</v>
      </c>
      <c r="L585" s="50">
        <v>0</v>
      </c>
      <c r="M585" s="50">
        <v>0</v>
      </c>
      <c r="N585" s="50">
        <v>0</v>
      </c>
    </row>
    <row r="586" spans="1:14" ht="13.3" thickBot="1" x14ac:dyDescent="0.25">
      <c r="A586" s="30">
        <v>43835</v>
      </c>
      <c r="B586" s="10" t="s">
        <v>12</v>
      </c>
      <c r="C586" s="50">
        <v>6.4102564102563875E-3</v>
      </c>
      <c r="D586" s="50">
        <v>6.0975609756097615E-3</v>
      </c>
      <c r="E586" s="50">
        <v>5.7471264367816577E-3</v>
      </c>
      <c r="F586" s="50">
        <v>5.1020408163264808E-3</v>
      </c>
      <c r="G586" s="50">
        <v>4.9019607843137081E-3</v>
      </c>
      <c r="H586" s="50">
        <v>5.7471264367816577E-3</v>
      </c>
      <c r="I586" s="50">
        <v>5.7471264367816577E-3</v>
      </c>
      <c r="J586" s="50">
        <v>5.2631578947368585E-3</v>
      </c>
      <c r="K586" s="50">
        <v>0</v>
      </c>
      <c r="L586" s="50">
        <v>0</v>
      </c>
      <c r="M586" s="50">
        <v>0</v>
      </c>
      <c r="N586" s="50">
        <v>0</v>
      </c>
    </row>
    <row r="587" spans="1:14" x14ac:dyDescent="0.2">
      <c r="A587" s="27">
        <v>43842</v>
      </c>
      <c r="B587" s="11" t="s">
        <v>7</v>
      </c>
      <c r="C587">
        <v>1677.05</v>
      </c>
      <c r="D587">
        <v>1684.91</v>
      </c>
      <c r="E587">
        <v>1790.84</v>
      </c>
      <c r="F587">
        <v>1828.56</v>
      </c>
      <c r="G587">
        <v>1921.13</v>
      </c>
      <c r="H587">
        <v>1640.66</v>
      </c>
      <c r="I587">
        <v>1656.04</v>
      </c>
      <c r="J587">
        <v>1714.4</v>
      </c>
      <c r="K587">
        <v>0</v>
      </c>
      <c r="L587">
        <v>0</v>
      </c>
      <c r="M587">
        <v>0</v>
      </c>
      <c r="N587">
        <v>1269.06</v>
      </c>
    </row>
    <row r="588" spans="1:14" x14ac:dyDescent="0.2">
      <c r="A588" s="29">
        <v>43842</v>
      </c>
      <c r="B588" s="7" t="s">
        <v>8</v>
      </c>
      <c r="C588">
        <v>1716</v>
      </c>
      <c r="D588">
        <v>1794</v>
      </c>
      <c r="E588">
        <v>1911</v>
      </c>
      <c r="F588">
        <v>2145</v>
      </c>
      <c r="G588">
        <v>2236</v>
      </c>
      <c r="H588">
        <v>1764</v>
      </c>
      <c r="I588">
        <v>1764</v>
      </c>
      <c r="J588">
        <v>1920</v>
      </c>
      <c r="K588">
        <v>0</v>
      </c>
      <c r="L588">
        <v>0</v>
      </c>
      <c r="M588">
        <v>0</v>
      </c>
      <c r="N588">
        <v>0</v>
      </c>
    </row>
    <row r="589" spans="1:14" x14ac:dyDescent="0.2">
      <c r="A589" s="29">
        <v>43842</v>
      </c>
      <c r="B589" s="7" t="s">
        <v>9</v>
      </c>
      <c r="C589">
        <v>1.58</v>
      </c>
      <c r="D589">
        <v>1.66</v>
      </c>
      <c r="E589">
        <v>1.76</v>
      </c>
      <c r="F589">
        <v>1.98</v>
      </c>
      <c r="G589">
        <v>2.06</v>
      </c>
      <c r="H589">
        <v>1.76</v>
      </c>
      <c r="I589">
        <v>1.76</v>
      </c>
      <c r="J589">
        <v>1.92</v>
      </c>
      <c r="K589">
        <v>0</v>
      </c>
      <c r="L589">
        <v>0</v>
      </c>
      <c r="M589">
        <v>0</v>
      </c>
      <c r="N589">
        <v>0</v>
      </c>
    </row>
    <row r="590" spans="1:14" x14ac:dyDescent="0.2">
      <c r="A590" s="29">
        <v>43842</v>
      </c>
      <c r="B590" s="7" t="s">
        <v>10</v>
      </c>
      <c r="C590" s="50">
        <v>2.2698135198135225E-2</v>
      </c>
      <c r="D590" s="50">
        <v>6.0808249721293152E-2</v>
      </c>
      <c r="E590" s="50">
        <v>6.2878074306645784E-2</v>
      </c>
      <c r="F590" s="50">
        <v>0.14752447552447556</v>
      </c>
      <c r="G590" s="50">
        <v>0.14081842576028616</v>
      </c>
      <c r="H590" s="50">
        <v>6.9920634920634869E-2</v>
      </c>
      <c r="I590" s="50">
        <v>6.1201814058956937E-2</v>
      </c>
      <c r="J590" s="50">
        <v>0.10708333333333328</v>
      </c>
      <c r="K590" s="50">
        <v>0</v>
      </c>
      <c r="L590" s="50">
        <v>0</v>
      </c>
      <c r="M590" s="50">
        <v>0</v>
      </c>
      <c r="N590" s="50">
        <v>0</v>
      </c>
    </row>
    <row r="591" spans="1:14" x14ac:dyDescent="0.2">
      <c r="A591" s="29">
        <v>43842</v>
      </c>
      <c r="B591" s="7" t="s">
        <v>11</v>
      </c>
      <c r="C591" s="50">
        <v>2.322530634149253E-2</v>
      </c>
      <c r="D591" s="50">
        <v>6.4745297968437435E-2</v>
      </c>
      <c r="E591" s="50">
        <v>6.7097004757544002E-2</v>
      </c>
      <c r="F591" s="50">
        <v>0.17305420658879123</v>
      </c>
      <c r="G591" s="50">
        <v>0.1638983306699702</v>
      </c>
      <c r="H591" s="50">
        <v>7.5177062889324978E-2</v>
      </c>
      <c r="I591" s="50">
        <v>6.5191662037148879E-2</v>
      </c>
      <c r="J591" s="50">
        <v>0.11992533831077923</v>
      </c>
      <c r="K591" s="50">
        <v>0</v>
      </c>
      <c r="L591" s="50">
        <v>0</v>
      </c>
      <c r="M591" s="50">
        <v>0</v>
      </c>
      <c r="N591" s="50">
        <v>0</v>
      </c>
    </row>
    <row r="592" spans="1:14" ht="13.3" thickBot="1" x14ac:dyDescent="0.25">
      <c r="A592" s="30">
        <v>43842</v>
      </c>
      <c r="B592" s="10" t="s">
        <v>12</v>
      </c>
      <c r="C592" s="50">
        <v>6.3694267515923553E-3</v>
      </c>
      <c r="D592" s="50">
        <v>6.0606060606060996E-3</v>
      </c>
      <c r="E592" s="50">
        <v>5.7142857142857828E-3</v>
      </c>
      <c r="F592" s="50">
        <v>5.0761421319795996E-3</v>
      </c>
      <c r="G592" s="50">
        <v>4.8780487804878092E-3</v>
      </c>
      <c r="H592" s="50">
        <v>5.7142857142857828E-3</v>
      </c>
      <c r="I592" s="50">
        <v>5.7142857142857828E-3</v>
      </c>
      <c r="J592" s="50">
        <v>5.2356020942407877E-3</v>
      </c>
      <c r="K592" s="50">
        <v>0</v>
      </c>
      <c r="L592" s="50">
        <v>0</v>
      </c>
      <c r="M592" s="50">
        <v>0</v>
      </c>
      <c r="N592" s="50">
        <v>0</v>
      </c>
    </row>
    <row r="593" spans="1:14" x14ac:dyDescent="0.2">
      <c r="A593" s="27">
        <v>43849</v>
      </c>
      <c r="B593" s="11" t="s">
        <v>7</v>
      </c>
      <c r="C593">
        <v>1687.47</v>
      </c>
      <c r="D593">
        <v>1694.87</v>
      </c>
      <c r="E593">
        <v>1800.84</v>
      </c>
      <c r="F593">
        <v>1827.64</v>
      </c>
      <c r="G593">
        <v>1930.31</v>
      </c>
      <c r="H593">
        <v>1649.81</v>
      </c>
      <c r="I593">
        <v>1665.27</v>
      </c>
      <c r="J593">
        <v>1732.02</v>
      </c>
      <c r="K593">
        <v>0</v>
      </c>
      <c r="L593">
        <v>0</v>
      </c>
      <c r="M593">
        <v>0</v>
      </c>
      <c r="N593">
        <v>1269.06</v>
      </c>
    </row>
    <row r="594" spans="1:14" x14ac:dyDescent="0.2">
      <c r="A594" s="29">
        <v>43849</v>
      </c>
      <c r="B594" s="7" t="s">
        <v>8</v>
      </c>
      <c r="C594">
        <v>1716</v>
      </c>
      <c r="D594">
        <v>1807</v>
      </c>
      <c r="E594">
        <v>1911</v>
      </c>
      <c r="F594">
        <v>2158</v>
      </c>
      <c r="G594">
        <v>2236</v>
      </c>
      <c r="H594">
        <v>1764</v>
      </c>
      <c r="I594">
        <v>1764</v>
      </c>
      <c r="J594">
        <v>1932</v>
      </c>
      <c r="K594">
        <v>0</v>
      </c>
      <c r="L594">
        <v>0</v>
      </c>
      <c r="M594">
        <v>0</v>
      </c>
      <c r="N594">
        <v>0</v>
      </c>
    </row>
    <row r="595" spans="1:14" x14ac:dyDescent="0.2">
      <c r="A595" s="29">
        <v>43849</v>
      </c>
      <c r="B595" s="7" t="s">
        <v>9</v>
      </c>
      <c r="C595">
        <v>1.59</v>
      </c>
      <c r="D595">
        <v>1.67</v>
      </c>
      <c r="E595">
        <v>1.77</v>
      </c>
      <c r="F595">
        <v>1.99</v>
      </c>
      <c r="G595">
        <v>2.0699999999999998</v>
      </c>
      <c r="H595">
        <v>1.77</v>
      </c>
      <c r="I595">
        <v>1.77</v>
      </c>
      <c r="J595">
        <v>1.93</v>
      </c>
      <c r="K595">
        <v>0</v>
      </c>
      <c r="L595">
        <v>0</v>
      </c>
      <c r="M595">
        <v>0</v>
      </c>
      <c r="N595">
        <v>0</v>
      </c>
    </row>
    <row r="596" spans="1:14" x14ac:dyDescent="0.2">
      <c r="A596" s="29">
        <v>43849</v>
      </c>
      <c r="B596" s="7" t="s">
        <v>10</v>
      </c>
      <c r="C596" s="50">
        <v>1.6625874125874109E-2</v>
      </c>
      <c r="D596" s="50">
        <v>6.2053126729385781E-2</v>
      </c>
      <c r="E596" s="50">
        <v>5.7645211930926261E-2</v>
      </c>
      <c r="F596" s="50">
        <v>0.15308619091751619</v>
      </c>
      <c r="G596" s="50">
        <v>0.13671288014311272</v>
      </c>
      <c r="H596" s="50">
        <v>6.4733560090702982E-2</v>
      </c>
      <c r="I596" s="50">
        <v>5.5969387755102053E-2</v>
      </c>
      <c r="J596" s="50">
        <v>0.10350931677018635</v>
      </c>
      <c r="K596" s="50">
        <v>0</v>
      </c>
      <c r="L596" s="50">
        <v>0</v>
      </c>
      <c r="M596" s="50">
        <v>0</v>
      </c>
      <c r="N596" s="50">
        <v>0</v>
      </c>
    </row>
    <row r="597" spans="1:14" x14ac:dyDescent="0.2">
      <c r="A597" s="29">
        <v>43849</v>
      </c>
      <c r="B597" s="7" t="s">
        <v>11</v>
      </c>
      <c r="C597" s="50">
        <v>1.690696723497305E-2</v>
      </c>
      <c r="D597" s="50">
        <v>6.6158466431053775E-2</v>
      </c>
      <c r="E597" s="50">
        <v>6.1171453321783219E-2</v>
      </c>
      <c r="F597" s="50">
        <v>0.18075769845264925</v>
      </c>
      <c r="G597" s="50">
        <v>0.15836316446581122</v>
      </c>
      <c r="H597" s="50">
        <v>6.9214030706566246E-2</v>
      </c>
      <c r="I597" s="50">
        <v>5.928768307841973E-2</v>
      </c>
      <c r="J597" s="50">
        <v>0.11546056050161085</v>
      </c>
      <c r="K597" s="50">
        <v>0</v>
      </c>
      <c r="L597" s="50">
        <v>0</v>
      </c>
      <c r="M597" s="50">
        <v>0</v>
      </c>
      <c r="N597" s="50">
        <v>0</v>
      </c>
    </row>
    <row r="598" spans="1:14" ht="13.3" thickBot="1" x14ac:dyDescent="0.25">
      <c r="A598" s="30">
        <v>43849</v>
      </c>
      <c r="B598" s="10" t="s">
        <v>12</v>
      </c>
      <c r="C598" s="50">
        <v>6.3291139240506666E-3</v>
      </c>
      <c r="D598" s="50">
        <v>6.0240963855422436E-3</v>
      </c>
      <c r="E598" s="50">
        <v>5.6818181818181213E-3</v>
      </c>
      <c r="F598" s="50">
        <v>5.050505050504972E-3</v>
      </c>
      <c r="G598" s="50">
        <v>4.8543689320388328E-3</v>
      </c>
      <c r="H598" s="50">
        <v>5.6818181818181213E-3</v>
      </c>
      <c r="I598" s="50">
        <v>5.6818181818181213E-3</v>
      </c>
      <c r="J598" s="50">
        <v>5.2083333333332593E-3</v>
      </c>
      <c r="K598" s="50">
        <v>0</v>
      </c>
      <c r="L598" s="50">
        <v>0</v>
      </c>
      <c r="M598" s="50">
        <v>0</v>
      </c>
      <c r="N598" s="50">
        <v>0</v>
      </c>
    </row>
    <row r="599" spans="1:14" x14ac:dyDescent="0.2">
      <c r="A599" s="27">
        <v>43856</v>
      </c>
      <c r="B599" s="11" t="s">
        <v>7</v>
      </c>
      <c r="C599">
        <v>1697.89</v>
      </c>
      <c r="D599">
        <v>1704.83</v>
      </c>
      <c r="E599">
        <v>1810.84</v>
      </c>
      <c r="F599">
        <v>1846.72</v>
      </c>
      <c r="G599">
        <v>1939.49</v>
      </c>
      <c r="H599">
        <v>1658.96</v>
      </c>
      <c r="I599">
        <v>1674.5</v>
      </c>
      <c r="J599">
        <v>1740.83</v>
      </c>
      <c r="K599">
        <v>0</v>
      </c>
      <c r="L599">
        <v>0</v>
      </c>
      <c r="M599">
        <v>0</v>
      </c>
      <c r="N599">
        <v>1269.06</v>
      </c>
    </row>
    <row r="600" spans="1:14" x14ac:dyDescent="0.2">
      <c r="A600" s="29">
        <v>43856</v>
      </c>
      <c r="B600" s="7" t="s">
        <v>8</v>
      </c>
      <c r="C600">
        <v>1729</v>
      </c>
      <c r="D600">
        <v>1820</v>
      </c>
      <c r="E600">
        <v>1924</v>
      </c>
      <c r="F600">
        <v>2171</v>
      </c>
      <c r="G600">
        <v>2249</v>
      </c>
      <c r="H600">
        <v>1776</v>
      </c>
      <c r="I600">
        <v>1776</v>
      </c>
      <c r="J600">
        <v>1944</v>
      </c>
      <c r="K600">
        <v>0</v>
      </c>
      <c r="L600">
        <v>0</v>
      </c>
      <c r="M600">
        <v>0</v>
      </c>
      <c r="N600">
        <v>0</v>
      </c>
    </row>
    <row r="601" spans="1:14" x14ac:dyDescent="0.2">
      <c r="A601" s="29">
        <v>43856</v>
      </c>
      <c r="B601" s="7" t="s">
        <v>9</v>
      </c>
      <c r="C601">
        <v>1.6</v>
      </c>
      <c r="D601">
        <v>1.68</v>
      </c>
      <c r="E601">
        <v>1.78</v>
      </c>
      <c r="F601">
        <v>2</v>
      </c>
      <c r="G601">
        <v>2.08</v>
      </c>
      <c r="H601">
        <v>1.78</v>
      </c>
      <c r="I601">
        <v>1.78</v>
      </c>
      <c r="J601">
        <v>1.94</v>
      </c>
      <c r="K601">
        <v>0</v>
      </c>
      <c r="L601">
        <v>0</v>
      </c>
      <c r="M601">
        <v>0</v>
      </c>
      <c r="N601">
        <v>0</v>
      </c>
    </row>
    <row r="602" spans="1:14" x14ac:dyDescent="0.2">
      <c r="A602" s="29">
        <v>43856</v>
      </c>
      <c r="B602" s="7" t="s">
        <v>10</v>
      </c>
      <c r="C602" s="50">
        <v>1.7993059572006882E-2</v>
      </c>
      <c r="D602" s="50">
        <v>6.3280219780219818E-2</v>
      </c>
      <c r="E602" s="50">
        <v>5.8814968814968858E-2</v>
      </c>
      <c r="F602" s="50">
        <v>0.1493689543988945</v>
      </c>
      <c r="G602" s="50">
        <v>0.13762116496220542</v>
      </c>
      <c r="H602" s="50">
        <v>6.590090090090088E-2</v>
      </c>
      <c r="I602" s="50">
        <v>5.71509009009009E-2</v>
      </c>
      <c r="J602" s="50">
        <v>0.10451131687242803</v>
      </c>
      <c r="K602" s="50">
        <v>0</v>
      </c>
      <c r="L602" s="50">
        <v>0</v>
      </c>
      <c r="M602" s="50">
        <v>0</v>
      </c>
      <c r="N602" s="50">
        <v>0</v>
      </c>
    </row>
    <row r="603" spans="1:14" x14ac:dyDescent="0.2">
      <c r="A603" s="29">
        <v>43856</v>
      </c>
      <c r="B603" s="7" t="s">
        <v>11</v>
      </c>
      <c r="C603" s="50">
        <v>1.8322741755944082E-2</v>
      </c>
      <c r="D603" s="50">
        <v>6.7555122798167611E-2</v>
      </c>
      <c r="E603" s="50">
        <v>6.2490335976673854E-2</v>
      </c>
      <c r="F603" s="50">
        <v>0.17559781666955465</v>
      </c>
      <c r="G603" s="50">
        <v>0.15958318939515026</v>
      </c>
      <c r="H603" s="50">
        <v>7.0550224236871267E-2</v>
      </c>
      <c r="I603" s="50">
        <v>6.0615108987757536E-2</v>
      </c>
      <c r="J603" s="50">
        <v>0.11670869642641733</v>
      </c>
      <c r="K603" s="50">
        <v>0</v>
      </c>
      <c r="L603" s="50">
        <v>0</v>
      </c>
      <c r="M603" s="50">
        <v>0</v>
      </c>
      <c r="N603" s="50">
        <v>0</v>
      </c>
    </row>
    <row r="604" spans="1:14" ht="13.3" thickBot="1" x14ac:dyDescent="0.25">
      <c r="A604" s="30">
        <v>43856</v>
      </c>
      <c r="B604" s="10" t="s">
        <v>12</v>
      </c>
      <c r="C604" s="50">
        <v>6.2893081761006275E-3</v>
      </c>
      <c r="D604" s="50">
        <v>5.9880239520957446E-3</v>
      </c>
      <c r="E604" s="50">
        <v>5.6497175141243527E-3</v>
      </c>
      <c r="F604" s="50">
        <v>5.0251256281406143E-3</v>
      </c>
      <c r="G604" s="50">
        <v>4.8309178743961567E-3</v>
      </c>
      <c r="H604" s="50">
        <v>5.6497175141243527E-3</v>
      </c>
      <c r="I604" s="50">
        <v>5.6497175141243527E-3</v>
      </c>
      <c r="J604" s="50">
        <v>5.1813471502590858E-3</v>
      </c>
      <c r="K604" s="50">
        <v>0</v>
      </c>
      <c r="L604" s="50">
        <v>0</v>
      </c>
      <c r="M604" s="50">
        <v>0</v>
      </c>
      <c r="N604" s="50">
        <v>0</v>
      </c>
    </row>
    <row r="605" spans="1:14" x14ac:dyDescent="0.2">
      <c r="A605" s="27">
        <v>43863</v>
      </c>
      <c r="B605" s="11" t="s">
        <v>7</v>
      </c>
      <c r="C605">
        <v>1708.31</v>
      </c>
      <c r="D605">
        <v>1714.79</v>
      </c>
      <c r="E605">
        <v>1820.84</v>
      </c>
      <c r="F605">
        <v>1855.8</v>
      </c>
      <c r="G605">
        <v>1948.67</v>
      </c>
      <c r="H605">
        <v>1668.11</v>
      </c>
      <c r="I605">
        <v>1683.73</v>
      </c>
      <c r="J605">
        <v>1749.64</v>
      </c>
      <c r="K605">
        <v>0</v>
      </c>
      <c r="L605">
        <v>0</v>
      </c>
      <c r="M605">
        <v>0</v>
      </c>
      <c r="N605">
        <v>1269.06</v>
      </c>
    </row>
    <row r="606" spans="1:14" x14ac:dyDescent="0.2">
      <c r="A606" s="29">
        <v>43863</v>
      </c>
      <c r="B606" s="7" t="s">
        <v>8</v>
      </c>
      <c r="C606">
        <v>1742</v>
      </c>
      <c r="D606">
        <v>1833</v>
      </c>
      <c r="E606">
        <v>1937</v>
      </c>
      <c r="F606">
        <v>2171</v>
      </c>
      <c r="G606">
        <v>2262</v>
      </c>
      <c r="H606">
        <v>1788</v>
      </c>
      <c r="I606">
        <v>1788</v>
      </c>
      <c r="J606">
        <v>1944</v>
      </c>
      <c r="K606">
        <v>0</v>
      </c>
      <c r="L606">
        <v>0</v>
      </c>
      <c r="M606">
        <v>0</v>
      </c>
      <c r="N606">
        <v>0</v>
      </c>
    </row>
    <row r="607" spans="1:14" x14ac:dyDescent="0.2">
      <c r="A607" s="29">
        <v>43863</v>
      </c>
      <c r="B607" s="7" t="s">
        <v>9</v>
      </c>
      <c r="C607">
        <v>1.61</v>
      </c>
      <c r="D607">
        <v>1.69</v>
      </c>
      <c r="E607">
        <v>1.79</v>
      </c>
      <c r="F607">
        <v>2.0099999999999998</v>
      </c>
      <c r="G607">
        <v>2.09</v>
      </c>
      <c r="H607">
        <v>1.79</v>
      </c>
      <c r="I607">
        <v>1.79</v>
      </c>
      <c r="J607">
        <v>1.95</v>
      </c>
      <c r="K607">
        <v>0</v>
      </c>
      <c r="L607">
        <v>0</v>
      </c>
      <c r="M607">
        <v>0</v>
      </c>
      <c r="N607">
        <v>0</v>
      </c>
    </row>
    <row r="608" spans="1:14" x14ac:dyDescent="0.2">
      <c r="A608" s="29">
        <v>43863</v>
      </c>
      <c r="B608" s="7" t="s">
        <v>10</v>
      </c>
      <c r="C608" s="50">
        <v>1.9339839265212429E-2</v>
      </c>
      <c r="D608" s="50">
        <v>6.4489907255864717E-2</v>
      </c>
      <c r="E608" s="50">
        <v>5.996902426432632E-2</v>
      </c>
      <c r="F608" s="50">
        <v>0.14518654997696917</v>
      </c>
      <c r="G608" s="50">
        <v>0.13851900972590625</v>
      </c>
      <c r="H608" s="50">
        <v>6.7052572706935182E-2</v>
      </c>
      <c r="I608" s="50">
        <v>5.8316554809843393E-2</v>
      </c>
      <c r="J608" s="50">
        <v>9.9979423868312711E-2</v>
      </c>
      <c r="K608" s="50">
        <v>0</v>
      </c>
      <c r="L608" s="50">
        <v>0</v>
      </c>
      <c r="M608" s="50">
        <v>0</v>
      </c>
      <c r="N608" s="50">
        <v>0</v>
      </c>
    </row>
    <row r="609" spans="1:14" x14ac:dyDescent="0.2">
      <c r="A609" s="29">
        <v>43863</v>
      </c>
      <c r="B609" s="7" t="s">
        <v>11</v>
      </c>
      <c r="C609" s="50">
        <v>1.9721244973102105E-2</v>
      </c>
      <c r="D609" s="50">
        <v>6.8935554790965678E-2</v>
      </c>
      <c r="E609" s="50">
        <v>6.3794732101667403E-2</v>
      </c>
      <c r="F609" s="50">
        <v>0.16984588856557822</v>
      </c>
      <c r="G609" s="50">
        <v>0.16079171948046611</v>
      </c>
      <c r="H609" s="50">
        <v>7.1871759056657006E-2</v>
      </c>
      <c r="I609" s="50">
        <v>6.19279813271724E-2</v>
      </c>
      <c r="J609" s="50">
        <v>0.11108570906014946</v>
      </c>
      <c r="K609" s="50">
        <v>0</v>
      </c>
      <c r="L609" s="50">
        <v>0</v>
      </c>
      <c r="M609" s="50">
        <v>0</v>
      </c>
      <c r="N609" s="50">
        <v>0</v>
      </c>
    </row>
    <row r="610" spans="1:14" ht="13.3" thickBot="1" x14ac:dyDescent="0.25">
      <c r="A610" s="30">
        <v>43863</v>
      </c>
      <c r="B610" s="10" t="s">
        <v>12</v>
      </c>
      <c r="C610" s="50">
        <v>6.2500000000000888E-3</v>
      </c>
      <c r="D610" s="50">
        <v>5.9523809523809312E-3</v>
      </c>
      <c r="E610" s="50">
        <v>5.6179775280897903E-3</v>
      </c>
      <c r="F610" s="50">
        <v>4.9999999999998934E-3</v>
      </c>
      <c r="G610" s="50">
        <v>4.8076923076922906E-3</v>
      </c>
      <c r="H610" s="50">
        <v>5.6179775280897903E-3</v>
      </c>
      <c r="I610" s="50">
        <v>5.6179775280897903E-3</v>
      </c>
      <c r="J610" s="50">
        <v>5.1546391752577136E-3</v>
      </c>
      <c r="K610" s="50">
        <v>0</v>
      </c>
      <c r="L610" s="50">
        <v>0</v>
      </c>
      <c r="M610" s="50">
        <v>0</v>
      </c>
      <c r="N610" s="50">
        <v>0</v>
      </c>
    </row>
    <row r="611" spans="1:14" x14ac:dyDescent="0.2">
      <c r="A611" s="27">
        <v>43870</v>
      </c>
      <c r="B611" s="11" t="s">
        <v>7</v>
      </c>
      <c r="C611">
        <v>1718.73</v>
      </c>
      <c r="D611">
        <v>1724.75</v>
      </c>
      <c r="E611">
        <v>1830.84</v>
      </c>
      <c r="F611">
        <v>1864.88</v>
      </c>
      <c r="G611">
        <v>1957.85</v>
      </c>
      <c r="H611">
        <v>1677.26</v>
      </c>
      <c r="I611">
        <v>1692.96</v>
      </c>
      <c r="J611">
        <v>1758.45</v>
      </c>
      <c r="K611">
        <v>0</v>
      </c>
      <c r="L611">
        <v>0</v>
      </c>
      <c r="M611">
        <v>0</v>
      </c>
      <c r="N611">
        <v>1269.06</v>
      </c>
    </row>
    <row r="612" spans="1:14" x14ac:dyDescent="0.2">
      <c r="A612" s="29">
        <v>43870</v>
      </c>
      <c r="B612" s="7" t="s">
        <v>8</v>
      </c>
      <c r="C612">
        <v>1755</v>
      </c>
      <c r="D612">
        <v>1846</v>
      </c>
      <c r="E612">
        <v>1950</v>
      </c>
      <c r="F612">
        <v>2184</v>
      </c>
      <c r="G612">
        <v>2275</v>
      </c>
      <c r="H612">
        <v>1800</v>
      </c>
      <c r="I612">
        <v>1800</v>
      </c>
      <c r="J612">
        <v>1956</v>
      </c>
      <c r="K612">
        <v>0</v>
      </c>
      <c r="L612">
        <v>0</v>
      </c>
      <c r="M612">
        <v>0</v>
      </c>
      <c r="N612">
        <v>0</v>
      </c>
    </row>
    <row r="613" spans="1:14" x14ac:dyDescent="0.2">
      <c r="A613" s="29">
        <v>43870</v>
      </c>
      <c r="B613" s="7" t="s">
        <v>9</v>
      </c>
      <c r="C613">
        <v>1.62</v>
      </c>
      <c r="D613">
        <v>1.7</v>
      </c>
      <c r="E613">
        <v>1.8</v>
      </c>
      <c r="F613">
        <v>2.02</v>
      </c>
      <c r="G613">
        <v>2.1</v>
      </c>
      <c r="H613">
        <v>1.8</v>
      </c>
      <c r="I613">
        <v>1.8</v>
      </c>
      <c r="J613">
        <v>1.96</v>
      </c>
      <c r="K613">
        <v>0</v>
      </c>
      <c r="L613">
        <v>0</v>
      </c>
      <c r="M613">
        <v>0</v>
      </c>
      <c r="N613">
        <v>0</v>
      </c>
    </row>
    <row r="614" spans="1:14" x14ac:dyDescent="0.2">
      <c r="A614" s="29">
        <v>43870</v>
      </c>
      <c r="B614" s="7" t="s">
        <v>10</v>
      </c>
      <c r="C614" s="50">
        <v>2.0666666666666656E-2</v>
      </c>
      <c r="D614" s="50">
        <v>6.5682556879739978E-2</v>
      </c>
      <c r="E614" s="50">
        <v>6.1107692307692349E-2</v>
      </c>
      <c r="F614" s="50">
        <v>0.14611721611721606</v>
      </c>
      <c r="G614" s="50">
        <v>0.13940659340659345</v>
      </c>
      <c r="H614" s="50">
        <v>6.8188888888888896E-2</v>
      </c>
      <c r="I614" s="50">
        <v>5.9466666666666647E-2</v>
      </c>
      <c r="J614" s="50">
        <v>0.1009969325153374</v>
      </c>
      <c r="K614" s="50">
        <v>0</v>
      </c>
      <c r="L614" s="50">
        <v>0</v>
      </c>
      <c r="M614" s="50">
        <v>0</v>
      </c>
      <c r="N614" s="50">
        <v>0</v>
      </c>
    </row>
    <row r="615" spans="1:14" x14ac:dyDescent="0.2">
      <c r="A615" s="29">
        <v>43870</v>
      </c>
      <c r="B615" s="7" t="s">
        <v>11</v>
      </c>
      <c r="C615" s="50">
        <v>2.1102791014295429E-2</v>
      </c>
      <c r="D615" s="50">
        <v>7.030004348456298E-2</v>
      </c>
      <c r="E615" s="50">
        <v>6.5084879071901469E-2</v>
      </c>
      <c r="F615" s="50">
        <v>0.17112093003303155</v>
      </c>
      <c r="G615" s="50">
        <v>0.16198891641341273</v>
      </c>
      <c r="H615" s="50">
        <v>7.3178875070054744E-2</v>
      </c>
      <c r="I615" s="50">
        <v>6.3226538134391816E-2</v>
      </c>
      <c r="J615" s="50">
        <v>0.11234325684551733</v>
      </c>
      <c r="K615" s="50">
        <v>0</v>
      </c>
      <c r="L615" s="50">
        <v>0</v>
      </c>
      <c r="M615" s="50">
        <v>0</v>
      </c>
      <c r="N615" s="50">
        <v>0</v>
      </c>
    </row>
    <row r="616" spans="1:14" ht="13.3" thickBot="1" x14ac:dyDescent="0.25">
      <c r="A616" s="30">
        <v>43870</v>
      </c>
      <c r="B616" s="10" t="s">
        <v>12</v>
      </c>
      <c r="C616" s="50">
        <v>6.2111801242235032E-3</v>
      </c>
      <c r="D616" s="50">
        <v>5.9171597633136397E-3</v>
      </c>
      <c r="E616" s="50">
        <v>5.5865921787709993E-3</v>
      </c>
      <c r="F616" s="50">
        <v>4.9751243781095411E-3</v>
      </c>
      <c r="G616" s="50">
        <v>4.784688995215447E-3</v>
      </c>
      <c r="H616" s="50">
        <v>5.5865921787709993E-3</v>
      </c>
      <c r="I616" s="50">
        <v>5.5865921787709993E-3</v>
      </c>
      <c r="J616" s="50">
        <v>5.12820512820511E-3</v>
      </c>
      <c r="K616" s="50">
        <v>0</v>
      </c>
      <c r="L616" s="50">
        <v>0</v>
      </c>
      <c r="M616" s="50">
        <v>0</v>
      </c>
      <c r="N616" s="50">
        <v>0</v>
      </c>
    </row>
    <row r="617" spans="1:14" x14ac:dyDescent="0.2">
      <c r="A617" s="27">
        <v>43877</v>
      </c>
      <c r="B617" s="11" t="s">
        <v>7</v>
      </c>
      <c r="C617">
        <v>1729.15</v>
      </c>
      <c r="D617">
        <v>1734.71</v>
      </c>
      <c r="E617">
        <v>1840.84</v>
      </c>
      <c r="F617">
        <v>1873.96</v>
      </c>
      <c r="G617">
        <v>1967.03</v>
      </c>
      <c r="H617">
        <v>1686.41</v>
      </c>
      <c r="I617">
        <v>1702.19</v>
      </c>
      <c r="J617">
        <v>1767.26</v>
      </c>
      <c r="K617">
        <v>0</v>
      </c>
      <c r="L617">
        <v>0</v>
      </c>
      <c r="M617">
        <v>0</v>
      </c>
      <c r="N617">
        <v>1269.06</v>
      </c>
    </row>
    <row r="618" spans="1:14" x14ac:dyDescent="0.2">
      <c r="A618" s="29">
        <v>43877</v>
      </c>
      <c r="B618" s="7" t="s">
        <v>8</v>
      </c>
      <c r="C618">
        <v>1768</v>
      </c>
      <c r="D618">
        <v>1846</v>
      </c>
      <c r="E618">
        <v>1963</v>
      </c>
      <c r="F618">
        <v>2197</v>
      </c>
      <c r="G618">
        <v>2288</v>
      </c>
      <c r="H618">
        <v>1812</v>
      </c>
      <c r="I618">
        <v>1812</v>
      </c>
      <c r="J618">
        <v>1968</v>
      </c>
      <c r="K618">
        <v>0</v>
      </c>
      <c r="L618">
        <v>0</v>
      </c>
      <c r="M618">
        <v>0</v>
      </c>
      <c r="N618">
        <v>0</v>
      </c>
    </row>
    <row r="619" spans="1:14" x14ac:dyDescent="0.2">
      <c r="A619" s="29">
        <v>43877</v>
      </c>
      <c r="B619" s="7" t="s">
        <v>9</v>
      </c>
      <c r="C619">
        <v>1.63</v>
      </c>
      <c r="D619">
        <v>1.71</v>
      </c>
      <c r="E619">
        <v>1.81</v>
      </c>
      <c r="F619">
        <v>2.0299999999999998</v>
      </c>
      <c r="G619">
        <v>2.11</v>
      </c>
      <c r="H619">
        <v>1.81</v>
      </c>
      <c r="I619">
        <v>1.81</v>
      </c>
      <c r="J619">
        <v>1.97</v>
      </c>
      <c r="K619">
        <v>0</v>
      </c>
      <c r="L619">
        <v>0</v>
      </c>
      <c r="M619">
        <v>0</v>
      </c>
      <c r="N619">
        <v>0</v>
      </c>
    </row>
    <row r="620" spans="1:14" x14ac:dyDescent="0.2">
      <c r="A620" s="29">
        <v>43877</v>
      </c>
      <c r="B620" s="7" t="s">
        <v>10</v>
      </c>
      <c r="C620" s="50">
        <v>2.1973981900452438E-2</v>
      </c>
      <c r="D620" s="50">
        <v>6.0287107258938225E-2</v>
      </c>
      <c r="E620" s="50">
        <v>6.2231278655119758E-2</v>
      </c>
      <c r="F620" s="50">
        <v>0.1470368684569868</v>
      </c>
      <c r="G620" s="50">
        <v>0.14028409090909091</v>
      </c>
      <c r="H620" s="50">
        <v>6.9310154525386275E-2</v>
      </c>
      <c r="I620" s="50">
        <v>6.0601545253863104E-2</v>
      </c>
      <c r="J620" s="50">
        <v>0.10200203252032521</v>
      </c>
      <c r="K620" s="50">
        <v>0</v>
      </c>
      <c r="L620" s="50">
        <v>0</v>
      </c>
      <c r="M620" s="50">
        <v>0</v>
      </c>
      <c r="N620" s="50">
        <v>0</v>
      </c>
    </row>
    <row r="621" spans="1:14" x14ac:dyDescent="0.2">
      <c r="A621" s="29">
        <v>43877</v>
      </c>
      <c r="B621" s="7" t="s">
        <v>11</v>
      </c>
      <c r="C621" s="50">
        <v>2.2467686435531854E-2</v>
      </c>
      <c r="D621" s="50">
        <v>6.4154815502302953E-2</v>
      </c>
      <c r="E621" s="50">
        <v>6.6361009104539279E-2</v>
      </c>
      <c r="F621" s="50">
        <v>0.17238361544536701</v>
      </c>
      <c r="G621" s="50">
        <v>0.16317493886722623</v>
      </c>
      <c r="H621" s="50">
        <v>7.4471806974579086E-2</v>
      </c>
      <c r="I621" s="50">
        <v>6.4511012284175051E-2</v>
      </c>
      <c r="J621" s="50">
        <v>0.11358826658216675</v>
      </c>
      <c r="K621" s="50">
        <v>0</v>
      </c>
      <c r="L621" s="50">
        <v>0</v>
      </c>
      <c r="M621" s="50">
        <v>0</v>
      </c>
      <c r="N621" s="50">
        <v>0</v>
      </c>
    </row>
    <row r="622" spans="1:14" ht="13.3" thickBot="1" x14ac:dyDescent="0.25">
      <c r="A622" s="30">
        <v>43877</v>
      </c>
      <c r="B622" s="10" t="s">
        <v>12</v>
      </c>
      <c r="C622" s="50">
        <v>6.1728395061726449E-3</v>
      </c>
      <c r="D622" s="50">
        <v>5.8823529411764497E-3</v>
      </c>
      <c r="E622" s="50">
        <v>5.5555555555555358E-3</v>
      </c>
      <c r="F622" s="50">
        <v>4.9504950495049549E-3</v>
      </c>
      <c r="G622" s="50">
        <v>4.761904761904745E-3</v>
      </c>
      <c r="H622" s="50">
        <v>5.5555555555555358E-3</v>
      </c>
      <c r="I622" s="50">
        <v>5.5555555555555358E-3</v>
      </c>
      <c r="J622" s="50">
        <v>5.1020408163264808E-3</v>
      </c>
      <c r="K622" s="50">
        <v>0</v>
      </c>
      <c r="L622" s="50">
        <v>0</v>
      </c>
      <c r="M622" s="50">
        <v>0</v>
      </c>
      <c r="N622" s="50">
        <v>0</v>
      </c>
    </row>
    <row r="623" spans="1:14" x14ac:dyDescent="0.2">
      <c r="A623" s="27">
        <v>43884</v>
      </c>
      <c r="B623" s="11" t="s">
        <v>7</v>
      </c>
      <c r="C623">
        <v>1739.57</v>
      </c>
      <c r="D623">
        <v>1744.67</v>
      </c>
      <c r="E623">
        <v>1850.84</v>
      </c>
      <c r="F623">
        <v>1883.04</v>
      </c>
      <c r="G623">
        <v>1976.21</v>
      </c>
      <c r="H623">
        <v>1695.56</v>
      </c>
      <c r="I623">
        <v>1711.42</v>
      </c>
      <c r="J623">
        <v>1776.07</v>
      </c>
      <c r="K623">
        <v>0</v>
      </c>
      <c r="L623">
        <v>0</v>
      </c>
      <c r="M623">
        <v>0</v>
      </c>
      <c r="N623">
        <v>1269.06</v>
      </c>
    </row>
    <row r="624" spans="1:14" x14ac:dyDescent="0.2">
      <c r="A624" s="29">
        <v>43884</v>
      </c>
      <c r="B624" s="7" t="s">
        <v>8</v>
      </c>
      <c r="C624">
        <v>1781</v>
      </c>
      <c r="D624">
        <v>1859</v>
      </c>
      <c r="E624">
        <v>1976</v>
      </c>
      <c r="F624">
        <v>2210</v>
      </c>
      <c r="G624">
        <v>2301</v>
      </c>
      <c r="H624">
        <v>1824</v>
      </c>
      <c r="I624">
        <v>1824</v>
      </c>
      <c r="J624">
        <v>1980</v>
      </c>
      <c r="K624">
        <v>0</v>
      </c>
      <c r="L624">
        <v>0</v>
      </c>
      <c r="M624">
        <v>0</v>
      </c>
      <c r="N624">
        <v>0</v>
      </c>
    </row>
    <row r="625" spans="1:14" x14ac:dyDescent="0.2">
      <c r="A625" s="29">
        <v>43884</v>
      </c>
      <c r="B625" s="7" t="s">
        <v>9</v>
      </c>
      <c r="C625">
        <v>1.64</v>
      </c>
      <c r="D625">
        <v>1.72</v>
      </c>
      <c r="E625">
        <v>1.82</v>
      </c>
      <c r="F625">
        <v>2.04</v>
      </c>
      <c r="G625">
        <v>2.12</v>
      </c>
      <c r="H625">
        <v>1.82</v>
      </c>
      <c r="I625">
        <v>1.82</v>
      </c>
      <c r="J625">
        <v>1.98</v>
      </c>
      <c r="K625">
        <v>0</v>
      </c>
      <c r="L625">
        <v>0</v>
      </c>
      <c r="M625">
        <v>0</v>
      </c>
      <c r="N625">
        <v>0</v>
      </c>
    </row>
    <row r="626" spans="1:14" x14ac:dyDescent="0.2">
      <c r="A626" s="29">
        <v>43884</v>
      </c>
      <c r="B626" s="7" t="s">
        <v>10</v>
      </c>
      <c r="C626" s="50">
        <v>2.3262212240314467E-2</v>
      </c>
      <c r="D626" s="50">
        <v>6.1500806885422234E-2</v>
      </c>
      <c r="E626" s="50">
        <v>6.3340080971659954E-2</v>
      </c>
      <c r="F626" s="50">
        <v>0.14794570135746607</v>
      </c>
      <c r="G626" s="50">
        <v>0.14115167318557148</v>
      </c>
      <c r="H626" s="50">
        <v>7.0416666666666697E-2</v>
      </c>
      <c r="I626" s="50">
        <v>6.1721491228070136E-2</v>
      </c>
      <c r="J626" s="50">
        <v>0.10299494949494953</v>
      </c>
      <c r="K626" s="50">
        <v>0</v>
      </c>
      <c r="L626" s="50">
        <v>0</v>
      </c>
      <c r="M626" s="50">
        <v>0</v>
      </c>
      <c r="N626" s="50">
        <v>0</v>
      </c>
    </row>
    <row r="627" spans="1:14" x14ac:dyDescent="0.2">
      <c r="A627" s="29">
        <v>43884</v>
      </c>
      <c r="B627" s="7" t="s">
        <v>11</v>
      </c>
      <c r="C627" s="50">
        <v>2.3816230447754369E-2</v>
      </c>
      <c r="D627" s="50">
        <v>6.5531017327058946E-2</v>
      </c>
      <c r="E627" s="50">
        <v>6.7623349398111168E-2</v>
      </c>
      <c r="F627" s="50">
        <v>0.17363412354490612</v>
      </c>
      <c r="G627" s="50">
        <v>0.16434994256683244</v>
      </c>
      <c r="H627" s="50">
        <v>7.5750784401613661E-2</v>
      </c>
      <c r="I627" s="50">
        <v>6.5781631627537321E-2</v>
      </c>
      <c r="J627" s="50">
        <v>0.11482092485093497</v>
      </c>
      <c r="K627" s="50">
        <v>0</v>
      </c>
      <c r="L627" s="50">
        <v>0</v>
      </c>
      <c r="M627" s="50">
        <v>0</v>
      </c>
      <c r="N627" s="50">
        <v>0</v>
      </c>
    </row>
    <row r="628" spans="1:14" ht="13.3" thickBot="1" x14ac:dyDescent="0.25">
      <c r="A628" s="30">
        <v>43884</v>
      </c>
      <c r="B628" s="10" t="s">
        <v>12</v>
      </c>
      <c r="C628" s="50">
        <v>6.1349693251533388E-3</v>
      </c>
      <c r="D628" s="50">
        <v>5.8479532163742132E-3</v>
      </c>
      <c r="E628" s="50">
        <v>5.5248618784531356E-3</v>
      </c>
      <c r="F628" s="50">
        <v>4.9261083743843415E-3</v>
      </c>
      <c r="G628" s="50">
        <v>4.7393364928911552E-3</v>
      </c>
      <c r="H628" s="50">
        <v>5.5248618784531356E-3</v>
      </c>
      <c r="I628" s="50">
        <v>5.5248618784531356E-3</v>
      </c>
      <c r="J628" s="50">
        <v>5.0761421319795996E-3</v>
      </c>
      <c r="K628" s="50">
        <v>0</v>
      </c>
      <c r="L628" s="50">
        <v>0</v>
      </c>
      <c r="M628" s="50">
        <v>0</v>
      </c>
      <c r="N628" s="50">
        <v>0</v>
      </c>
    </row>
    <row r="629" spans="1:14" x14ac:dyDescent="0.2">
      <c r="A629" s="27">
        <v>43891</v>
      </c>
      <c r="B629" s="11" t="s">
        <v>7</v>
      </c>
      <c r="C629">
        <v>1749.99</v>
      </c>
      <c r="D629">
        <v>1754.63</v>
      </c>
      <c r="E629">
        <v>1860.84</v>
      </c>
      <c r="F629">
        <v>1892.12</v>
      </c>
      <c r="G629">
        <v>1985.39</v>
      </c>
      <c r="H629">
        <v>1704.71</v>
      </c>
      <c r="I629">
        <v>1720.65</v>
      </c>
      <c r="J629">
        <v>1784.88</v>
      </c>
      <c r="K629">
        <v>0</v>
      </c>
      <c r="L629">
        <v>0</v>
      </c>
      <c r="M629">
        <v>0</v>
      </c>
      <c r="N629">
        <v>1269.06</v>
      </c>
    </row>
    <row r="630" spans="1:14" x14ac:dyDescent="0.2">
      <c r="A630" s="29">
        <v>43891</v>
      </c>
      <c r="B630" s="7" t="s">
        <v>8</v>
      </c>
      <c r="C630">
        <v>1781</v>
      </c>
      <c r="D630">
        <v>1872</v>
      </c>
      <c r="E630">
        <v>1976</v>
      </c>
      <c r="F630">
        <v>2223</v>
      </c>
      <c r="G630">
        <v>2301</v>
      </c>
      <c r="H630">
        <v>1824</v>
      </c>
      <c r="I630">
        <v>1824</v>
      </c>
      <c r="J630">
        <v>1992</v>
      </c>
      <c r="K630">
        <v>0</v>
      </c>
      <c r="L630">
        <v>0</v>
      </c>
      <c r="M630">
        <v>0</v>
      </c>
      <c r="N630">
        <v>0</v>
      </c>
    </row>
    <row r="631" spans="1:14" x14ac:dyDescent="0.2">
      <c r="A631" s="29">
        <v>43891</v>
      </c>
      <c r="B631" s="7" t="s">
        <v>9</v>
      </c>
      <c r="C631">
        <v>1.65</v>
      </c>
      <c r="D631">
        <v>1.73</v>
      </c>
      <c r="E631">
        <v>1.83</v>
      </c>
      <c r="F631">
        <v>2.0499999999999998</v>
      </c>
      <c r="G631">
        <v>2.13</v>
      </c>
      <c r="H631">
        <v>1.83</v>
      </c>
      <c r="I631">
        <v>1.83</v>
      </c>
      <c r="J631">
        <v>1.99</v>
      </c>
      <c r="K631">
        <v>0</v>
      </c>
      <c r="L631">
        <v>0</v>
      </c>
      <c r="M631">
        <v>0</v>
      </c>
      <c r="N631">
        <v>0</v>
      </c>
    </row>
    <row r="632" spans="1:14" x14ac:dyDescent="0.2">
      <c r="A632" s="29">
        <v>43891</v>
      </c>
      <c r="B632" s="7" t="s">
        <v>10</v>
      </c>
      <c r="C632" s="50">
        <v>1.7411566535654122E-2</v>
      </c>
      <c r="D632" s="50">
        <v>6.2697649572649519E-2</v>
      </c>
      <c r="E632" s="50">
        <v>5.827935222672069E-2</v>
      </c>
      <c r="F632" s="50">
        <v>0.14884390463337838</v>
      </c>
      <c r="G632" s="50">
        <v>0.13716210343328983</v>
      </c>
      <c r="H632" s="50">
        <v>6.540021929824559E-2</v>
      </c>
      <c r="I632" s="50">
        <v>5.6661184210526266E-2</v>
      </c>
      <c r="J632" s="50">
        <v>0.10397590361445777</v>
      </c>
      <c r="K632" s="50">
        <v>0</v>
      </c>
      <c r="L632" s="50">
        <v>0</v>
      </c>
      <c r="M632" s="50">
        <v>0</v>
      </c>
      <c r="N632" s="50">
        <v>0</v>
      </c>
    </row>
    <row r="633" spans="1:14" x14ac:dyDescent="0.2">
      <c r="A633" s="29">
        <v>43891</v>
      </c>
      <c r="B633" s="7" t="s">
        <v>11</v>
      </c>
      <c r="C633" s="50">
        <v>1.7720101257721468E-2</v>
      </c>
      <c r="D633" s="50">
        <v>6.6891595379082708E-2</v>
      </c>
      <c r="E633" s="50">
        <v>6.1886029964962105E-2</v>
      </c>
      <c r="F633" s="50">
        <v>0.17487262964294026</v>
      </c>
      <c r="G633" s="50">
        <v>0.15896624844488985</v>
      </c>
      <c r="H633" s="50">
        <v>6.9976711581441989E-2</v>
      </c>
      <c r="I633" s="50">
        <v>6.0064510504751055E-2</v>
      </c>
      <c r="J633" s="50">
        <v>0.11604141454887716</v>
      </c>
      <c r="K633" s="50">
        <v>0</v>
      </c>
      <c r="L633" s="50">
        <v>0</v>
      </c>
      <c r="M633" s="50">
        <v>0</v>
      </c>
      <c r="N633" s="50">
        <v>0</v>
      </c>
    </row>
    <row r="634" spans="1:14" ht="13.3" thickBot="1" x14ac:dyDescent="0.25">
      <c r="A634" s="30">
        <v>43891</v>
      </c>
      <c r="B634" s="10" t="s">
        <v>12</v>
      </c>
      <c r="C634" s="50">
        <v>6.0975609756097615E-3</v>
      </c>
      <c r="D634" s="50">
        <v>5.8139534883721034E-3</v>
      </c>
      <c r="E634" s="50">
        <v>5.494505494505475E-3</v>
      </c>
      <c r="F634" s="50">
        <v>4.9019607843137081E-3</v>
      </c>
      <c r="G634" s="50">
        <v>4.7169811320753041E-3</v>
      </c>
      <c r="H634" s="50">
        <v>5.494505494505475E-3</v>
      </c>
      <c r="I634" s="50">
        <v>5.494505494505475E-3</v>
      </c>
      <c r="J634" s="50">
        <v>5.050505050504972E-3</v>
      </c>
      <c r="K634" s="50">
        <v>0</v>
      </c>
      <c r="L634" s="50">
        <v>0</v>
      </c>
      <c r="M634" s="50">
        <v>0</v>
      </c>
      <c r="N634" s="50">
        <v>0</v>
      </c>
    </row>
    <row r="635" spans="1:14" x14ac:dyDescent="0.2">
      <c r="A635" s="27">
        <v>43933</v>
      </c>
      <c r="B635" s="11" t="s">
        <v>7</v>
      </c>
      <c r="C635">
        <v>1739.57</v>
      </c>
      <c r="D635">
        <v>1744.67</v>
      </c>
      <c r="E635">
        <v>1850.84</v>
      </c>
      <c r="F635">
        <v>1883.04</v>
      </c>
      <c r="G635">
        <v>1976.21</v>
      </c>
      <c r="H635">
        <v>1695.56</v>
      </c>
      <c r="I635">
        <v>1711.42</v>
      </c>
      <c r="J635">
        <v>1776.07</v>
      </c>
      <c r="K635">
        <v>0</v>
      </c>
      <c r="L635">
        <v>0</v>
      </c>
      <c r="M635">
        <v>0</v>
      </c>
      <c r="N635">
        <v>1262.5</v>
      </c>
    </row>
    <row r="636" spans="1:14" x14ac:dyDescent="0.2">
      <c r="A636" s="29">
        <v>43933</v>
      </c>
      <c r="B636" s="7" t="s">
        <v>8</v>
      </c>
      <c r="C636">
        <v>1781</v>
      </c>
      <c r="D636">
        <v>1859</v>
      </c>
      <c r="E636">
        <v>1976</v>
      </c>
      <c r="F636">
        <v>2210</v>
      </c>
      <c r="G636">
        <v>2301</v>
      </c>
      <c r="H636">
        <v>1824</v>
      </c>
      <c r="I636">
        <v>1824</v>
      </c>
      <c r="J636">
        <v>1980</v>
      </c>
      <c r="K636">
        <v>0</v>
      </c>
      <c r="L636">
        <v>0</v>
      </c>
      <c r="M636">
        <v>0</v>
      </c>
      <c r="N636">
        <v>0</v>
      </c>
    </row>
    <row r="637" spans="1:14" x14ac:dyDescent="0.2">
      <c r="A637" s="29">
        <v>43933</v>
      </c>
      <c r="B637" s="7" t="s">
        <v>9</v>
      </c>
      <c r="C637">
        <v>1.64</v>
      </c>
      <c r="D637">
        <v>1.72</v>
      </c>
      <c r="E637">
        <v>1.82</v>
      </c>
      <c r="F637">
        <v>2.04</v>
      </c>
      <c r="G637">
        <v>2.12</v>
      </c>
      <c r="H637">
        <v>1.82</v>
      </c>
      <c r="I637">
        <v>1.82</v>
      </c>
      <c r="J637">
        <v>1.98</v>
      </c>
      <c r="K637">
        <v>0</v>
      </c>
      <c r="L637">
        <v>0</v>
      </c>
      <c r="M637">
        <v>0</v>
      </c>
      <c r="N637">
        <v>0</v>
      </c>
    </row>
    <row r="638" spans="1:14" x14ac:dyDescent="0.2">
      <c r="A638" s="29">
        <v>43933</v>
      </c>
      <c r="B638" s="7" t="s">
        <v>10</v>
      </c>
      <c r="C638" s="50">
        <v>2.3262212240314467E-2</v>
      </c>
      <c r="D638" s="50">
        <v>6.1500806885422234E-2</v>
      </c>
      <c r="E638" s="50">
        <v>6.3340080971659954E-2</v>
      </c>
      <c r="F638" s="50">
        <v>0.14794570135746607</v>
      </c>
      <c r="G638" s="50">
        <v>0.14115167318557148</v>
      </c>
      <c r="H638" s="50">
        <v>7.0416666666666697E-2</v>
      </c>
      <c r="I638" s="50">
        <v>6.1721491228070136E-2</v>
      </c>
      <c r="J638" s="50">
        <v>0.10299494949494953</v>
      </c>
      <c r="K638" s="50">
        <v>0</v>
      </c>
      <c r="L638" s="50">
        <v>0</v>
      </c>
      <c r="M638" s="50">
        <v>0</v>
      </c>
      <c r="N638" s="50">
        <v>0</v>
      </c>
    </row>
    <row r="639" spans="1:14" x14ac:dyDescent="0.2">
      <c r="A639" s="29">
        <v>43933</v>
      </c>
      <c r="B639" s="7" t="s">
        <v>11</v>
      </c>
      <c r="C639" s="50">
        <v>2.3816230447754369E-2</v>
      </c>
      <c r="D639" s="50">
        <v>6.5531017327058946E-2</v>
      </c>
      <c r="E639" s="50">
        <v>6.7623349398111168E-2</v>
      </c>
      <c r="F639" s="50">
        <v>0.17363412354490612</v>
      </c>
      <c r="G639" s="50">
        <v>0.16434994256683244</v>
      </c>
      <c r="H639" s="50">
        <v>7.5750784401613661E-2</v>
      </c>
      <c r="I639" s="50">
        <v>6.5781631627537321E-2</v>
      </c>
      <c r="J639" s="50">
        <v>0.11482092485093497</v>
      </c>
      <c r="K639" s="50">
        <v>0</v>
      </c>
      <c r="L639" s="50">
        <v>0</v>
      </c>
      <c r="M639" s="50">
        <v>0</v>
      </c>
      <c r="N639" s="50">
        <v>0</v>
      </c>
    </row>
    <row r="640" spans="1:14" ht="13.3" thickBot="1" x14ac:dyDescent="0.25">
      <c r="A640" s="30">
        <v>43933</v>
      </c>
      <c r="B640" s="10" t="s">
        <v>12</v>
      </c>
      <c r="C640" s="50">
        <v>-6.0606060606060996E-3</v>
      </c>
      <c r="D640" s="50">
        <v>-5.7803468208093012E-3</v>
      </c>
      <c r="E640" s="50">
        <v>-5.464480874316946E-3</v>
      </c>
      <c r="F640" s="50">
        <v>-4.8780487804876982E-3</v>
      </c>
      <c r="G640" s="50">
        <v>-4.6948356807510194E-3</v>
      </c>
      <c r="H640" s="50">
        <v>-5.464480874316946E-3</v>
      </c>
      <c r="I640" s="50">
        <v>-5.464480874316946E-3</v>
      </c>
      <c r="J640" s="50">
        <v>-5.0251256281407253E-3</v>
      </c>
      <c r="K640" s="50">
        <v>0</v>
      </c>
      <c r="L640" s="50">
        <v>0</v>
      </c>
      <c r="M640" s="50">
        <v>0</v>
      </c>
      <c r="N640" s="50">
        <v>0</v>
      </c>
    </row>
    <row r="641" spans="1:14" x14ac:dyDescent="0.2">
      <c r="A641" s="27">
        <v>43940</v>
      </c>
      <c r="B641" s="11" t="s">
        <v>7</v>
      </c>
      <c r="C641">
        <v>1726.57</v>
      </c>
      <c r="D641">
        <v>1731.67</v>
      </c>
      <c r="E641">
        <v>1837.84</v>
      </c>
      <c r="F641">
        <v>1870.04</v>
      </c>
      <c r="G641">
        <v>1963.21</v>
      </c>
      <c r="H641">
        <v>1683.56</v>
      </c>
      <c r="I641">
        <v>1699.32</v>
      </c>
      <c r="J641">
        <v>1764.07</v>
      </c>
      <c r="K641">
        <v>0</v>
      </c>
      <c r="L641">
        <v>0</v>
      </c>
      <c r="M641">
        <v>0</v>
      </c>
      <c r="N641">
        <v>1507.02</v>
      </c>
    </row>
    <row r="642" spans="1:14" x14ac:dyDescent="0.2">
      <c r="A642" s="29">
        <v>43940</v>
      </c>
      <c r="B642" s="7" t="s">
        <v>8</v>
      </c>
      <c r="C642">
        <v>1798</v>
      </c>
      <c r="D642">
        <v>1846</v>
      </c>
      <c r="E642">
        <v>1963</v>
      </c>
      <c r="F642">
        <v>2197</v>
      </c>
      <c r="G642">
        <v>2288</v>
      </c>
      <c r="H642">
        <v>1812</v>
      </c>
      <c r="I642">
        <v>1812</v>
      </c>
      <c r="J642">
        <v>1968</v>
      </c>
      <c r="K642">
        <v>0</v>
      </c>
      <c r="L642">
        <v>0</v>
      </c>
      <c r="M642">
        <v>0</v>
      </c>
      <c r="N642">
        <v>0</v>
      </c>
    </row>
    <row r="643" spans="1:14" x14ac:dyDescent="0.2">
      <c r="A643" s="29">
        <v>43940</v>
      </c>
      <c r="B643" s="7" t="s">
        <v>9</v>
      </c>
      <c r="C643">
        <v>1.63</v>
      </c>
      <c r="D643">
        <v>1.71</v>
      </c>
      <c r="E643">
        <v>1.81</v>
      </c>
      <c r="F643">
        <v>2.0299999999999998</v>
      </c>
      <c r="G643">
        <v>2.11</v>
      </c>
      <c r="H643">
        <v>1.81</v>
      </c>
      <c r="I643">
        <v>1.81</v>
      </c>
      <c r="J643">
        <v>1.97</v>
      </c>
      <c r="K643">
        <v>0</v>
      </c>
      <c r="L643">
        <v>0</v>
      </c>
      <c r="M643">
        <v>0</v>
      </c>
      <c r="N643">
        <v>0</v>
      </c>
    </row>
    <row r="644" spans="1:14" x14ac:dyDescent="0.2">
      <c r="A644" s="29">
        <v>43940</v>
      </c>
      <c r="B644" s="7" t="s">
        <v>10</v>
      </c>
      <c r="C644" s="50">
        <v>3.9727474972191361E-2</v>
      </c>
      <c r="D644" s="50">
        <v>6.1933911159263236E-2</v>
      </c>
      <c r="E644" s="50">
        <v>6.3759551706571618E-2</v>
      </c>
      <c r="F644" s="50">
        <v>0.14882111970869369</v>
      </c>
      <c r="G644" s="50">
        <v>0.14195367132867132</v>
      </c>
      <c r="H644" s="50">
        <v>7.0883002207505555E-2</v>
      </c>
      <c r="I644" s="50">
        <v>6.2185430463576191E-2</v>
      </c>
      <c r="J644" s="50">
        <v>0.10362296747967482</v>
      </c>
      <c r="K644" s="50">
        <v>0</v>
      </c>
      <c r="L644" s="50">
        <v>0</v>
      </c>
      <c r="M644" s="50">
        <v>0</v>
      </c>
      <c r="N644" s="50">
        <v>0</v>
      </c>
    </row>
    <row r="645" spans="1:14" x14ac:dyDescent="0.2">
      <c r="A645" s="29">
        <v>43940</v>
      </c>
      <c r="B645" s="7" t="s">
        <v>11</v>
      </c>
      <c r="C645" s="50">
        <v>4.1371042008143351E-2</v>
      </c>
      <c r="D645" s="50">
        <v>6.6022972044327111E-2</v>
      </c>
      <c r="E645" s="50">
        <v>6.8101684586253472E-2</v>
      </c>
      <c r="F645" s="50">
        <v>0.17484117986781034</v>
      </c>
      <c r="G645" s="50">
        <v>0.16543823635780175</v>
      </c>
      <c r="H645" s="50">
        <v>7.6290717289553125E-2</v>
      </c>
      <c r="I645" s="50">
        <v>6.6308876491773222E-2</v>
      </c>
      <c r="J645" s="50">
        <v>0.11560198858321953</v>
      </c>
      <c r="K645" s="50">
        <v>0</v>
      </c>
      <c r="L645" s="50">
        <v>0</v>
      </c>
      <c r="M645" s="50">
        <v>0</v>
      </c>
      <c r="N645" s="50">
        <v>0</v>
      </c>
    </row>
    <row r="646" spans="1:14" ht="13.3" thickBot="1" x14ac:dyDescent="0.25">
      <c r="A646" s="30">
        <v>43940</v>
      </c>
      <c r="B646" s="10" t="s">
        <v>12</v>
      </c>
      <c r="C646" s="50">
        <v>-6.0975609756097615E-3</v>
      </c>
      <c r="D646" s="50">
        <v>-5.8139534883721034E-3</v>
      </c>
      <c r="E646" s="50">
        <v>-5.494505494505475E-3</v>
      </c>
      <c r="F646" s="50">
        <v>-4.9019607843138191E-3</v>
      </c>
      <c r="G646" s="50">
        <v>-4.7169811320755262E-3</v>
      </c>
      <c r="H646" s="50">
        <v>-5.494505494505475E-3</v>
      </c>
      <c r="I646" s="50">
        <v>-5.494505494505475E-3</v>
      </c>
      <c r="J646" s="50">
        <v>-5.050505050505083E-3</v>
      </c>
      <c r="K646" s="50">
        <v>0</v>
      </c>
      <c r="L646" s="50">
        <v>0</v>
      </c>
      <c r="M646" s="50">
        <v>0</v>
      </c>
      <c r="N646" s="50">
        <v>0</v>
      </c>
    </row>
    <row r="647" spans="1:14" x14ac:dyDescent="0.2">
      <c r="A647" s="27">
        <v>43947</v>
      </c>
      <c r="B647" s="11" t="s">
        <v>7</v>
      </c>
      <c r="C647">
        <v>1713.57</v>
      </c>
      <c r="D647">
        <v>1731.67</v>
      </c>
      <c r="E647">
        <v>1824.84</v>
      </c>
      <c r="F647">
        <v>1857.04</v>
      </c>
      <c r="G647">
        <v>1950.21</v>
      </c>
      <c r="H647">
        <v>1671.56</v>
      </c>
      <c r="I647">
        <v>1687.14</v>
      </c>
      <c r="J647">
        <v>1752.07</v>
      </c>
      <c r="K647">
        <v>0</v>
      </c>
      <c r="L647">
        <v>0</v>
      </c>
      <c r="M647">
        <v>0</v>
      </c>
      <c r="N647">
        <v>1249.24</v>
      </c>
    </row>
    <row r="648" spans="1:14" x14ac:dyDescent="0.2">
      <c r="A648" s="29">
        <v>43947</v>
      </c>
      <c r="B648" s="7" t="s">
        <v>8</v>
      </c>
      <c r="C648">
        <v>1755</v>
      </c>
      <c r="D648">
        <v>1846</v>
      </c>
      <c r="E648">
        <v>1950</v>
      </c>
      <c r="F648">
        <v>2184</v>
      </c>
      <c r="G648">
        <v>2275</v>
      </c>
      <c r="H648">
        <v>1800</v>
      </c>
      <c r="I648">
        <v>1800</v>
      </c>
      <c r="J648">
        <v>1956</v>
      </c>
      <c r="K648">
        <v>0</v>
      </c>
      <c r="L648">
        <v>0</v>
      </c>
      <c r="M648">
        <v>0</v>
      </c>
      <c r="N648">
        <v>0</v>
      </c>
    </row>
    <row r="649" spans="1:14" x14ac:dyDescent="0.2">
      <c r="A649" s="29">
        <v>43947</v>
      </c>
      <c r="B649" s="7" t="s">
        <v>9</v>
      </c>
      <c r="C649">
        <v>1.62</v>
      </c>
      <c r="D649">
        <v>1.7</v>
      </c>
      <c r="E649">
        <v>1.8</v>
      </c>
      <c r="F649">
        <v>2.02</v>
      </c>
      <c r="G649">
        <v>2.1</v>
      </c>
      <c r="H649">
        <v>1.8</v>
      </c>
      <c r="I649">
        <v>1.8</v>
      </c>
      <c r="J649">
        <v>1.96</v>
      </c>
      <c r="K649">
        <v>0</v>
      </c>
      <c r="L649">
        <v>0</v>
      </c>
      <c r="M649">
        <v>0</v>
      </c>
      <c r="N649">
        <v>0</v>
      </c>
    </row>
    <row r="650" spans="1:14" x14ac:dyDescent="0.2">
      <c r="A650" s="29">
        <v>43947</v>
      </c>
      <c r="B650" s="7" t="s">
        <v>10</v>
      </c>
      <c r="C650" s="50">
        <v>2.3606837606837645E-2</v>
      </c>
      <c r="D650" s="50">
        <v>6.1933911159263236E-2</v>
      </c>
      <c r="E650" s="50">
        <v>6.4184615384615423E-2</v>
      </c>
      <c r="F650" s="50">
        <v>0.14970695970695971</v>
      </c>
      <c r="G650" s="50">
        <v>0.14276483516483515</v>
      </c>
      <c r="H650" s="50">
        <v>7.1355555555555589E-2</v>
      </c>
      <c r="I650" s="50">
        <v>6.269999999999995E-2</v>
      </c>
      <c r="J650" s="50">
        <v>0.104258691206544</v>
      </c>
      <c r="K650" s="50">
        <v>0</v>
      </c>
      <c r="L650" s="50">
        <v>0</v>
      </c>
      <c r="M650" s="50">
        <v>0</v>
      </c>
      <c r="N650" s="50">
        <v>0</v>
      </c>
    </row>
    <row r="651" spans="1:14" x14ac:dyDescent="0.2">
      <c r="A651" s="29">
        <v>43947</v>
      </c>
      <c r="B651" s="7" t="s">
        <v>11</v>
      </c>
      <c r="C651" s="50">
        <v>2.4177594145555807E-2</v>
      </c>
      <c r="D651" s="50">
        <v>6.6022972044327111E-2</v>
      </c>
      <c r="E651" s="50">
        <v>6.858683501019272E-2</v>
      </c>
      <c r="F651" s="50">
        <v>0.17606513591521994</v>
      </c>
      <c r="G651" s="50">
        <v>0.16654103917014063</v>
      </c>
      <c r="H651" s="50">
        <v>7.6838402450405643E-2</v>
      </c>
      <c r="I651" s="50">
        <v>6.6894270777765857E-2</v>
      </c>
      <c r="J651" s="50">
        <v>0.11639375139121158</v>
      </c>
      <c r="K651" s="50">
        <v>0</v>
      </c>
      <c r="L651" s="50">
        <v>0</v>
      </c>
      <c r="M651" s="50">
        <v>0</v>
      </c>
      <c r="N651" s="50">
        <v>0</v>
      </c>
    </row>
    <row r="652" spans="1:14" ht="13.3" thickBot="1" x14ac:dyDescent="0.25">
      <c r="A652" s="30">
        <v>43947</v>
      </c>
      <c r="B652" s="10" t="s">
        <v>12</v>
      </c>
      <c r="C652" s="50">
        <v>-6.1349693251532278E-3</v>
      </c>
      <c r="D652" s="50">
        <v>-5.8479532163743242E-3</v>
      </c>
      <c r="E652" s="50">
        <v>-5.5248618784530246E-3</v>
      </c>
      <c r="F652" s="50">
        <v>-4.9261083743841194E-3</v>
      </c>
      <c r="G652" s="50">
        <v>-4.7393364928909332E-3</v>
      </c>
      <c r="H652" s="50">
        <v>-5.5248618784530246E-3</v>
      </c>
      <c r="I652" s="50">
        <v>-5.5248618784530246E-3</v>
      </c>
      <c r="J652" s="50">
        <v>-5.0761421319797106E-3</v>
      </c>
      <c r="K652" s="50">
        <v>0</v>
      </c>
      <c r="L652" s="50">
        <v>0</v>
      </c>
      <c r="M652" s="50">
        <v>0</v>
      </c>
      <c r="N652" s="50">
        <v>0</v>
      </c>
    </row>
    <row r="653" spans="1:14" x14ac:dyDescent="0.2">
      <c r="A653" s="27">
        <v>43954</v>
      </c>
      <c r="B653" s="11" t="s">
        <v>7</v>
      </c>
      <c r="C653">
        <v>1700.57</v>
      </c>
      <c r="D653">
        <v>1718.67</v>
      </c>
      <c r="E653">
        <v>1811.84</v>
      </c>
      <c r="F653">
        <v>1844.04</v>
      </c>
      <c r="G653">
        <v>1937.21</v>
      </c>
      <c r="H653">
        <v>1659.56</v>
      </c>
      <c r="I653">
        <v>1675.03</v>
      </c>
      <c r="J653">
        <v>1740.07</v>
      </c>
      <c r="K653">
        <v>0</v>
      </c>
      <c r="L653">
        <v>0</v>
      </c>
      <c r="M653">
        <v>0</v>
      </c>
      <c r="N653">
        <v>1242.6600000000001</v>
      </c>
    </row>
    <row r="654" spans="1:14" x14ac:dyDescent="0.2">
      <c r="A654" s="29">
        <v>43954</v>
      </c>
      <c r="B654" s="7" t="s">
        <v>8</v>
      </c>
      <c r="C654">
        <v>1742</v>
      </c>
      <c r="D654">
        <v>1833</v>
      </c>
      <c r="E654">
        <v>1937</v>
      </c>
      <c r="F654">
        <v>2171</v>
      </c>
      <c r="G654">
        <v>2262</v>
      </c>
      <c r="H654">
        <v>1788</v>
      </c>
      <c r="I654">
        <v>1788</v>
      </c>
      <c r="J654">
        <v>1944</v>
      </c>
      <c r="K654">
        <v>0</v>
      </c>
      <c r="L654">
        <v>0</v>
      </c>
      <c r="M654">
        <v>0</v>
      </c>
      <c r="N654">
        <v>0</v>
      </c>
    </row>
    <row r="655" spans="1:14" x14ac:dyDescent="0.2">
      <c r="A655" s="29">
        <v>43954</v>
      </c>
      <c r="B655" s="7" t="s">
        <v>9</v>
      </c>
      <c r="C655">
        <v>1.61</v>
      </c>
      <c r="D655">
        <v>1.69</v>
      </c>
      <c r="E655">
        <v>1.79</v>
      </c>
      <c r="F655">
        <v>2.0099999999999998</v>
      </c>
      <c r="G655">
        <v>2.09</v>
      </c>
      <c r="H655">
        <v>1.79</v>
      </c>
      <c r="I655">
        <v>1.79</v>
      </c>
      <c r="J655">
        <v>1.95</v>
      </c>
      <c r="K655">
        <v>0</v>
      </c>
      <c r="L655">
        <v>0</v>
      </c>
      <c r="M655">
        <v>0</v>
      </c>
      <c r="N655">
        <v>0</v>
      </c>
    </row>
    <row r="656" spans="1:14" x14ac:dyDescent="0.2">
      <c r="A656" s="29">
        <v>43954</v>
      </c>
      <c r="B656" s="7" t="s">
        <v>10</v>
      </c>
      <c r="C656" s="50">
        <v>2.3783008036739415E-2</v>
      </c>
      <c r="D656" s="50">
        <v>6.2373158756137442E-2</v>
      </c>
      <c r="E656" s="50">
        <v>6.4615384615384658E-2</v>
      </c>
      <c r="F656" s="50">
        <v>0.15060340856748045</v>
      </c>
      <c r="G656" s="50">
        <v>0.14358532272325375</v>
      </c>
      <c r="H656" s="50">
        <v>7.1834451901566024E-2</v>
      </c>
      <c r="I656" s="50">
        <v>6.3182326621923954E-2</v>
      </c>
      <c r="J656" s="50">
        <v>0.10490226337448563</v>
      </c>
      <c r="K656" s="50">
        <v>0</v>
      </c>
      <c r="L656" s="50">
        <v>0</v>
      </c>
      <c r="M656" s="50">
        <v>0</v>
      </c>
      <c r="N656" s="50">
        <v>0</v>
      </c>
    </row>
    <row r="657" spans="1:14" x14ac:dyDescent="0.2">
      <c r="A657" s="29">
        <v>43954</v>
      </c>
      <c r="B657" s="7" t="s">
        <v>11</v>
      </c>
      <c r="C657" s="50">
        <v>2.4362419659290747E-2</v>
      </c>
      <c r="D657" s="50">
        <v>6.6522369041177143E-2</v>
      </c>
      <c r="E657" s="50">
        <v>6.9078947368421101E-2</v>
      </c>
      <c r="F657" s="50">
        <v>0.17730634910305634</v>
      </c>
      <c r="G657" s="50">
        <v>0.16765864310012851</v>
      </c>
      <c r="H657" s="50">
        <v>7.7394008050326632E-2</v>
      </c>
      <c r="I657" s="50">
        <v>6.7443568174898383E-2</v>
      </c>
      <c r="J657" s="50">
        <v>0.11719643462619324</v>
      </c>
      <c r="K657" s="50">
        <v>0</v>
      </c>
      <c r="L657" s="50">
        <v>0</v>
      </c>
      <c r="M657" s="50">
        <v>0</v>
      </c>
      <c r="N657" s="50">
        <v>0</v>
      </c>
    </row>
    <row r="658" spans="1:14" ht="13.3" thickBot="1" x14ac:dyDescent="0.25">
      <c r="A658" s="30">
        <v>43954</v>
      </c>
      <c r="B658" s="10" t="s">
        <v>12</v>
      </c>
      <c r="C658" s="50">
        <v>-6.1728395061728669E-3</v>
      </c>
      <c r="D658" s="50">
        <v>-5.8823529411764497E-3</v>
      </c>
      <c r="E658" s="50">
        <v>-5.5555555555555358E-3</v>
      </c>
      <c r="F658" s="50">
        <v>-4.9504950495050659E-3</v>
      </c>
      <c r="G658" s="50">
        <v>-4.761904761904856E-3</v>
      </c>
      <c r="H658" s="50">
        <v>-5.5555555555555358E-3</v>
      </c>
      <c r="I658" s="50">
        <v>-5.5555555555555358E-3</v>
      </c>
      <c r="J658" s="50">
        <v>-5.1020408163264808E-3</v>
      </c>
      <c r="K658" s="50">
        <v>0</v>
      </c>
      <c r="L658" s="50">
        <v>0</v>
      </c>
      <c r="M658" s="50">
        <v>0</v>
      </c>
      <c r="N658" s="50">
        <v>0</v>
      </c>
    </row>
    <row r="659" spans="1:14" x14ac:dyDescent="0.2">
      <c r="A659" s="27">
        <v>43961</v>
      </c>
      <c r="B659" s="11" t="s">
        <v>7</v>
      </c>
      <c r="C659">
        <v>1687.57</v>
      </c>
      <c r="D659">
        <v>1705.67</v>
      </c>
      <c r="E659">
        <v>1798.84</v>
      </c>
      <c r="F659">
        <v>1844.04</v>
      </c>
      <c r="G659">
        <v>1924.21</v>
      </c>
      <c r="H659">
        <v>1647.56</v>
      </c>
      <c r="I659">
        <v>1662.92</v>
      </c>
      <c r="J659">
        <v>1740.07</v>
      </c>
      <c r="K659">
        <v>0</v>
      </c>
      <c r="L659">
        <v>0</v>
      </c>
      <c r="M659">
        <v>0</v>
      </c>
      <c r="N659">
        <v>1236</v>
      </c>
    </row>
    <row r="660" spans="1:14" x14ac:dyDescent="0.2">
      <c r="A660" s="29">
        <v>43961</v>
      </c>
      <c r="B660" s="7" t="s">
        <v>8</v>
      </c>
      <c r="C660">
        <v>1729</v>
      </c>
      <c r="D660">
        <v>1820</v>
      </c>
      <c r="E660">
        <v>1924</v>
      </c>
      <c r="F660">
        <v>2171</v>
      </c>
      <c r="G660">
        <v>2249</v>
      </c>
      <c r="H660">
        <v>1776</v>
      </c>
      <c r="I660">
        <v>1776</v>
      </c>
      <c r="J660">
        <v>1944</v>
      </c>
      <c r="K660">
        <v>0</v>
      </c>
      <c r="L660">
        <v>0</v>
      </c>
      <c r="M660">
        <v>0</v>
      </c>
      <c r="N660">
        <v>0</v>
      </c>
    </row>
    <row r="661" spans="1:14" x14ac:dyDescent="0.2">
      <c r="A661" s="29">
        <v>43961</v>
      </c>
      <c r="B661" s="7" t="s">
        <v>9</v>
      </c>
      <c r="C661">
        <v>1.6</v>
      </c>
      <c r="D661">
        <v>1.68</v>
      </c>
      <c r="E661">
        <v>1.78</v>
      </c>
      <c r="F661">
        <v>2</v>
      </c>
      <c r="G661">
        <v>2.08</v>
      </c>
      <c r="H661">
        <v>1.78</v>
      </c>
      <c r="I661">
        <v>1.78</v>
      </c>
      <c r="J661">
        <v>1.94</v>
      </c>
      <c r="K661">
        <v>0</v>
      </c>
      <c r="L661">
        <v>0</v>
      </c>
      <c r="M661">
        <v>0</v>
      </c>
      <c r="N661">
        <v>0</v>
      </c>
    </row>
    <row r="662" spans="1:14" x14ac:dyDescent="0.2">
      <c r="A662" s="29">
        <v>43961</v>
      </c>
      <c r="B662" s="7" t="s">
        <v>10</v>
      </c>
      <c r="C662" s="50">
        <v>2.3961827646038211E-2</v>
      </c>
      <c r="D662" s="50">
        <v>6.2818681318681277E-2</v>
      </c>
      <c r="E662" s="50">
        <v>6.5051975051975089E-2</v>
      </c>
      <c r="F662" s="50">
        <v>0.15060340856748045</v>
      </c>
      <c r="G662" s="50">
        <v>0.14441529568697198</v>
      </c>
      <c r="H662" s="50">
        <v>7.2319819819819844E-2</v>
      </c>
      <c r="I662" s="50">
        <v>6.3671171171171131E-2</v>
      </c>
      <c r="J662" s="50">
        <v>0.10490226337448563</v>
      </c>
      <c r="K662" s="50">
        <v>0</v>
      </c>
      <c r="L662" s="50">
        <v>0</v>
      </c>
      <c r="M662" s="50">
        <v>0</v>
      </c>
      <c r="N662" s="50">
        <v>0</v>
      </c>
    </row>
    <row r="663" spans="1:14" x14ac:dyDescent="0.2">
      <c r="A663" s="29">
        <v>43961</v>
      </c>
      <c r="B663" s="7" t="s">
        <v>11</v>
      </c>
      <c r="C663" s="50">
        <v>2.4550092736893916E-2</v>
      </c>
      <c r="D663" s="50">
        <v>6.7029378484700974E-2</v>
      </c>
      <c r="E663" s="50">
        <v>6.9578172600120128E-2</v>
      </c>
      <c r="F663" s="50">
        <v>0.17730634910305634</v>
      </c>
      <c r="G663" s="50">
        <v>0.16879134813767727</v>
      </c>
      <c r="H663" s="50">
        <v>7.7957707154822919E-2</v>
      </c>
      <c r="I663" s="50">
        <v>6.8000865946648018E-2</v>
      </c>
      <c r="J663" s="50">
        <v>0.11719643462619324</v>
      </c>
      <c r="K663" s="50">
        <v>0</v>
      </c>
      <c r="L663" s="50">
        <v>0</v>
      </c>
      <c r="M663" s="50">
        <v>0</v>
      </c>
      <c r="N663" s="50">
        <v>0</v>
      </c>
    </row>
    <row r="664" spans="1:14" ht="13.3" thickBot="1" x14ac:dyDescent="0.25">
      <c r="A664" s="30">
        <v>43961</v>
      </c>
      <c r="B664" s="10" t="s">
        <v>12</v>
      </c>
      <c r="C664" s="50">
        <v>-6.2111801242236142E-3</v>
      </c>
      <c r="D664" s="50">
        <v>-5.9171597633136397E-3</v>
      </c>
      <c r="E664" s="50">
        <v>-5.5865921787709993E-3</v>
      </c>
      <c r="F664" s="50">
        <v>-4.9751243781093191E-3</v>
      </c>
      <c r="G664" s="50">
        <v>-4.7846889952152249E-3</v>
      </c>
      <c r="H664" s="50">
        <v>-5.5865921787709993E-3</v>
      </c>
      <c r="I664" s="50">
        <v>-5.5865921787709993E-3</v>
      </c>
      <c r="J664" s="50">
        <v>-5.12820512820511E-3</v>
      </c>
      <c r="K664" s="50">
        <v>0</v>
      </c>
      <c r="L664" s="50">
        <v>0</v>
      </c>
      <c r="M664" s="50">
        <v>0</v>
      </c>
      <c r="N664" s="50">
        <v>0</v>
      </c>
    </row>
    <row r="665" spans="1:14" x14ac:dyDescent="0.2">
      <c r="A665" s="27">
        <v>44124</v>
      </c>
      <c r="B665" s="11" t="s">
        <v>7</v>
      </c>
      <c r="C665">
        <v>1697.92</v>
      </c>
      <c r="D665">
        <v>1715.64</v>
      </c>
      <c r="E665">
        <v>1808.77</v>
      </c>
      <c r="F665">
        <v>1853.11</v>
      </c>
      <c r="G665">
        <v>1933.31</v>
      </c>
      <c r="H665">
        <v>1656.64</v>
      </c>
      <c r="I665">
        <v>1672.09</v>
      </c>
      <c r="J665">
        <v>1748.88</v>
      </c>
      <c r="K665">
        <v>0</v>
      </c>
      <c r="L665">
        <v>0</v>
      </c>
      <c r="M665">
        <v>0</v>
      </c>
      <c r="N665">
        <v>1236</v>
      </c>
    </row>
    <row r="666" spans="1:14" x14ac:dyDescent="0.2">
      <c r="A666" s="29">
        <v>44124</v>
      </c>
      <c r="B666" s="7" t="s">
        <v>8</v>
      </c>
      <c r="C666">
        <v>1742</v>
      </c>
      <c r="D666">
        <v>1833</v>
      </c>
      <c r="E666">
        <v>1937</v>
      </c>
      <c r="F666">
        <v>2171</v>
      </c>
      <c r="G666">
        <v>2262</v>
      </c>
      <c r="H666">
        <v>1788</v>
      </c>
      <c r="I666">
        <v>1788</v>
      </c>
      <c r="J666">
        <v>1944</v>
      </c>
      <c r="K666">
        <v>0</v>
      </c>
      <c r="L666">
        <v>0</v>
      </c>
      <c r="M666">
        <v>0</v>
      </c>
      <c r="N666">
        <v>0</v>
      </c>
    </row>
    <row r="667" spans="1:14" x14ac:dyDescent="0.2">
      <c r="A667" s="29">
        <v>44124</v>
      </c>
      <c r="B667" s="7" t="s">
        <v>9</v>
      </c>
      <c r="C667">
        <v>1.61</v>
      </c>
      <c r="D667">
        <v>1.69</v>
      </c>
      <c r="E667">
        <v>1.79</v>
      </c>
      <c r="F667">
        <v>2.0099999999999998</v>
      </c>
      <c r="G667">
        <v>2.09</v>
      </c>
      <c r="H667">
        <v>1.79</v>
      </c>
      <c r="I667">
        <v>1.79</v>
      </c>
      <c r="J667">
        <v>1.95</v>
      </c>
      <c r="K667">
        <v>0</v>
      </c>
      <c r="L667">
        <v>0</v>
      </c>
      <c r="M667">
        <v>0</v>
      </c>
      <c r="N667">
        <v>0</v>
      </c>
    </row>
    <row r="668" spans="1:14" x14ac:dyDescent="0.2">
      <c r="A668" s="29">
        <v>44124</v>
      </c>
      <c r="B668" s="7" t="s">
        <v>10</v>
      </c>
      <c r="C668" s="50">
        <v>2.5304247990815112E-2</v>
      </c>
      <c r="D668" s="50">
        <v>6.4026186579378017E-2</v>
      </c>
      <c r="E668" s="50">
        <v>6.6200309757356746E-2</v>
      </c>
      <c r="F668" s="50">
        <v>0.14642561031782594</v>
      </c>
      <c r="G668" s="50">
        <v>0.14530946065428826</v>
      </c>
      <c r="H668" s="50">
        <v>7.3467561521252736E-2</v>
      </c>
      <c r="I668" s="50">
        <v>6.48266219239374E-2</v>
      </c>
      <c r="J668" s="50">
        <v>0.10037037037037032</v>
      </c>
      <c r="K668" s="50">
        <v>0</v>
      </c>
      <c r="L668" s="50">
        <v>0</v>
      </c>
      <c r="M668" s="50">
        <v>0</v>
      </c>
      <c r="N668" s="50">
        <v>0</v>
      </c>
    </row>
    <row r="669" spans="1:14" x14ac:dyDescent="0.2">
      <c r="A669" s="29">
        <v>44124</v>
      </c>
      <c r="B669" s="7" t="s">
        <v>11</v>
      </c>
      <c r="C669" s="50">
        <v>2.5961176027139043E-2</v>
      </c>
      <c r="D669" s="50">
        <v>6.8405959292159133E-2</v>
      </c>
      <c r="E669" s="50">
        <v>7.0893480099736297E-2</v>
      </c>
      <c r="F669" s="50">
        <v>0.17154405297041198</v>
      </c>
      <c r="G669" s="50">
        <v>0.17001412086007939</v>
      </c>
      <c r="H669" s="50">
        <v>7.9293026849526688E-2</v>
      </c>
      <c r="I669" s="50">
        <v>6.9320431316496178E-2</v>
      </c>
      <c r="J669" s="50">
        <v>0.11156854672704809</v>
      </c>
      <c r="K669" s="50">
        <v>0</v>
      </c>
      <c r="L669" s="50">
        <v>0</v>
      </c>
      <c r="M669" s="50">
        <v>0</v>
      </c>
      <c r="N669" s="50">
        <v>0</v>
      </c>
    </row>
    <row r="670" spans="1:14" ht="13.3" thickBot="1" x14ac:dyDescent="0.25">
      <c r="A670" s="30">
        <v>44124</v>
      </c>
      <c r="B670" s="10" t="s">
        <v>12</v>
      </c>
      <c r="C670" s="50">
        <v>6.2500000000000888E-3</v>
      </c>
      <c r="D670" s="50">
        <v>5.9523809523809312E-3</v>
      </c>
      <c r="E670" s="50">
        <v>5.6179775280897903E-3</v>
      </c>
      <c r="F670" s="50">
        <v>4.9999999999998934E-3</v>
      </c>
      <c r="G670" s="50">
        <v>4.8076923076922906E-3</v>
      </c>
      <c r="H670" s="50">
        <v>5.6179775280897903E-3</v>
      </c>
      <c r="I670" s="50">
        <v>5.6179775280897903E-3</v>
      </c>
      <c r="J670" s="50">
        <v>5.1546391752577136E-3</v>
      </c>
      <c r="K670" s="50">
        <v>0</v>
      </c>
      <c r="L670" s="50">
        <v>0</v>
      </c>
      <c r="M670" s="50">
        <v>0</v>
      </c>
      <c r="N670" s="50">
        <v>0</v>
      </c>
    </row>
    <row r="671" spans="1:14" x14ac:dyDescent="0.2">
      <c r="A671" s="27">
        <v>44131</v>
      </c>
      <c r="B671" s="11" t="s">
        <v>7</v>
      </c>
      <c r="C671">
        <v>1708.27</v>
      </c>
      <c r="D671">
        <v>1725.61</v>
      </c>
      <c r="E671">
        <v>1818.7</v>
      </c>
      <c r="F671">
        <v>1862.18</v>
      </c>
      <c r="G671">
        <v>1942.41</v>
      </c>
      <c r="H671">
        <v>1665.72</v>
      </c>
      <c r="I671">
        <v>1681.26</v>
      </c>
      <c r="J671">
        <v>1757.69</v>
      </c>
      <c r="K671">
        <v>0</v>
      </c>
      <c r="L671">
        <v>0</v>
      </c>
      <c r="M671">
        <v>0</v>
      </c>
      <c r="N671">
        <v>1236</v>
      </c>
    </row>
    <row r="672" spans="1:14" x14ac:dyDescent="0.2">
      <c r="A672" s="29">
        <v>44131</v>
      </c>
      <c r="B672" s="7" t="s">
        <v>8</v>
      </c>
      <c r="C672">
        <v>1755</v>
      </c>
      <c r="D672">
        <v>1846</v>
      </c>
      <c r="E672">
        <v>1950</v>
      </c>
      <c r="F672">
        <v>2184</v>
      </c>
      <c r="G672">
        <v>2275</v>
      </c>
      <c r="H672">
        <v>1800</v>
      </c>
      <c r="I672">
        <v>1800</v>
      </c>
      <c r="J672">
        <v>1956</v>
      </c>
      <c r="K672">
        <v>0</v>
      </c>
      <c r="L672">
        <v>0</v>
      </c>
      <c r="M672">
        <v>0</v>
      </c>
      <c r="N672">
        <v>0</v>
      </c>
    </row>
    <row r="673" spans="1:14" x14ac:dyDescent="0.2">
      <c r="A673" s="29">
        <v>44131</v>
      </c>
      <c r="B673" s="7" t="s">
        <v>9</v>
      </c>
      <c r="C673">
        <v>1.62</v>
      </c>
      <c r="D673">
        <v>1.7</v>
      </c>
      <c r="E673">
        <v>1.8</v>
      </c>
      <c r="F673">
        <v>2.02</v>
      </c>
      <c r="G673">
        <v>2.1</v>
      </c>
      <c r="H673">
        <v>1.8</v>
      </c>
      <c r="I673">
        <v>1.8</v>
      </c>
      <c r="J673">
        <v>1.96</v>
      </c>
      <c r="K673">
        <v>0</v>
      </c>
      <c r="L673">
        <v>0</v>
      </c>
      <c r="M673">
        <v>0</v>
      </c>
      <c r="N673">
        <v>0</v>
      </c>
    </row>
    <row r="674" spans="1:14" x14ac:dyDescent="0.2">
      <c r="A674" s="29">
        <v>44131</v>
      </c>
      <c r="B674" s="7" t="s">
        <v>10</v>
      </c>
      <c r="C674" s="50">
        <v>2.6626780626780637E-2</v>
      </c>
      <c r="D674" s="50">
        <v>6.5216684723727034E-2</v>
      </c>
      <c r="E674" s="50">
        <v>6.7333333333333314E-2</v>
      </c>
      <c r="F674" s="50">
        <v>0.14735347985347982</v>
      </c>
      <c r="G674" s="50">
        <v>0.14619340659340654</v>
      </c>
      <c r="H674" s="50">
        <v>7.4599999999999986E-2</v>
      </c>
      <c r="I674" s="50">
        <v>6.5966666666666673E-2</v>
      </c>
      <c r="J674" s="50">
        <v>0.10138548057259711</v>
      </c>
      <c r="K674" s="50">
        <v>0</v>
      </c>
      <c r="L674" s="50">
        <v>0</v>
      </c>
      <c r="M674" s="50">
        <v>0</v>
      </c>
      <c r="N674" s="50">
        <v>0</v>
      </c>
    </row>
    <row r="675" spans="1:14" x14ac:dyDescent="0.2">
      <c r="A675" s="29">
        <v>44131</v>
      </c>
      <c r="B675" s="7" t="s">
        <v>11</v>
      </c>
      <c r="C675" s="50">
        <v>2.7355160483998442E-2</v>
      </c>
      <c r="D675" s="50">
        <v>6.9766633248532467E-2</v>
      </c>
      <c r="E675" s="50">
        <v>7.2194424588992112E-2</v>
      </c>
      <c r="F675" s="50">
        <v>0.17281895412903153</v>
      </c>
      <c r="G675" s="50">
        <v>0.17122543644235763</v>
      </c>
      <c r="H675" s="50">
        <v>8.061378863194292E-2</v>
      </c>
      <c r="I675" s="50">
        <v>7.0625602226901257E-2</v>
      </c>
      <c r="J675" s="50">
        <v>0.11282421814995815</v>
      </c>
      <c r="K675" s="50">
        <v>0</v>
      </c>
      <c r="L675" s="50">
        <v>0</v>
      </c>
      <c r="M675" s="50">
        <v>0</v>
      </c>
      <c r="N675" s="50">
        <v>0</v>
      </c>
    </row>
    <row r="676" spans="1:14" ht="13.3" thickBot="1" x14ac:dyDescent="0.25">
      <c r="A676" s="30">
        <v>44131</v>
      </c>
      <c r="B676" s="10" t="s">
        <v>12</v>
      </c>
      <c r="C676" s="50">
        <v>6.2111801242235032E-3</v>
      </c>
      <c r="D676" s="50">
        <v>5.9171597633136397E-3</v>
      </c>
      <c r="E676" s="50">
        <v>5.5865921787709993E-3</v>
      </c>
      <c r="F676" s="50">
        <v>4.9751243781095411E-3</v>
      </c>
      <c r="G676" s="50">
        <v>4.784688995215447E-3</v>
      </c>
      <c r="H676" s="50">
        <v>5.5865921787709993E-3</v>
      </c>
      <c r="I676" s="50">
        <v>5.5865921787709993E-3</v>
      </c>
      <c r="J676" s="50">
        <v>5.12820512820511E-3</v>
      </c>
      <c r="K676" s="50">
        <v>0</v>
      </c>
      <c r="L676" s="50">
        <v>0</v>
      </c>
      <c r="M676" s="50">
        <v>0</v>
      </c>
      <c r="N676" s="50">
        <v>0</v>
      </c>
    </row>
    <row r="677" spans="1:14" x14ac:dyDescent="0.2">
      <c r="A677" s="28">
        <v>44217</v>
      </c>
      <c r="B677" s="11" t="s">
        <v>7</v>
      </c>
      <c r="C677">
        <v>1718.62</v>
      </c>
      <c r="D677">
        <v>1735.58</v>
      </c>
      <c r="E677">
        <v>1828.63</v>
      </c>
      <c r="F677">
        <v>1871.25</v>
      </c>
      <c r="G677">
        <v>1951.51</v>
      </c>
      <c r="H677">
        <v>1674.8</v>
      </c>
      <c r="I677">
        <v>1690.43</v>
      </c>
      <c r="J677">
        <v>1766.5</v>
      </c>
      <c r="K677">
        <v>0</v>
      </c>
      <c r="L677">
        <v>0</v>
      </c>
      <c r="M677">
        <v>0</v>
      </c>
      <c r="N677">
        <v>1236</v>
      </c>
    </row>
    <row r="678" spans="1:14" x14ac:dyDescent="0.2">
      <c r="A678" s="28">
        <v>44217</v>
      </c>
      <c r="B678" s="7" t="s">
        <v>8</v>
      </c>
      <c r="C678">
        <v>1768</v>
      </c>
      <c r="D678">
        <v>1846</v>
      </c>
      <c r="E678">
        <v>1963</v>
      </c>
      <c r="F678">
        <v>2197</v>
      </c>
      <c r="G678">
        <v>2288</v>
      </c>
      <c r="H678">
        <v>1812</v>
      </c>
      <c r="I678">
        <v>1812</v>
      </c>
      <c r="J678">
        <v>1968</v>
      </c>
      <c r="K678">
        <v>0</v>
      </c>
      <c r="L678">
        <v>0</v>
      </c>
      <c r="M678">
        <v>0</v>
      </c>
      <c r="N678">
        <v>0</v>
      </c>
    </row>
    <row r="679" spans="1:14" x14ac:dyDescent="0.2">
      <c r="A679" s="28">
        <v>44217</v>
      </c>
      <c r="B679" s="7" t="s">
        <v>9</v>
      </c>
      <c r="C679">
        <v>1.63</v>
      </c>
      <c r="D679">
        <v>1.71</v>
      </c>
      <c r="E679">
        <v>1.81</v>
      </c>
      <c r="F679">
        <v>2.0299999999999998</v>
      </c>
      <c r="G679">
        <v>2.11</v>
      </c>
      <c r="H679">
        <v>1.81</v>
      </c>
      <c r="I679">
        <v>1.81</v>
      </c>
      <c r="J679">
        <v>1.97</v>
      </c>
      <c r="K679">
        <v>0</v>
      </c>
      <c r="L679">
        <v>0</v>
      </c>
      <c r="M679">
        <v>0</v>
      </c>
      <c r="N679">
        <v>0</v>
      </c>
    </row>
    <row r="680" spans="1:14" x14ac:dyDescent="0.2">
      <c r="A680" s="28">
        <v>44217</v>
      </c>
      <c r="B680" s="7" t="s">
        <v>10</v>
      </c>
      <c r="C680" s="50">
        <v>2.7929864253393728E-2</v>
      </c>
      <c r="D680" s="50">
        <v>5.9815817984832112E-2</v>
      </c>
      <c r="E680" s="50">
        <v>6.845134997452873E-2</v>
      </c>
      <c r="F680" s="50">
        <v>0.14827036868456986</v>
      </c>
      <c r="G680" s="50">
        <v>0.14706730769230769</v>
      </c>
      <c r="H680" s="50">
        <v>7.5717439293598254E-2</v>
      </c>
      <c r="I680" s="50">
        <v>6.7091611479028659E-2</v>
      </c>
      <c r="J680" s="50">
        <v>0.10238821138211382</v>
      </c>
      <c r="K680" s="50">
        <v>0</v>
      </c>
      <c r="L680" s="50">
        <v>0</v>
      </c>
      <c r="M680" s="50">
        <v>0</v>
      </c>
      <c r="N680" s="50">
        <v>0</v>
      </c>
    </row>
    <row r="681" spans="1:14" x14ac:dyDescent="0.2">
      <c r="A681" s="28">
        <v>44217</v>
      </c>
      <c r="B681" s="7" t="s">
        <v>11</v>
      </c>
      <c r="C681" s="50">
        <v>2.8732355029034987E-2</v>
      </c>
      <c r="D681" s="50">
        <v>6.3621383053503774E-2</v>
      </c>
      <c r="E681" s="50">
        <v>7.3481240054029451E-2</v>
      </c>
      <c r="F681" s="50">
        <v>0.1740814963259853</v>
      </c>
      <c r="G681" s="50">
        <v>0.17242545516036301</v>
      </c>
      <c r="H681" s="50">
        <v>8.1920229281108217E-2</v>
      </c>
      <c r="I681" s="50">
        <v>7.1916612932804033E-2</v>
      </c>
      <c r="J681" s="50">
        <v>0.11406736484574016</v>
      </c>
      <c r="K681" s="50">
        <v>0</v>
      </c>
      <c r="L681" s="50">
        <v>0</v>
      </c>
      <c r="M681" s="50">
        <v>0</v>
      </c>
      <c r="N681" s="50">
        <v>0</v>
      </c>
    </row>
    <row r="682" spans="1:14" ht="13.3" thickBot="1" x14ac:dyDescent="0.25">
      <c r="A682" s="28">
        <v>44217</v>
      </c>
      <c r="B682" s="10" t="s">
        <v>12</v>
      </c>
      <c r="C682" s="50">
        <v>6.1728395061726449E-3</v>
      </c>
      <c r="D682" s="50">
        <v>5.8823529411764497E-3</v>
      </c>
      <c r="E682" s="50">
        <v>5.5555555555555358E-3</v>
      </c>
      <c r="F682" s="50">
        <v>4.9504950495049549E-3</v>
      </c>
      <c r="G682" s="50">
        <v>4.761904761904745E-3</v>
      </c>
      <c r="H682" s="50">
        <v>5.5555555555555358E-3</v>
      </c>
      <c r="I682" s="50">
        <v>5.5555555555555358E-3</v>
      </c>
      <c r="J682" s="50">
        <v>5.1020408163264808E-3</v>
      </c>
      <c r="K682" s="50">
        <v>0</v>
      </c>
      <c r="L682" s="50">
        <v>0</v>
      </c>
      <c r="M682" s="50">
        <v>0</v>
      </c>
      <c r="N682" s="50">
        <v>0</v>
      </c>
    </row>
    <row r="683" spans="1:14" x14ac:dyDescent="0.2">
      <c r="A683" s="28">
        <v>44224</v>
      </c>
      <c r="B683" s="11" t="s">
        <v>7</v>
      </c>
      <c r="C683">
        <v>1728.97</v>
      </c>
      <c r="D683">
        <v>1745.55</v>
      </c>
      <c r="E683">
        <v>1838.56</v>
      </c>
      <c r="F683">
        <v>1880.32</v>
      </c>
      <c r="G683">
        <v>1960.61</v>
      </c>
      <c r="H683">
        <v>1683.88</v>
      </c>
      <c r="I683">
        <v>1699.6</v>
      </c>
      <c r="J683">
        <v>1775.31</v>
      </c>
      <c r="K683">
        <v>0</v>
      </c>
      <c r="L683">
        <v>0</v>
      </c>
      <c r="M683">
        <v>0</v>
      </c>
      <c r="N683">
        <v>1242.51</v>
      </c>
    </row>
    <row r="684" spans="1:14" x14ac:dyDescent="0.2">
      <c r="A684" s="28">
        <v>44224</v>
      </c>
      <c r="B684" s="7" t="s">
        <v>8</v>
      </c>
      <c r="C684">
        <v>1781</v>
      </c>
      <c r="D684">
        <v>1859</v>
      </c>
      <c r="E684">
        <v>1976</v>
      </c>
      <c r="F684">
        <v>2210</v>
      </c>
      <c r="G684">
        <v>2301</v>
      </c>
      <c r="H684">
        <v>1824</v>
      </c>
      <c r="I684">
        <v>1824</v>
      </c>
      <c r="J684">
        <v>1980</v>
      </c>
      <c r="K684">
        <v>0</v>
      </c>
      <c r="L684">
        <v>0</v>
      </c>
      <c r="M684">
        <v>0</v>
      </c>
      <c r="N684">
        <v>0</v>
      </c>
    </row>
    <row r="685" spans="1:14" x14ac:dyDescent="0.2">
      <c r="A685" s="28">
        <v>44224</v>
      </c>
      <c r="B685" s="7" t="s">
        <v>9</v>
      </c>
      <c r="C685">
        <v>1.64</v>
      </c>
      <c r="D685">
        <v>1.72</v>
      </c>
      <c r="E685">
        <v>1.82</v>
      </c>
      <c r="F685">
        <v>2.04</v>
      </c>
      <c r="G685">
        <v>2.12</v>
      </c>
      <c r="H685">
        <v>1.82</v>
      </c>
      <c r="I685">
        <v>1.82</v>
      </c>
      <c r="J685">
        <v>1.98</v>
      </c>
      <c r="K685">
        <v>0</v>
      </c>
      <c r="L685">
        <v>0</v>
      </c>
      <c r="M685">
        <v>0</v>
      </c>
      <c r="N685">
        <v>0</v>
      </c>
    </row>
    <row r="686" spans="1:14" x14ac:dyDescent="0.2">
      <c r="A686" s="28">
        <v>44224</v>
      </c>
      <c r="B686" s="7" t="s">
        <v>10</v>
      </c>
      <c r="C686" s="50">
        <v>2.9213924761370001E-2</v>
      </c>
      <c r="D686" s="50">
        <v>6.1027434104357209E-2</v>
      </c>
      <c r="E686" s="50">
        <v>6.9554655870445375E-2</v>
      </c>
      <c r="F686" s="50">
        <v>0.14917647058823533</v>
      </c>
      <c r="G686" s="50">
        <v>0.14793133420252069</v>
      </c>
      <c r="H686" s="50">
        <v>7.6820175438596427E-2</v>
      </c>
      <c r="I686" s="50">
        <v>6.8201754385964958E-2</v>
      </c>
      <c r="J686" s="50">
        <v>0.1033787878787879</v>
      </c>
      <c r="K686" s="50">
        <v>0</v>
      </c>
      <c r="L686" s="50">
        <v>0</v>
      </c>
      <c r="M686" s="50">
        <v>0</v>
      </c>
      <c r="N686" s="50">
        <v>0</v>
      </c>
    </row>
    <row r="687" spans="1:14" x14ac:dyDescent="0.2">
      <c r="A687" s="28">
        <v>44224</v>
      </c>
      <c r="B687" s="7" t="s">
        <v>11</v>
      </c>
      <c r="C687" s="50">
        <v>3.0093061186718086E-2</v>
      </c>
      <c r="D687" s="50">
        <v>6.4993841482627282E-2</v>
      </c>
      <c r="E687" s="50">
        <v>7.4754155425985583E-2</v>
      </c>
      <c r="F687" s="50">
        <v>0.17533185840707968</v>
      </c>
      <c r="G687" s="50">
        <v>0.17361433431432061</v>
      </c>
      <c r="H687" s="50">
        <v>8.3212580468916955E-2</v>
      </c>
      <c r="I687" s="50">
        <v>7.3193692633560889E-2</v>
      </c>
      <c r="J687" s="50">
        <v>0.11529817327677987</v>
      </c>
      <c r="K687" s="50">
        <v>0</v>
      </c>
      <c r="L687" s="50">
        <v>0</v>
      </c>
      <c r="M687" s="50">
        <v>0</v>
      </c>
      <c r="N687" s="50">
        <v>0</v>
      </c>
    </row>
    <row r="688" spans="1:14" ht="13.3" thickBot="1" x14ac:dyDescent="0.25">
      <c r="A688" s="28">
        <v>44224</v>
      </c>
      <c r="B688" s="10" t="s">
        <v>12</v>
      </c>
      <c r="C688" s="50">
        <v>6.1349693251533388E-3</v>
      </c>
      <c r="D688" s="50">
        <v>5.8479532163742132E-3</v>
      </c>
      <c r="E688" s="50">
        <v>5.5248618784531356E-3</v>
      </c>
      <c r="F688" s="50">
        <v>4.9261083743843415E-3</v>
      </c>
      <c r="G688" s="50">
        <v>4.7393364928911552E-3</v>
      </c>
      <c r="H688" s="50">
        <v>5.5248618784531356E-3</v>
      </c>
      <c r="I688" s="50">
        <v>5.5248618784531356E-3</v>
      </c>
      <c r="J688" s="50">
        <v>5.0761421319795996E-3</v>
      </c>
      <c r="K688" s="50">
        <v>0</v>
      </c>
      <c r="L688" s="50">
        <v>0</v>
      </c>
      <c r="M688" s="50">
        <v>0</v>
      </c>
      <c r="N688" s="50">
        <v>0</v>
      </c>
    </row>
    <row r="689" spans="1:14" x14ac:dyDescent="0.2">
      <c r="A689" s="28">
        <v>44243</v>
      </c>
      <c r="B689" s="11" t="s">
        <v>7</v>
      </c>
      <c r="C689">
        <v>1739.32</v>
      </c>
      <c r="D689">
        <v>1755.52</v>
      </c>
      <c r="E689">
        <v>1848.49</v>
      </c>
      <c r="F689">
        <v>1889.39</v>
      </c>
      <c r="G689">
        <v>1969.71</v>
      </c>
      <c r="H689">
        <v>1692.96</v>
      </c>
      <c r="I689">
        <v>1708.77</v>
      </c>
      <c r="J689">
        <v>1784.12</v>
      </c>
      <c r="K689">
        <v>0</v>
      </c>
      <c r="L689">
        <v>0</v>
      </c>
      <c r="M689">
        <v>0</v>
      </c>
      <c r="N689">
        <v>1249.05</v>
      </c>
    </row>
    <row r="690" spans="1:14" x14ac:dyDescent="0.2">
      <c r="A690" s="28">
        <v>44243</v>
      </c>
      <c r="B690" s="7" t="s">
        <v>8</v>
      </c>
      <c r="C690">
        <v>1781</v>
      </c>
      <c r="D690">
        <v>1872</v>
      </c>
      <c r="E690">
        <v>1976</v>
      </c>
      <c r="F690">
        <v>2223</v>
      </c>
      <c r="G690">
        <v>2301</v>
      </c>
      <c r="H690">
        <v>1824</v>
      </c>
      <c r="I690">
        <v>1824</v>
      </c>
      <c r="J690">
        <v>1992</v>
      </c>
      <c r="K690">
        <v>0</v>
      </c>
      <c r="L690">
        <v>0</v>
      </c>
      <c r="M690">
        <v>0</v>
      </c>
      <c r="N690">
        <v>0</v>
      </c>
    </row>
    <row r="691" spans="1:14" x14ac:dyDescent="0.2">
      <c r="A691" s="28">
        <v>44243</v>
      </c>
      <c r="B691" s="7" t="s">
        <v>9</v>
      </c>
      <c r="C691">
        <v>1.65</v>
      </c>
      <c r="D691">
        <v>1.73</v>
      </c>
      <c r="E691">
        <v>1.83</v>
      </c>
      <c r="F691">
        <v>2.0499999999999998</v>
      </c>
      <c r="G691">
        <v>2.13</v>
      </c>
      <c r="H691">
        <v>1.83</v>
      </c>
      <c r="I691">
        <v>1.83</v>
      </c>
      <c r="J691">
        <v>1.99</v>
      </c>
      <c r="K691">
        <v>0</v>
      </c>
      <c r="L691">
        <v>0</v>
      </c>
      <c r="M691">
        <v>0</v>
      </c>
      <c r="N691">
        <v>0</v>
      </c>
    </row>
    <row r="692" spans="1:14" x14ac:dyDescent="0.2">
      <c r="A692" s="28">
        <v>44243</v>
      </c>
      <c r="B692" s="7" t="s">
        <v>10</v>
      </c>
      <c r="C692" s="50">
        <v>2.340258281864125E-2</v>
      </c>
      <c r="D692" s="50">
        <v>6.2222222222222234E-2</v>
      </c>
      <c r="E692" s="50">
        <v>6.452935222672064E-2</v>
      </c>
      <c r="F692" s="50">
        <v>0.15007197480881687</v>
      </c>
      <c r="G692" s="50">
        <v>0.14397653194263363</v>
      </c>
      <c r="H692" s="50">
        <v>7.1842105263157874E-2</v>
      </c>
      <c r="I692" s="50">
        <v>6.3174342105263168E-2</v>
      </c>
      <c r="J692" s="50">
        <v>0.10435742971887556</v>
      </c>
      <c r="K692" s="50">
        <v>0</v>
      </c>
      <c r="L692" s="50">
        <v>0</v>
      </c>
      <c r="M692" s="50">
        <v>0</v>
      </c>
      <c r="N692" s="50">
        <v>0</v>
      </c>
    </row>
    <row r="693" spans="1:14" x14ac:dyDescent="0.2">
      <c r="A693" s="28">
        <v>44243</v>
      </c>
      <c r="B693" s="7" t="s">
        <v>11</v>
      </c>
      <c r="C693" s="50">
        <v>2.3963387990709049E-2</v>
      </c>
      <c r="D693" s="50">
        <v>6.6350710900473939E-2</v>
      </c>
      <c r="E693" s="50">
        <v>6.8980627431038305E-2</v>
      </c>
      <c r="F693" s="50">
        <v>0.1765702157839302</v>
      </c>
      <c r="G693" s="50">
        <v>0.16819227195881625</v>
      </c>
      <c r="H693" s="50">
        <v>7.7402891976183705E-2</v>
      </c>
      <c r="I693" s="50">
        <v>6.743447040853949E-2</v>
      </c>
      <c r="J693" s="50">
        <v>0.11651682622245148</v>
      </c>
      <c r="K693" s="50">
        <v>0</v>
      </c>
      <c r="L693" s="50">
        <v>0</v>
      </c>
      <c r="M693" s="50">
        <v>0</v>
      </c>
      <c r="N693" s="50">
        <v>0</v>
      </c>
    </row>
    <row r="694" spans="1:14" ht="13.3" thickBot="1" x14ac:dyDescent="0.25">
      <c r="A694" s="28">
        <v>44243</v>
      </c>
      <c r="B694" s="10" t="s">
        <v>12</v>
      </c>
      <c r="C694" s="50">
        <v>6.0975609756097615E-3</v>
      </c>
      <c r="D694" s="50">
        <v>5.8139534883721034E-3</v>
      </c>
      <c r="E694" s="50">
        <v>5.494505494505475E-3</v>
      </c>
      <c r="F694" s="50">
        <v>4.9019607843137081E-3</v>
      </c>
      <c r="G694" s="50">
        <v>4.7169811320753041E-3</v>
      </c>
      <c r="H694" s="50">
        <v>5.494505494505475E-3</v>
      </c>
      <c r="I694" s="50">
        <v>5.494505494505475E-3</v>
      </c>
      <c r="J694" s="50">
        <v>5.050505050504972E-3</v>
      </c>
      <c r="K694" s="50">
        <v>0</v>
      </c>
      <c r="L694" s="50">
        <v>0</v>
      </c>
      <c r="M694" s="50">
        <v>0</v>
      </c>
      <c r="N694" s="50">
        <v>0</v>
      </c>
    </row>
    <row r="695" spans="1:14" x14ac:dyDescent="0.2">
      <c r="A695" s="28">
        <v>44250</v>
      </c>
      <c r="B695" s="11" t="s">
        <v>7</v>
      </c>
      <c r="C695">
        <v>1749.67</v>
      </c>
      <c r="D695">
        <v>1765.49</v>
      </c>
      <c r="E695">
        <v>1858.42</v>
      </c>
      <c r="F695">
        <v>1898.46</v>
      </c>
      <c r="G695">
        <v>1978.81</v>
      </c>
      <c r="H695">
        <v>1702.04</v>
      </c>
      <c r="I695">
        <v>1717.94</v>
      </c>
      <c r="J695">
        <v>1792.93</v>
      </c>
      <c r="K695">
        <v>0</v>
      </c>
      <c r="L695">
        <v>0</v>
      </c>
      <c r="M695">
        <v>0</v>
      </c>
      <c r="N695">
        <v>1255.6300000000001</v>
      </c>
    </row>
    <row r="696" spans="1:14" x14ac:dyDescent="0.2">
      <c r="A696" s="28">
        <v>44250</v>
      </c>
      <c r="B696" s="7" t="s">
        <v>8</v>
      </c>
      <c r="C696">
        <v>1794</v>
      </c>
      <c r="D696">
        <v>1885</v>
      </c>
      <c r="E696">
        <v>1989</v>
      </c>
      <c r="F696">
        <v>2236</v>
      </c>
      <c r="G696">
        <v>2314</v>
      </c>
      <c r="H696">
        <v>1836</v>
      </c>
      <c r="I696">
        <v>1836</v>
      </c>
      <c r="J696">
        <v>2004</v>
      </c>
      <c r="K696">
        <v>0</v>
      </c>
      <c r="L696">
        <v>0</v>
      </c>
      <c r="M696">
        <v>0</v>
      </c>
      <c r="N696">
        <v>0</v>
      </c>
    </row>
    <row r="697" spans="1:14" x14ac:dyDescent="0.2">
      <c r="A697" s="28">
        <v>44250</v>
      </c>
      <c r="B697" s="7" t="s">
        <v>9</v>
      </c>
      <c r="C697">
        <v>1.66</v>
      </c>
      <c r="D697">
        <v>1.74</v>
      </c>
      <c r="E697">
        <v>1.84</v>
      </c>
      <c r="F697">
        <v>2.06</v>
      </c>
      <c r="G697">
        <v>2.14</v>
      </c>
      <c r="H697">
        <v>1.84</v>
      </c>
      <c r="I697">
        <v>1.84</v>
      </c>
      <c r="J697">
        <v>2</v>
      </c>
      <c r="K697">
        <v>0</v>
      </c>
      <c r="L697">
        <v>0</v>
      </c>
      <c r="M697">
        <v>0</v>
      </c>
      <c r="N697">
        <v>0</v>
      </c>
    </row>
    <row r="698" spans="1:14" x14ac:dyDescent="0.2">
      <c r="A698" s="28">
        <v>44250</v>
      </c>
      <c r="B698" s="7" t="s">
        <v>10</v>
      </c>
      <c r="C698" s="50">
        <v>2.471014492753619E-2</v>
      </c>
      <c r="D698" s="50">
        <v>6.3400530503978772E-2</v>
      </c>
      <c r="E698" s="50">
        <v>6.5651080945198559E-2</v>
      </c>
      <c r="F698" s="50">
        <v>0.15095706618962432</v>
      </c>
      <c r="G698" s="50">
        <v>0.14485306828003461</v>
      </c>
      <c r="H698" s="50">
        <v>7.2962962962962979E-2</v>
      </c>
      <c r="I698" s="50">
        <v>6.4302832244008679E-2</v>
      </c>
      <c r="J698" s="50">
        <v>0.10532435129740515</v>
      </c>
      <c r="K698" s="50">
        <v>0</v>
      </c>
      <c r="L698" s="50">
        <v>0</v>
      </c>
      <c r="M698" s="50">
        <v>0</v>
      </c>
      <c r="N698" s="50">
        <v>0</v>
      </c>
    </row>
    <row r="699" spans="1:14" x14ac:dyDescent="0.2">
      <c r="A699" s="28">
        <v>44250</v>
      </c>
      <c r="B699" s="7" t="s">
        <v>11</v>
      </c>
      <c r="C699" s="50">
        <v>2.533620625603681E-2</v>
      </c>
      <c r="D699" s="50">
        <v>6.769225540784711E-2</v>
      </c>
      <c r="E699" s="50">
        <v>7.0263987688466506E-2</v>
      </c>
      <c r="F699" s="50">
        <v>0.17779674051599714</v>
      </c>
      <c r="G699" s="50">
        <v>0.16938968369878871</v>
      </c>
      <c r="H699" s="50">
        <v>7.8705553335996825E-2</v>
      </c>
      <c r="I699" s="50">
        <v>6.8721841275015391E-2</v>
      </c>
      <c r="J699" s="50">
        <v>0.11772350286960447</v>
      </c>
      <c r="K699" s="50">
        <v>0</v>
      </c>
      <c r="L699" s="50">
        <v>0</v>
      </c>
      <c r="M699" s="50">
        <v>0</v>
      </c>
      <c r="N699" s="50">
        <v>0</v>
      </c>
    </row>
    <row r="700" spans="1:14" ht="13.3" thickBot="1" x14ac:dyDescent="0.25">
      <c r="A700" s="28">
        <v>44250</v>
      </c>
      <c r="B700" s="10" t="s">
        <v>12</v>
      </c>
      <c r="C700" s="50">
        <v>6.0606060606060996E-3</v>
      </c>
      <c r="D700" s="50">
        <v>5.7803468208093012E-3</v>
      </c>
      <c r="E700" s="50">
        <v>5.464480874316946E-3</v>
      </c>
      <c r="F700" s="50">
        <v>4.8780487804878092E-3</v>
      </c>
      <c r="G700" s="50">
        <v>4.6948356807512415E-3</v>
      </c>
      <c r="H700" s="50">
        <v>5.464480874316946E-3</v>
      </c>
      <c r="I700" s="50">
        <v>5.464480874316946E-3</v>
      </c>
      <c r="J700" s="50">
        <v>5.0251256281406143E-3</v>
      </c>
      <c r="K700" s="50">
        <v>0</v>
      </c>
      <c r="L700" s="50">
        <v>0</v>
      </c>
      <c r="M700" s="50">
        <v>0</v>
      </c>
      <c r="N700" s="50">
        <v>0</v>
      </c>
    </row>
    <row r="701" spans="1:14" x14ac:dyDescent="0.2">
      <c r="A701" s="28">
        <v>44257</v>
      </c>
      <c r="B701" s="11" t="s">
        <v>7</v>
      </c>
      <c r="C701">
        <v>1760.02</v>
      </c>
      <c r="D701">
        <v>1775.46</v>
      </c>
      <c r="E701">
        <v>1868.35</v>
      </c>
      <c r="F701">
        <v>1907.53</v>
      </c>
      <c r="G701">
        <v>1987.91</v>
      </c>
      <c r="H701">
        <v>1711.12</v>
      </c>
      <c r="I701">
        <v>1727.11</v>
      </c>
      <c r="J701">
        <v>1801.74</v>
      </c>
      <c r="K701">
        <v>0</v>
      </c>
      <c r="L701">
        <v>0</v>
      </c>
      <c r="M701">
        <v>0</v>
      </c>
      <c r="N701">
        <v>1262.1199999999999</v>
      </c>
    </row>
    <row r="702" spans="1:14" x14ac:dyDescent="0.2">
      <c r="A702" s="28">
        <v>44257</v>
      </c>
      <c r="B702" s="7" t="s">
        <v>8</v>
      </c>
      <c r="C702">
        <v>1807</v>
      </c>
      <c r="D702">
        <v>1898</v>
      </c>
      <c r="E702">
        <v>2002</v>
      </c>
      <c r="F702">
        <v>2236</v>
      </c>
      <c r="G702">
        <v>2327</v>
      </c>
      <c r="H702">
        <v>1848</v>
      </c>
      <c r="I702">
        <v>1848</v>
      </c>
      <c r="J702">
        <v>2004</v>
      </c>
      <c r="K702">
        <v>0</v>
      </c>
      <c r="L702">
        <v>0</v>
      </c>
      <c r="M702">
        <v>0</v>
      </c>
      <c r="N702">
        <v>0</v>
      </c>
    </row>
    <row r="703" spans="1:14" x14ac:dyDescent="0.2">
      <c r="A703" s="28">
        <v>44257</v>
      </c>
      <c r="B703" s="7" t="s">
        <v>9</v>
      </c>
      <c r="C703">
        <v>1.67</v>
      </c>
      <c r="D703">
        <v>1.75</v>
      </c>
      <c r="E703">
        <v>1.85</v>
      </c>
      <c r="F703">
        <v>2.0699999999999998</v>
      </c>
      <c r="G703">
        <v>2.15</v>
      </c>
      <c r="H703">
        <v>1.85</v>
      </c>
      <c r="I703">
        <v>1.85</v>
      </c>
      <c r="J703">
        <v>2.0099999999999998</v>
      </c>
      <c r="K703">
        <v>0</v>
      </c>
      <c r="L703">
        <v>0</v>
      </c>
      <c r="M703">
        <v>0</v>
      </c>
      <c r="N703">
        <v>0</v>
      </c>
    </row>
    <row r="704" spans="1:14" x14ac:dyDescent="0.2">
      <c r="A704" s="28">
        <v>44257</v>
      </c>
      <c r="B704" s="7" t="s">
        <v>10</v>
      </c>
      <c r="C704" s="50">
        <v>2.5998893193137806E-2</v>
      </c>
      <c r="D704" s="50">
        <v>6.4562697576396183E-2</v>
      </c>
      <c r="E704" s="50">
        <v>6.6758241758241799E-2</v>
      </c>
      <c r="F704" s="50">
        <v>0.14690071556350628</v>
      </c>
      <c r="G704" s="50">
        <v>0.14571981091534161</v>
      </c>
      <c r="H704" s="50">
        <v>7.4069264069264132E-2</v>
      </c>
      <c r="I704" s="50">
        <v>6.541666666666672E-2</v>
      </c>
      <c r="J704" s="50">
        <v>0.10092814371257484</v>
      </c>
      <c r="K704" s="50">
        <v>0</v>
      </c>
      <c r="L704" s="50">
        <v>0</v>
      </c>
      <c r="M704" s="50">
        <v>0</v>
      </c>
      <c r="N704" s="50">
        <v>0</v>
      </c>
    </row>
    <row r="705" spans="1:14" x14ac:dyDescent="0.2">
      <c r="A705" s="28">
        <v>44257</v>
      </c>
      <c r="B705" s="7" t="s">
        <v>11</v>
      </c>
      <c r="C705" s="50">
        <v>2.6692878490017169E-2</v>
      </c>
      <c r="D705" s="50">
        <v>6.9018733173374772E-2</v>
      </c>
      <c r="E705" s="50">
        <v>7.1533706211363013E-2</v>
      </c>
      <c r="F705" s="50">
        <v>0.17219650542848608</v>
      </c>
      <c r="G705" s="50">
        <v>0.17057613272230629</v>
      </c>
      <c r="H705" s="50">
        <v>7.9994389639534411E-2</v>
      </c>
      <c r="I705" s="50">
        <v>6.9995541685243037E-2</v>
      </c>
      <c r="J705" s="50">
        <v>0.11225815045456058</v>
      </c>
      <c r="K705" s="50">
        <v>0</v>
      </c>
      <c r="L705" s="50">
        <v>0</v>
      </c>
      <c r="M705" s="50">
        <v>0</v>
      </c>
      <c r="N705" s="50">
        <v>0</v>
      </c>
    </row>
    <row r="706" spans="1:14" ht="13.3" thickBot="1" x14ac:dyDescent="0.25">
      <c r="A706" s="28">
        <v>44257</v>
      </c>
      <c r="B706" s="10" t="s">
        <v>12</v>
      </c>
      <c r="C706" s="50">
        <v>6.0240963855422436E-3</v>
      </c>
      <c r="D706" s="50">
        <v>5.7471264367816577E-3</v>
      </c>
      <c r="E706" s="50">
        <v>5.4347826086955653E-3</v>
      </c>
      <c r="F706" s="50">
        <v>4.8543689320388328E-3</v>
      </c>
      <c r="G706" s="50">
        <v>4.6728971962615162E-3</v>
      </c>
      <c r="H706" s="50">
        <v>5.4347826086955653E-3</v>
      </c>
      <c r="I706" s="50">
        <v>5.4347826086955653E-3</v>
      </c>
      <c r="J706" s="50">
        <v>4.9999999999998934E-3</v>
      </c>
      <c r="K706" s="50">
        <v>0</v>
      </c>
      <c r="L706" s="50">
        <v>0</v>
      </c>
      <c r="M706" s="50">
        <v>0</v>
      </c>
      <c r="N706" s="50">
        <v>0</v>
      </c>
    </row>
    <row r="707" spans="1:14" x14ac:dyDescent="0.2">
      <c r="A707" s="28">
        <v>44265</v>
      </c>
      <c r="B707" s="11" t="s">
        <v>7</v>
      </c>
      <c r="C707">
        <v>1770.37</v>
      </c>
      <c r="D707">
        <v>1785.43</v>
      </c>
      <c r="E707">
        <v>1878.28</v>
      </c>
      <c r="F707">
        <v>1916.6</v>
      </c>
      <c r="G707">
        <v>1997.01</v>
      </c>
      <c r="H707">
        <v>1720.2</v>
      </c>
      <c r="I707">
        <v>1736.28</v>
      </c>
      <c r="J707">
        <v>1810.55</v>
      </c>
      <c r="K707">
        <v>0</v>
      </c>
      <c r="L707">
        <v>0</v>
      </c>
      <c r="M707">
        <v>0</v>
      </c>
      <c r="N707">
        <v>1268.6400000000001</v>
      </c>
    </row>
    <row r="708" spans="1:14" x14ac:dyDescent="0.2">
      <c r="A708" s="28">
        <v>44265</v>
      </c>
      <c r="B708" s="7" t="s">
        <v>8</v>
      </c>
      <c r="C708">
        <v>1820</v>
      </c>
      <c r="D708">
        <v>1911</v>
      </c>
      <c r="E708">
        <v>2015</v>
      </c>
      <c r="F708">
        <v>2249</v>
      </c>
      <c r="G708">
        <v>2340</v>
      </c>
      <c r="H708">
        <v>1860</v>
      </c>
      <c r="I708">
        <v>1860</v>
      </c>
      <c r="J708">
        <v>2016</v>
      </c>
      <c r="K708">
        <v>0</v>
      </c>
      <c r="L708">
        <v>0</v>
      </c>
      <c r="M708">
        <v>0</v>
      </c>
      <c r="N708">
        <v>0</v>
      </c>
    </row>
    <row r="709" spans="1:14" x14ac:dyDescent="0.2">
      <c r="A709" s="28">
        <v>44265</v>
      </c>
      <c r="B709" s="7" t="s">
        <v>9</v>
      </c>
      <c r="C709">
        <v>1.68</v>
      </c>
      <c r="D709">
        <v>1.76</v>
      </c>
      <c r="E709">
        <v>1.86</v>
      </c>
      <c r="F709">
        <v>2.08</v>
      </c>
      <c r="G709">
        <v>2.16</v>
      </c>
      <c r="H709">
        <v>1.86</v>
      </c>
      <c r="I709">
        <v>1.86</v>
      </c>
      <c r="J709">
        <v>2.02</v>
      </c>
      <c r="K709">
        <v>0</v>
      </c>
      <c r="L709">
        <v>0</v>
      </c>
      <c r="M709">
        <v>0</v>
      </c>
      <c r="N709">
        <v>0</v>
      </c>
    </row>
    <row r="710" spans="1:14" x14ac:dyDescent="0.2">
      <c r="A710" s="28">
        <v>44265</v>
      </c>
      <c r="B710" s="7" t="s">
        <v>10</v>
      </c>
      <c r="C710" s="50">
        <v>2.726923076923083E-2</v>
      </c>
      <c r="D710" s="50">
        <v>6.5709052851909963E-2</v>
      </c>
      <c r="E710" s="50">
        <v>6.7851116625310182E-2</v>
      </c>
      <c r="F710" s="50">
        <v>0.14779902178746113</v>
      </c>
      <c r="G710" s="50">
        <v>0.14657692307692308</v>
      </c>
      <c r="H710" s="50">
        <v>7.5161290322580621E-2</v>
      </c>
      <c r="I710" s="50">
        <v>6.6516129032258078E-2</v>
      </c>
      <c r="J710" s="50">
        <v>0.10190972222222225</v>
      </c>
      <c r="K710" s="50">
        <v>0</v>
      </c>
      <c r="L710" s="50">
        <v>0</v>
      </c>
      <c r="M710" s="50">
        <v>0</v>
      </c>
      <c r="N710" s="50">
        <v>0</v>
      </c>
    </row>
    <row r="711" spans="1:14" x14ac:dyDescent="0.2">
      <c r="A711" s="28">
        <v>44265</v>
      </c>
      <c r="B711" s="7" t="s">
        <v>11</v>
      </c>
      <c r="C711" s="50">
        <v>2.8033687873156521E-2</v>
      </c>
      <c r="D711" s="50">
        <v>7.0330396599138548E-2</v>
      </c>
      <c r="E711" s="50">
        <v>7.278999936111763E-2</v>
      </c>
      <c r="F711" s="50">
        <v>0.17343211937806538</v>
      </c>
      <c r="G711" s="50">
        <v>0.17175176889449728</v>
      </c>
      <c r="H711" s="50">
        <v>8.1269619811649776E-2</v>
      </c>
      <c r="I711" s="50">
        <v>7.1255788236920331E-2</v>
      </c>
      <c r="J711" s="50">
        <v>0.11347380630195247</v>
      </c>
      <c r="K711" s="50">
        <v>0</v>
      </c>
      <c r="L711" s="50">
        <v>0</v>
      </c>
      <c r="M711" s="50">
        <v>0</v>
      </c>
      <c r="N711" s="50">
        <v>0</v>
      </c>
    </row>
    <row r="712" spans="1:14" ht="13.3" thickBot="1" x14ac:dyDescent="0.25">
      <c r="A712" s="28">
        <v>44265</v>
      </c>
      <c r="B712" s="10" t="s">
        <v>12</v>
      </c>
      <c r="C712" s="50">
        <v>5.9880239520957446E-3</v>
      </c>
      <c r="D712" s="50">
        <v>5.7142857142857828E-3</v>
      </c>
      <c r="E712" s="50">
        <v>5.4054054054053502E-3</v>
      </c>
      <c r="F712" s="50">
        <v>4.8309178743961567E-3</v>
      </c>
      <c r="G712" s="50">
        <v>4.6511627906977715E-3</v>
      </c>
      <c r="H712" s="50">
        <v>5.4054054054053502E-3</v>
      </c>
      <c r="I712" s="50">
        <v>5.4054054054053502E-3</v>
      </c>
      <c r="J712" s="50">
        <v>4.9751243781095411E-3</v>
      </c>
      <c r="K712" s="50">
        <v>0</v>
      </c>
      <c r="L712" s="50">
        <v>0</v>
      </c>
      <c r="M712" s="50">
        <v>0</v>
      </c>
      <c r="N712" s="50">
        <v>0</v>
      </c>
    </row>
    <row r="713" spans="1:14" x14ac:dyDescent="0.2">
      <c r="A713" s="28">
        <v>44271</v>
      </c>
      <c r="B713" s="11" t="s">
        <v>7</v>
      </c>
      <c r="C713">
        <v>1780.72</v>
      </c>
      <c r="D713">
        <v>1795.4</v>
      </c>
      <c r="E713">
        <v>1888.21</v>
      </c>
      <c r="F713">
        <v>1925.67</v>
      </c>
      <c r="G713">
        <v>2006.11</v>
      </c>
      <c r="H713">
        <v>1729.28</v>
      </c>
      <c r="I713">
        <v>1745.45</v>
      </c>
      <c r="J713">
        <v>1819.36</v>
      </c>
      <c r="K713">
        <v>0</v>
      </c>
      <c r="L713">
        <v>0</v>
      </c>
      <c r="M713">
        <v>0</v>
      </c>
      <c r="N713">
        <v>1281.02</v>
      </c>
    </row>
    <row r="714" spans="1:14" x14ac:dyDescent="0.2">
      <c r="A714" s="28">
        <v>44271</v>
      </c>
      <c r="B714" s="7" t="s">
        <v>8</v>
      </c>
      <c r="C714">
        <v>1833</v>
      </c>
      <c r="D714">
        <v>1911</v>
      </c>
      <c r="E714">
        <v>2028</v>
      </c>
      <c r="F714">
        <v>2262</v>
      </c>
      <c r="G714">
        <v>2353</v>
      </c>
      <c r="H714">
        <v>1872</v>
      </c>
      <c r="I714">
        <v>1872</v>
      </c>
      <c r="J714">
        <v>2028</v>
      </c>
      <c r="K714">
        <v>0</v>
      </c>
      <c r="L714">
        <v>0</v>
      </c>
      <c r="M714">
        <v>0</v>
      </c>
      <c r="N714">
        <v>0</v>
      </c>
    </row>
    <row r="715" spans="1:14" x14ac:dyDescent="0.2">
      <c r="A715" s="28">
        <v>44271</v>
      </c>
      <c r="B715" s="7" t="s">
        <v>9</v>
      </c>
      <c r="C715">
        <v>1.69</v>
      </c>
      <c r="D715">
        <v>1.77</v>
      </c>
      <c r="E715">
        <v>1.87</v>
      </c>
      <c r="F715">
        <v>2.09</v>
      </c>
      <c r="G715">
        <v>2.17</v>
      </c>
      <c r="H715">
        <v>1.87</v>
      </c>
      <c r="I715">
        <v>1.87</v>
      </c>
      <c r="J715">
        <v>2.0299999999999998</v>
      </c>
      <c r="K715">
        <v>0</v>
      </c>
      <c r="L715">
        <v>0</v>
      </c>
      <c r="M715">
        <v>0</v>
      </c>
      <c r="N715">
        <v>0</v>
      </c>
    </row>
    <row r="716" spans="1:14" x14ac:dyDescent="0.2">
      <c r="A716" s="28">
        <v>44271</v>
      </c>
      <c r="B716" s="7" t="s">
        <v>10</v>
      </c>
      <c r="C716" s="50">
        <v>2.8521549372613187E-2</v>
      </c>
      <c r="D716" s="50">
        <v>6.0491889063317587E-2</v>
      </c>
      <c r="E716" s="50">
        <v>6.8929980276134104E-2</v>
      </c>
      <c r="F716" s="50">
        <v>0.14868700265251986</v>
      </c>
      <c r="G716" s="50">
        <v>0.14742456438589038</v>
      </c>
      <c r="H716" s="50">
        <v>7.6239316239316249E-2</v>
      </c>
      <c r="I716" s="50">
        <v>6.7601495726495708E-2</v>
      </c>
      <c r="J716" s="50">
        <v>0.102879684418146</v>
      </c>
      <c r="K716" s="50">
        <v>0</v>
      </c>
      <c r="L716" s="50">
        <v>0</v>
      </c>
      <c r="M716" s="50">
        <v>0</v>
      </c>
      <c r="N716" s="50">
        <v>0</v>
      </c>
    </row>
    <row r="717" spans="1:14" x14ac:dyDescent="0.2">
      <c r="A717" s="28">
        <v>44271</v>
      </c>
      <c r="B717" s="7" t="s">
        <v>11</v>
      </c>
      <c r="C717" s="50">
        <v>2.9358911002291193E-2</v>
      </c>
      <c r="D717" s="50">
        <v>6.4386766180238336E-2</v>
      </c>
      <c r="E717" s="50">
        <v>7.4033078947786504E-2</v>
      </c>
      <c r="F717" s="50">
        <v>0.17465609372322355</v>
      </c>
      <c r="G717" s="50">
        <v>0.17291673936125143</v>
      </c>
      <c r="H717" s="50">
        <v>8.2531458179126591E-2</v>
      </c>
      <c r="I717" s="50">
        <v>7.2502792976023342E-2</v>
      </c>
      <c r="J717" s="50">
        <v>0.11467768885762032</v>
      </c>
      <c r="K717" s="50">
        <v>0</v>
      </c>
      <c r="L717" s="50">
        <v>0</v>
      </c>
      <c r="M717" s="50">
        <v>0</v>
      </c>
      <c r="N717" s="50">
        <v>0</v>
      </c>
    </row>
    <row r="718" spans="1:14" ht="13.3" thickBot="1" x14ac:dyDescent="0.25">
      <c r="A718" s="28">
        <v>44271</v>
      </c>
      <c r="B718" s="10" t="s">
        <v>12</v>
      </c>
      <c r="C718" s="50">
        <v>5.9523809523809312E-3</v>
      </c>
      <c r="D718" s="50">
        <v>5.6818181818181213E-3</v>
      </c>
      <c r="E718" s="50">
        <v>5.3763440860215006E-3</v>
      </c>
      <c r="F718" s="50">
        <v>4.8076923076922906E-3</v>
      </c>
      <c r="G718" s="50">
        <v>4.6296296296295392E-3</v>
      </c>
      <c r="H718" s="50">
        <v>5.3763440860215006E-3</v>
      </c>
      <c r="I718" s="50">
        <v>5.3763440860215006E-3</v>
      </c>
      <c r="J718" s="50">
        <v>4.9504950495049549E-3</v>
      </c>
      <c r="K718" s="50">
        <v>0</v>
      </c>
      <c r="L718" s="50">
        <v>0</v>
      </c>
      <c r="M718" s="50">
        <v>0</v>
      </c>
      <c r="N718" s="50">
        <v>0</v>
      </c>
    </row>
    <row r="719" spans="1:14" x14ac:dyDescent="0.2">
      <c r="A719" s="28">
        <v>44285</v>
      </c>
      <c r="B719" s="11" t="s">
        <v>7</v>
      </c>
      <c r="C719">
        <v>1791.07</v>
      </c>
      <c r="D719">
        <v>1805.37</v>
      </c>
      <c r="E719">
        <v>1898.14</v>
      </c>
      <c r="F719">
        <v>1934.74</v>
      </c>
      <c r="G719">
        <v>2015.21</v>
      </c>
      <c r="H719">
        <v>1738.36</v>
      </c>
      <c r="I719">
        <v>1754.62</v>
      </c>
      <c r="J719">
        <v>1828.17</v>
      </c>
      <c r="K719">
        <v>0</v>
      </c>
      <c r="L719">
        <v>0</v>
      </c>
      <c r="M719">
        <v>0</v>
      </c>
      <c r="N719">
        <v>1281.02</v>
      </c>
    </row>
    <row r="720" spans="1:14" x14ac:dyDescent="0.2">
      <c r="A720" s="28">
        <v>44285</v>
      </c>
      <c r="B720" s="7" t="s">
        <v>8</v>
      </c>
      <c r="C720">
        <v>1846</v>
      </c>
      <c r="D720">
        <v>1924</v>
      </c>
      <c r="E720">
        <v>2041</v>
      </c>
      <c r="F720">
        <v>2275</v>
      </c>
      <c r="G720">
        <v>2366</v>
      </c>
      <c r="H720">
        <v>1884</v>
      </c>
      <c r="I720">
        <v>1884</v>
      </c>
      <c r="J720">
        <v>2040</v>
      </c>
      <c r="K720">
        <v>0</v>
      </c>
      <c r="L720">
        <v>0</v>
      </c>
      <c r="M720">
        <v>0</v>
      </c>
      <c r="N720">
        <v>0</v>
      </c>
    </row>
    <row r="721" spans="1:14" x14ac:dyDescent="0.2">
      <c r="A721" s="28">
        <v>44285</v>
      </c>
      <c r="B721" s="7" t="s">
        <v>9</v>
      </c>
      <c r="C721">
        <v>1.7</v>
      </c>
      <c r="D721">
        <v>1.78</v>
      </c>
      <c r="E721">
        <v>1.88</v>
      </c>
      <c r="F721">
        <v>2.1</v>
      </c>
      <c r="G721">
        <v>2.1800000000000002</v>
      </c>
      <c r="H721">
        <v>1.88</v>
      </c>
      <c r="I721">
        <v>1.88</v>
      </c>
      <c r="J721">
        <v>2.04</v>
      </c>
      <c r="K721">
        <v>0</v>
      </c>
      <c r="L721">
        <v>0</v>
      </c>
      <c r="M721">
        <v>0</v>
      </c>
      <c r="N721">
        <v>0</v>
      </c>
    </row>
    <row r="722" spans="1:14" x14ac:dyDescent="0.2">
      <c r="A722" s="28">
        <v>44285</v>
      </c>
      <c r="B722" s="7" t="s">
        <v>10</v>
      </c>
      <c r="C722" s="50">
        <v>2.9756229685807184E-2</v>
      </c>
      <c r="D722" s="50">
        <v>6.1658004158004216E-2</v>
      </c>
      <c r="E722" s="50">
        <v>6.9995100440960259E-2</v>
      </c>
      <c r="F722" s="50">
        <v>0.14956483516483515</v>
      </c>
      <c r="G722" s="50">
        <v>0.14826289095519862</v>
      </c>
      <c r="H722" s="50">
        <v>7.7303609341825952E-2</v>
      </c>
      <c r="I722" s="50">
        <v>6.8673036093418321E-2</v>
      </c>
      <c r="J722" s="50">
        <v>0.10383823529411761</v>
      </c>
      <c r="K722" s="50">
        <v>0</v>
      </c>
      <c r="L722" s="50">
        <v>0</v>
      </c>
      <c r="M722" s="50">
        <v>0</v>
      </c>
      <c r="N722" s="50">
        <v>0</v>
      </c>
    </row>
    <row r="723" spans="1:14" x14ac:dyDescent="0.2">
      <c r="A723" s="28">
        <v>44285</v>
      </c>
      <c r="B723" s="7" t="s">
        <v>11</v>
      </c>
      <c r="C723" s="50">
        <v>3.0668818080812066E-2</v>
      </c>
      <c r="D723" s="50">
        <v>6.5709522147814642E-2</v>
      </c>
      <c r="E723" s="50">
        <v>7.5263152349141729E-2</v>
      </c>
      <c r="F723" s="50">
        <v>0.17586859216225437</v>
      </c>
      <c r="G723" s="50">
        <v>0.17407118861061624</v>
      </c>
      <c r="H723" s="50">
        <v>8.3780114590763774E-2</v>
      </c>
      <c r="I723" s="50">
        <v>7.3736763515747067E-2</v>
      </c>
      <c r="J723" s="50">
        <v>0.11586996832898468</v>
      </c>
      <c r="K723" s="50">
        <v>0</v>
      </c>
      <c r="L723" s="50">
        <v>0</v>
      </c>
      <c r="M723" s="50">
        <v>0</v>
      </c>
      <c r="N723" s="50">
        <v>0</v>
      </c>
    </row>
    <row r="724" spans="1:14" ht="13.3" thickBot="1" x14ac:dyDescent="0.25">
      <c r="A724" s="28">
        <v>44285</v>
      </c>
      <c r="B724" s="10" t="s">
        <v>12</v>
      </c>
      <c r="C724" s="50">
        <v>5.9171597633136397E-3</v>
      </c>
      <c r="D724" s="50">
        <v>5.6497175141243527E-3</v>
      </c>
      <c r="E724" s="50">
        <v>5.3475935828874999E-3</v>
      </c>
      <c r="F724" s="50">
        <v>4.784688995215447E-3</v>
      </c>
      <c r="G724" s="50">
        <v>4.6082949308756671E-3</v>
      </c>
      <c r="H724" s="50">
        <v>5.3475935828874999E-3</v>
      </c>
      <c r="I724" s="50">
        <v>5.3475935828874999E-3</v>
      </c>
      <c r="J724" s="50">
        <v>4.9261083743843415E-3</v>
      </c>
      <c r="K724" s="50">
        <v>0</v>
      </c>
      <c r="L724" s="50">
        <v>0</v>
      </c>
      <c r="M724" s="50">
        <v>0</v>
      </c>
      <c r="N724" s="50">
        <v>0</v>
      </c>
    </row>
    <row r="725" spans="1:14" x14ac:dyDescent="0.2">
      <c r="A725" s="28">
        <v>44292</v>
      </c>
      <c r="B725" s="11" t="s">
        <v>7</v>
      </c>
      <c r="C725">
        <v>1801.42</v>
      </c>
      <c r="D725">
        <v>1815.34</v>
      </c>
      <c r="E725">
        <v>1908.07</v>
      </c>
      <c r="F725">
        <v>1943.81</v>
      </c>
      <c r="G725">
        <v>2024.31</v>
      </c>
      <c r="H725">
        <v>1747.44</v>
      </c>
      <c r="I725">
        <v>1763.79</v>
      </c>
      <c r="J725">
        <v>1836.98</v>
      </c>
      <c r="K725">
        <v>0</v>
      </c>
      <c r="L725">
        <v>0</v>
      </c>
      <c r="M725">
        <v>0</v>
      </c>
      <c r="N725">
        <v>1281.02</v>
      </c>
    </row>
    <row r="726" spans="1:14" x14ac:dyDescent="0.2">
      <c r="A726" s="28">
        <v>44292</v>
      </c>
      <c r="B726" s="7" t="s">
        <v>8</v>
      </c>
      <c r="C726">
        <v>1846</v>
      </c>
      <c r="D726">
        <v>1937</v>
      </c>
      <c r="E726">
        <v>2041</v>
      </c>
      <c r="F726">
        <v>2288</v>
      </c>
      <c r="G726">
        <v>2366</v>
      </c>
      <c r="H726">
        <v>1884</v>
      </c>
      <c r="I726">
        <v>1884</v>
      </c>
      <c r="J726">
        <v>2052</v>
      </c>
      <c r="K726">
        <v>0</v>
      </c>
      <c r="L726">
        <v>0</v>
      </c>
      <c r="M726">
        <v>0</v>
      </c>
      <c r="N726">
        <v>0</v>
      </c>
    </row>
    <row r="727" spans="1:14" x14ac:dyDescent="0.2">
      <c r="A727" s="28">
        <v>44292</v>
      </c>
      <c r="B727" s="7" t="s">
        <v>9</v>
      </c>
      <c r="C727">
        <v>1.71</v>
      </c>
      <c r="D727">
        <v>1.79</v>
      </c>
      <c r="E727">
        <v>1.89</v>
      </c>
      <c r="F727">
        <v>2.11</v>
      </c>
      <c r="G727">
        <v>2.19</v>
      </c>
      <c r="H727">
        <v>1.89</v>
      </c>
      <c r="I727">
        <v>1.89</v>
      </c>
      <c r="J727">
        <v>2.0499999999999998</v>
      </c>
      <c r="K727">
        <v>0</v>
      </c>
      <c r="L727">
        <v>0</v>
      </c>
      <c r="M727">
        <v>0</v>
      </c>
      <c r="N727">
        <v>0</v>
      </c>
    </row>
    <row r="728" spans="1:14" x14ac:dyDescent="0.2">
      <c r="A728" s="28">
        <v>44292</v>
      </c>
      <c r="B728" s="7" t="s">
        <v>10</v>
      </c>
      <c r="C728" s="50">
        <v>2.4149512459371573E-2</v>
      </c>
      <c r="D728" s="50">
        <v>6.2808466701084198E-2</v>
      </c>
      <c r="E728" s="50">
        <v>6.5129838314551727E-2</v>
      </c>
      <c r="F728" s="50">
        <v>0.15043269230769232</v>
      </c>
      <c r="G728" s="50">
        <v>0.14441673710904482</v>
      </c>
      <c r="H728" s="50">
        <v>7.2484076433120992E-2</v>
      </c>
      <c r="I728" s="50">
        <v>6.3805732484076449E-2</v>
      </c>
      <c r="J728" s="50">
        <v>0.10478557504873294</v>
      </c>
      <c r="K728" s="50">
        <v>0</v>
      </c>
      <c r="L728" s="50">
        <v>0</v>
      </c>
      <c r="M728" s="50">
        <v>0</v>
      </c>
      <c r="N728" s="50">
        <v>0</v>
      </c>
    </row>
    <row r="729" spans="1:14" x14ac:dyDescent="0.2">
      <c r="A729" s="28">
        <v>44292</v>
      </c>
      <c r="B729" s="7" t="s">
        <v>11</v>
      </c>
      <c r="C729" s="50">
        <v>2.4747143919796565E-2</v>
      </c>
      <c r="D729" s="50">
        <v>6.7017748741282676E-2</v>
      </c>
      <c r="E729" s="50">
        <v>6.9667255394194175E-2</v>
      </c>
      <c r="F729" s="50">
        <v>0.17706977533812465</v>
      </c>
      <c r="G729" s="50">
        <v>0.16879331722908056</v>
      </c>
      <c r="H729" s="50">
        <v>7.8148605960719653E-2</v>
      </c>
      <c r="I729" s="50">
        <v>6.815437211912985E-2</v>
      </c>
      <c r="J729" s="50">
        <v>0.11705081165826518</v>
      </c>
      <c r="K729" s="50">
        <v>0</v>
      </c>
      <c r="L729" s="50">
        <v>0</v>
      </c>
      <c r="M729" s="50">
        <v>0</v>
      </c>
      <c r="N729" s="50">
        <v>0</v>
      </c>
    </row>
    <row r="730" spans="1:14" ht="13.3" thickBot="1" x14ac:dyDescent="0.25">
      <c r="A730" s="28">
        <v>44292</v>
      </c>
      <c r="B730" s="10" t="s">
        <v>12</v>
      </c>
      <c r="C730" s="50">
        <v>5.8823529411764497E-3</v>
      </c>
      <c r="D730" s="50">
        <v>5.6179775280897903E-3</v>
      </c>
      <c r="E730" s="50">
        <v>5.3191489361701372E-3</v>
      </c>
      <c r="F730" s="50">
        <v>4.761904761904745E-3</v>
      </c>
      <c r="G730" s="50">
        <v>4.5871559633026138E-3</v>
      </c>
      <c r="H730" s="50">
        <v>5.3191489361701372E-3</v>
      </c>
      <c r="I730" s="50">
        <v>5.3191489361701372E-3</v>
      </c>
      <c r="J730" s="50">
        <v>4.9019607843137081E-3</v>
      </c>
      <c r="K730" s="50">
        <v>0</v>
      </c>
      <c r="L730" s="50">
        <v>0</v>
      </c>
      <c r="M730" s="50">
        <v>0</v>
      </c>
      <c r="N730" s="50">
        <v>0</v>
      </c>
    </row>
    <row r="731" spans="1:14" x14ac:dyDescent="0.2">
      <c r="A731" s="28">
        <v>44299</v>
      </c>
      <c r="B731" s="11" t="s">
        <v>7</v>
      </c>
      <c r="C731">
        <v>1811.77</v>
      </c>
      <c r="D731">
        <v>1825.31</v>
      </c>
      <c r="E731">
        <v>1918</v>
      </c>
      <c r="F731">
        <v>1952.88</v>
      </c>
      <c r="G731">
        <v>2033.41</v>
      </c>
      <c r="H731">
        <v>1756.52</v>
      </c>
      <c r="I731">
        <v>1772.96</v>
      </c>
      <c r="J731">
        <v>1845.79</v>
      </c>
      <c r="K731">
        <v>0</v>
      </c>
      <c r="L731">
        <v>0</v>
      </c>
      <c r="M731">
        <v>0</v>
      </c>
      <c r="N731">
        <v>1281.02</v>
      </c>
    </row>
    <row r="732" spans="1:14" x14ac:dyDescent="0.2">
      <c r="A732" s="28">
        <v>44299</v>
      </c>
      <c r="B732" s="7" t="s">
        <v>8</v>
      </c>
      <c r="C732">
        <v>1859</v>
      </c>
      <c r="D732">
        <v>1950</v>
      </c>
      <c r="E732">
        <v>2054</v>
      </c>
      <c r="F732">
        <v>2301</v>
      </c>
      <c r="G732">
        <v>2379</v>
      </c>
      <c r="H732">
        <v>1896</v>
      </c>
      <c r="I732">
        <v>1896</v>
      </c>
      <c r="J732">
        <v>2064</v>
      </c>
      <c r="K732">
        <v>0</v>
      </c>
      <c r="L732">
        <v>0</v>
      </c>
      <c r="M732">
        <v>0</v>
      </c>
      <c r="N732">
        <v>0</v>
      </c>
    </row>
    <row r="733" spans="1:14" x14ac:dyDescent="0.2">
      <c r="A733" s="28">
        <v>44299</v>
      </c>
      <c r="B733" s="7" t="s">
        <v>9</v>
      </c>
      <c r="C733">
        <v>1.72</v>
      </c>
      <c r="D733">
        <v>1.8</v>
      </c>
      <c r="E733">
        <v>1.9</v>
      </c>
      <c r="F733">
        <v>2.12</v>
      </c>
      <c r="G733">
        <v>2.2000000000000002</v>
      </c>
      <c r="H733">
        <v>1.9</v>
      </c>
      <c r="I733">
        <v>1.9</v>
      </c>
      <c r="J733">
        <v>2.06</v>
      </c>
      <c r="K733">
        <v>0</v>
      </c>
      <c r="L733">
        <v>0</v>
      </c>
      <c r="M733">
        <v>0</v>
      </c>
      <c r="N733">
        <v>0</v>
      </c>
    </row>
    <row r="734" spans="1:14" x14ac:dyDescent="0.2">
      <c r="A734" s="28">
        <v>44299</v>
      </c>
      <c r="B734" s="7" t="s">
        <v>10</v>
      </c>
      <c r="C734" s="50">
        <v>2.5406132329209262E-2</v>
      </c>
      <c r="D734" s="50">
        <v>6.3943589743589768E-2</v>
      </c>
      <c r="E734" s="50">
        <v>6.621226874391431E-2</v>
      </c>
      <c r="F734" s="50">
        <v>0.1512907431551499</v>
      </c>
      <c r="G734" s="50">
        <v>0.1452669188734762</v>
      </c>
      <c r="H734" s="50">
        <v>7.356540084388187E-2</v>
      </c>
      <c r="I734" s="50">
        <v>6.4894514767932468E-2</v>
      </c>
      <c r="J734" s="50">
        <v>0.10572189922480622</v>
      </c>
      <c r="K734" s="50">
        <v>0</v>
      </c>
      <c r="L734" s="50">
        <v>0</v>
      </c>
      <c r="M734" s="50">
        <v>0</v>
      </c>
      <c r="N734" s="50">
        <v>0</v>
      </c>
    </row>
    <row r="735" spans="1:14" x14ac:dyDescent="0.2">
      <c r="A735" s="28">
        <v>44299</v>
      </c>
      <c r="B735" s="7" t="s">
        <v>11</v>
      </c>
      <c r="C735" s="50">
        <v>2.6068430319521805E-2</v>
      </c>
      <c r="D735" s="50">
        <v>6.8311684042710583E-2</v>
      </c>
      <c r="E735" s="50">
        <v>7.0907194994786232E-2</v>
      </c>
      <c r="F735" s="50">
        <v>0.178259800909426</v>
      </c>
      <c r="G735" s="50">
        <v>0.16995588690918206</v>
      </c>
      <c r="H735" s="50">
        <v>7.9407009313870625E-2</v>
      </c>
      <c r="I735" s="50">
        <v>6.9398068766356805E-2</v>
      </c>
      <c r="J735" s="50">
        <v>0.11822038260040418</v>
      </c>
      <c r="K735" s="50">
        <v>0</v>
      </c>
      <c r="L735" s="50">
        <v>0</v>
      </c>
      <c r="M735" s="50">
        <v>0</v>
      </c>
      <c r="N735" s="50">
        <v>0</v>
      </c>
    </row>
    <row r="736" spans="1:14" ht="13.3" thickBot="1" x14ac:dyDescent="0.25">
      <c r="A736" s="28">
        <v>44299</v>
      </c>
      <c r="B736" s="10" t="s">
        <v>12</v>
      </c>
      <c r="C736" s="50">
        <v>5.8479532163742132E-3</v>
      </c>
      <c r="D736" s="50">
        <v>5.5865921787709993E-3</v>
      </c>
      <c r="E736" s="50">
        <v>5.2910052910053462E-3</v>
      </c>
      <c r="F736" s="50">
        <v>4.7393364928911552E-3</v>
      </c>
      <c r="G736" s="50">
        <v>4.5662100456622667E-3</v>
      </c>
      <c r="H736" s="50">
        <v>5.2910052910053462E-3</v>
      </c>
      <c r="I736" s="50">
        <v>5.2910052910053462E-3</v>
      </c>
      <c r="J736" s="50">
        <v>4.8780487804878092E-3</v>
      </c>
      <c r="K736" s="50">
        <v>0</v>
      </c>
      <c r="L736" s="50">
        <v>0</v>
      </c>
      <c r="M736" s="50">
        <v>0</v>
      </c>
      <c r="N736" s="50">
        <v>0</v>
      </c>
    </row>
    <row r="737" spans="1:14" s="1" customFormat="1" x14ac:dyDescent="0.2">
      <c r="A737" s="28">
        <v>44306</v>
      </c>
      <c r="B737" s="11" t="s">
        <v>7</v>
      </c>
      <c r="C737">
        <v>1822.12</v>
      </c>
      <c r="D737">
        <v>1835.28</v>
      </c>
      <c r="E737">
        <v>1927.93</v>
      </c>
      <c r="F737">
        <v>1961.95</v>
      </c>
      <c r="G737">
        <v>2042.51</v>
      </c>
      <c r="H737">
        <v>1765.6</v>
      </c>
      <c r="I737">
        <v>1782.13</v>
      </c>
      <c r="J737">
        <v>1854.6</v>
      </c>
      <c r="K737">
        <v>0</v>
      </c>
      <c r="L737">
        <v>0</v>
      </c>
      <c r="M737">
        <v>0</v>
      </c>
      <c r="N737">
        <v>1281.02</v>
      </c>
    </row>
    <row r="738" spans="1:14" x14ac:dyDescent="0.2">
      <c r="A738" s="28">
        <v>44306</v>
      </c>
      <c r="B738" s="7" t="s">
        <v>8</v>
      </c>
      <c r="C738">
        <v>1872</v>
      </c>
      <c r="D738">
        <v>1963</v>
      </c>
      <c r="E738">
        <v>2067</v>
      </c>
      <c r="F738">
        <v>2301</v>
      </c>
      <c r="G738">
        <v>2392</v>
      </c>
      <c r="H738">
        <v>1908</v>
      </c>
      <c r="I738">
        <v>1908</v>
      </c>
      <c r="J738">
        <v>2064</v>
      </c>
      <c r="K738">
        <v>0</v>
      </c>
      <c r="L738">
        <v>0</v>
      </c>
      <c r="M738">
        <v>0</v>
      </c>
      <c r="N738">
        <v>0</v>
      </c>
    </row>
    <row r="739" spans="1:14" x14ac:dyDescent="0.2">
      <c r="A739" s="28">
        <v>44306</v>
      </c>
      <c r="B739" s="7" t="s">
        <v>9</v>
      </c>
      <c r="C739">
        <v>1.73</v>
      </c>
      <c r="D739">
        <v>1.81</v>
      </c>
      <c r="E739">
        <v>1.91</v>
      </c>
      <c r="F739">
        <v>2.13</v>
      </c>
      <c r="G739">
        <v>2.21</v>
      </c>
      <c r="H739">
        <v>1.91</v>
      </c>
      <c r="I739">
        <v>1.91</v>
      </c>
      <c r="J739">
        <v>2.0699999999999998</v>
      </c>
      <c r="K739">
        <v>0</v>
      </c>
      <c r="L739">
        <v>0</v>
      </c>
      <c r="M739">
        <v>0</v>
      </c>
      <c r="N739">
        <v>0</v>
      </c>
    </row>
    <row r="740" spans="1:14" x14ac:dyDescent="0.2">
      <c r="A740" s="28">
        <v>44306</v>
      </c>
      <c r="B740" s="7" t="s">
        <v>10</v>
      </c>
      <c r="C740" s="50">
        <v>2.6645299145299204E-2</v>
      </c>
      <c r="D740" s="50">
        <v>6.5063678043810511E-2</v>
      </c>
      <c r="E740" s="50">
        <v>6.728108369617801E-2</v>
      </c>
      <c r="F740" s="50">
        <v>0.1473489787049109</v>
      </c>
      <c r="G740" s="50">
        <v>0.14610785953177258</v>
      </c>
      <c r="H740" s="50">
        <v>7.4633123689727507E-2</v>
      </c>
      <c r="I740" s="50">
        <v>6.5969601677148784E-2</v>
      </c>
      <c r="J740" s="50">
        <v>0.10145348837209307</v>
      </c>
      <c r="K740" s="50">
        <v>0</v>
      </c>
      <c r="L740" s="50">
        <v>0</v>
      </c>
      <c r="M740" s="50">
        <v>0</v>
      </c>
      <c r="N740" s="50">
        <v>0</v>
      </c>
    </row>
    <row r="741" spans="1:14" x14ac:dyDescent="0.2">
      <c r="A741" s="28">
        <v>44306</v>
      </c>
      <c r="B741" s="7" t="s">
        <v>11</v>
      </c>
      <c r="C741" s="50">
        <v>2.7374706385968055E-2</v>
      </c>
      <c r="D741" s="50">
        <v>6.9591560960725357E-2</v>
      </c>
      <c r="E741" s="50">
        <v>7.2134361724751378E-2</v>
      </c>
      <c r="F741" s="50">
        <v>0.17281276281250793</v>
      </c>
      <c r="G741" s="50">
        <v>0.17110809738997607</v>
      </c>
      <c r="H741" s="50">
        <v>8.0652469415496197E-2</v>
      </c>
      <c r="I741" s="50">
        <v>7.0628966461481424E-2</v>
      </c>
      <c r="J741" s="50">
        <v>0.11290844386929802</v>
      </c>
      <c r="K741" s="50">
        <v>0</v>
      </c>
      <c r="L741" s="50">
        <v>0</v>
      </c>
      <c r="M741" s="50">
        <v>0</v>
      </c>
      <c r="N741" s="50">
        <v>0</v>
      </c>
    </row>
    <row r="742" spans="1:14" ht="13.3" thickBot="1" x14ac:dyDescent="0.25">
      <c r="A742" s="28">
        <v>44306</v>
      </c>
      <c r="B742" s="10" t="s">
        <v>12</v>
      </c>
      <c r="C742" s="50">
        <v>5.8139534883721034E-3</v>
      </c>
      <c r="D742" s="50">
        <v>5.5555555555555358E-3</v>
      </c>
      <c r="E742" s="50">
        <v>5.2631578947368585E-3</v>
      </c>
      <c r="F742" s="50">
        <v>4.7169811320753041E-3</v>
      </c>
      <c r="G742" s="50">
        <v>4.5454545454544082E-3</v>
      </c>
      <c r="H742" s="50">
        <v>5.2631578947368585E-3</v>
      </c>
      <c r="I742" s="50">
        <v>5.2631578947368585E-3</v>
      </c>
      <c r="J742" s="50">
        <v>4.8543689320388328E-3</v>
      </c>
      <c r="K742" s="50">
        <v>0</v>
      </c>
      <c r="L742" s="50">
        <v>0</v>
      </c>
      <c r="M742" s="50">
        <v>0</v>
      </c>
      <c r="N742" s="50">
        <v>0</v>
      </c>
    </row>
    <row r="743" spans="1:14" s="1" customFormat="1" x14ac:dyDescent="0.2">
      <c r="A743" s="28">
        <v>44313</v>
      </c>
      <c r="B743" s="11" t="s">
        <v>7</v>
      </c>
      <c r="C743">
        <v>1832.47</v>
      </c>
      <c r="D743">
        <v>1845.25</v>
      </c>
      <c r="E743">
        <v>1937.86</v>
      </c>
      <c r="F743">
        <v>1971.02</v>
      </c>
      <c r="G743">
        <v>2051.61</v>
      </c>
      <c r="H743">
        <v>1774.68</v>
      </c>
      <c r="I743">
        <v>1791.3</v>
      </c>
      <c r="J743">
        <v>1863.41</v>
      </c>
      <c r="K743">
        <v>0</v>
      </c>
      <c r="L743">
        <v>0</v>
      </c>
      <c r="M743">
        <v>0</v>
      </c>
      <c r="N743">
        <v>1281.02</v>
      </c>
    </row>
    <row r="744" spans="1:14" x14ac:dyDescent="0.2">
      <c r="A744" s="28">
        <v>44313</v>
      </c>
      <c r="B744" s="7" t="s">
        <v>8</v>
      </c>
      <c r="C744">
        <v>1885</v>
      </c>
      <c r="D744">
        <v>1976</v>
      </c>
      <c r="E744">
        <v>2080</v>
      </c>
      <c r="F744">
        <v>2314</v>
      </c>
      <c r="G744">
        <v>2405</v>
      </c>
      <c r="H744">
        <v>1920</v>
      </c>
      <c r="I744">
        <v>1920</v>
      </c>
      <c r="J744">
        <v>2076</v>
      </c>
      <c r="K744">
        <v>0</v>
      </c>
      <c r="L744">
        <v>0</v>
      </c>
      <c r="M744">
        <v>0</v>
      </c>
      <c r="N744">
        <v>0</v>
      </c>
    </row>
    <row r="745" spans="1:14" x14ac:dyDescent="0.2">
      <c r="A745" s="28">
        <v>44313</v>
      </c>
      <c r="B745" s="7" t="s">
        <v>9</v>
      </c>
      <c r="C745">
        <v>1.74</v>
      </c>
      <c r="D745">
        <v>1.82</v>
      </c>
      <c r="E745">
        <v>1.92</v>
      </c>
      <c r="F745">
        <v>2.14</v>
      </c>
      <c r="G745">
        <v>2.2200000000000002</v>
      </c>
      <c r="H745">
        <v>1.92</v>
      </c>
      <c r="I745">
        <v>1.92</v>
      </c>
      <c r="J745">
        <v>2.08</v>
      </c>
      <c r="K745">
        <v>0</v>
      </c>
      <c r="L745">
        <v>0</v>
      </c>
      <c r="M745">
        <v>0</v>
      </c>
      <c r="N745">
        <v>0</v>
      </c>
    </row>
    <row r="746" spans="1:14" x14ac:dyDescent="0.2">
      <c r="A746" s="28">
        <v>44313</v>
      </c>
      <c r="B746" s="7" t="s">
        <v>10</v>
      </c>
      <c r="C746" s="50">
        <v>2.7867374005305024E-2</v>
      </c>
      <c r="D746" s="50">
        <v>6.6169028340080968E-2</v>
      </c>
      <c r="E746" s="50">
        <v>6.8336538461538504E-2</v>
      </c>
      <c r="F746" s="50">
        <v>0.14821953327571305</v>
      </c>
      <c r="G746" s="50">
        <v>0.1469397089397089</v>
      </c>
      <c r="H746" s="50">
        <v>7.5687499999999963E-2</v>
      </c>
      <c r="I746" s="50">
        <v>6.7031250000000028E-2</v>
      </c>
      <c r="J746" s="50">
        <v>0.1024036608863198</v>
      </c>
      <c r="K746" s="50">
        <v>0</v>
      </c>
      <c r="L746" s="50">
        <v>0</v>
      </c>
      <c r="M746" s="50">
        <v>0</v>
      </c>
      <c r="N746" s="50">
        <v>0</v>
      </c>
    </row>
    <row r="747" spans="1:14" x14ac:dyDescent="0.2">
      <c r="A747" s="28">
        <v>44313</v>
      </c>
      <c r="B747" s="7" t="s">
        <v>11</v>
      </c>
      <c r="C747" s="50">
        <v>2.8666226459369032E-2</v>
      </c>
      <c r="D747" s="50">
        <v>7.0857607370275036E-2</v>
      </c>
      <c r="E747" s="50">
        <v>7.3348951936672471E-2</v>
      </c>
      <c r="F747" s="50">
        <v>0.17401142555631097</v>
      </c>
      <c r="G747" s="50">
        <v>0.17225008651741797</v>
      </c>
      <c r="H747" s="50">
        <v>8.1885184934748764E-2</v>
      </c>
      <c r="I747" s="50">
        <v>7.1847261765198484E-2</v>
      </c>
      <c r="J747" s="50">
        <v>0.11408654026757392</v>
      </c>
      <c r="K747" s="50">
        <v>0</v>
      </c>
      <c r="L747" s="50">
        <v>0</v>
      </c>
      <c r="M747" s="50">
        <v>0</v>
      </c>
      <c r="N747" s="50">
        <v>0</v>
      </c>
    </row>
    <row r="748" spans="1:14" ht="13.3" thickBot="1" x14ac:dyDescent="0.25">
      <c r="A748" s="28">
        <v>44313</v>
      </c>
      <c r="B748" s="10" t="s">
        <v>12</v>
      </c>
      <c r="C748" s="50">
        <v>5.7803468208093012E-3</v>
      </c>
      <c r="D748" s="50">
        <v>5.5248618784531356E-3</v>
      </c>
      <c r="E748" s="50">
        <v>5.2356020942407877E-3</v>
      </c>
      <c r="F748" s="50">
        <v>4.6948356807512415E-3</v>
      </c>
      <c r="G748" s="50">
        <v>4.5248868778282603E-3</v>
      </c>
      <c r="H748" s="50">
        <v>5.2356020942407877E-3</v>
      </c>
      <c r="I748" s="50">
        <v>5.2356020942407877E-3</v>
      </c>
      <c r="J748" s="50">
        <v>4.8309178743961567E-3</v>
      </c>
      <c r="K748" s="50">
        <v>0</v>
      </c>
      <c r="L748" s="50">
        <v>0</v>
      </c>
      <c r="M748" s="50">
        <v>0</v>
      </c>
      <c r="N748" s="50">
        <v>0</v>
      </c>
    </row>
    <row r="749" spans="1:14" s="1" customFormat="1" x14ac:dyDescent="0.2">
      <c r="A749" s="28">
        <v>44320</v>
      </c>
      <c r="B749" s="11" t="s">
        <v>7</v>
      </c>
      <c r="C749">
        <v>1842.82</v>
      </c>
      <c r="D749">
        <v>1855.22</v>
      </c>
      <c r="E749">
        <v>1947.79</v>
      </c>
      <c r="F749">
        <v>1980.09</v>
      </c>
      <c r="G749">
        <v>2060.71</v>
      </c>
      <c r="H749">
        <v>1783.76</v>
      </c>
      <c r="I749">
        <v>1800.47</v>
      </c>
      <c r="J749">
        <v>1872.22</v>
      </c>
      <c r="K749">
        <v>0</v>
      </c>
      <c r="L749">
        <v>0</v>
      </c>
      <c r="M749">
        <v>0</v>
      </c>
      <c r="N749">
        <v>1281.02</v>
      </c>
    </row>
    <row r="750" spans="1:14" x14ac:dyDescent="0.2">
      <c r="A750" s="28">
        <v>44320</v>
      </c>
      <c r="B750" s="7" t="s">
        <v>8</v>
      </c>
      <c r="C750">
        <v>1898</v>
      </c>
      <c r="D750">
        <v>1976</v>
      </c>
      <c r="E750">
        <v>2093</v>
      </c>
      <c r="F750">
        <v>2327</v>
      </c>
      <c r="G750">
        <v>2418</v>
      </c>
      <c r="H750">
        <v>1932</v>
      </c>
      <c r="I750">
        <v>1932</v>
      </c>
      <c r="J750">
        <v>2088</v>
      </c>
      <c r="K750">
        <v>0</v>
      </c>
      <c r="L750">
        <v>0</v>
      </c>
      <c r="M750">
        <v>0</v>
      </c>
      <c r="N750">
        <v>0</v>
      </c>
    </row>
    <row r="751" spans="1:14" x14ac:dyDescent="0.2">
      <c r="A751" s="28">
        <v>44320</v>
      </c>
      <c r="B751" s="7" t="s">
        <v>9</v>
      </c>
      <c r="C751">
        <v>1.75</v>
      </c>
      <c r="D751">
        <v>1.83</v>
      </c>
      <c r="E751">
        <v>1.93</v>
      </c>
      <c r="F751">
        <v>2.15</v>
      </c>
      <c r="G751">
        <v>2.23</v>
      </c>
      <c r="H751">
        <v>1.93</v>
      </c>
      <c r="I751">
        <v>1.93</v>
      </c>
      <c r="J751">
        <v>2.09</v>
      </c>
      <c r="K751">
        <v>0</v>
      </c>
      <c r="L751">
        <v>0</v>
      </c>
      <c r="M751">
        <v>0</v>
      </c>
      <c r="N751">
        <v>0</v>
      </c>
    </row>
    <row r="752" spans="1:14" x14ac:dyDescent="0.2">
      <c r="A752" s="28">
        <v>44320</v>
      </c>
      <c r="B752" s="7" t="s">
        <v>10</v>
      </c>
      <c r="C752" s="50">
        <v>2.9072708113804038E-2</v>
      </c>
      <c r="D752" s="50">
        <v>6.1123481781376506E-2</v>
      </c>
      <c r="E752" s="50">
        <v>6.9378881987577662E-2</v>
      </c>
      <c r="F752" s="50">
        <v>0.14908036097980235</v>
      </c>
      <c r="G752" s="50">
        <v>0.14776261373035565</v>
      </c>
      <c r="H752" s="50">
        <v>7.6728778467908904E-2</v>
      </c>
      <c r="I752" s="50">
        <v>6.8079710144927516E-2</v>
      </c>
      <c r="J752" s="50">
        <v>0.10334291187739462</v>
      </c>
      <c r="K752" s="50">
        <v>0</v>
      </c>
      <c r="L752" s="50">
        <v>0</v>
      </c>
      <c r="M752" s="50">
        <v>0</v>
      </c>
      <c r="N752" s="50">
        <v>0</v>
      </c>
    </row>
    <row r="753" spans="1:14" x14ac:dyDescent="0.2">
      <c r="A753" s="28">
        <v>44320</v>
      </c>
      <c r="B753" s="7" t="s">
        <v>11</v>
      </c>
      <c r="C753" s="50">
        <v>2.9943239166060748E-2</v>
      </c>
      <c r="D753" s="50">
        <v>6.5102791043649799E-2</v>
      </c>
      <c r="E753" s="50">
        <v>7.4551157979042937E-2</v>
      </c>
      <c r="F753" s="50">
        <v>0.17519910711129297</v>
      </c>
      <c r="G753" s="50">
        <v>0.1733819897025782</v>
      </c>
      <c r="H753" s="50">
        <v>8.3105350495582375E-2</v>
      </c>
      <c r="I753" s="50">
        <v>7.3053147233777829E-2</v>
      </c>
      <c r="J753" s="50">
        <v>0.115253549262373</v>
      </c>
      <c r="K753" s="50">
        <v>0</v>
      </c>
      <c r="L753" s="50">
        <v>0</v>
      </c>
      <c r="M753" s="50">
        <v>0</v>
      </c>
      <c r="N753" s="50">
        <v>0</v>
      </c>
    </row>
    <row r="754" spans="1:14" ht="13.3" thickBot="1" x14ac:dyDescent="0.25">
      <c r="A754" s="28">
        <v>44320</v>
      </c>
      <c r="B754" s="10" t="s">
        <v>12</v>
      </c>
      <c r="C754" s="50">
        <v>5.7471264367816577E-3</v>
      </c>
      <c r="D754" s="50">
        <v>5.494505494505475E-3</v>
      </c>
      <c r="E754" s="50">
        <v>5.2083333333332593E-3</v>
      </c>
      <c r="F754" s="50">
        <v>4.6728971962615162E-3</v>
      </c>
      <c r="G754" s="50">
        <v>4.5045045045044585E-3</v>
      </c>
      <c r="H754" s="50">
        <v>5.2083333333332593E-3</v>
      </c>
      <c r="I754" s="50">
        <v>5.2083333333332593E-3</v>
      </c>
      <c r="J754" s="50">
        <v>4.8076923076922906E-3</v>
      </c>
      <c r="K754" s="50">
        <v>0</v>
      </c>
      <c r="L754" s="50">
        <v>0</v>
      </c>
      <c r="M754" s="50">
        <v>0</v>
      </c>
      <c r="N754" s="50">
        <v>0</v>
      </c>
    </row>
    <row r="755" spans="1:14" s="1" customFormat="1" x14ac:dyDescent="0.2">
      <c r="A755" s="28">
        <v>44329</v>
      </c>
      <c r="B755" s="11" t="s">
        <v>7</v>
      </c>
      <c r="C755">
        <v>1853.17</v>
      </c>
      <c r="D755">
        <v>1865.19</v>
      </c>
      <c r="E755">
        <v>1957.72</v>
      </c>
      <c r="F755">
        <v>1989.16</v>
      </c>
      <c r="G755">
        <v>2069.81</v>
      </c>
      <c r="H755">
        <v>1792.84</v>
      </c>
      <c r="I755">
        <v>1809.64</v>
      </c>
      <c r="J755">
        <v>1881.03</v>
      </c>
      <c r="K755">
        <v>0</v>
      </c>
      <c r="L755">
        <v>0</v>
      </c>
      <c r="M755">
        <v>0</v>
      </c>
      <c r="N755">
        <v>1281.02</v>
      </c>
    </row>
    <row r="756" spans="1:14" x14ac:dyDescent="0.2">
      <c r="A756" s="28">
        <v>44329</v>
      </c>
      <c r="B756" s="7" t="s">
        <v>8</v>
      </c>
      <c r="C756">
        <v>1911</v>
      </c>
      <c r="D756">
        <v>1989</v>
      </c>
      <c r="E756">
        <v>2106</v>
      </c>
      <c r="F756">
        <v>2340</v>
      </c>
      <c r="G756">
        <v>2431</v>
      </c>
      <c r="H756">
        <v>1944</v>
      </c>
      <c r="I756">
        <v>1944</v>
      </c>
      <c r="J756">
        <v>2100</v>
      </c>
      <c r="K756">
        <v>0</v>
      </c>
      <c r="L756">
        <v>0</v>
      </c>
      <c r="M756">
        <v>0</v>
      </c>
      <c r="N756">
        <v>0</v>
      </c>
    </row>
    <row r="757" spans="1:14" x14ac:dyDescent="0.2">
      <c r="A757" s="28">
        <v>44329</v>
      </c>
      <c r="B757" s="7" t="s">
        <v>9</v>
      </c>
      <c r="C757">
        <v>1.76</v>
      </c>
      <c r="D757">
        <v>1.84</v>
      </c>
      <c r="E757">
        <v>1.94</v>
      </c>
      <c r="F757">
        <v>2.16</v>
      </c>
      <c r="G757">
        <v>2.2400000000000002</v>
      </c>
      <c r="H757">
        <v>1.94</v>
      </c>
      <c r="I757">
        <v>1.94</v>
      </c>
      <c r="J757">
        <v>2.1</v>
      </c>
      <c r="K757">
        <v>0</v>
      </c>
      <c r="L757">
        <v>0</v>
      </c>
      <c r="M757">
        <v>0</v>
      </c>
      <c r="N757">
        <v>0</v>
      </c>
    </row>
    <row r="758" spans="1:14" x14ac:dyDescent="0.2">
      <c r="A758" s="28">
        <v>44329</v>
      </c>
      <c r="B758" s="7" t="s">
        <v>10</v>
      </c>
      <c r="C758" s="50">
        <v>3.0261643118785937E-2</v>
      </c>
      <c r="D758" s="50">
        <v>6.2247360482654571E-2</v>
      </c>
      <c r="E758" s="50">
        <v>7.0408357075023728E-2</v>
      </c>
      <c r="F758" s="50">
        <v>0.1499316239316239</v>
      </c>
      <c r="G758" s="50">
        <v>0.14857671740024683</v>
      </c>
      <c r="H758" s="50">
        <v>7.7757201646090582E-2</v>
      </c>
      <c r="I758" s="50">
        <v>6.9115226337448502E-2</v>
      </c>
      <c r="J758" s="50">
        <v>0.10427142857142858</v>
      </c>
      <c r="K758" s="50">
        <v>0</v>
      </c>
      <c r="L758" s="50">
        <v>0</v>
      </c>
      <c r="M758" s="50">
        <v>0</v>
      </c>
      <c r="N758" s="50">
        <v>0</v>
      </c>
    </row>
    <row r="759" spans="1:14" x14ac:dyDescent="0.2">
      <c r="A759" s="28">
        <v>44329</v>
      </c>
      <c r="B759" s="7" t="s">
        <v>11</v>
      </c>
      <c r="C759" s="50">
        <v>3.120598757804191E-2</v>
      </c>
      <c r="D759" s="50">
        <v>6.6379296479179034E-2</v>
      </c>
      <c r="E759" s="50">
        <v>7.5741168297815811E-2</v>
      </c>
      <c r="F759" s="50">
        <v>0.17637595769068345</v>
      </c>
      <c r="G759" s="50">
        <v>0.17450393997516683</v>
      </c>
      <c r="H759" s="50">
        <v>8.4313156779188381E-2</v>
      </c>
      <c r="I759" s="50">
        <v>7.4246811520523356E-2</v>
      </c>
      <c r="J759" s="50">
        <v>0.11640962664072345</v>
      </c>
      <c r="K759" s="50">
        <v>0</v>
      </c>
      <c r="L759" s="50">
        <v>0</v>
      </c>
      <c r="M759" s="50">
        <v>0</v>
      </c>
      <c r="N759" s="50">
        <v>0</v>
      </c>
    </row>
    <row r="760" spans="1:14" ht="13.3" thickBot="1" x14ac:dyDescent="0.25">
      <c r="A760" s="28">
        <v>44329</v>
      </c>
      <c r="B760" s="10" t="s">
        <v>12</v>
      </c>
      <c r="C760" s="50">
        <v>5.7142857142857828E-3</v>
      </c>
      <c r="D760" s="50">
        <v>5.464480874316946E-3</v>
      </c>
      <c r="E760" s="50">
        <v>5.1813471502590858E-3</v>
      </c>
      <c r="F760" s="50">
        <v>4.6511627906977715E-3</v>
      </c>
      <c r="G760" s="50">
        <v>4.484304932735439E-3</v>
      </c>
      <c r="H760" s="50">
        <v>5.1813471502590858E-3</v>
      </c>
      <c r="I760" s="50">
        <v>5.1813471502590858E-3</v>
      </c>
      <c r="J760" s="50">
        <v>4.784688995215447E-3</v>
      </c>
      <c r="K760" s="50">
        <v>0</v>
      </c>
      <c r="L760" s="50">
        <v>0</v>
      </c>
      <c r="M760" s="50">
        <v>0</v>
      </c>
      <c r="N760" s="50">
        <v>0</v>
      </c>
    </row>
    <row r="761" spans="1:14" s="45" customFormat="1" x14ac:dyDescent="0.2">
      <c r="A761" s="28">
        <v>44349</v>
      </c>
      <c r="B761" s="44" t="s">
        <v>7</v>
      </c>
      <c r="C761">
        <v>1863.52</v>
      </c>
      <c r="D761">
        <v>1875.16</v>
      </c>
      <c r="E761">
        <v>1967.65</v>
      </c>
      <c r="F761">
        <v>1998.23</v>
      </c>
      <c r="G761">
        <v>2078.91</v>
      </c>
      <c r="H761">
        <v>1801.92</v>
      </c>
      <c r="I761">
        <v>1818.81</v>
      </c>
      <c r="J761">
        <v>1889.84</v>
      </c>
      <c r="K761">
        <v>0</v>
      </c>
      <c r="L761">
        <v>0</v>
      </c>
      <c r="M761">
        <v>0</v>
      </c>
      <c r="N761">
        <v>1281.02</v>
      </c>
    </row>
    <row r="762" spans="1:14" x14ac:dyDescent="0.2">
      <c r="A762" s="28">
        <v>44349</v>
      </c>
      <c r="B762" s="7" t="s">
        <v>8</v>
      </c>
      <c r="C762">
        <v>1911</v>
      </c>
      <c r="D762">
        <v>2002</v>
      </c>
      <c r="E762">
        <v>2106</v>
      </c>
      <c r="F762">
        <v>2353</v>
      </c>
      <c r="G762">
        <v>2431</v>
      </c>
      <c r="H762">
        <v>1944</v>
      </c>
      <c r="I762">
        <v>1944</v>
      </c>
      <c r="J762">
        <v>2112</v>
      </c>
      <c r="K762">
        <v>0</v>
      </c>
      <c r="L762">
        <v>0</v>
      </c>
      <c r="M762">
        <v>0</v>
      </c>
      <c r="N762">
        <v>0</v>
      </c>
    </row>
    <row r="763" spans="1:14" x14ac:dyDescent="0.2">
      <c r="A763" s="28">
        <v>44349</v>
      </c>
      <c r="B763" s="7" t="s">
        <v>9</v>
      </c>
      <c r="C763">
        <v>1.77</v>
      </c>
      <c r="D763">
        <v>1.85</v>
      </c>
      <c r="E763">
        <v>1.95</v>
      </c>
      <c r="F763">
        <v>2.17</v>
      </c>
      <c r="G763">
        <v>2.21</v>
      </c>
      <c r="H763">
        <v>1.95</v>
      </c>
      <c r="I763">
        <v>1.95</v>
      </c>
      <c r="J763">
        <v>2.11</v>
      </c>
      <c r="K763">
        <v>0</v>
      </c>
      <c r="L763">
        <v>0</v>
      </c>
      <c r="M763">
        <v>0</v>
      </c>
      <c r="N763">
        <v>0</v>
      </c>
    </row>
    <row r="764" spans="1:14" x14ac:dyDescent="0.2">
      <c r="A764" s="28">
        <v>44349</v>
      </c>
      <c r="B764" s="7" t="s">
        <v>10</v>
      </c>
      <c r="C764" s="50">
        <v>2.4845630559916284E-2</v>
      </c>
      <c r="D764" s="50">
        <v>6.3356643356643316E-2</v>
      </c>
      <c r="E764" s="50">
        <v>6.5693257359923984E-2</v>
      </c>
      <c r="F764" s="50">
        <v>0.15077348066298341</v>
      </c>
      <c r="G764" s="50">
        <v>0.14483340189222549</v>
      </c>
      <c r="H764" s="50">
        <v>7.3086419753086385E-2</v>
      </c>
      <c r="I764" s="50">
        <v>6.4398148148148177E-2</v>
      </c>
      <c r="J764" s="50">
        <v>0.10518939393939397</v>
      </c>
      <c r="K764" s="50">
        <v>0</v>
      </c>
      <c r="L764" s="50">
        <v>0</v>
      </c>
      <c r="M764" s="50">
        <v>0</v>
      </c>
      <c r="N764" s="50">
        <v>0</v>
      </c>
    </row>
    <row r="765" spans="1:14" x14ac:dyDescent="0.2">
      <c r="A765" s="28">
        <v>44349</v>
      </c>
      <c r="B765" s="7" t="s">
        <v>11</v>
      </c>
      <c r="C765" s="50">
        <v>2.5478664033656746E-2</v>
      </c>
      <c r="D765" s="50">
        <v>6.7642227863222298E-2</v>
      </c>
      <c r="E765" s="50">
        <v>7.0312301476380401E-2</v>
      </c>
      <c r="F765" s="50">
        <v>0.17754212478043066</v>
      </c>
      <c r="G765" s="50">
        <v>0.16936279107801694</v>
      </c>
      <c r="H765" s="50">
        <v>7.8849227490676563E-2</v>
      </c>
      <c r="I765" s="50">
        <v>6.883071898659017E-2</v>
      </c>
      <c r="J765" s="50">
        <v>0.11755492528468023</v>
      </c>
      <c r="K765" s="50">
        <v>0</v>
      </c>
      <c r="L765" s="50">
        <v>0</v>
      </c>
      <c r="M765" s="50">
        <v>0</v>
      </c>
      <c r="N765" s="50">
        <v>0</v>
      </c>
    </row>
    <row r="766" spans="1:14" ht="13.3" thickBot="1" x14ac:dyDescent="0.25">
      <c r="A766" s="28">
        <v>44349</v>
      </c>
      <c r="B766" s="10" t="s">
        <v>12</v>
      </c>
      <c r="C766" s="50">
        <v>5.6818181818181213E-3</v>
      </c>
      <c r="D766" s="50">
        <v>5.4347826086955653E-3</v>
      </c>
      <c r="E766" s="50">
        <v>5.1546391752577136E-3</v>
      </c>
      <c r="F766" s="50">
        <v>4.6296296296295392E-3</v>
      </c>
      <c r="G766" s="50">
        <v>-1.3392857142857206E-2</v>
      </c>
      <c r="H766" s="50">
        <v>5.1546391752577136E-3</v>
      </c>
      <c r="I766" s="50">
        <v>5.1546391752577136E-3</v>
      </c>
      <c r="J766" s="50">
        <v>4.761904761904745E-3</v>
      </c>
      <c r="K766" s="50">
        <v>0</v>
      </c>
      <c r="L766" s="50">
        <v>0</v>
      </c>
      <c r="M766" s="50">
        <v>0</v>
      </c>
      <c r="N766" s="50">
        <v>0</v>
      </c>
    </row>
    <row r="767" spans="1:14" x14ac:dyDescent="0.2">
      <c r="A767" s="28">
        <v>44355</v>
      </c>
      <c r="B767" s="44" t="s">
        <v>7</v>
      </c>
      <c r="C767">
        <v>1873.87</v>
      </c>
      <c r="D767">
        <v>1885.13</v>
      </c>
      <c r="E767">
        <v>1977.58</v>
      </c>
      <c r="F767">
        <v>2007.3</v>
      </c>
      <c r="G767">
        <v>2088.0100000000002</v>
      </c>
      <c r="H767">
        <v>1811</v>
      </c>
      <c r="I767">
        <v>1827.98</v>
      </c>
      <c r="J767">
        <v>1898.65</v>
      </c>
      <c r="K767">
        <v>0</v>
      </c>
      <c r="L767">
        <v>0</v>
      </c>
      <c r="M767">
        <v>0</v>
      </c>
      <c r="N767">
        <v>1299.99</v>
      </c>
    </row>
    <row r="768" spans="1:14" x14ac:dyDescent="0.2">
      <c r="A768" s="28">
        <v>44355</v>
      </c>
      <c r="B768" s="7" t="s">
        <v>8</v>
      </c>
      <c r="C768">
        <v>1924</v>
      </c>
      <c r="D768">
        <v>2015</v>
      </c>
      <c r="E768">
        <v>2119</v>
      </c>
      <c r="F768">
        <v>2366</v>
      </c>
      <c r="G768">
        <v>2444</v>
      </c>
      <c r="H768">
        <v>1956</v>
      </c>
      <c r="I768">
        <v>1956</v>
      </c>
      <c r="J768">
        <v>2124</v>
      </c>
      <c r="K768">
        <v>0</v>
      </c>
      <c r="L768">
        <v>0</v>
      </c>
      <c r="M768">
        <v>0</v>
      </c>
      <c r="N768">
        <v>0</v>
      </c>
    </row>
    <row r="769" spans="1:14" x14ac:dyDescent="0.2">
      <c r="A769" s="28">
        <v>44355</v>
      </c>
      <c r="B769" s="7" t="s">
        <v>9</v>
      </c>
      <c r="C769">
        <v>1.78</v>
      </c>
      <c r="D769">
        <v>1.86</v>
      </c>
      <c r="E769">
        <v>1.96</v>
      </c>
      <c r="F769">
        <v>2.1800000000000002</v>
      </c>
      <c r="G769">
        <v>2.2599999999999998</v>
      </c>
      <c r="H769">
        <v>1.96</v>
      </c>
      <c r="I769">
        <v>1.96</v>
      </c>
      <c r="J769">
        <v>2.12</v>
      </c>
      <c r="K769">
        <v>0</v>
      </c>
      <c r="L769">
        <v>0</v>
      </c>
      <c r="M769">
        <v>0</v>
      </c>
      <c r="N769">
        <v>0</v>
      </c>
    </row>
    <row r="770" spans="1:14" x14ac:dyDescent="0.2">
      <c r="A770" s="28">
        <v>44355</v>
      </c>
      <c r="B770" s="7" t="s">
        <v>10</v>
      </c>
      <c r="C770" s="50">
        <v>2.6055093555093611E-2</v>
      </c>
      <c r="D770" s="50">
        <v>6.445161290322575E-2</v>
      </c>
      <c r="E770" s="50">
        <v>6.6739027843322363E-2</v>
      </c>
      <c r="F770" s="50">
        <v>0.15160608622147084</v>
      </c>
      <c r="G770" s="50">
        <v>0.14565875613747944</v>
      </c>
      <c r="H770" s="50">
        <v>7.4130879345603279E-2</v>
      </c>
      <c r="I770" s="50">
        <v>6.5449897750511243E-2</v>
      </c>
      <c r="J770" s="50">
        <v>0.10609698681732575</v>
      </c>
      <c r="K770" s="50">
        <v>0</v>
      </c>
      <c r="L770" s="50">
        <v>0</v>
      </c>
      <c r="M770" s="50">
        <v>0</v>
      </c>
      <c r="N770" s="50">
        <v>0</v>
      </c>
    </row>
    <row r="771" spans="1:14" x14ac:dyDescent="0.2">
      <c r="A771" s="28">
        <v>44355</v>
      </c>
      <c r="B771" s="7" t="s">
        <v>11</v>
      </c>
      <c r="C771" s="50">
        <v>2.6752122612561231E-2</v>
      </c>
      <c r="D771" s="50">
        <v>6.8891800565478181E-2</v>
      </c>
      <c r="E771" s="50">
        <v>7.1511645546577171E-2</v>
      </c>
      <c r="F771" s="50">
        <v>0.17869775320081704</v>
      </c>
      <c r="G771" s="50">
        <v>0.17049247848429833</v>
      </c>
      <c r="H771" s="50">
        <v>8.0066261733848704E-2</v>
      </c>
      <c r="I771" s="50">
        <v>7.0033588988938605E-2</v>
      </c>
      <c r="J771" s="50">
        <v>0.11868959523872219</v>
      </c>
      <c r="K771" s="50">
        <v>0</v>
      </c>
      <c r="L771" s="50">
        <v>0</v>
      </c>
      <c r="M771" s="50">
        <v>0</v>
      </c>
      <c r="N771" s="50">
        <v>0</v>
      </c>
    </row>
    <row r="772" spans="1:14" ht="13.3" thickBot="1" x14ac:dyDescent="0.25">
      <c r="A772" s="28">
        <v>44355</v>
      </c>
      <c r="B772" s="10" t="s">
        <v>12</v>
      </c>
      <c r="C772" s="50">
        <v>5.6497175141243527E-3</v>
      </c>
      <c r="D772" s="50">
        <v>5.4054054054053502E-3</v>
      </c>
      <c r="E772" s="50">
        <v>5.12820512820511E-3</v>
      </c>
      <c r="F772" s="50">
        <v>4.6082949308756671E-3</v>
      </c>
      <c r="G772" s="50">
        <v>2.2624434389140191E-2</v>
      </c>
      <c r="H772" s="50">
        <v>5.12820512820511E-3</v>
      </c>
      <c r="I772" s="50">
        <v>5.12820512820511E-3</v>
      </c>
      <c r="J772" s="50">
        <v>4.7393364928911552E-3</v>
      </c>
      <c r="K772" s="50">
        <v>0</v>
      </c>
      <c r="L772" s="50">
        <v>0</v>
      </c>
      <c r="M772" s="50">
        <v>0</v>
      </c>
      <c r="N772" s="50">
        <v>0</v>
      </c>
    </row>
    <row r="773" spans="1:14" x14ac:dyDescent="0.2">
      <c r="A773" s="28">
        <v>44362</v>
      </c>
      <c r="B773" s="44" t="s">
        <v>7</v>
      </c>
      <c r="C773">
        <v>1884.22</v>
      </c>
      <c r="D773">
        <v>1895.1</v>
      </c>
      <c r="E773">
        <v>1987.51</v>
      </c>
      <c r="F773">
        <v>2016.37</v>
      </c>
      <c r="G773">
        <v>2097.11</v>
      </c>
      <c r="H773">
        <v>1820.08</v>
      </c>
      <c r="I773">
        <v>1837.15</v>
      </c>
      <c r="J773">
        <v>1907.46</v>
      </c>
      <c r="K773">
        <v>0</v>
      </c>
      <c r="L773">
        <v>0</v>
      </c>
      <c r="M773">
        <v>0</v>
      </c>
      <c r="N773">
        <v>1306.33</v>
      </c>
    </row>
    <row r="774" spans="1:14" x14ac:dyDescent="0.2">
      <c r="A774" s="28">
        <v>44362</v>
      </c>
      <c r="B774" s="7" t="s">
        <v>8</v>
      </c>
      <c r="C774">
        <v>1937</v>
      </c>
      <c r="D774">
        <v>2028</v>
      </c>
      <c r="E774">
        <v>2132</v>
      </c>
      <c r="F774">
        <v>2366</v>
      </c>
      <c r="G774">
        <v>2457</v>
      </c>
      <c r="H774">
        <v>1968</v>
      </c>
      <c r="I774">
        <v>1968</v>
      </c>
      <c r="J774">
        <v>2124</v>
      </c>
      <c r="K774">
        <v>0</v>
      </c>
      <c r="L774">
        <v>0</v>
      </c>
      <c r="M774">
        <v>0</v>
      </c>
      <c r="N774">
        <v>0</v>
      </c>
    </row>
    <row r="775" spans="1:14" x14ac:dyDescent="0.2">
      <c r="A775" s="28">
        <v>44362</v>
      </c>
      <c r="B775" s="7" t="s">
        <v>9</v>
      </c>
      <c r="C775">
        <v>1.79</v>
      </c>
      <c r="D775">
        <v>1.87</v>
      </c>
      <c r="E775">
        <v>1.97</v>
      </c>
      <c r="F775">
        <v>2.19</v>
      </c>
      <c r="G775">
        <v>2.27</v>
      </c>
      <c r="H775">
        <v>1.97</v>
      </c>
      <c r="I775">
        <v>1.97</v>
      </c>
      <c r="J775">
        <v>2.13</v>
      </c>
      <c r="K775">
        <v>0</v>
      </c>
      <c r="L775">
        <v>0</v>
      </c>
      <c r="M775">
        <v>0</v>
      </c>
      <c r="N775">
        <v>0</v>
      </c>
    </row>
    <row r="776" spans="1:14" x14ac:dyDescent="0.2">
      <c r="A776" s="28">
        <v>44362</v>
      </c>
      <c r="B776" s="7" t="s">
        <v>10</v>
      </c>
      <c r="C776" s="50">
        <v>2.7248322147650994E-2</v>
      </c>
      <c r="D776" s="50">
        <v>6.5532544378698265E-2</v>
      </c>
      <c r="E776" s="50">
        <v>6.7772045028142588E-2</v>
      </c>
      <c r="F776" s="50">
        <v>0.14777261200338129</v>
      </c>
      <c r="G776" s="50">
        <v>0.14647537647537642</v>
      </c>
      <c r="H776" s="50">
        <v>7.5162601626016304E-2</v>
      </c>
      <c r="I776" s="50">
        <v>6.6488821138211335E-2</v>
      </c>
      <c r="J776" s="50">
        <v>0.10194915254237287</v>
      </c>
      <c r="K776" s="50">
        <v>0</v>
      </c>
      <c r="L776" s="50">
        <v>0</v>
      </c>
      <c r="M776" s="50">
        <v>0</v>
      </c>
      <c r="N776" s="50">
        <v>0</v>
      </c>
    </row>
    <row r="777" spans="1:14" x14ac:dyDescent="0.2">
      <c r="A777" s="28">
        <v>44362</v>
      </c>
      <c r="B777" s="7" t="s">
        <v>11</v>
      </c>
      <c r="C777" s="50">
        <v>2.8011591003173714E-2</v>
      </c>
      <c r="D777" s="50">
        <v>7.0128225423460561E-2</v>
      </c>
      <c r="E777" s="50">
        <v>7.2699005288023713E-2</v>
      </c>
      <c r="F777" s="50">
        <v>0.1733957557392741</v>
      </c>
      <c r="G777" s="50">
        <v>0.17161236177406042</v>
      </c>
      <c r="H777" s="50">
        <v>8.1271152916355366E-2</v>
      </c>
      <c r="I777" s="50">
        <v>7.122445091582065E-2</v>
      </c>
      <c r="J777" s="50">
        <v>0.11352269510238745</v>
      </c>
      <c r="K777" s="50">
        <v>0</v>
      </c>
      <c r="L777" s="50">
        <v>0</v>
      </c>
      <c r="M777" s="50">
        <v>0</v>
      </c>
      <c r="N777" s="50">
        <v>0</v>
      </c>
    </row>
    <row r="778" spans="1:14" ht="13.3" thickBot="1" x14ac:dyDescent="0.25">
      <c r="A778" s="28">
        <v>44362</v>
      </c>
      <c r="B778" s="10" t="s">
        <v>12</v>
      </c>
      <c r="C778" s="50">
        <v>5.6179775280897903E-3</v>
      </c>
      <c r="D778" s="50">
        <v>5.3763440860215006E-3</v>
      </c>
      <c r="E778" s="50">
        <v>5.1020408163264808E-3</v>
      </c>
      <c r="F778" s="50">
        <v>4.5871559633026138E-3</v>
      </c>
      <c r="G778" s="50">
        <v>4.4247787610620648E-3</v>
      </c>
      <c r="H778" s="50">
        <v>5.1020408163264808E-3</v>
      </c>
      <c r="I778" s="50">
        <v>5.1020408163264808E-3</v>
      </c>
      <c r="J778" s="50">
        <v>4.7169811320753041E-3</v>
      </c>
      <c r="K778" s="50">
        <v>0</v>
      </c>
      <c r="L778" s="50">
        <v>0</v>
      </c>
      <c r="M778" s="50">
        <v>0</v>
      </c>
      <c r="N778" s="50">
        <v>0</v>
      </c>
    </row>
    <row r="779" spans="1:14" x14ac:dyDescent="0.2">
      <c r="A779" s="28">
        <v>44371</v>
      </c>
      <c r="B779" s="44" t="s">
        <v>7</v>
      </c>
      <c r="C779">
        <v>1894.57</v>
      </c>
      <c r="D779">
        <v>1905.07</v>
      </c>
      <c r="E779">
        <v>1997.44</v>
      </c>
      <c r="F779">
        <v>2025.44</v>
      </c>
      <c r="G779">
        <v>2106.21</v>
      </c>
      <c r="H779">
        <v>1829.16</v>
      </c>
      <c r="I779">
        <v>1846.32</v>
      </c>
      <c r="J779">
        <v>1916.27</v>
      </c>
      <c r="K779">
        <v>0</v>
      </c>
      <c r="L779">
        <v>0</v>
      </c>
      <c r="M779">
        <v>0</v>
      </c>
      <c r="N779">
        <v>1312.71</v>
      </c>
    </row>
    <row r="780" spans="1:14" x14ac:dyDescent="0.2">
      <c r="A780" s="28">
        <v>44371</v>
      </c>
      <c r="B780" s="7" t="s">
        <v>8</v>
      </c>
      <c r="C780">
        <v>1950</v>
      </c>
      <c r="D780">
        <v>2041</v>
      </c>
      <c r="E780">
        <v>2145</v>
      </c>
      <c r="F780">
        <v>2379</v>
      </c>
      <c r="G780">
        <v>2470</v>
      </c>
      <c r="H780">
        <v>1980</v>
      </c>
      <c r="I780">
        <v>1980</v>
      </c>
      <c r="J780">
        <v>2136</v>
      </c>
      <c r="K780">
        <v>0</v>
      </c>
      <c r="L780">
        <v>0</v>
      </c>
      <c r="M780">
        <v>0</v>
      </c>
      <c r="N780">
        <v>0</v>
      </c>
    </row>
    <row r="781" spans="1:14" x14ac:dyDescent="0.2">
      <c r="A781" s="28">
        <v>44371</v>
      </c>
      <c r="B781" s="7" t="s">
        <v>9</v>
      </c>
      <c r="C781">
        <v>1.8</v>
      </c>
      <c r="D781">
        <v>1.88</v>
      </c>
      <c r="E781">
        <v>1.98</v>
      </c>
      <c r="F781">
        <v>2.2000000000000002</v>
      </c>
      <c r="G781">
        <v>2.2799999999999998</v>
      </c>
      <c r="H781">
        <v>1.98</v>
      </c>
      <c r="I781">
        <v>1.98</v>
      </c>
      <c r="J781">
        <v>2.14</v>
      </c>
      <c r="K781">
        <v>0</v>
      </c>
      <c r="L781">
        <v>0</v>
      </c>
      <c r="M781">
        <v>0</v>
      </c>
      <c r="N781">
        <v>0</v>
      </c>
    </row>
    <row r="782" spans="1:14" x14ac:dyDescent="0.2">
      <c r="A782" s="28">
        <v>44371</v>
      </c>
      <c r="B782" s="7" t="s">
        <v>10</v>
      </c>
      <c r="C782" s="50">
        <v>2.8425641025641057E-2</v>
      </c>
      <c r="D782" s="50">
        <v>6.659970602645765E-2</v>
      </c>
      <c r="E782" s="50">
        <v>6.8792540792540768E-2</v>
      </c>
      <c r="F782" s="50">
        <v>0.14861706599411514</v>
      </c>
      <c r="G782" s="50">
        <v>0.14728340080971658</v>
      </c>
      <c r="H782" s="50">
        <v>7.6181818181818142E-2</v>
      </c>
      <c r="I782" s="50">
        <v>6.7515151515151542E-2</v>
      </c>
      <c r="J782" s="50">
        <v>0.10286985018726592</v>
      </c>
      <c r="K782" s="50">
        <v>0</v>
      </c>
      <c r="L782" s="50">
        <v>0</v>
      </c>
      <c r="M782" s="50">
        <v>0</v>
      </c>
      <c r="N782" s="50">
        <v>0</v>
      </c>
    </row>
    <row r="783" spans="1:14" x14ac:dyDescent="0.2">
      <c r="A783" s="28">
        <v>44371</v>
      </c>
      <c r="B783" s="7" t="s">
        <v>11</v>
      </c>
      <c r="C783" s="50">
        <v>2.9257298489894838E-2</v>
      </c>
      <c r="D783" s="50">
        <v>7.1351708861091753E-2</v>
      </c>
      <c r="E783" s="50">
        <v>7.3874559436078152E-2</v>
      </c>
      <c r="F783" s="50">
        <v>0.17455960186428623</v>
      </c>
      <c r="G783" s="50">
        <v>0.17272256802503072</v>
      </c>
      <c r="H783" s="50">
        <v>8.2464081873646872E-2</v>
      </c>
      <c r="I783" s="50">
        <v>7.2403483686468248E-2</v>
      </c>
      <c r="J783" s="50">
        <v>0.11466546989724831</v>
      </c>
      <c r="K783" s="50">
        <v>0</v>
      </c>
      <c r="L783" s="50">
        <v>0</v>
      </c>
      <c r="M783" s="50">
        <v>0</v>
      </c>
      <c r="N783" s="50">
        <v>0</v>
      </c>
    </row>
    <row r="784" spans="1:14" ht="13.3" thickBot="1" x14ac:dyDescent="0.25">
      <c r="A784" s="28">
        <v>44371</v>
      </c>
      <c r="B784" s="10" t="s">
        <v>12</v>
      </c>
      <c r="C784" s="50">
        <v>5.5865921787709993E-3</v>
      </c>
      <c r="D784" s="50">
        <v>5.3475935828874999E-3</v>
      </c>
      <c r="E784" s="50">
        <v>5.0761421319795996E-3</v>
      </c>
      <c r="F784" s="50">
        <v>4.5662100456622667E-3</v>
      </c>
      <c r="G784" s="50">
        <v>4.405286343612147E-3</v>
      </c>
      <c r="H784" s="50">
        <v>5.0761421319795996E-3</v>
      </c>
      <c r="I784" s="50">
        <v>5.0761421319795996E-3</v>
      </c>
      <c r="J784" s="50">
        <v>4.6948356807512415E-3</v>
      </c>
      <c r="K784" s="50">
        <v>0</v>
      </c>
      <c r="L784" s="50">
        <v>0</v>
      </c>
      <c r="M784" s="50">
        <v>0</v>
      </c>
      <c r="N784" s="50">
        <v>0</v>
      </c>
    </row>
    <row r="785" spans="1:14" x14ac:dyDescent="0.2">
      <c r="A785" s="28">
        <v>44375</v>
      </c>
      <c r="B785" s="44" t="s">
        <v>7</v>
      </c>
      <c r="C785">
        <v>1904.92</v>
      </c>
      <c r="D785">
        <v>1915.04</v>
      </c>
      <c r="E785">
        <v>2007.37</v>
      </c>
      <c r="F785">
        <v>2034.51</v>
      </c>
      <c r="G785">
        <v>2115.31</v>
      </c>
      <c r="H785">
        <v>1838.24</v>
      </c>
      <c r="I785">
        <v>1855.49</v>
      </c>
      <c r="J785">
        <v>1925.08</v>
      </c>
      <c r="K785">
        <v>0</v>
      </c>
      <c r="L785">
        <v>0</v>
      </c>
      <c r="M785">
        <v>0</v>
      </c>
      <c r="N785">
        <v>1318.99</v>
      </c>
    </row>
    <row r="786" spans="1:14" x14ac:dyDescent="0.2">
      <c r="A786" s="28">
        <v>44375</v>
      </c>
      <c r="B786" s="7" t="s">
        <v>8</v>
      </c>
      <c r="C786">
        <v>1963</v>
      </c>
      <c r="D786">
        <v>2041</v>
      </c>
      <c r="E786">
        <v>2158</v>
      </c>
      <c r="F786">
        <v>2392</v>
      </c>
      <c r="G786">
        <v>2483</v>
      </c>
      <c r="H786">
        <v>1992</v>
      </c>
      <c r="I786">
        <v>1992</v>
      </c>
      <c r="J786">
        <v>2148</v>
      </c>
      <c r="K786">
        <v>0</v>
      </c>
      <c r="L786">
        <v>0</v>
      </c>
      <c r="M786">
        <v>0</v>
      </c>
      <c r="N786">
        <v>0</v>
      </c>
    </row>
    <row r="787" spans="1:14" x14ac:dyDescent="0.2">
      <c r="A787" s="28">
        <v>44375</v>
      </c>
      <c r="B787" s="7" t="s">
        <v>9</v>
      </c>
      <c r="C787">
        <v>1.81</v>
      </c>
      <c r="D787">
        <v>1.89</v>
      </c>
      <c r="E787">
        <v>1.99</v>
      </c>
      <c r="F787">
        <v>2.21</v>
      </c>
      <c r="G787">
        <v>2.29</v>
      </c>
      <c r="H787">
        <v>1.99</v>
      </c>
      <c r="I787">
        <v>1.99</v>
      </c>
      <c r="J787">
        <v>2.15</v>
      </c>
      <c r="K787">
        <v>0</v>
      </c>
      <c r="L787">
        <v>0</v>
      </c>
      <c r="M787">
        <v>0</v>
      </c>
      <c r="N787">
        <v>0</v>
      </c>
    </row>
    <row r="788" spans="1:14" x14ac:dyDescent="0.2">
      <c r="A788" s="28">
        <v>44375</v>
      </c>
      <c r="B788" s="7" t="s">
        <v>10</v>
      </c>
      <c r="C788" s="50">
        <v>2.958736627610796E-2</v>
      </c>
      <c r="D788" s="50">
        <v>6.1714845663890266E-2</v>
      </c>
      <c r="E788" s="50">
        <v>6.9800741427247501E-2</v>
      </c>
      <c r="F788" s="50">
        <v>0.14945234113712375</v>
      </c>
      <c r="G788" s="50">
        <v>0.1480829641562626</v>
      </c>
      <c r="H788" s="50">
        <v>7.718875502008031E-2</v>
      </c>
      <c r="I788" s="50">
        <v>6.8529116465863446E-2</v>
      </c>
      <c r="J788" s="50">
        <v>0.10378026070763505</v>
      </c>
      <c r="K788" s="50">
        <v>0</v>
      </c>
      <c r="L788" s="50">
        <v>0</v>
      </c>
      <c r="M788" s="50">
        <v>0</v>
      </c>
      <c r="N788" s="50">
        <v>0</v>
      </c>
    </row>
    <row r="789" spans="1:14" x14ac:dyDescent="0.2">
      <c r="A789" s="28">
        <v>44375</v>
      </c>
      <c r="B789" s="7" t="s">
        <v>11</v>
      </c>
      <c r="C789" s="50">
        <v>3.0489469374041914E-2</v>
      </c>
      <c r="D789" s="50">
        <v>6.5774083047873688E-2</v>
      </c>
      <c r="E789" s="50">
        <v>7.5038483189446947E-2</v>
      </c>
      <c r="F789" s="50">
        <v>0.17571307096057528</v>
      </c>
      <c r="G789" s="50">
        <v>0.17382322212819873</v>
      </c>
      <c r="H789" s="50">
        <v>8.3645225868221776E-2</v>
      </c>
      <c r="I789" s="50">
        <v>7.357086268317263E-2</v>
      </c>
      <c r="J789" s="50">
        <v>0.1157977850271158</v>
      </c>
      <c r="K789" s="50">
        <v>0</v>
      </c>
      <c r="L789" s="50">
        <v>0</v>
      </c>
      <c r="M789" s="50">
        <v>0</v>
      </c>
      <c r="N789" s="50">
        <v>0</v>
      </c>
    </row>
    <row r="790" spans="1:14" ht="13.3" thickBot="1" x14ac:dyDescent="0.25">
      <c r="A790" s="28">
        <v>44375</v>
      </c>
      <c r="B790" s="10" t="s">
        <v>12</v>
      </c>
      <c r="C790" s="50">
        <v>5.5555555555555358E-3</v>
      </c>
      <c r="D790" s="50">
        <v>5.3191489361701372E-3</v>
      </c>
      <c r="E790" s="50">
        <v>5.050505050504972E-3</v>
      </c>
      <c r="F790" s="50">
        <v>4.5454545454544082E-3</v>
      </c>
      <c r="G790" s="50">
        <v>4.3859649122808264E-3</v>
      </c>
      <c r="H790" s="50">
        <v>5.050505050504972E-3</v>
      </c>
      <c r="I790" s="50">
        <v>5.050505050504972E-3</v>
      </c>
      <c r="J790" s="50">
        <v>4.6728971962615162E-3</v>
      </c>
      <c r="K790" s="50">
        <v>0</v>
      </c>
      <c r="L790" s="50">
        <v>0</v>
      </c>
      <c r="M790" s="50">
        <v>0</v>
      </c>
      <c r="N790" s="50">
        <v>0</v>
      </c>
    </row>
    <row r="791" spans="1:14" x14ac:dyDescent="0.2">
      <c r="A791" s="28">
        <v>44383</v>
      </c>
      <c r="B791" s="44" t="s">
        <v>7</v>
      </c>
      <c r="C791">
        <v>1915.27</v>
      </c>
      <c r="D791">
        <v>1925.01</v>
      </c>
      <c r="E791">
        <v>2017.3</v>
      </c>
      <c r="F791">
        <v>2043.58</v>
      </c>
      <c r="G791">
        <v>2124.41</v>
      </c>
      <c r="H791">
        <v>1847.32</v>
      </c>
      <c r="I791">
        <v>1864.66</v>
      </c>
      <c r="J791">
        <v>1933.89</v>
      </c>
      <c r="K791">
        <v>0</v>
      </c>
      <c r="L791">
        <v>0</v>
      </c>
      <c r="M791">
        <v>0</v>
      </c>
      <c r="N791">
        <v>1325.3</v>
      </c>
    </row>
    <row r="792" spans="1:14" x14ac:dyDescent="0.2">
      <c r="A792" s="28">
        <v>44383</v>
      </c>
      <c r="B792" s="7" t="s">
        <v>8</v>
      </c>
      <c r="C792">
        <v>1976</v>
      </c>
      <c r="D792">
        <v>2054</v>
      </c>
      <c r="E792">
        <v>2171</v>
      </c>
      <c r="F792">
        <v>2405</v>
      </c>
      <c r="G792">
        <v>2496</v>
      </c>
      <c r="H792">
        <v>2004</v>
      </c>
      <c r="I792">
        <v>2004</v>
      </c>
      <c r="J792">
        <v>2160</v>
      </c>
      <c r="K792">
        <v>0</v>
      </c>
      <c r="L792">
        <v>0</v>
      </c>
      <c r="M792">
        <v>0</v>
      </c>
      <c r="N792">
        <v>0</v>
      </c>
    </row>
    <row r="793" spans="1:14" x14ac:dyDescent="0.2">
      <c r="A793" s="28">
        <v>44383</v>
      </c>
      <c r="B793" s="7" t="s">
        <v>9</v>
      </c>
      <c r="C793">
        <v>1.82</v>
      </c>
      <c r="D793">
        <v>1.9</v>
      </c>
      <c r="E793">
        <v>2</v>
      </c>
      <c r="F793">
        <v>2.2200000000000002</v>
      </c>
      <c r="G793">
        <v>2.2999999999999998</v>
      </c>
      <c r="H793">
        <v>2</v>
      </c>
      <c r="I793">
        <v>2</v>
      </c>
      <c r="J793">
        <v>2.16</v>
      </c>
      <c r="K793">
        <v>0</v>
      </c>
      <c r="L793">
        <v>0</v>
      </c>
      <c r="M793">
        <v>0</v>
      </c>
      <c r="N793">
        <v>0</v>
      </c>
    </row>
    <row r="794" spans="1:14" x14ac:dyDescent="0.2">
      <c r="A794" s="28">
        <v>44383</v>
      </c>
      <c r="B794" s="7" t="s">
        <v>10</v>
      </c>
      <c r="C794" s="50">
        <v>3.0733805668016204E-2</v>
      </c>
      <c r="D794" s="50">
        <v>6.2799415774099324E-2</v>
      </c>
      <c r="E794" s="50">
        <v>7.0796867802855851E-2</v>
      </c>
      <c r="F794" s="50">
        <v>0.15027858627858631</v>
      </c>
      <c r="G794" s="50">
        <v>0.14887419871794877</v>
      </c>
      <c r="H794" s="50">
        <v>7.8183632734530967E-2</v>
      </c>
      <c r="I794" s="50">
        <v>6.9530938123752453E-2</v>
      </c>
      <c r="J794" s="50">
        <v>0.10468055555555551</v>
      </c>
      <c r="K794" s="50">
        <v>0</v>
      </c>
      <c r="L794" s="50">
        <v>0</v>
      </c>
      <c r="M794" s="50">
        <v>0</v>
      </c>
      <c r="N794" s="50">
        <v>0</v>
      </c>
    </row>
    <row r="795" spans="1:14" x14ac:dyDescent="0.2">
      <c r="A795" s="28">
        <v>44383</v>
      </c>
      <c r="B795" s="7" t="s">
        <v>11</v>
      </c>
      <c r="C795" s="50">
        <v>3.170832310849124E-2</v>
      </c>
      <c r="D795" s="50">
        <v>6.7007444117173423E-2</v>
      </c>
      <c r="E795" s="50">
        <v>7.6190948297229E-2</v>
      </c>
      <c r="F795" s="50">
        <v>0.17685630119691917</v>
      </c>
      <c r="G795" s="50">
        <v>0.17491444683465066</v>
      </c>
      <c r="H795" s="50">
        <v>8.4814758677435459E-2</v>
      </c>
      <c r="I795" s="50">
        <v>7.472675983825465E-2</v>
      </c>
      <c r="J795" s="50">
        <v>0.11691978344166415</v>
      </c>
      <c r="K795" s="50">
        <v>0</v>
      </c>
      <c r="L795" s="50">
        <v>0</v>
      </c>
      <c r="M795" s="50">
        <v>0</v>
      </c>
      <c r="N795" s="50">
        <v>0</v>
      </c>
    </row>
    <row r="796" spans="1:14" ht="13.3" thickBot="1" x14ac:dyDescent="0.25">
      <c r="A796" s="28">
        <v>44383</v>
      </c>
      <c r="B796" s="10" t="s">
        <v>12</v>
      </c>
      <c r="C796" s="50">
        <v>5.5248618784531356E-3</v>
      </c>
      <c r="D796" s="50">
        <v>5.2910052910053462E-3</v>
      </c>
      <c r="E796" s="50">
        <v>5.0251256281406143E-3</v>
      </c>
      <c r="F796" s="50">
        <v>4.5248868778282603E-3</v>
      </c>
      <c r="G796" s="50">
        <v>4.366812227074135E-3</v>
      </c>
      <c r="H796" s="50">
        <v>5.0251256281406143E-3</v>
      </c>
      <c r="I796" s="50">
        <v>5.0251256281406143E-3</v>
      </c>
      <c r="J796" s="50">
        <v>4.6511627906977715E-3</v>
      </c>
      <c r="K796" s="50">
        <v>0</v>
      </c>
      <c r="L796" s="50">
        <v>0</v>
      </c>
      <c r="M796" s="50">
        <v>0</v>
      </c>
      <c r="N796" s="50">
        <v>0</v>
      </c>
    </row>
    <row r="797" spans="1:14" x14ac:dyDescent="0.2">
      <c r="A797" s="28">
        <v>44390</v>
      </c>
      <c r="B797" s="44" t="s">
        <v>7</v>
      </c>
      <c r="C797">
        <v>1925.62</v>
      </c>
      <c r="D797">
        <v>1934.98</v>
      </c>
      <c r="E797">
        <v>2027.23</v>
      </c>
      <c r="F797">
        <v>2052.65</v>
      </c>
      <c r="G797">
        <v>2133.5100000000002</v>
      </c>
      <c r="H797">
        <v>1856.4</v>
      </c>
      <c r="I797">
        <v>1873.83</v>
      </c>
      <c r="J797">
        <v>1942.7</v>
      </c>
      <c r="K797">
        <v>0</v>
      </c>
      <c r="L797">
        <v>0</v>
      </c>
      <c r="M797">
        <v>0</v>
      </c>
      <c r="N797">
        <v>1331.64</v>
      </c>
    </row>
    <row r="798" spans="1:14" x14ac:dyDescent="0.2">
      <c r="A798" s="28">
        <v>44390</v>
      </c>
      <c r="B798" s="7" t="s">
        <v>8</v>
      </c>
      <c r="C798">
        <v>1976</v>
      </c>
      <c r="D798">
        <v>2067</v>
      </c>
      <c r="E798">
        <v>2171</v>
      </c>
      <c r="F798">
        <v>2418</v>
      </c>
      <c r="G798">
        <v>2496</v>
      </c>
      <c r="H798">
        <v>2004</v>
      </c>
      <c r="I798">
        <v>2004</v>
      </c>
      <c r="J798">
        <v>2172</v>
      </c>
      <c r="K798">
        <v>0</v>
      </c>
      <c r="L798">
        <v>0</v>
      </c>
      <c r="M798">
        <v>0</v>
      </c>
      <c r="N798">
        <v>0</v>
      </c>
    </row>
    <row r="799" spans="1:14" x14ac:dyDescent="0.2">
      <c r="A799" s="28">
        <v>44390</v>
      </c>
      <c r="B799" s="7" t="s">
        <v>9</v>
      </c>
      <c r="C799">
        <v>1.83</v>
      </c>
      <c r="D799">
        <v>1.91</v>
      </c>
      <c r="E799">
        <v>2.0099999999999998</v>
      </c>
      <c r="F799">
        <v>2.23</v>
      </c>
      <c r="G799">
        <v>2.31</v>
      </c>
      <c r="H799">
        <v>2.0099999999999998</v>
      </c>
      <c r="I799">
        <v>2.0099999999999998</v>
      </c>
      <c r="J799">
        <v>2.17</v>
      </c>
      <c r="K799">
        <v>0</v>
      </c>
      <c r="L799">
        <v>0</v>
      </c>
      <c r="M799">
        <v>0</v>
      </c>
      <c r="N799">
        <v>0</v>
      </c>
    </row>
    <row r="800" spans="1:14" x14ac:dyDescent="0.2">
      <c r="A800" s="28">
        <v>44390</v>
      </c>
      <c r="B800" s="7" t="s">
        <v>10</v>
      </c>
      <c r="C800" s="50">
        <v>2.5495951417004104E-2</v>
      </c>
      <c r="D800" s="50">
        <v>6.3870343492984996E-2</v>
      </c>
      <c r="E800" s="50">
        <v>6.6222938737908785E-2</v>
      </c>
      <c r="F800" s="50">
        <v>0.15109594706368895</v>
      </c>
      <c r="G800" s="50">
        <v>0.14522836538461531</v>
      </c>
      <c r="H800" s="50">
        <v>7.3652694610778391E-2</v>
      </c>
      <c r="I800" s="50">
        <v>6.4955089820359316E-2</v>
      </c>
      <c r="J800" s="50">
        <v>0.1055709023941068</v>
      </c>
      <c r="K800" s="50">
        <v>0</v>
      </c>
      <c r="L800" s="50">
        <v>0</v>
      </c>
      <c r="M800" s="50">
        <v>0</v>
      </c>
      <c r="N800" s="50">
        <v>0</v>
      </c>
    </row>
    <row r="801" spans="1:14" x14ac:dyDescent="0.2">
      <c r="A801" s="28">
        <v>44390</v>
      </c>
      <c r="B801" s="7" t="s">
        <v>11</v>
      </c>
      <c r="C801" s="50">
        <v>2.6163002046094303E-2</v>
      </c>
      <c r="D801" s="50">
        <v>6.82280953808308E-2</v>
      </c>
      <c r="E801" s="50">
        <v>7.091943193421564E-2</v>
      </c>
      <c r="F801" s="50">
        <v>0.17798942830000239</v>
      </c>
      <c r="G801" s="50">
        <v>0.16990311739809036</v>
      </c>
      <c r="H801" s="50">
        <v>7.950872656755005E-2</v>
      </c>
      <c r="I801" s="50">
        <v>6.9467347624917991E-2</v>
      </c>
      <c r="J801" s="50">
        <v>0.11803160549750345</v>
      </c>
      <c r="K801" s="50">
        <v>0</v>
      </c>
      <c r="L801" s="50">
        <v>0</v>
      </c>
      <c r="M801" s="50">
        <v>0</v>
      </c>
      <c r="N801" s="50">
        <v>0</v>
      </c>
    </row>
    <row r="802" spans="1:14" ht="13.3" thickBot="1" x14ac:dyDescent="0.25">
      <c r="A802" s="28">
        <v>44390</v>
      </c>
      <c r="B802" s="10" t="s">
        <v>12</v>
      </c>
      <c r="C802" s="50">
        <v>5.494505494505475E-3</v>
      </c>
      <c r="D802" s="50">
        <v>5.2631578947368585E-3</v>
      </c>
      <c r="E802" s="50">
        <v>4.9999999999998934E-3</v>
      </c>
      <c r="F802" s="50">
        <v>4.5045045045044585E-3</v>
      </c>
      <c r="G802" s="50">
        <v>4.3478260869567187E-3</v>
      </c>
      <c r="H802" s="50">
        <v>4.9999999999998934E-3</v>
      </c>
      <c r="I802" s="50">
        <v>4.9999999999998934E-3</v>
      </c>
      <c r="J802" s="50">
        <v>4.6296296296295392E-3</v>
      </c>
      <c r="K802" s="50">
        <v>0</v>
      </c>
      <c r="L802" s="50">
        <v>0</v>
      </c>
      <c r="M802" s="50">
        <v>0</v>
      </c>
      <c r="N802" s="50">
        <v>0</v>
      </c>
    </row>
    <row r="803" spans="1:14" x14ac:dyDescent="0.2">
      <c r="A803" s="28">
        <v>44397</v>
      </c>
      <c r="B803" s="44" t="s">
        <v>7</v>
      </c>
      <c r="C803">
        <v>1935.97</v>
      </c>
      <c r="D803">
        <v>1944.95</v>
      </c>
      <c r="E803">
        <v>2037.16</v>
      </c>
      <c r="F803">
        <v>2061.7199999999998</v>
      </c>
      <c r="G803">
        <v>2142.61</v>
      </c>
      <c r="H803">
        <v>1865.48</v>
      </c>
      <c r="I803">
        <v>1883</v>
      </c>
      <c r="J803">
        <v>1951.51</v>
      </c>
      <c r="K803">
        <v>0</v>
      </c>
      <c r="L803">
        <v>0</v>
      </c>
      <c r="M803">
        <v>0</v>
      </c>
      <c r="N803">
        <v>1338.01</v>
      </c>
    </row>
    <row r="804" spans="1:14" x14ac:dyDescent="0.2">
      <c r="A804" s="28">
        <v>44397</v>
      </c>
      <c r="B804" s="7" t="s">
        <v>8</v>
      </c>
      <c r="C804">
        <v>1989</v>
      </c>
      <c r="D804">
        <v>2080</v>
      </c>
      <c r="E804">
        <v>2184</v>
      </c>
      <c r="F804">
        <v>2431</v>
      </c>
      <c r="G804">
        <v>2506</v>
      </c>
      <c r="H804">
        <v>2016</v>
      </c>
      <c r="I804">
        <v>2016</v>
      </c>
      <c r="J804">
        <v>2184</v>
      </c>
      <c r="K804">
        <v>0</v>
      </c>
      <c r="L804">
        <v>0</v>
      </c>
      <c r="M804">
        <v>0</v>
      </c>
      <c r="N804">
        <v>0</v>
      </c>
    </row>
    <row r="805" spans="1:14" x14ac:dyDescent="0.2">
      <c r="A805" s="28">
        <v>44397</v>
      </c>
      <c r="B805" s="7" t="s">
        <v>9</v>
      </c>
      <c r="C805">
        <v>1.84</v>
      </c>
      <c r="D805">
        <v>1.92</v>
      </c>
      <c r="E805">
        <v>2.02</v>
      </c>
      <c r="F805">
        <v>2.2400000000000002</v>
      </c>
      <c r="G805">
        <v>2.3199999999999998</v>
      </c>
      <c r="H805">
        <v>2.02</v>
      </c>
      <c r="I805">
        <v>2.02</v>
      </c>
      <c r="J805">
        <v>2.1890000000000001</v>
      </c>
      <c r="K805">
        <v>0</v>
      </c>
      <c r="L805">
        <v>0</v>
      </c>
      <c r="M805">
        <v>0</v>
      </c>
      <c r="N805">
        <v>0</v>
      </c>
    </row>
    <row r="806" spans="1:14" x14ac:dyDescent="0.2">
      <c r="A806" s="28">
        <v>44397</v>
      </c>
      <c r="B806" s="7" t="s">
        <v>10</v>
      </c>
      <c r="C806" s="50">
        <v>2.6661639014580178E-2</v>
      </c>
      <c r="D806" s="50">
        <v>6.4927884615384596E-2</v>
      </c>
      <c r="E806" s="50">
        <v>6.7234432234432193E-2</v>
      </c>
      <c r="F806" s="50">
        <v>0.15190456602221317</v>
      </c>
      <c r="G806" s="50">
        <v>0.14500798084596961</v>
      </c>
      <c r="H806" s="50">
        <v>7.4662698412698403E-2</v>
      </c>
      <c r="I806" s="50">
        <v>6.5972222222222224E-2</v>
      </c>
      <c r="J806" s="50">
        <v>0.1064514652014652</v>
      </c>
      <c r="K806" s="50">
        <v>0</v>
      </c>
      <c r="L806" s="50">
        <v>0</v>
      </c>
      <c r="M806" s="50">
        <v>0</v>
      </c>
      <c r="N806" s="50">
        <v>0</v>
      </c>
    </row>
    <row r="807" spans="1:14" x14ac:dyDescent="0.2">
      <c r="A807" s="28">
        <v>44397</v>
      </c>
      <c r="B807" s="7" t="s">
        <v>11</v>
      </c>
      <c r="C807" s="50">
        <v>2.7391953387707439E-2</v>
      </c>
      <c r="D807" s="50">
        <v>6.9436232293889275E-2</v>
      </c>
      <c r="E807" s="50">
        <v>7.2080739853521522E-2</v>
      </c>
      <c r="F807" s="50">
        <v>0.17911258560813312</v>
      </c>
      <c r="G807" s="50">
        <v>0.16960156071333554</v>
      </c>
      <c r="H807" s="50">
        <v>8.0687008169479157E-2</v>
      </c>
      <c r="I807" s="50">
        <v>7.0631970260223054E-2</v>
      </c>
      <c r="J807" s="50">
        <v>0.11913338901671014</v>
      </c>
      <c r="K807" s="50">
        <v>0</v>
      </c>
      <c r="L807" s="50">
        <v>0</v>
      </c>
      <c r="M807" s="50">
        <v>0</v>
      </c>
      <c r="N807" s="50">
        <v>0</v>
      </c>
    </row>
    <row r="808" spans="1:14" ht="13.3" thickBot="1" x14ac:dyDescent="0.25">
      <c r="A808" s="28">
        <v>44397</v>
      </c>
      <c r="B808" s="10" t="s">
        <v>12</v>
      </c>
      <c r="C808" s="50">
        <v>5.464480874316946E-3</v>
      </c>
      <c r="D808" s="50">
        <v>5.2356020942407877E-3</v>
      </c>
      <c r="E808" s="50">
        <v>4.9751243781095411E-3</v>
      </c>
      <c r="F808" s="50">
        <v>4.484304932735439E-3</v>
      </c>
      <c r="G808" s="50">
        <v>4.3290043290042934E-3</v>
      </c>
      <c r="H808" s="50">
        <v>4.9751243781095411E-3</v>
      </c>
      <c r="I808" s="50">
        <v>4.9751243781095411E-3</v>
      </c>
      <c r="J808" s="50">
        <v>8.7557603686636565E-3</v>
      </c>
      <c r="K808" s="50">
        <v>0</v>
      </c>
      <c r="L808" s="50">
        <v>0</v>
      </c>
      <c r="M808" s="50">
        <v>0</v>
      </c>
      <c r="N808" s="50">
        <v>0</v>
      </c>
    </row>
    <row r="809" spans="1:14" x14ac:dyDescent="0.2">
      <c r="A809" s="28">
        <v>44404</v>
      </c>
      <c r="B809" s="44" t="s">
        <v>7</v>
      </c>
      <c r="C809">
        <v>1946.32</v>
      </c>
      <c r="D809">
        <v>1954.92</v>
      </c>
      <c r="E809">
        <v>2047.09</v>
      </c>
      <c r="F809">
        <v>2070.79</v>
      </c>
      <c r="G809">
        <v>2151.71</v>
      </c>
      <c r="H809">
        <v>1874.56</v>
      </c>
      <c r="I809">
        <v>1892.17</v>
      </c>
      <c r="J809">
        <v>1960.32</v>
      </c>
      <c r="K809">
        <v>0</v>
      </c>
      <c r="L809">
        <v>0</v>
      </c>
      <c r="M809">
        <v>0</v>
      </c>
      <c r="N809">
        <v>1344.28</v>
      </c>
    </row>
    <row r="810" spans="1:14" x14ac:dyDescent="0.2">
      <c r="A810" s="28">
        <v>44404</v>
      </c>
      <c r="B810" s="7" t="s">
        <v>8</v>
      </c>
      <c r="C810">
        <v>2002</v>
      </c>
      <c r="D810">
        <v>2093</v>
      </c>
      <c r="E810">
        <v>2197</v>
      </c>
      <c r="F810">
        <v>2431</v>
      </c>
      <c r="G810">
        <v>2522</v>
      </c>
      <c r="H810">
        <v>2028</v>
      </c>
      <c r="I810">
        <v>2028</v>
      </c>
      <c r="J810">
        <v>2184</v>
      </c>
      <c r="K810">
        <v>0</v>
      </c>
      <c r="L810">
        <v>0</v>
      </c>
      <c r="M810">
        <v>0</v>
      </c>
      <c r="N810">
        <v>0</v>
      </c>
    </row>
    <row r="811" spans="1:14" x14ac:dyDescent="0.2">
      <c r="A811" s="28">
        <v>44404</v>
      </c>
      <c r="B811" s="7" t="s">
        <v>9</v>
      </c>
      <c r="C811">
        <v>1.85</v>
      </c>
      <c r="D811">
        <v>1.93</v>
      </c>
      <c r="E811">
        <v>2.0299999999999998</v>
      </c>
      <c r="F811">
        <v>2.25</v>
      </c>
      <c r="G811">
        <v>2.33</v>
      </c>
      <c r="H811">
        <v>2.0299999999999998</v>
      </c>
      <c r="I811">
        <v>2.0299999999999998</v>
      </c>
      <c r="J811">
        <v>2.19</v>
      </c>
      <c r="K811">
        <v>0</v>
      </c>
      <c r="L811">
        <v>0</v>
      </c>
      <c r="M811">
        <v>0</v>
      </c>
      <c r="N811">
        <v>0</v>
      </c>
    </row>
    <row r="812" spans="1:14" x14ac:dyDescent="0.2">
      <c r="A812" s="28">
        <v>44404</v>
      </c>
      <c r="B812" s="7" t="s">
        <v>10</v>
      </c>
      <c r="C812" s="50">
        <v>2.7812187812187843E-2</v>
      </c>
      <c r="D812" s="50">
        <v>6.5972288580984195E-2</v>
      </c>
      <c r="E812" s="50">
        <v>6.8233955393718751E-2</v>
      </c>
      <c r="F812" s="50">
        <v>0.14817359111476761</v>
      </c>
      <c r="G812" s="50">
        <v>0.14682394924662964</v>
      </c>
      <c r="H812" s="50">
        <v>7.566074950690338E-2</v>
      </c>
      <c r="I812" s="50">
        <v>6.6977317554240592E-2</v>
      </c>
      <c r="J812" s="50">
        <v>0.10241758241758245</v>
      </c>
      <c r="K812" s="50">
        <v>0</v>
      </c>
      <c r="L812" s="50">
        <v>0</v>
      </c>
      <c r="M812" s="50">
        <v>0</v>
      </c>
      <c r="N812" s="50">
        <v>0</v>
      </c>
    </row>
    <row r="813" spans="1:14" x14ac:dyDescent="0.2">
      <c r="A813" s="28">
        <v>44404</v>
      </c>
      <c r="B813" s="7" t="s">
        <v>11</v>
      </c>
      <c r="C813" s="50">
        <v>2.8607834271856664E-2</v>
      </c>
      <c r="D813" s="50">
        <v>7.0632046324146214E-2</v>
      </c>
      <c r="E813" s="50">
        <v>7.3230781255342992E-2</v>
      </c>
      <c r="F813" s="50">
        <v>0.17394810676118777</v>
      </c>
      <c r="G813" s="50">
        <v>0.17209103457250277</v>
      </c>
      <c r="H813" s="50">
        <v>8.1853875042676716E-2</v>
      </c>
      <c r="I813" s="50">
        <v>7.1785304703065753E-2</v>
      </c>
      <c r="J813" s="50">
        <v>0.11410381978452501</v>
      </c>
      <c r="K813" s="50">
        <v>0</v>
      </c>
      <c r="L813" s="50">
        <v>0</v>
      </c>
      <c r="M813" s="50">
        <v>0</v>
      </c>
      <c r="N813" s="50">
        <v>0</v>
      </c>
    </row>
    <row r="814" spans="1:14" ht="13.3" thickBot="1" x14ac:dyDescent="0.25">
      <c r="A814" s="28">
        <v>44404</v>
      </c>
      <c r="B814" s="10" t="s">
        <v>12</v>
      </c>
      <c r="C814" s="50">
        <v>5.4347826086955653E-3</v>
      </c>
      <c r="D814" s="50">
        <v>5.2083333333332593E-3</v>
      </c>
      <c r="E814" s="50">
        <v>4.9504950495049549E-3</v>
      </c>
      <c r="F814" s="50">
        <v>4.4642857142855874E-3</v>
      </c>
      <c r="G814" s="50">
        <v>4.3103448275862988E-3</v>
      </c>
      <c r="H814" s="50">
        <v>4.9504950495049549E-3</v>
      </c>
      <c r="I814" s="50">
        <v>4.9504950495049549E-3</v>
      </c>
      <c r="J814" s="50">
        <v>4.5682960255821747E-4</v>
      </c>
      <c r="K814" s="50">
        <v>0</v>
      </c>
      <c r="L814" s="50">
        <v>0</v>
      </c>
      <c r="M814" s="50">
        <v>0</v>
      </c>
      <c r="N814" s="50">
        <v>0</v>
      </c>
    </row>
    <row r="815" spans="1:14" x14ac:dyDescent="0.2">
      <c r="A815" s="28">
        <v>44411</v>
      </c>
      <c r="B815" s="44" t="s">
        <v>7</v>
      </c>
      <c r="C815">
        <v>1956.67</v>
      </c>
      <c r="D815">
        <v>1964.89</v>
      </c>
      <c r="E815">
        <v>2057.02</v>
      </c>
      <c r="F815">
        <v>2079.86</v>
      </c>
      <c r="G815">
        <v>2160.81</v>
      </c>
      <c r="H815">
        <v>1883.64</v>
      </c>
      <c r="I815">
        <v>1901.34</v>
      </c>
      <c r="J815">
        <v>1969.13</v>
      </c>
      <c r="K815">
        <v>0</v>
      </c>
      <c r="L815">
        <v>0</v>
      </c>
      <c r="M815">
        <v>0</v>
      </c>
      <c r="N815">
        <v>1350.58</v>
      </c>
    </row>
    <row r="816" spans="1:14" x14ac:dyDescent="0.2">
      <c r="A816" s="28">
        <v>44411</v>
      </c>
      <c r="B816" s="7" t="s">
        <v>8</v>
      </c>
      <c r="C816">
        <v>2015</v>
      </c>
      <c r="D816">
        <v>2106</v>
      </c>
      <c r="E816">
        <v>2210</v>
      </c>
      <c r="F816">
        <v>2444</v>
      </c>
      <c r="G816">
        <v>2535</v>
      </c>
      <c r="H816">
        <v>2040</v>
      </c>
      <c r="I816">
        <v>2040</v>
      </c>
      <c r="J816">
        <v>2196</v>
      </c>
      <c r="K816">
        <v>0</v>
      </c>
      <c r="L816">
        <v>0</v>
      </c>
      <c r="M816">
        <v>0</v>
      </c>
      <c r="N816">
        <v>0</v>
      </c>
    </row>
    <row r="817" spans="1:14" x14ac:dyDescent="0.2">
      <c r="A817" s="28">
        <v>44411</v>
      </c>
      <c r="B817" s="7" t="s">
        <v>9</v>
      </c>
      <c r="C817">
        <v>1.86</v>
      </c>
      <c r="D817">
        <v>1.94</v>
      </c>
      <c r="E817">
        <v>2.04</v>
      </c>
      <c r="F817">
        <v>2.2599999999999998</v>
      </c>
      <c r="G817">
        <v>2.34</v>
      </c>
      <c r="H817">
        <v>2.04</v>
      </c>
      <c r="I817">
        <v>2.04</v>
      </c>
      <c r="J817">
        <v>2.2000000000000002</v>
      </c>
      <c r="K817">
        <v>0</v>
      </c>
      <c r="L817">
        <v>0</v>
      </c>
      <c r="M817">
        <v>0</v>
      </c>
      <c r="N817">
        <v>0</v>
      </c>
    </row>
    <row r="818" spans="1:14" x14ac:dyDescent="0.2">
      <c r="A818" s="28">
        <v>44411</v>
      </c>
      <c r="B818" s="7" t="s">
        <v>10</v>
      </c>
      <c r="C818" s="50">
        <v>2.8947890818858523E-2</v>
      </c>
      <c r="D818" s="50">
        <v>6.7003798670465284E-2</v>
      </c>
      <c r="E818" s="50">
        <v>6.9221719457013581E-2</v>
      </c>
      <c r="F818" s="50">
        <v>0.14899345335515543</v>
      </c>
      <c r="G818" s="50">
        <v>0.14760946745562131</v>
      </c>
      <c r="H818" s="50">
        <v>7.664705882352936E-2</v>
      </c>
      <c r="I818" s="50">
        <v>6.7970588235294158E-2</v>
      </c>
      <c r="J818" s="50">
        <v>0.10331056466302363</v>
      </c>
      <c r="K818" s="50">
        <v>0</v>
      </c>
      <c r="L818" s="50">
        <v>0</v>
      </c>
      <c r="M818" s="50">
        <v>0</v>
      </c>
      <c r="N818" s="50">
        <v>0</v>
      </c>
    </row>
    <row r="819" spans="1:14" x14ac:dyDescent="0.2">
      <c r="A819" s="28">
        <v>44411</v>
      </c>
      <c r="B819" s="7" t="s">
        <v>11</v>
      </c>
      <c r="C819" s="50">
        <v>2.9810852110984439E-2</v>
      </c>
      <c r="D819" s="50">
        <v>7.1815725053310811E-2</v>
      </c>
      <c r="E819" s="50">
        <v>7.436971930268059E-2</v>
      </c>
      <c r="F819" s="50">
        <v>0.17507909186195217</v>
      </c>
      <c r="G819" s="50">
        <v>0.17317117192164053</v>
      </c>
      <c r="H819" s="50">
        <v>8.3009492259667389E-2</v>
      </c>
      <c r="I819" s="50">
        <v>7.2927514279403E-2</v>
      </c>
      <c r="J819" s="50">
        <v>0.11521331755648427</v>
      </c>
      <c r="K819" s="50">
        <v>0</v>
      </c>
      <c r="L819" s="50">
        <v>0</v>
      </c>
      <c r="M819" s="50">
        <v>0</v>
      </c>
      <c r="N819" s="50">
        <v>0</v>
      </c>
    </row>
    <row r="820" spans="1:14" ht="13.3" thickBot="1" x14ac:dyDescent="0.25">
      <c r="A820" s="28">
        <v>44411</v>
      </c>
      <c r="B820" s="10" t="s">
        <v>12</v>
      </c>
      <c r="C820" s="50">
        <v>5.4054054054053502E-3</v>
      </c>
      <c r="D820" s="50">
        <v>5.1813471502590858E-3</v>
      </c>
      <c r="E820" s="50">
        <v>4.9261083743843415E-3</v>
      </c>
      <c r="F820" s="50">
        <v>4.444444444444251E-3</v>
      </c>
      <c r="G820" s="50">
        <v>4.2918454935620964E-3</v>
      </c>
      <c r="H820" s="50">
        <v>4.9261083743843415E-3</v>
      </c>
      <c r="I820" s="50">
        <v>4.9261083743843415E-3</v>
      </c>
      <c r="J820" s="50">
        <v>4.5662100456622667E-3</v>
      </c>
      <c r="K820" s="50">
        <v>0</v>
      </c>
      <c r="L820" s="50">
        <v>0</v>
      </c>
      <c r="M820" s="50">
        <v>0</v>
      </c>
      <c r="N820" s="50">
        <v>0</v>
      </c>
    </row>
    <row r="821" spans="1:14" x14ac:dyDescent="0.2">
      <c r="A821" s="28">
        <v>44418</v>
      </c>
      <c r="B821" s="44" t="s">
        <v>7</v>
      </c>
      <c r="C821">
        <v>1967.02</v>
      </c>
      <c r="D821">
        <v>1974.86</v>
      </c>
      <c r="E821">
        <v>2066.9499999999998</v>
      </c>
      <c r="F821">
        <v>2088.9299999999998</v>
      </c>
      <c r="G821">
        <v>2169.91</v>
      </c>
      <c r="H821">
        <v>1892.72</v>
      </c>
      <c r="I821">
        <v>1910.51</v>
      </c>
      <c r="J821">
        <v>1977.94</v>
      </c>
      <c r="K821">
        <v>0</v>
      </c>
      <c r="L821">
        <v>0</v>
      </c>
      <c r="M821">
        <v>0</v>
      </c>
      <c r="N821">
        <v>1356.91</v>
      </c>
    </row>
    <row r="822" spans="1:14" x14ac:dyDescent="0.2">
      <c r="A822" s="28">
        <v>44418</v>
      </c>
      <c r="B822" s="7" t="s">
        <v>8</v>
      </c>
      <c r="C822">
        <v>2028</v>
      </c>
      <c r="D822">
        <v>2106</v>
      </c>
      <c r="E822">
        <v>2223</v>
      </c>
      <c r="F822">
        <v>2457</v>
      </c>
      <c r="G822">
        <v>2548</v>
      </c>
      <c r="H822">
        <v>2052</v>
      </c>
      <c r="I822">
        <v>2052</v>
      </c>
      <c r="J822">
        <v>2208</v>
      </c>
      <c r="K822">
        <v>0</v>
      </c>
      <c r="L822">
        <v>0</v>
      </c>
      <c r="M822">
        <v>0</v>
      </c>
      <c r="N822">
        <v>0</v>
      </c>
    </row>
    <row r="823" spans="1:14" x14ac:dyDescent="0.2">
      <c r="A823" s="28">
        <v>44418</v>
      </c>
      <c r="B823" s="7" t="s">
        <v>9</v>
      </c>
      <c r="C823">
        <v>1.87</v>
      </c>
      <c r="D823">
        <v>1.95</v>
      </c>
      <c r="E823">
        <v>2.0499999999999998</v>
      </c>
      <c r="F823">
        <v>2.27</v>
      </c>
      <c r="G823">
        <v>2.35</v>
      </c>
      <c r="H823">
        <v>2.0499999999999998</v>
      </c>
      <c r="I823">
        <v>2.0499999999999998</v>
      </c>
      <c r="J823">
        <v>2.21</v>
      </c>
      <c r="K823">
        <v>0</v>
      </c>
      <c r="L823">
        <v>0</v>
      </c>
      <c r="M823">
        <v>0</v>
      </c>
      <c r="N823">
        <v>0</v>
      </c>
    </row>
    <row r="824" spans="1:14" x14ac:dyDescent="0.2">
      <c r="A824" s="28">
        <v>44418</v>
      </c>
      <c r="B824" s="7" t="s">
        <v>10</v>
      </c>
      <c r="C824" s="50">
        <v>3.0069033530572001E-2</v>
      </c>
      <c r="D824" s="50">
        <v>6.2269705603038981E-2</v>
      </c>
      <c r="E824" s="50">
        <v>7.0197930724246599E-2</v>
      </c>
      <c r="F824" s="50">
        <v>0.14980463980463987</v>
      </c>
      <c r="G824" s="50">
        <v>0.14838697017268451</v>
      </c>
      <c r="H824" s="50">
        <v>7.7621832358674453E-2</v>
      </c>
      <c r="I824" s="50">
        <v>6.8952241715399612E-2</v>
      </c>
      <c r="J824" s="50">
        <v>0.10419384057971012</v>
      </c>
      <c r="K824" s="50">
        <v>0</v>
      </c>
      <c r="L824" s="50">
        <v>0</v>
      </c>
      <c r="M824" s="50">
        <v>0</v>
      </c>
      <c r="N824" s="50">
        <v>0</v>
      </c>
    </row>
    <row r="825" spans="1:14" x14ac:dyDescent="0.2">
      <c r="A825" s="28">
        <v>44418</v>
      </c>
      <c r="B825" s="7" t="s">
        <v>11</v>
      </c>
      <c r="C825" s="50">
        <v>3.1001209952110309E-2</v>
      </c>
      <c r="D825" s="50">
        <v>6.640470716911584E-2</v>
      </c>
      <c r="E825" s="50">
        <v>7.5497714023077575E-2</v>
      </c>
      <c r="F825" s="50">
        <v>0.17620025563326688</v>
      </c>
      <c r="G825" s="50">
        <v>0.17424224967855817</v>
      </c>
      <c r="H825" s="50">
        <v>8.4154021725347639E-2</v>
      </c>
      <c r="I825" s="50">
        <v>7.4058759179486108E-2</v>
      </c>
      <c r="J825" s="50">
        <v>0.11631293163594443</v>
      </c>
      <c r="K825" s="50">
        <v>0</v>
      </c>
      <c r="L825" s="50">
        <v>0</v>
      </c>
      <c r="M825" s="50">
        <v>0</v>
      </c>
      <c r="N825" s="50">
        <v>0</v>
      </c>
    </row>
    <row r="826" spans="1:14" ht="13.3" thickBot="1" x14ac:dyDescent="0.25">
      <c r="A826" s="28">
        <v>44418</v>
      </c>
      <c r="B826" s="10" t="s">
        <v>12</v>
      </c>
      <c r="C826" s="50">
        <v>5.3763440860215006E-3</v>
      </c>
      <c r="D826" s="50">
        <v>5.1546391752577136E-3</v>
      </c>
      <c r="E826" s="50">
        <v>4.9019607843137081E-3</v>
      </c>
      <c r="F826" s="50">
        <v>4.4247787610620648E-3</v>
      </c>
      <c r="G826" s="50">
        <v>4.2735042735044804E-3</v>
      </c>
      <c r="H826" s="50">
        <v>4.9019607843137081E-3</v>
      </c>
      <c r="I826" s="50">
        <v>4.9019607843137081E-3</v>
      </c>
      <c r="J826" s="50">
        <v>4.5454545454544082E-3</v>
      </c>
      <c r="K826" s="50">
        <v>0</v>
      </c>
      <c r="L826" s="50">
        <v>0</v>
      </c>
      <c r="M826" s="50">
        <v>0</v>
      </c>
      <c r="N826" s="50">
        <v>0</v>
      </c>
    </row>
    <row r="827" spans="1:14" x14ac:dyDescent="0.2">
      <c r="A827" s="28">
        <v>44446</v>
      </c>
      <c r="B827" s="44" t="s">
        <v>7</v>
      </c>
      <c r="C827">
        <v>1977.43</v>
      </c>
      <c r="D827">
        <v>1984.88</v>
      </c>
      <c r="E827">
        <v>2076.9299999999998</v>
      </c>
      <c r="F827">
        <v>2098.04</v>
      </c>
      <c r="G827">
        <v>2179.0500000000002</v>
      </c>
      <c r="H827">
        <v>1901.85</v>
      </c>
      <c r="I827">
        <v>1919.72</v>
      </c>
      <c r="J827">
        <v>1986.79</v>
      </c>
      <c r="K827">
        <v>0</v>
      </c>
      <c r="L827">
        <v>0</v>
      </c>
      <c r="M827">
        <v>0</v>
      </c>
      <c r="N827">
        <v>1363.27</v>
      </c>
    </row>
    <row r="828" spans="1:14" x14ac:dyDescent="0.2">
      <c r="A828" s="28">
        <v>44446</v>
      </c>
      <c r="B828" s="7" t="s">
        <v>8</v>
      </c>
      <c r="C828">
        <v>2041</v>
      </c>
      <c r="D828">
        <v>2119</v>
      </c>
      <c r="E828">
        <v>2236</v>
      </c>
      <c r="F828">
        <v>2470</v>
      </c>
      <c r="G828">
        <v>2561</v>
      </c>
      <c r="H828">
        <v>2064</v>
      </c>
      <c r="I828">
        <v>2064</v>
      </c>
      <c r="J828">
        <v>2220</v>
      </c>
      <c r="K828">
        <v>0</v>
      </c>
      <c r="L828">
        <v>0</v>
      </c>
      <c r="M828">
        <v>0</v>
      </c>
      <c r="N828">
        <v>0</v>
      </c>
    </row>
    <row r="829" spans="1:14" x14ac:dyDescent="0.2">
      <c r="A829" s="28">
        <v>44446</v>
      </c>
      <c r="B829" s="7" t="s">
        <v>9</v>
      </c>
      <c r="C829">
        <v>1.88</v>
      </c>
      <c r="D829">
        <v>1.96</v>
      </c>
      <c r="E829">
        <v>2.06</v>
      </c>
      <c r="F829">
        <v>2.2799999999999998</v>
      </c>
      <c r="G829">
        <v>2.36</v>
      </c>
      <c r="H829">
        <v>2.06</v>
      </c>
      <c r="I829">
        <v>2.06</v>
      </c>
      <c r="J829">
        <v>2.2200000000000002</v>
      </c>
      <c r="K829">
        <v>0</v>
      </c>
      <c r="L829">
        <v>0</v>
      </c>
      <c r="M829">
        <v>0</v>
      </c>
      <c r="N829">
        <v>0</v>
      </c>
    </row>
    <row r="830" spans="1:14" x14ac:dyDescent="0.2">
      <c r="A830" s="28">
        <v>44446</v>
      </c>
      <c r="B830" s="7" t="s">
        <v>10</v>
      </c>
      <c r="C830" s="50">
        <f t="shared" ref="C830:J830" si="0">((C828-C827)/C828)*1</f>
        <v>3.1146496815286594E-2</v>
      </c>
      <c r="D830" s="50">
        <f t="shared" si="0"/>
        <v>6.3294006606889996E-2</v>
      </c>
      <c r="E830" s="50">
        <f t="shared" si="0"/>
        <v>7.1140429338103828E-2</v>
      </c>
      <c r="F830" s="50">
        <f t="shared" si="0"/>
        <v>0.15059109311740893</v>
      </c>
      <c r="G830" s="50">
        <f t="shared" si="0"/>
        <v>0.14914096056228029</v>
      </c>
      <c r="H830" s="50">
        <f t="shared" si="0"/>
        <v>7.8561046511627958E-2</v>
      </c>
      <c r="I830" s="50">
        <f t="shared" si="0"/>
        <v>6.990310077519378E-2</v>
      </c>
      <c r="J830" s="50">
        <f t="shared" si="0"/>
        <v>0.10504954954954956</v>
      </c>
      <c r="K830" s="50">
        <v>0</v>
      </c>
      <c r="L830" s="50">
        <v>0</v>
      </c>
      <c r="M830" s="50">
        <v>0</v>
      </c>
      <c r="N830" s="50">
        <v>0</v>
      </c>
    </row>
    <row r="831" spans="1:14" x14ac:dyDescent="0.2">
      <c r="A831" s="28">
        <v>44446</v>
      </c>
      <c r="B831" s="7" t="s">
        <v>11</v>
      </c>
      <c r="C831" s="50">
        <f t="shared" ref="C831:J831" si="1">((C828-C827)/C827)*1</f>
        <v>3.2147787785155445E-2</v>
      </c>
      <c r="D831" s="50">
        <f t="shared" si="1"/>
        <v>6.7570835516504724E-2</v>
      </c>
      <c r="E831" s="50">
        <f t="shared" si="1"/>
        <v>7.6589003962579463E-2</v>
      </c>
      <c r="F831" s="50">
        <f t="shared" si="1"/>
        <v>0.17728927951802637</v>
      </c>
      <c r="G831" s="50">
        <f t="shared" si="1"/>
        <v>0.17528280672770233</v>
      </c>
      <c r="H831" s="50">
        <f t="shared" si="1"/>
        <v>8.5259089833583143E-2</v>
      </c>
      <c r="I831" s="50">
        <f t="shared" si="1"/>
        <v>7.5156793699081098E-2</v>
      </c>
      <c r="J831" s="50">
        <f t="shared" si="1"/>
        <v>0.11738029686076537</v>
      </c>
      <c r="K831" s="50">
        <v>0</v>
      </c>
      <c r="L831" s="50">
        <v>0</v>
      </c>
      <c r="M831" s="50">
        <v>0</v>
      </c>
      <c r="N831" s="50">
        <v>0</v>
      </c>
    </row>
    <row r="832" spans="1:14" ht="13.3" thickBot="1" x14ac:dyDescent="0.25">
      <c r="A832" s="28">
        <v>44446</v>
      </c>
      <c r="B832" s="10" t="s">
        <v>12</v>
      </c>
      <c r="C832" s="50">
        <f t="shared" ref="C832:J832" si="2">(C829/C823-1)*1</f>
        <v>5.3475935828874999E-3</v>
      </c>
      <c r="D832" s="50">
        <f t="shared" si="2"/>
        <v>5.12820512820511E-3</v>
      </c>
      <c r="E832" s="50">
        <f t="shared" si="2"/>
        <v>4.8780487804878092E-3</v>
      </c>
      <c r="F832" s="50">
        <f t="shared" si="2"/>
        <v>4.405286343612147E-3</v>
      </c>
      <c r="G832" s="50">
        <f t="shared" si="2"/>
        <v>4.2553191489360653E-3</v>
      </c>
      <c r="H832" s="50">
        <f t="shared" si="2"/>
        <v>4.8780487804878092E-3</v>
      </c>
      <c r="I832" s="50">
        <f t="shared" si="2"/>
        <v>4.8780487804878092E-3</v>
      </c>
      <c r="J832" s="50">
        <f t="shared" si="2"/>
        <v>4.5248868778282603E-3</v>
      </c>
      <c r="K832" s="50">
        <v>0</v>
      </c>
      <c r="L832" s="50">
        <v>0</v>
      </c>
      <c r="M832" s="50">
        <v>0</v>
      </c>
      <c r="N832" s="50">
        <v>0</v>
      </c>
    </row>
    <row r="833" spans="1:14" x14ac:dyDescent="0.2">
      <c r="A833" s="28">
        <v>44453</v>
      </c>
      <c r="B833" s="44" t="s">
        <v>7</v>
      </c>
      <c r="C833">
        <v>1987.78</v>
      </c>
      <c r="D833">
        <v>1994.85</v>
      </c>
      <c r="E833">
        <v>2086.86</v>
      </c>
      <c r="F833">
        <v>2107.11</v>
      </c>
      <c r="G833">
        <v>2188.15</v>
      </c>
      <c r="H833">
        <v>1910.93</v>
      </c>
      <c r="I833">
        <v>1928.89</v>
      </c>
      <c r="J833">
        <v>1995.6</v>
      </c>
      <c r="K833">
        <v>0</v>
      </c>
      <c r="L833">
        <v>0</v>
      </c>
      <c r="M833">
        <v>0</v>
      </c>
      <c r="N833">
        <v>1369.66</v>
      </c>
    </row>
    <row r="834" spans="1:14" x14ac:dyDescent="0.2">
      <c r="A834" s="28">
        <v>44453</v>
      </c>
      <c r="B834" s="7" t="s">
        <v>8</v>
      </c>
      <c r="C834">
        <v>2041</v>
      </c>
      <c r="D834">
        <v>2132</v>
      </c>
      <c r="E834">
        <v>2236</v>
      </c>
      <c r="F834">
        <v>2483</v>
      </c>
      <c r="G834">
        <v>2561</v>
      </c>
      <c r="H834">
        <v>2064</v>
      </c>
      <c r="I834">
        <v>2064</v>
      </c>
      <c r="J834">
        <v>2232</v>
      </c>
      <c r="K834">
        <v>0</v>
      </c>
      <c r="L834">
        <v>0</v>
      </c>
      <c r="M834">
        <v>0</v>
      </c>
      <c r="N834">
        <v>0</v>
      </c>
    </row>
    <row r="835" spans="1:14" x14ac:dyDescent="0.2">
      <c r="A835" s="28">
        <v>44453</v>
      </c>
      <c r="B835" s="7" t="s">
        <v>9</v>
      </c>
      <c r="C835">
        <v>1.89</v>
      </c>
      <c r="D835">
        <v>1.97</v>
      </c>
      <c r="E835">
        <v>2.0699999999999998</v>
      </c>
      <c r="F835">
        <v>2.29</v>
      </c>
      <c r="G835">
        <v>2.37</v>
      </c>
      <c r="H835">
        <v>2.0699999999999998</v>
      </c>
      <c r="I835">
        <v>2.0699999999999998</v>
      </c>
      <c r="J835">
        <v>2.23</v>
      </c>
      <c r="K835">
        <v>0</v>
      </c>
      <c r="L835">
        <v>0</v>
      </c>
      <c r="M835">
        <v>0</v>
      </c>
      <c r="N835">
        <v>0</v>
      </c>
    </row>
    <row r="836" spans="1:14" x14ac:dyDescent="0.2">
      <c r="A836" s="28">
        <v>44453</v>
      </c>
      <c r="B836" s="7" t="s">
        <v>10</v>
      </c>
      <c r="C836" s="50">
        <f t="shared" ref="C836:J836" si="3">((C834-C833)/C834)*1</f>
        <v>2.6075453209211185E-2</v>
      </c>
      <c r="D836" s="50">
        <f t="shared" si="3"/>
        <v>6.432926829268297E-2</v>
      </c>
      <c r="E836" s="50">
        <f t="shared" si="3"/>
        <v>6.6699463327370243E-2</v>
      </c>
      <c r="F836" s="50">
        <f t="shared" si="3"/>
        <v>0.1513854208618606</v>
      </c>
      <c r="G836" s="50">
        <f t="shared" si="3"/>
        <v>0.14558766106989454</v>
      </c>
      <c r="H836" s="50">
        <f t="shared" si="3"/>
        <v>7.4161821705426331E-2</v>
      </c>
      <c r="I836" s="50">
        <f t="shared" si="3"/>
        <v>6.5460271317829402E-2</v>
      </c>
      <c r="J836" s="50">
        <f t="shared" si="3"/>
        <v>0.1059139784946237</v>
      </c>
      <c r="K836" s="50">
        <v>0</v>
      </c>
      <c r="L836" s="50">
        <v>0</v>
      </c>
      <c r="M836" s="50">
        <v>0</v>
      </c>
      <c r="N836" s="50">
        <v>0</v>
      </c>
    </row>
    <row r="837" spans="1:14" x14ac:dyDescent="0.2">
      <c r="A837" s="28">
        <v>44453</v>
      </c>
      <c r="B837" s="7" t="s">
        <v>11</v>
      </c>
      <c r="C837" s="50">
        <f t="shared" ref="C837:J837" si="4">((C834-C833)/C833)*1</f>
        <v>2.6773586614212856E-2</v>
      </c>
      <c r="D837" s="50">
        <f t="shared" si="4"/>
        <v>6.8752036493972032E-2</v>
      </c>
      <c r="E837" s="50">
        <f t="shared" si="4"/>
        <v>7.1466221979433156E-2</v>
      </c>
      <c r="F837" s="50">
        <f t="shared" si="4"/>
        <v>0.1783912562704367</v>
      </c>
      <c r="G837" s="50">
        <f t="shared" si="4"/>
        <v>0.17039508260402619</v>
      </c>
      <c r="H837" s="50">
        <f t="shared" si="4"/>
        <v>8.0102358537466015E-2</v>
      </c>
      <c r="I837" s="50">
        <f t="shared" si="4"/>
        <v>7.0045466563671277E-2</v>
      </c>
      <c r="J837" s="50">
        <f t="shared" si="4"/>
        <v>0.11846061334936867</v>
      </c>
      <c r="K837" s="50">
        <v>0</v>
      </c>
      <c r="L837" s="50">
        <v>0</v>
      </c>
      <c r="M837" s="50">
        <v>0</v>
      </c>
      <c r="N837" s="50">
        <v>0</v>
      </c>
    </row>
    <row r="838" spans="1:14" ht="13.3" thickBot="1" x14ac:dyDescent="0.25">
      <c r="A838" s="28">
        <v>44453</v>
      </c>
      <c r="B838" s="10" t="s">
        <v>12</v>
      </c>
      <c r="C838" s="50">
        <f t="shared" ref="C838:J838" si="5">(C835/C829-1)*1</f>
        <v>5.3191489361701372E-3</v>
      </c>
      <c r="D838" s="50">
        <f t="shared" si="5"/>
        <v>5.1020408163264808E-3</v>
      </c>
      <c r="E838" s="50">
        <f t="shared" si="5"/>
        <v>4.8543689320388328E-3</v>
      </c>
      <c r="F838" s="50">
        <f t="shared" si="5"/>
        <v>4.3859649122808264E-3</v>
      </c>
      <c r="G838" s="50">
        <f t="shared" si="5"/>
        <v>4.237288135593209E-3</v>
      </c>
      <c r="H838" s="50">
        <f t="shared" si="5"/>
        <v>4.8543689320388328E-3</v>
      </c>
      <c r="I838" s="50">
        <f t="shared" si="5"/>
        <v>4.8543689320388328E-3</v>
      </c>
      <c r="J838" s="50">
        <f t="shared" si="5"/>
        <v>4.5045045045044585E-3</v>
      </c>
      <c r="K838" s="50">
        <v>0</v>
      </c>
      <c r="L838" s="50">
        <v>0</v>
      </c>
      <c r="M838" s="50">
        <v>0</v>
      </c>
      <c r="N838" s="50">
        <v>0</v>
      </c>
    </row>
    <row r="839" spans="1:14" x14ac:dyDescent="0.2">
      <c r="A839" s="28">
        <v>44460</v>
      </c>
      <c r="B839" s="44" t="s">
        <v>7</v>
      </c>
      <c r="C839">
        <v>1998.13</v>
      </c>
      <c r="D839">
        <v>2004.82</v>
      </c>
      <c r="E839">
        <v>2096.79</v>
      </c>
      <c r="F839">
        <v>2116.1799999999998</v>
      </c>
      <c r="G839">
        <v>2197.25</v>
      </c>
      <c r="H839">
        <v>1920.01</v>
      </c>
      <c r="I839">
        <v>1938.06</v>
      </c>
      <c r="J839">
        <v>2004.41</v>
      </c>
      <c r="K839">
        <v>0</v>
      </c>
      <c r="L839">
        <v>0</v>
      </c>
      <c r="M839">
        <v>0</v>
      </c>
      <c r="N839">
        <v>1375.95</v>
      </c>
    </row>
    <row r="840" spans="1:14" x14ac:dyDescent="0.2">
      <c r="A840" s="28">
        <v>44460</v>
      </c>
      <c r="B840" s="7" t="s">
        <v>8</v>
      </c>
      <c r="C840">
        <v>2054</v>
      </c>
      <c r="D840">
        <v>2145</v>
      </c>
      <c r="E840">
        <v>2249</v>
      </c>
      <c r="F840">
        <v>2496</v>
      </c>
      <c r="G840">
        <v>2574</v>
      </c>
      <c r="H840">
        <v>2076</v>
      </c>
      <c r="I840">
        <v>2076</v>
      </c>
      <c r="J840">
        <v>2244</v>
      </c>
      <c r="K840">
        <v>0</v>
      </c>
      <c r="L840">
        <v>0</v>
      </c>
      <c r="M840">
        <v>0</v>
      </c>
      <c r="N840">
        <v>0</v>
      </c>
    </row>
    <row r="841" spans="1:14" x14ac:dyDescent="0.2">
      <c r="A841" s="28">
        <v>44460</v>
      </c>
      <c r="B841" s="7" t="s">
        <v>9</v>
      </c>
      <c r="C841">
        <v>1.9</v>
      </c>
      <c r="D841">
        <v>1.98</v>
      </c>
      <c r="E841">
        <v>2.08</v>
      </c>
      <c r="F841">
        <v>2.2999999999999998</v>
      </c>
      <c r="G841">
        <v>2.38</v>
      </c>
      <c r="H841">
        <v>2.08</v>
      </c>
      <c r="I841">
        <v>2.08</v>
      </c>
      <c r="J841">
        <v>2.2400000000000002</v>
      </c>
      <c r="K841">
        <v>0</v>
      </c>
      <c r="L841">
        <v>0</v>
      </c>
      <c r="M841">
        <v>0</v>
      </c>
      <c r="N841">
        <v>0</v>
      </c>
    </row>
    <row r="842" spans="1:14" x14ac:dyDescent="0.2">
      <c r="A842" s="28">
        <v>44460</v>
      </c>
      <c r="B842" s="7" t="s">
        <v>10</v>
      </c>
      <c r="C842" s="50">
        <f t="shared" ref="C842:J842" si="6">((C840-C839)/C840)*1</f>
        <v>2.7200584225900628E-2</v>
      </c>
      <c r="D842" s="50">
        <f t="shared" si="6"/>
        <v>6.5351981351981378E-2</v>
      </c>
      <c r="E842" s="50">
        <f t="shared" si="6"/>
        <v>6.767896843041353E-2</v>
      </c>
      <c r="F842" s="50">
        <f t="shared" si="6"/>
        <v>0.15217147435897443</v>
      </c>
      <c r="G842" s="50">
        <f t="shared" si="6"/>
        <v>0.14636752136752137</v>
      </c>
      <c r="H842" s="50">
        <f t="shared" si="6"/>
        <v>7.5139691714836226E-2</v>
      </c>
      <c r="I842" s="50">
        <f t="shared" si="6"/>
        <v>6.6445086705202341E-2</v>
      </c>
      <c r="J842" s="50">
        <f t="shared" si="6"/>
        <v>0.10676916221033865</v>
      </c>
      <c r="K842" s="50">
        <v>0</v>
      </c>
      <c r="L842" s="50">
        <v>0</v>
      </c>
      <c r="M842" s="50">
        <v>0</v>
      </c>
      <c r="N842" s="50">
        <v>0</v>
      </c>
    </row>
    <row r="843" spans="1:14" x14ac:dyDescent="0.2">
      <c r="A843" s="28">
        <v>44460</v>
      </c>
      <c r="B843" s="7" t="s">
        <v>11</v>
      </c>
      <c r="C843" s="50">
        <f t="shared" ref="C843:J843" si="7">((C840-C839)/C839)*1</f>
        <v>2.7961143669330769E-2</v>
      </c>
      <c r="D843" s="50">
        <f t="shared" si="7"/>
        <v>6.9921489211001525E-2</v>
      </c>
      <c r="E843" s="50">
        <f t="shared" si="7"/>
        <v>7.2591914307107555E-2</v>
      </c>
      <c r="F843" s="50">
        <f t="shared" si="7"/>
        <v>0.17948378682342722</v>
      </c>
      <c r="G843" s="50">
        <f t="shared" si="7"/>
        <v>0.17146433041301626</v>
      </c>
      <c r="H843" s="50">
        <f t="shared" si="7"/>
        <v>8.1244368518913965E-2</v>
      </c>
      <c r="I843" s="50">
        <f t="shared" si="7"/>
        <v>7.117426705055574E-2</v>
      </c>
      <c r="J843" s="50">
        <f t="shared" si="7"/>
        <v>0.11953143318981641</v>
      </c>
      <c r="K843" s="50">
        <v>0</v>
      </c>
      <c r="L843" s="50">
        <v>0</v>
      </c>
      <c r="M843" s="50">
        <v>0</v>
      </c>
      <c r="N843" s="50">
        <v>0</v>
      </c>
    </row>
    <row r="844" spans="1:14" ht="13.3" thickBot="1" x14ac:dyDescent="0.25">
      <c r="A844" s="28">
        <v>44460</v>
      </c>
      <c r="B844" s="10" t="s">
        <v>12</v>
      </c>
      <c r="C844" s="50">
        <f t="shared" ref="C844:J844" si="8">(C841/C835-1)*1</f>
        <v>5.2910052910053462E-3</v>
      </c>
      <c r="D844" s="50">
        <f t="shared" si="8"/>
        <v>5.0761421319795996E-3</v>
      </c>
      <c r="E844" s="50">
        <f t="shared" si="8"/>
        <v>4.8309178743961567E-3</v>
      </c>
      <c r="F844" s="50">
        <f t="shared" si="8"/>
        <v>4.366812227074135E-3</v>
      </c>
      <c r="G844" s="50">
        <f t="shared" si="8"/>
        <v>4.2194092827003704E-3</v>
      </c>
      <c r="H844" s="50">
        <f t="shared" si="8"/>
        <v>4.8309178743961567E-3</v>
      </c>
      <c r="I844" s="50">
        <f t="shared" si="8"/>
        <v>4.8309178743961567E-3</v>
      </c>
      <c r="J844" s="50">
        <f t="shared" si="8"/>
        <v>4.484304932735439E-3</v>
      </c>
      <c r="K844" s="50">
        <v>0</v>
      </c>
      <c r="L844" s="50">
        <v>0</v>
      </c>
      <c r="M844" s="50">
        <v>0</v>
      </c>
      <c r="N844" s="50">
        <v>0</v>
      </c>
    </row>
    <row r="845" spans="1:14" x14ac:dyDescent="0.2">
      <c r="A845" s="28">
        <v>44467</v>
      </c>
      <c r="B845" s="44" t="s">
        <v>7</v>
      </c>
      <c r="C845">
        <v>2008.48</v>
      </c>
      <c r="D845">
        <v>2014.79</v>
      </c>
      <c r="E845">
        <v>2106.7199999999998</v>
      </c>
      <c r="F845">
        <v>2125.25</v>
      </c>
      <c r="G845">
        <v>2206.35</v>
      </c>
      <c r="H845">
        <v>1929.09</v>
      </c>
      <c r="I845">
        <v>1947.23</v>
      </c>
      <c r="J845">
        <v>2013.22</v>
      </c>
      <c r="K845">
        <v>0</v>
      </c>
      <c r="L845">
        <v>0</v>
      </c>
      <c r="M845">
        <v>0</v>
      </c>
      <c r="N845">
        <v>1382.27</v>
      </c>
    </row>
    <row r="846" spans="1:14" x14ac:dyDescent="0.2">
      <c r="A846" s="28">
        <v>44467</v>
      </c>
      <c r="B846" s="7" t="s">
        <v>8</v>
      </c>
      <c r="C846">
        <v>2067</v>
      </c>
      <c r="D846">
        <v>2158</v>
      </c>
      <c r="E846">
        <v>2262</v>
      </c>
      <c r="F846">
        <v>2496</v>
      </c>
      <c r="G846">
        <v>2587</v>
      </c>
      <c r="H846">
        <v>2088</v>
      </c>
      <c r="I846">
        <v>2088</v>
      </c>
      <c r="J846">
        <v>2244</v>
      </c>
      <c r="K846">
        <v>0</v>
      </c>
      <c r="L846">
        <v>0</v>
      </c>
      <c r="M846">
        <v>0</v>
      </c>
      <c r="N846">
        <v>0</v>
      </c>
    </row>
    <row r="847" spans="1:14" x14ac:dyDescent="0.2">
      <c r="A847" s="28">
        <v>44467</v>
      </c>
      <c r="B847" s="7" t="s">
        <v>9</v>
      </c>
      <c r="C847">
        <v>1.91</v>
      </c>
      <c r="D847">
        <v>1.99</v>
      </c>
      <c r="E847">
        <v>2.09</v>
      </c>
      <c r="F847">
        <v>2.31</v>
      </c>
      <c r="G847">
        <v>2.39</v>
      </c>
      <c r="H847">
        <v>2.09</v>
      </c>
      <c r="I847">
        <v>2.09</v>
      </c>
      <c r="J847">
        <v>2.25</v>
      </c>
      <c r="K847">
        <v>0</v>
      </c>
      <c r="L847">
        <v>0</v>
      </c>
      <c r="M847">
        <v>0</v>
      </c>
      <c r="N847">
        <v>0</v>
      </c>
    </row>
    <row r="848" spans="1:14" x14ac:dyDescent="0.2">
      <c r="A848" s="28">
        <v>44467</v>
      </c>
      <c r="B848" s="7" t="s">
        <v>10</v>
      </c>
      <c r="C848" s="50">
        <f t="shared" ref="C848:J848" si="9">((C846-C845)/C846)*1</f>
        <v>2.8311562651185285E-2</v>
      </c>
      <c r="D848" s="50">
        <f t="shared" si="9"/>
        <v>6.6362372567191866E-2</v>
      </c>
      <c r="E848" s="50">
        <f t="shared" si="9"/>
        <v>6.8647214854111488E-2</v>
      </c>
      <c r="F848" s="50">
        <f t="shared" si="9"/>
        <v>0.14853766025641027</v>
      </c>
      <c r="G848" s="50">
        <f t="shared" si="9"/>
        <v>0.14713954387321224</v>
      </c>
      <c r="H848" s="50">
        <f t="shared" si="9"/>
        <v>7.6106321839080504E-2</v>
      </c>
      <c r="I848" s="50">
        <f t="shared" si="9"/>
        <v>6.7418582375478917E-2</v>
      </c>
      <c r="J848" s="50">
        <f t="shared" si="9"/>
        <v>0.10284313725490195</v>
      </c>
      <c r="K848" s="50">
        <v>0</v>
      </c>
      <c r="L848" s="50">
        <v>0</v>
      </c>
      <c r="M848" s="50">
        <v>0</v>
      </c>
      <c r="N848" s="50">
        <v>0</v>
      </c>
    </row>
    <row r="849" spans="1:14" x14ac:dyDescent="0.2">
      <c r="A849" s="28">
        <v>44467</v>
      </c>
      <c r="B849" s="7" t="s">
        <v>11</v>
      </c>
      <c r="C849" s="50">
        <f t="shared" ref="C849:J849" si="10">((C846-C845)/C845)*1</f>
        <v>2.913646140364852E-2</v>
      </c>
      <c r="D849" s="50">
        <f t="shared" si="10"/>
        <v>7.1079368073099447E-2</v>
      </c>
      <c r="E849" s="50">
        <f t="shared" si="10"/>
        <v>7.3706994759626443E-2</v>
      </c>
      <c r="F849" s="50">
        <f t="shared" si="10"/>
        <v>0.17445006469827079</v>
      </c>
      <c r="G849" s="50">
        <f t="shared" si="10"/>
        <v>0.17252475808461945</v>
      </c>
      <c r="H849" s="50">
        <f t="shared" si="10"/>
        <v>8.237562788672384E-2</v>
      </c>
      <c r="I849" s="50">
        <f t="shared" si="10"/>
        <v>7.2292435921796599E-2</v>
      </c>
      <c r="J849" s="50">
        <f t="shared" si="10"/>
        <v>0.11463228062506828</v>
      </c>
      <c r="K849" s="50">
        <v>0</v>
      </c>
      <c r="L849" s="50">
        <v>0</v>
      </c>
      <c r="M849" s="50">
        <v>0</v>
      </c>
      <c r="N849" s="50">
        <v>0</v>
      </c>
    </row>
    <row r="850" spans="1:14" ht="13.3" thickBot="1" x14ac:dyDescent="0.25">
      <c r="A850" s="28">
        <v>44467</v>
      </c>
      <c r="B850" s="10" t="s">
        <v>12</v>
      </c>
      <c r="C850" s="50">
        <f t="shared" ref="C850:J850" si="11">(C847/C841-1)*1</f>
        <v>5.2631578947368585E-3</v>
      </c>
      <c r="D850" s="50">
        <f t="shared" si="11"/>
        <v>5.050505050504972E-3</v>
      </c>
      <c r="E850" s="50">
        <f t="shared" si="11"/>
        <v>4.8076923076922906E-3</v>
      </c>
      <c r="F850" s="50">
        <f t="shared" si="11"/>
        <v>4.3478260869567187E-3</v>
      </c>
      <c r="G850" s="50">
        <f t="shared" si="11"/>
        <v>4.2016806722691147E-3</v>
      </c>
      <c r="H850" s="50">
        <f t="shared" si="11"/>
        <v>4.8076923076922906E-3</v>
      </c>
      <c r="I850" s="50">
        <f t="shared" si="11"/>
        <v>4.8076923076922906E-3</v>
      </c>
      <c r="J850" s="50">
        <f t="shared" si="11"/>
        <v>4.4642857142855874E-3</v>
      </c>
      <c r="K850" s="50">
        <v>0</v>
      </c>
      <c r="L850" s="50">
        <v>0</v>
      </c>
      <c r="M850" s="50">
        <v>0</v>
      </c>
      <c r="N850" s="50">
        <v>0</v>
      </c>
    </row>
    <row r="851" spans="1:14" x14ac:dyDescent="0.2">
      <c r="A851" s="28">
        <v>44516</v>
      </c>
      <c r="B851" s="44" t="s">
        <v>7</v>
      </c>
      <c r="C851">
        <v>2028.83</v>
      </c>
      <c r="D851">
        <v>2034.76</v>
      </c>
      <c r="E851">
        <v>2126.65</v>
      </c>
      <c r="F851">
        <v>2144.3200000000002</v>
      </c>
      <c r="G851">
        <v>2225.4499999999998</v>
      </c>
      <c r="H851">
        <v>1948.17</v>
      </c>
      <c r="I851">
        <v>1966.49</v>
      </c>
      <c r="J851">
        <v>2032.03</v>
      </c>
      <c r="K851">
        <v>0</v>
      </c>
      <c r="L851">
        <v>0</v>
      </c>
      <c r="M851">
        <v>0</v>
      </c>
      <c r="N851">
        <v>1388.62</v>
      </c>
    </row>
    <row r="852" spans="1:14" x14ac:dyDescent="0.2">
      <c r="A852" s="28">
        <v>44516</v>
      </c>
      <c r="B852" s="7" t="s">
        <v>8</v>
      </c>
      <c r="C852">
        <v>2080</v>
      </c>
      <c r="D852">
        <v>2171</v>
      </c>
      <c r="E852">
        <v>2275</v>
      </c>
      <c r="F852">
        <v>2509</v>
      </c>
      <c r="G852">
        <v>2600</v>
      </c>
      <c r="H852">
        <v>2100</v>
      </c>
      <c r="I852">
        <v>2100</v>
      </c>
      <c r="J852">
        <v>2256</v>
      </c>
      <c r="K852">
        <v>0</v>
      </c>
      <c r="L852">
        <v>0</v>
      </c>
      <c r="M852">
        <v>0</v>
      </c>
      <c r="N852">
        <v>0</v>
      </c>
    </row>
    <row r="853" spans="1:14" x14ac:dyDescent="0.2">
      <c r="A853" s="28">
        <v>44516</v>
      </c>
      <c r="B853" s="7" t="s">
        <v>9</v>
      </c>
      <c r="C853">
        <v>1.92</v>
      </c>
      <c r="D853">
        <v>2</v>
      </c>
      <c r="E853">
        <v>2.1</v>
      </c>
      <c r="F853">
        <v>2.3199999999999998</v>
      </c>
      <c r="G853">
        <v>2.4</v>
      </c>
      <c r="H853">
        <v>2.1</v>
      </c>
      <c r="I853">
        <v>2.1</v>
      </c>
      <c r="J853">
        <v>2.2599999999999998</v>
      </c>
      <c r="K853">
        <v>0</v>
      </c>
      <c r="L853">
        <v>0</v>
      </c>
      <c r="M853">
        <v>0</v>
      </c>
      <c r="N853">
        <v>0</v>
      </c>
    </row>
    <row r="854" spans="1:14" x14ac:dyDescent="0.2">
      <c r="A854" s="28">
        <v>44516</v>
      </c>
      <c r="B854" s="7" t="s">
        <v>10</v>
      </c>
      <c r="C854" s="50">
        <f t="shared" ref="C854:J854" si="12">((C852-C851)/C852)*1</f>
        <v>2.4600961538461575E-2</v>
      </c>
      <c r="D854" s="50">
        <f t="shared" si="12"/>
        <v>6.275449101796407E-2</v>
      </c>
      <c r="E854" s="50">
        <f t="shared" si="12"/>
        <v>6.5208791208791167E-2</v>
      </c>
      <c r="F854" s="50">
        <f t="shared" si="12"/>
        <v>0.1453487445197289</v>
      </c>
      <c r="G854" s="50">
        <f t="shared" si="12"/>
        <v>0.14405769230769239</v>
      </c>
      <c r="H854" s="50">
        <f t="shared" si="12"/>
        <v>7.2299999999999962E-2</v>
      </c>
      <c r="I854" s="50">
        <f t="shared" si="12"/>
        <v>6.3576190476190467E-2</v>
      </c>
      <c r="J854" s="50">
        <f t="shared" si="12"/>
        <v>9.9277482269503559E-2</v>
      </c>
      <c r="K854" s="50">
        <v>0</v>
      </c>
      <c r="L854" s="50">
        <v>0</v>
      </c>
      <c r="M854" s="50">
        <v>0</v>
      </c>
      <c r="N854" s="50">
        <v>0</v>
      </c>
    </row>
    <row r="855" spans="1:14" x14ac:dyDescent="0.2">
      <c r="A855" s="28">
        <v>44516</v>
      </c>
      <c r="B855" s="7" t="s">
        <v>11</v>
      </c>
      <c r="C855" s="50">
        <f t="shared" ref="C855:J855" si="13">((C852-C851)/C851)*1</f>
        <v>2.5221433042689666E-2</v>
      </c>
      <c r="D855" s="50">
        <f t="shared" si="13"/>
        <v>6.6956299514439058E-2</v>
      </c>
      <c r="E855" s="50">
        <f t="shared" si="13"/>
        <v>6.9757599981191035E-2</v>
      </c>
      <c r="F855" s="50">
        <f t="shared" si="13"/>
        <v>0.17006790031338598</v>
      </c>
      <c r="G855" s="50">
        <f t="shared" si="13"/>
        <v>0.16830303983464029</v>
      </c>
      <c r="H855" s="50">
        <f t="shared" si="13"/>
        <v>7.7934677158564156E-2</v>
      </c>
      <c r="I855" s="50">
        <f t="shared" si="13"/>
        <v>6.7892539499310955E-2</v>
      </c>
      <c r="J855" s="50">
        <f t="shared" si="13"/>
        <v>0.11021982943165211</v>
      </c>
      <c r="K855" s="50">
        <v>0</v>
      </c>
      <c r="L855" s="50">
        <v>0</v>
      </c>
      <c r="M855" s="50">
        <v>0</v>
      </c>
      <c r="N855" s="50">
        <v>0</v>
      </c>
    </row>
    <row r="856" spans="1:14" ht="13.3" thickBot="1" x14ac:dyDescent="0.25">
      <c r="A856" s="28">
        <v>44516</v>
      </c>
      <c r="B856" s="10" t="s">
        <v>12</v>
      </c>
      <c r="C856" s="50">
        <f t="shared" ref="C856:J856" si="14">(C853/C847-1)*1</f>
        <v>5.2356020942407877E-3</v>
      </c>
      <c r="D856" s="50">
        <f t="shared" si="14"/>
        <v>5.0251256281406143E-3</v>
      </c>
      <c r="E856" s="50">
        <f t="shared" si="14"/>
        <v>4.784688995215447E-3</v>
      </c>
      <c r="F856" s="50">
        <f t="shared" si="14"/>
        <v>4.3290043290042934E-3</v>
      </c>
      <c r="G856" s="50">
        <f t="shared" si="14"/>
        <v>4.1841004184099972E-3</v>
      </c>
      <c r="H856" s="50">
        <f t="shared" si="14"/>
        <v>4.784688995215447E-3</v>
      </c>
      <c r="I856" s="50">
        <f t="shared" si="14"/>
        <v>4.784688995215447E-3</v>
      </c>
      <c r="J856" s="50">
        <f t="shared" si="14"/>
        <v>4.444444444444251E-3</v>
      </c>
      <c r="K856" s="50">
        <v>0</v>
      </c>
      <c r="L856" s="50">
        <v>0</v>
      </c>
      <c r="M856" s="50">
        <v>0</v>
      </c>
      <c r="N856" s="50">
        <v>0</v>
      </c>
    </row>
    <row r="857" spans="1:14" x14ac:dyDescent="0.2">
      <c r="A857" s="28">
        <v>44621</v>
      </c>
      <c r="B857" s="44" t="s">
        <v>7</v>
      </c>
      <c r="C857">
        <v>2054.83</v>
      </c>
      <c r="D857">
        <v>2047.76</v>
      </c>
      <c r="E857">
        <v>2152.65</v>
      </c>
      <c r="F857">
        <v>2170.3200000000002</v>
      </c>
      <c r="G857">
        <v>2251.4499999999998</v>
      </c>
      <c r="H857">
        <v>1972.17</v>
      </c>
      <c r="I857">
        <v>1990.68</v>
      </c>
      <c r="J857">
        <v>2056.0300000000002</v>
      </c>
      <c r="K857">
        <v>0</v>
      </c>
      <c r="L857">
        <v>0</v>
      </c>
      <c r="M857">
        <v>0</v>
      </c>
      <c r="N857">
        <v>1456.5</v>
      </c>
    </row>
    <row r="858" spans="1:14" x14ac:dyDescent="0.2">
      <c r="A858" s="28">
        <v>44621</v>
      </c>
      <c r="B858" s="7" t="s">
        <v>8</v>
      </c>
      <c r="C858">
        <v>2106</v>
      </c>
      <c r="D858">
        <v>2184</v>
      </c>
      <c r="E858">
        <v>2301</v>
      </c>
      <c r="F858">
        <v>2535</v>
      </c>
      <c r="G858">
        <v>2626</v>
      </c>
      <c r="H858">
        <v>2124</v>
      </c>
      <c r="I858">
        <v>2124</v>
      </c>
      <c r="J858">
        <v>2280</v>
      </c>
      <c r="K858">
        <v>0</v>
      </c>
      <c r="L858">
        <v>0</v>
      </c>
      <c r="M858">
        <v>0</v>
      </c>
      <c r="N858">
        <v>0</v>
      </c>
    </row>
    <row r="859" spans="1:14" x14ac:dyDescent="0.2">
      <c r="A859" s="28">
        <v>44621</v>
      </c>
      <c r="B859" s="7" t="s">
        <v>9</v>
      </c>
      <c r="C859">
        <v>1.94</v>
      </c>
      <c r="D859">
        <v>2.02</v>
      </c>
      <c r="E859">
        <v>2.12</v>
      </c>
      <c r="F859">
        <v>2.34</v>
      </c>
      <c r="G859">
        <v>2.42</v>
      </c>
      <c r="H859">
        <v>2.12</v>
      </c>
      <c r="I859">
        <v>2.12</v>
      </c>
      <c r="J859">
        <v>2.2799999999999998</v>
      </c>
      <c r="K859">
        <v>0</v>
      </c>
      <c r="L859">
        <v>0</v>
      </c>
      <c r="M859">
        <v>0</v>
      </c>
      <c r="N859">
        <v>0</v>
      </c>
    </row>
    <row r="860" spans="1:14" x14ac:dyDescent="0.2">
      <c r="A860" s="28">
        <v>44621</v>
      </c>
      <c r="B860" s="7" t="s">
        <v>10</v>
      </c>
      <c r="C860" s="50">
        <f t="shared" ref="C860:J860" si="15">((C858-C857)/C858)*1</f>
        <v>2.4297245963912664E-2</v>
      </c>
      <c r="D860" s="50">
        <f t="shared" si="15"/>
        <v>6.2380952380952384E-2</v>
      </c>
      <c r="E860" s="50">
        <f t="shared" si="15"/>
        <v>6.4471968709256811E-2</v>
      </c>
      <c r="F860" s="50">
        <f t="shared" si="15"/>
        <v>0.14385798816568041</v>
      </c>
      <c r="G860" s="50">
        <f t="shared" si="15"/>
        <v>0.14263137852246771</v>
      </c>
      <c r="H860" s="50">
        <f t="shared" si="15"/>
        <v>7.1483050847457597E-2</v>
      </c>
      <c r="I860" s="50">
        <f t="shared" si="15"/>
        <v>6.2768361581920867E-2</v>
      </c>
      <c r="J860" s="50">
        <f t="shared" si="15"/>
        <v>9.8232456140350796E-2</v>
      </c>
      <c r="K860" s="50">
        <v>0</v>
      </c>
      <c r="L860" s="50">
        <v>0</v>
      </c>
      <c r="M860" s="50">
        <v>0</v>
      </c>
      <c r="N860" s="50">
        <v>0</v>
      </c>
    </row>
    <row r="861" spans="1:14" x14ac:dyDescent="0.2">
      <c r="A861" s="28">
        <v>44621</v>
      </c>
      <c r="B861" s="7" t="s">
        <v>11</v>
      </c>
      <c r="C861" s="50">
        <f t="shared" ref="C861:J861" si="16">((C858-C857)/C857)*1</f>
        <v>2.4902303353562132E-2</v>
      </c>
      <c r="D861" s="50">
        <f t="shared" si="16"/>
        <v>6.65312341289995E-2</v>
      </c>
      <c r="E861" s="50">
        <f t="shared" si="16"/>
        <v>6.8915058184098626E-2</v>
      </c>
      <c r="F861" s="50">
        <f t="shared" si="16"/>
        <v>0.16803052084485229</v>
      </c>
      <c r="G861" s="50">
        <f t="shared" si="16"/>
        <v>0.16635945723866852</v>
      </c>
      <c r="H861" s="50">
        <f t="shared" si="16"/>
        <v>7.698626386163461E-2</v>
      </c>
      <c r="I861" s="50">
        <f t="shared" si="16"/>
        <v>6.6972089939116242E-2</v>
      </c>
      <c r="J861" s="50">
        <f t="shared" si="16"/>
        <v>0.10893323540998905</v>
      </c>
      <c r="K861" s="50">
        <v>0</v>
      </c>
      <c r="L861" s="50">
        <v>0</v>
      </c>
      <c r="M861" s="50">
        <v>0</v>
      </c>
      <c r="N861" s="50">
        <v>0</v>
      </c>
    </row>
    <row r="862" spans="1:14" ht="13.3" thickBot="1" x14ac:dyDescent="0.25">
      <c r="A862" s="28">
        <v>44621</v>
      </c>
      <c r="B862" s="10" t="s">
        <v>12</v>
      </c>
      <c r="C862" s="50">
        <f t="shared" ref="C862:J862" si="17">(C859/C853-1)*1</f>
        <v>1.0416666666666741E-2</v>
      </c>
      <c r="D862" s="50">
        <f t="shared" si="17"/>
        <v>1.0000000000000009E-2</v>
      </c>
      <c r="E862" s="50">
        <f t="shared" si="17"/>
        <v>9.52380952380949E-3</v>
      </c>
      <c r="F862" s="50">
        <f t="shared" si="17"/>
        <v>8.6206896551723755E-3</v>
      </c>
      <c r="G862" s="50">
        <f t="shared" si="17"/>
        <v>8.3333333333333037E-3</v>
      </c>
      <c r="H862" s="50">
        <f t="shared" si="17"/>
        <v>9.52380952380949E-3</v>
      </c>
      <c r="I862" s="50">
        <f t="shared" si="17"/>
        <v>9.52380952380949E-3</v>
      </c>
      <c r="J862" s="50">
        <f t="shared" si="17"/>
        <v>8.8495575221239076E-3</v>
      </c>
      <c r="K862" s="50">
        <v>0</v>
      </c>
      <c r="L862" s="50">
        <v>0</v>
      </c>
      <c r="M862" s="50">
        <v>0</v>
      </c>
      <c r="N862" s="50">
        <v>0</v>
      </c>
    </row>
    <row r="863" spans="1:14" x14ac:dyDescent="0.2">
      <c r="A863" s="28">
        <v>44629</v>
      </c>
      <c r="B863" s="44" t="s">
        <v>7</v>
      </c>
      <c r="C863">
        <v>2067.83</v>
      </c>
      <c r="D863">
        <v>2073.7600000000002</v>
      </c>
      <c r="E863">
        <v>2165.65</v>
      </c>
      <c r="F863">
        <v>2196.3200000000002</v>
      </c>
      <c r="G863">
        <v>2264.4499999999998</v>
      </c>
      <c r="H863">
        <v>1984.17</v>
      </c>
      <c r="I863">
        <v>2002.79</v>
      </c>
      <c r="J863">
        <v>2080.0300000000002</v>
      </c>
      <c r="K863">
        <v>0</v>
      </c>
      <c r="L863">
        <v>0</v>
      </c>
      <c r="M863">
        <v>0</v>
      </c>
      <c r="N863">
        <v>1670.33</v>
      </c>
    </row>
    <row r="864" spans="1:14" x14ac:dyDescent="0.2">
      <c r="A864" s="28">
        <v>44629</v>
      </c>
      <c r="B864" s="7" t="s">
        <v>8</v>
      </c>
      <c r="C864">
        <v>2119</v>
      </c>
      <c r="D864">
        <v>2210</v>
      </c>
      <c r="E864">
        <v>2314</v>
      </c>
      <c r="F864">
        <v>2561</v>
      </c>
      <c r="G864">
        <v>2639</v>
      </c>
      <c r="H864">
        <v>2136</v>
      </c>
      <c r="I864">
        <v>2136</v>
      </c>
      <c r="J864">
        <v>2304</v>
      </c>
      <c r="K864">
        <v>0</v>
      </c>
      <c r="L864">
        <v>0</v>
      </c>
      <c r="M864">
        <v>0</v>
      </c>
      <c r="N864">
        <v>0</v>
      </c>
    </row>
    <row r="865" spans="1:14" x14ac:dyDescent="0.2">
      <c r="A865" s="28">
        <v>44629</v>
      </c>
      <c r="B865" s="7" t="s">
        <v>9</v>
      </c>
      <c r="C865">
        <v>1.96</v>
      </c>
      <c r="D865">
        <v>2.04</v>
      </c>
      <c r="E865">
        <v>2.14</v>
      </c>
      <c r="F865">
        <v>2.36</v>
      </c>
      <c r="G865">
        <v>2.44</v>
      </c>
      <c r="H865">
        <v>2.14</v>
      </c>
      <c r="I865">
        <v>2.14</v>
      </c>
      <c r="J865">
        <v>2.2999999999999998</v>
      </c>
      <c r="K865">
        <v>0</v>
      </c>
      <c r="L865">
        <v>0</v>
      </c>
      <c r="M865">
        <v>0</v>
      </c>
      <c r="N865">
        <v>0</v>
      </c>
    </row>
    <row r="866" spans="1:14" x14ac:dyDescent="0.2">
      <c r="A866" s="28">
        <v>44629</v>
      </c>
      <c r="B866" s="7" t="s">
        <v>10</v>
      </c>
      <c r="C866" s="50">
        <f t="shared" ref="C866:J866" si="18">((C864-C863)/C864)*1</f>
        <v>2.4148183105238353E-2</v>
      </c>
      <c r="D866" s="50">
        <f t="shared" si="18"/>
        <v>6.1647058823529312E-2</v>
      </c>
      <c r="E866" s="50">
        <f t="shared" si="18"/>
        <v>6.4109766637856488E-2</v>
      </c>
      <c r="F866" s="50">
        <f t="shared" si="18"/>
        <v>0.14239750097618112</v>
      </c>
      <c r="G866" s="50">
        <f t="shared" si="18"/>
        <v>0.14192876089427819</v>
      </c>
      <c r="H866" s="50">
        <f t="shared" si="18"/>
        <v>7.1081460674157271E-2</v>
      </c>
      <c r="I866" s="50">
        <f t="shared" si="18"/>
        <v>6.2364232209737844E-2</v>
      </c>
      <c r="J866" s="50">
        <f t="shared" si="18"/>
        <v>9.7209201388888805E-2</v>
      </c>
      <c r="K866" s="50">
        <v>0</v>
      </c>
      <c r="L866" s="50">
        <v>0</v>
      </c>
      <c r="M866" s="50">
        <v>0</v>
      </c>
      <c r="N866" s="50">
        <v>0</v>
      </c>
    </row>
    <row r="867" spans="1:14" x14ac:dyDescent="0.2">
      <c r="A867" s="28">
        <v>44629</v>
      </c>
      <c r="B867" s="7" t="s">
        <v>11</v>
      </c>
      <c r="C867" s="50">
        <f t="shared" ref="C867:J867" si="19">((C864-C863)/C863)*1</f>
        <v>2.474574795800432E-2</v>
      </c>
      <c r="D867" s="50">
        <f t="shared" si="19"/>
        <v>6.5697091273821354E-2</v>
      </c>
      <c r="E867" s="50">
        <f t="shared" si="19"/>
        <v>6.8501373721515435E-2</v>
      </c>
      <c r="F867" s="50">
        <f t="shared" si="19"/>
        <v>0.16604137830552917</v>
      </c>
      <c r="G867" s="50">
        <f t="shared" si="19"/>
        <v>0.16540440283512561</v>
      </c>
      <c r="H867" s="50">
        <f t="shared" si="19"/>
        <v>7.6520661032068782E-2</v>
      </c>
      <c r="I867" s="50">
        <f t="shared" si="19"/>
        <v>6.6512215459434115E-2</v>
      </c>
      <c r="J867" s="50">
        <f t="shared" si="19"/>
        <v>0.10767633159137117</v>
      </c>
      <c r="K867" s="50">
        <v>0</v>
      </c>
      <c r="L867" s="50">
        <v>0</v>
      </c>
      <c r="M867" s="50">
        <v>0</v>
      </c>
      <c r="N867" s="50">
        <v>0</v>
      </c>
    </row>
    <row r="868" spans="1:14" ht="13.3" thickBot="1" x14ac:dyDescent="0.25">
      <c r="A868" s="28">
        <v>44629</v>
      </c>
      <c r="B868" s="10" t="s">
        <v>12</v>
      </c>
      <c r="C868" s="50">
        <f t="shared" ref="C868:J868" si="20">(C865/C859-1)*1</f>
        <v>1.0309278350515427E-2</v>
      </c>
      <c r="D868" s="50">
        <f t="shared" si="20"/>
        <v>9.9009900990099098E-3</v>
      </c>
      <c r="E868" s="50">
        <f t="shared" si="20"/>
        <v>9.4339622641510523E-3</v>
      </c>
      <c r="F868" s="50">
        <f t="shared" si="20"/>
        <v>8.5470085470085166E-3</v>
      </c>
      <c r="G868" s="50">
        <f t="shared" si="20"/>
        <v>8.2644628099173278E-3</v>
      </c>
      <c r="H868" s="50">
        <f t="shared" si="20"/>
        <v>9.4339622641510523E-3</v>
      </c>
      <c r="I868" s="50">
        <f t="shared" si="20"/>
        <v>9.4339622641510523E-3</v>
      </c>
      <c r="J868" s="50">
        <f t="shared" si="20"/>
        <v>8.7719298245614308E-3</v>
      </c>
      <c r="K868" s="50">
        <v>0</v>
      </c>
      <c r="L868" s="50">
        <v>0</v>
      </c>
      <c r="M868" s="50">
        <v>0</v>
      </c>
      <c r="N868" s="50">
        <v>0</v>
      </c>
    </row>
    <row r="869" spans="1:14" x14ac:dyDescent="0.2">
      <c r="A869" s="28">
        <v>44635</v>
      </c>
      <c r="B869" s="44" t="s">
        <v>7</v>
      </c>
      <c r="C869">
        <v>2093.83</v>
      </c>
      <c r="D869">
        <v>2099.7600000000002</v>
      </c>
      <c r="E869">
        <v>2191.65</v>
      </c>
      <c r="F869">
        <v>2209.3200000000002</v>
      </c>
      <c r="G869">
        <v>2290.4499999999998</v>
      </c>
      <c r="H869">
        <v>2008.17</v>
      </c>
      <c r="I869">
        <v>2027.02</v>
      </c>
      <c r="J869">
        <v>2092.0300000000002</v>
      </c>
      <c r="K869">
        <v>0</v>
      </c>
      <c r="L869">
        <v>0</v>
      </c>
      <c r="M869">
        <v>0</v>
      </c>
      <c r="N869">
        <v>1916.23</v>
      </c>
    </row>
    <row r="870" spans="1:14" x14ac:dyDescent="0.2">
      <c r="A870" s="28">
        <v>44635</v>
      </c>
      <c r="B870" s="7" t="s">
        <v>8</v>
      </c>
      <c r="C870">
        <v>2145</v>
      </c>
      <c r="D870">
        <v>2236</v>
      </c>
      <c r="E870">
        <v>2340</v>
      </c>
      <c r="F870">
        <v>2574</v>
      </c>
      <c r="G870">
        <v>2665</v>
      </c>
      <c r="H870">
        <v>2160</v>
      </c>
      <c r="I870">
        <v>2160</v>
      </c>
      <c r="J870">
        <v>2316</v>
      </c>
      <c r="K870">
        <v>0</v>
      </c>
      <c r="L870">
        <v>0</v>
      </c>
      <c r="M870">
        <v>0</v>
      </c>
      <c r="N870">
        <v>0</v>
      </c>
    </row>
    <row r="871" spans="1:14" x14ac:dyDescent="0.2">
      <c r="A871" s="28">
        <v>44635</v>
      </c>
      <c r="B871" s="7" t="s">
        <v>9</v>
      </c>
      <c r="C871">
        <v>1.98</v>
      </c>
      <c r="D871">
        <v>2.06</v>
      </c>
      <c r="E871">
        <v>2.16</v>
      </c>
      <c r="F871">
        <v>2.38</v>
      </c>
      <c r="G871">
        <v>2.46</v>
      </c>
      <c r="H871">
        <v>2.16</v>
      </c>
      <c r="I871">
        <v>2.16</v>
      </c>
      <c r="J871">
        <v>2.3199999999999998</v>
      </c>
      <c r="K871">
        <v>0</v>
      </c>
      <c r="L871">
        <v>0</v>
      </c>
      <c r="M871">
        <v>0</v>
      </c>
      <c r="N871">
        <v>0</v>
      </c>
    </row>
    <row r="872" spans="1:14" x14ac:dyDescent="0.2">
      <c r="A872" s="28">
        <v>44635</v>
      </c>
      <c r="B872" s="7" t="s">
        <v>10</v>
      </c>
      <c r="C872" s="50">
        <f t="shared" ref="C872:J872" si="21">((C870-C869)/C870)*1</f>
        <v>2.385547785547789E-2</v>
      </c>
      <c r="D872" s="50">
        <f t="shared" si="21"/>
        <v>6.0930232558139438E-2</v>
      </c>
      <c r="E872" s="50">
        <f t="shared" si="21"/>
        <v>6.3397435897435864E-2</v>
      </c>
      <c r="F872" s="50">
        <f t="shared" si="21"/>
        <v>0.14167832167832162</v>
      </c>
      <c r="G872" s="50">
        <f t="shared" si="21"/>
        <v>0.14054409005628524</v>
      </c>
      <c r="H872" s="50">
        <f t="shared" si="21"/>
        <v>7.0291666666666627E-2</v>
      </c>
      <c r="I872" s="50">
        <f t="shared" si="21"/>
        <v>6.1564814814814822E-2</v>
      </c>
      <c r="J872" s="50">
        <f t="shared" si="21"/>
        <v>9.6705526770293523E-2</v>
      </c>
      <c r="K872" s="50">
        <v>0</v>
      </c>
      <c r="L872" s="50">
        <v>0</v>
      </c>
      <c r="M872" s="50">
        <v>0</v>
      </c>
      <c r="N872" s="50">
        <v>0</v>
      </c>
    </row>
    <row r="873" spans="1:14" x14ac:dyDescent="0.2">
      <c r="A873" s="28">
        <v>44635</v>
      </c>
      <c r="B873" s="7" t="s">
        <v>11</v>
      </c>
      <c r="C873" s="50">
        <f>((C870-C869)/C869)*1</f>
        <v>2.4438469216698622E-2</v>
      </c>
      <c r="D873" s="50">
        <f>((D870-D869)/D869)*1</f>
        <v>6.4883605745418418E-2</v>
      </c>
      <c r="E873" s="50">
        <v>6.7698255232682941E-2</v>
      </c>
      <c r="F873" s="50">
        <f>((F870-F869)/F869)*1</f>
        <v>0.16506436369561667</v>
      </c>
      <c r="G873" s="50">
        <f>((G870-G869)/G869)*1</f>
        <v>0.16352681787421694</v>
      </c>
      <c r="H873" s="50">
        <f>((H870-H869)/H869)*1</f>
        <v>7.5606148881817742E-2</v>
      </c>
      <c r="I873" s="50">
        <f>((I870-I869)/I869)*1</f>
        <v>6.5603694092806197E-2</v>
      </c>
      <c r="J873" s="50">
        <f>((J870-J869)/J869)*1</f>
        <v>0.10705869418698574</v>
      </c>
      <c r="K873" s="50">
        <v>0</v>
      </c>
      <c r="L873" s="50">
        <v>0</v>
      </c>
      <c r="M873" s="50">
        <v>0</v>
      </c>
      <c r="N873" s="50">
        <v>0</v>
      </c>
    </row>
    <row r="874" spans="1:14" ht="13.3" thickBot="1" x14ac:dyDescent="0.25">
      <c r="A874" s="28">
        <v>44635</v>
      </c>
      <c r="B874" s="10" t="s">
        <v>12</v>
      </c>
      <c r="C874" s="50">
        <f t="shared" ref="C874:J874" si="22">(C871/C865-1)*1</f>
        <v>1.0204081632652962E-2</v>
      </c>
      <c r="D874" s="50">
        <f t="shared" si="22"/>
        <v>9.8039215686274161E-3</v>
      </c>
      <c r="E874" s="50">
        <f t="shared" si="22"/>
        <v>9.3457943925234765E-3</v>
      </c>
      <c r="F874" s="50">
        <f t="shared" si="22"/>
        <v>8.4745762711864181E-3</v>
      </c>
      <c r="G874" s="50">
        <f t="shared" si="22"/>
        <v>8.1967213114753079E-3</v>
      </c>
      <c r="H874" s="50">
        <f t="shared" si="22"/>
        <v>9.3457943925234765E-3</v>
      </c>
      <c r="I874" s="50">
        <f t="shared" si="22"/>
        <v>9.3457943925234765E-3</v>
      </c>
      <c r="J874" s="50">
        <f t="shared" si="22"/>
        <v>8.6956521739129933E-3</v>
      </c>
      <c r="K874" s="50">
        <v>0</v>
      </c>
      <c r="L874" s="50">
        <v>0</v>
      </c>
      <c r="M874" s="50">
        <v>0</v>
      </c>
      <c r="N874" s="50">
        <v>0</v>
      </c>
    </row>
    <row r="875" spans="1:14" x14ac:dyDescent="0.2">
      <c r="A875" s="28">
        <v>44642</v>
      </c>
      <c r="B875" s="44" t="s">
        <v>7</v>
      </c>
      <c r="C875">
        <v>2119.83</v>
      </c>
      <c r="D875">
        <v>2112.7600000000002</v>
      </c>
      <c r="E875">
        <v>2217.65</v>
      </c>
      <c r="F875">
        <v>2235.3200000000002</v>
      </c>
      <c r="G875">
        <v>2316.4499999999998</v>
      </c>
      <c r="H875">
        <v>2032.17</v>
      </c>
      <c r="I875">
        <v>2051.25</v>
      </c>
      <c r="J875">
        <v>2116.0300000000002</v>
      </c>
      <c r="K875">
        <v>0</v>
      </c>
      <c r="L875">
        <v>0</v>
      </c>
      <c r="M875">
        <v>0</v>
      </c>
      <c r="N875">
        <v>2199.0100000000002</v>
      </c>
    </row>
    <row r="876" spans="1:14" x14ac:dyDescent="0.2">
      <c r="A876" s="28">
        <v>44642</v>
      </c>
      <c r="B876" s="7" t="s">
        <v>8</v>
      </c>
      <c r="C876">
        <v>2171</v>
      </c>
      <c r="D876">
        <v>2249</v>
      </c>
      <c r="E876">
        <v>2366</v>
      </c>
      <c r="F876">
        <v>2600</v>
      </c>
      <c r="G876">
        <v>2691</v>
      </c>
      <c r="H876">
        <v>2184</v>
      </c>
      <c r="I876">
        <v>2184</v>
      </c>
      <c r="J876">
        <v>2340</v>
      </c>
      <c r="K876">
        <v>0</v>
      </c>
      <c r="L876">
        <v>0</v>
      </c>
      <c r="M876">
        <v>0</v>
      </c>
      <c r="N876">
        <v>0</v>
      </c>
    </row>
    <row r="877" spans="1:14" x14ac:dyDescent="0.2">
      <c r="A877" s="28">
        <v>44642</v>
      </c>
      <c r="B877" s="7" t="s">
        <v>9</v>
      </c>
      <c r="C877">
        <v>2</v>
      </c>
      <c r="D877">
        <v>2.08</v>
      </c>
      <c r="E877">
        <v>2.1800000000000002</v>
      </c>
      <c r="F877">
        <v>2.4</v>
      </c>
      <c r="G877">
        <v>2.48</v>
      </c>
      <c r="H877">
        <v>2.1800000000000002</v>
      </c>
      <c r="I877">
        <v>2.1800000000000002</v>
      </c>
      <c r="J877">
        <v>2.34</v>
      </c>
      <c r="K877">
        <v>0</v>
      </c>
      <c r="L877">
        <v>0</v>
      </c>
      <c r="M877">
        <v>0</v>
      </c>
      <c r="N877">
        <v>0</v>
      </c>
    </row>
    <row r="878" spans="1:14" x14ac:dyDescent="0.2">
      <c r="A878" s="28">
        <v>44642</v>
      </c>
      <c r="B878" s="7" t="s">
        <v>10</v>
      </c>
      <c r="C878" s="50">
        <f t="shared" ref="C878:J878" si="23">((C876-C875)/C876)*1</f>
        <v>2.3569783509903304E-2</v>
      </c>
      <c r="D878" s="50">
        <f t="shared" si="23"/>
        <v>6.0578034682080825E-2</v>
      </c>
      <c r="E878" s="50">
        <f t="shared" si="23"/>
        <v>6.2700760777683814E-2</v>
      </c>
      <c r="F878" s="50">
        <f t="shared" si="23"/>
        <v>0.14026153846153841</v>
      </c>
      <c r="G878" s="50">
        <f t="shared" si="23"/>
        <v>0.13918617614269796</v>
      </c>
      <c r="H878" s="50">
        <f t="shared" si="23"/>
        <v>6.9519230769230736E-2</v>
      </c>
      <c r="I878" s="50">
        <f t="shared" si="23"/>
        <v>6.0782967032967032E-2</v>
      </c>
      <c r="J878" s="50">
        <f t="shared" si="23"/>
        <v>9.5713675213675131E-2</v>
      </c>
      <c r="K878" s="50">
        <v>0</v>
      </c>
      <c r="L878" s="50">
        <v>0</v>
      </c>
      <c r="M878" s="50">
        <v>0</v>
      </c>
      <c r="N878" s="50">
        <v>0</v>
      </c>
    </row>
    <row r="879" spans="1:14" x14ac:dyDescent="0.2">
      <c r="A879" s="28">
        <v>44642</v>
      </c>
      <c r="B879" s="7" t="s">
        <v>11</v>
      </c>
      <c r="C879" s="50">
        <f t="shared" ref="C879:J879" si="24">((C876-C875)/C875)*1</f>
        <v>2.413872810555567E-2</v>
      </c>
      <c r="D879" s="50">
        <f t="shared" si="24"/>
        <v>6.4484371154319362E-2</v>
      </c>
      <c r="E879" s="50">
        <f t="shared" si="24"/>
        <v>6.6895136743850434E-2</v>
      </c>
      <c r="F879" s="50">
        <f t="shared" si="24"/>
        <v>0.16314442674874283</v>
      </c>
      <c r="G879" s="50">
        <f t="shared" si="24"/>
        <v>0.16169138120831453</v>
      </c>
      <c r="H879" s="50">
        <f t="shared" si="24"/>
        <v>7.4713237573628147E-2</v>
      </c>
      <c r="I879" s="50">
        <f t="shared" si="24"/>
        <v>6.4716636197440586E-2</v>
      </c>
      <c r="J879" s="50">
        <f t="shared" si="24"/>
        <v>0.10584443509780096</v>
      </c>
      <c r="K879" s="50">
        <v>0</v>
      </c>
      <c r="L879" s="50">
        <v>0</v>
      </c>
      <c r="M879" s="50">
        <v>0</v>
      </c>
      <c r="N879" s="50">
        <v>0</v>
      </c>
    </row>
    <row r="880" spans="1:14" ht="13.3" thickBot="1" x14ac:dyDescent="0.25">
      <c r="A880" s="28">
        <v>44642</v>
      </c>
      <c r="B880" s="10" t="s">
        <v>12</v>
      </c>
      <c r="C880" s="50">
        <f t="shared" ref="C880:J880" si="25">(C877/C871-1)*1</f>
        <v>1.0101010101010166E-2</v>
      </c>
      <c r="D880" s="50">
        <f t="shared" si="25"/>
        <v>9.7087378640776656E-3</v>
      </c>
      <c r="E880" s="50">
        <f t="shared" si="25"/>
        <v>9.2592592592593004E-3</v>
      </c>
      <c r="F880" s="50">
        <f t="shared" si="25"/>
        <v>8.4033613445377853E-3</v>
      </c>
      <c r="G880" s="50">
        <f t="shared" si="25"/>
        <v>8.1300813008129413E-3</v>
      </c>
      <c r="H880" s="50">
        <f t="shared" si="25"/>
        <v>9.2592592592593004E-3</v>
      </c>
      <c r="I880" s="50">
        <f t="shared" si="25"/>
        <v>9.2592592592593004E-3</v>
      </c>
      <c r="J880" s="50">
        <f t="shared" si="25"/>
        <v>8.6206896551723755E-3</v>
      </c>
      <c r="K880" s="50">
        <v>0</v>
      </c>
      <c r="L880" s="50">
        <v>0</v>
      </c>
      <c r="M880" s="50">
        <v>0</v>
      </c>
      <c r="N880" s="50">
        <v>0</v>
      </c>
    </row>
    <row r="881" spans="1:14" x14ac:dyDescent="0.2">
      <c r="A881" s="28">
        <v>44649</v>
      </c>
      <c r="B881" s="44" t="s">
        <v>7</v>
      </c>
      <c r="C881">
        <v>2132.83</v>
      </c>
      <c r="D881">
        <v>2138.7600000000002</v>
      </c>
      <c r="E881">
        <v>2230.65</v>
      </c>
      <c r="F881">
        <v>2261.3200000000002</v>
      </c>
      <c r="G881">
        <v>2329.4499999999998</v>
      </c>
      <c r="H881">
        <v>2044.17</v>
      </c>
      <c r="I881">
        <v>2063.36</v>
      </c>
      <c r="J881">
        <v>2140.0300000000002</v>
      </c>
      <c r="K881">
        <v>0</v>
      </c>
      <c r="L881">
        <v>0</v>
      </c>
      <c r="M881">
        <v>0</v>
      </c>
      <c r="N881">
        <v>2307.41</v>
      </c>
    </row>
    <row r="882" spans="1:14" x14ac:dyDescent="0.2">
      <c r="A882" s="28">
        <v>44649</v>
      </c>
      <c r="B882" s="7" t="s">
        <v>8</v>
      </c>
      <c r="C882">
        <v>2184</v>
      </c>
      <c r="D882">
        <v>2275</v>
      </c>
      <c r="E882">
        <v>2379</v>
      </c>
      <c r="F882">
        <v>2626</v>
      </c>
      <c r="G882">
        <v>2704</v>
      </c>
      <c r="H882">
        <v>2196</v>
      </c>
      <c r="I882">
        <v>2196</v>
      </c>
      <c r="J882">
        <v>2364</v>
      </c>
      <c r="K882">
        <v>0</v>
      </c>
      <c r="L882">
        <v>0</v>
      </c>
      <c r="M882">
        <v>0</v>
      </c>
      <c r="N882">
        <v>0</v>
      </c>
    </row>
    <row r="883" spans="1:14" x14ac:dyDescent="0.2">
      <c r="A883" s="28">
        <v>44649</v>
      </c>
      <c r="B883" s="7" t="s">
        <v>9</v>
      </c>
      <c r="C883">
        <v>2.02</v>
      </c>
      <c r="D883">
        <v>2.1</v>
      </c>
      <c r="E883">
        <v>2.2000000000000002</v>
      </c>
      <c r="F883">
        <v>2.42</v>
      </c>
      <c r="G883">
        <v>2.5</v>
      </c>
      <c r="H883">
        <v>2.2000000000000002</v>
      </c>
      <c r="I883">
        <v>2.2000000000000002</v>
      </c>
      <c r="J883">
        <v>2.36</v>
      </c>
      <c r="K883">
        <v>0</v>
      </c>
      <c r="L883">
        <v>0</v>
      </c>
      <c r="M883">
        <v>0</v>
      </c>
      <c r="N883">
        <v>0</v>
      </c>
    </row>
    <row r="884" spans="1:14" x14ac:dyDescent="0.2">
      <c r="A884" s="28">
        <v>44649</v>
      </c>
      <c r="B884" s="7" t="s">
        <v>10</v>
      </c>
      <c r="C884" s="50">
        <f t="shared" ref="C884:J884" si="26">((C882-C881)/C882)*1</f>
        <v>2.3429487179487212E-2</v>
      </c>
      <c r="D884" s="50">
        <f t="shared" si="26"/>
        <v>5.9885714285714188E-2</v>
      </c>
      <c r="E884" s="50">
        <f t="shared" si="26"/>
        <v>6.2358133669609038E-2</v>
      </c>
      <c r="F884" s="50">
        <f t="shared" si="26"/>
        <v>0.13887281035795881</v>
      </c>
      <c r="G884" s="50">
        <f t="shared" si="26"/>
        <v>0.13851701183431958</v>
      </c>
      <c r="H884" s="50">
        <f t="shared" si="26"/>
        <v>6.9139344262295052E-2</v>
      </c>
      <c r="I884" s="50">
        <f t="shared" si="26"/>
        <v>6.0400728597449854E-2</v>
      </c>
      <c r="J884" s="50">
        <f t="shared" si="26"/>
        <v>9.4741962774957611E-2</v>
      </c>
      <c r="K884" s="50">
        <v>0</v>
      </c>
      <c r="L884" s="50">
        <v>0</v>
      </c>
      <c r="M884" s="50">
        <v>0</v>
      </c>
      <c r="N884" s="50">
        <v>0</v>
      </c>
    </row>
    <row r="885" spans="1:14" x14ac:dyDescent="0.2">
      <c r="A885" s="28">
        <v>44649</v>
      </c>
      <c r="B885" s="7" t="s">
        <v>11</v>
      </c>
      <c r="C885" s="50">
        <f t="shared" ref="C885:J885" si="27">((C882-C881)/C881)*1</f>
        <v>2.3991598017657326E-2</v>
      </c>
      <c r="D885" s="50">
        <f t="shared" si="27"/>
        <v>6.3700461949914799E-2</v>
      </c>
      <c r="E885" s="50">
        <f t="shared" si="27"/>
        <v>6.6505278730414855E-2</v>
      </c>
      <c r="F885" s="50">
        <f t="shared" si="27"/>
        <v>0.16126863955565768</v>
      </c>
      <c r="G885" s="50">
        <f t="shared" si="27"/>
        <v>0.1607890274528323</v>
      </c>
      <c r="H885" s="50">
        <f t="shared" si="27"/>
        <v>7.427464447673135E-2</v>
      </c>
      <c r="I885" s="50">
        <f t="shared" si="27"/>
        <v>6.4283498759305141E-2</v>
      </c>
      <c r="J885" s="50">
        <f t="shared" si="27"/>
        <v>0.10465741134470068</v>
      </c>
      <c r="K885" s="50">
        <v>0</v>
      </c>
      <c r="L885" s="50">
        <v>0</v>
      </c>
      <c r="M885" s="50">
        <v>0</v>
      </c>
      <c r="N885" s="50">
        <v>0</v>
      </c>
    </row>
    <row r="886" spans="1:14" ht="13.3" thickBot="1" x14ac:dyDescent="0.25">
      <c r="A886" s="28">
        <v>44649</v>
      </c>
      <c r="B886" s="10" t="s">
        <v>12</v>
      </c>
      <c r="C886" s="50">
        <f t="shared" ref="C886:J886" si="28">(C883/C877-1)*1</f>
        <v>1.0000000000000009E-2</v>
      </c>
      <c r="D886" s="50">
        <f t="shared" si="28"/>
        <v>9.6153846153845812E-3</v>
      </c>
      <c r="E886" s="50">
        <f t="shared" si="28"/>
        <v>9.1743119266054496E-3</v>
      </c>
      <c r="F886" s="50">
        <f t="shared" si="28"/>
        <v>8.3333333333333037E-3</v>
      </c>
      <c r="G886" s="50">
        <f t="shared" si="28"/>
        <v>8.0645161290322509E-3</v>
      </c>
      <c r="H886" s="50">
        <f t="shared" si="28"/>
        <v>9.1743119266054496E-3</v>
      </c>
      <c r="I886" s="50">
        <f t="shared" si="28"/>
        <v>9.1743119266054496E-3</v>
      </c>
      <c r="J886" s="50">
        <f t="shared" si="28"/>
        <v>8.5470085470085166E-3</v>
      </c>
      <c r="K886" s="50">
        <v>0</v>
      </c>
      <c r="L886" s="50">
        <v>0</v>
      </c>
      <c r="M886" s="50">
        <v>0</v>
      </c>
      <c r="N886" s="50">
        <v>0</v>
      </c>
    </row>
    <row r="887" spans="1:14" x14ac:dyDescent="0.2">
      <c r="A887" s="28">
        <v>44656</v>
      </c>
      <c r="B887" s="44" t="s">
        <v>7</v>
      </c>
      <c r="C887">
        <v>2158.83</v>
      </c>
      <c r="D887">
        <v>2164.7600000000002</v>
      </c>
      <c r="E887">
        <v>2256.65</v>
      </c>
      <c r="F887">
        <v>2274.3200000000002</v>
      </c>
      <c r="G887">
        <v>2355.4499999999998</v>
      </c>
      <c r="H887">
        <v>2068.17</v>
      </c>
      <c r="I887">
        <v>2087.59</v>
      </c>
      <c r="J887">
        <v>2152.0300000000002</v>
      </c>
      <c r="K887">
        <v>0</v>
      </c>
      <c r="L887">
        <v>0</v>
      </c>
      <c r="M887">
        <v>0</v>
      </c>
      <c r="N887">
        <v>2327.67</v>
      </c>
    </row>
    <row r="888" spans="1:14" x14ac:dyDescent="0.2">
      <c r="A888" s="28">
        <v>44656</v>
      </c>
      <c r="B888" s="7" t="s">
        <v>8</v>
      </c>
      <c r="C888">
        <v>2210</v>
      </c>
      <c r="D888">
        <v>2301</v>
      </c>
      <c r="E888">
        <v>2405</v>
      </c>
      <c r="F888">
        <v>2639</v>
      </c>
      <c r="G888">
        <v>2730</v>
      </c>
      <c r="H888">
        <v>2220</v>
      </c>
      <c r="I888">
        <v>2220</v>
      </c>
      <c r="J888">
        <v>2376</v>
      </c>
      <c r="K888">
        <v>0</v>
      </c>
      <c r="L888">
        <v>0</v>
      </c>
      <c r="M888">
        <v>0</v>
      </c>
      <c r="N888">
        <v>0</v>
      </c>
    </row>
    <row r="889" spans="1:14" x14ac:dyDescent="0.2">
      <c r="A889" s="28">
        <v>44656</v>
      </c>
      <c r="B889" s="7" t="s">
        <v>9</v>
      </c>
      <c r="C889">
        <v>2.04</v>
      </c>
      <c r="D889">
        <v>2.12</v>
      </c>
      <c r="E889">
        <v>2.2200000000000002</v>
      </c>
      <c r="F889">
        <v>2.44</v>
      </c>
      <c r="G889">
        <v>2.52</v>
      </c>
      <c r="H889">
        <v>2.2200000000000002</v>
      </c>
      <c r="I889">
        <v>2.2200000000000002</v>
      </c>
      <c r="J889">
        <v>2.38</v>
      </c>
      <c r="K889">
        <v>0</v>
      </c>
      <c r="L889">
        <v>0</v>
      </c>
      <c r="M889">
        <v>0</v>
      </c>
      <c r="N889">
        <v>0</v>
      </c>
    </row>
    <row r="890" spans="1:14" x14ac:dyDescent="0.2">
      <c r="A890" s="28">
        <v>44656</v>
      </c>
      <c r="B890" s="7" t="s">
        <v>10</v>
      </c>
      <c r="C890" s="50">
        <f t="shared" ref="C890:J890" si="29">((C888-C887)/C888)*1</f>
        <v>2.3153846153846188E-2</v>
      </c>
      <c r="D890" s="50">
        <f t="shared" si="29"/>
        <v>5.9209039548022507E-2</v>
      </c>
      <c r="E890" s="50">
        <f t="shared" si="29"/>
        <v>6.1683991683991649E-2</v>
      </c>
      <c r="F890" s="50">
        <f t="shared" si="29"/>
        <v>0.13818870784388018</v>
      </c>
      <c r="G890" s="50">
        <f t="shared" si="29"/>
        <v>0.13719780219780225</v>
      </c>
      <c r="H890" s="50">
        <f t="shared" si="29"/>
        <v>6.8391891891891862E-2</v>
      </c>
      <c r="I890" s="50">
        <f t="shared" si="29"/>
        <v>5.9644144144144082E-2</v>
      </c>
      <c r="J890" s="50">
        <f t="shared" si="29"/>
        <v>9.4263468013467924E-2</v>
      </c>
      <c r="K890" s="50">
        <v>0</v>
      </c>
      <c r="L890" s="50">
        <v>0</v>
      </c>
      <c r="M890" s="50">
        <v>0</v>
      </c>
      <c r="N890" s="50">
        <v>0</v>
      </c>
    </row>
    <row r="891" spans="1:14" x14ac:dyDescent="0.2">
      <c r="A891" s="28">
        <v>44656</v>
      </c>
      <c r="B891" s="7" t="s">
        <v>11</v>
      </c>
      <c r="C891" s="50">
        <f t="shared" ref="C891:J891" si="30">((C888-C887)/C887)*1</f>
        <v>2.3702653752263991E-2</v>
      </c>
      <c r="D891" s="50">
        <f t="shared" si="30"/>
        <v>6.29353831371606E-2</v>
      </c>
      <c r="E891" s="50">
        <f t="shared" si="30"/>
        <v>6.5739037954490015E-2</v>
      </c>
      <c r="F891" s="50">
        <f t="shared" si="30"/>
        <v>0.16034682894227717</v>
      </c>
      <c r="G891" s="50">
        <f t="shared" si="30"/>
        <v>0.1590142011080686</v>
      </c>
      <c r="H891" s="50">
        <f t="shared" si="30"/>
        <v>7.3412727193605906E-2</v>
      </c>
      <c r="I891" s="50">
        <f t="shared" si="30"/>
        <v>6.3427205533653566E-2</v>
      </c>
      <c r="J891" s="50">
        <f t="shared" si="30"/>
        <v>0.10407382796708214</v>
      </c>
      <c r="K891" s="50">
        <v>0</v>
      </c>
      <c r="L891" s="50">
        <v>0</v>
      </c>
      <c r="M891" s="50">
        <v>0</v>
      </c>
      <c r="N891" s="50">
        <v>0</v>
      </c>
    </row>
    <row r="892" spans="1:14" ht="13.3" thickBot="1" x14ac:dyDescent="0.25">
      <c r="A892" s="28">
        <v>44656</v>
      </c>
      <c r="B892" s="10" t="s">
        <v>12</v>
      </c>
      <c r="C892" s="50">
        <f t="shared" ref="C892:J892" si="31">(C889/C883-1)*1</f>
        <v>9.9009900990099098E-3</v>
      </c>
      <c r="D892" s="50">
        <f t="shared" si="31"/>
        <v>9.52380952380949E-3</v>
      </c>
      <c r="E892" s="50">
        <f t="shared" si="31"/>
        <v>9.0909090909090384E-3</v>
      </c>
      <c r="F892" s="50">
        <f t="shared" si="31"/>
        <v>8.2644628099173278E-3</v>
      </c>
      <c r="G892" s="50">
        <f t="shared" si="31"/>
        <v>8.0000000000000071E-3</v>
      </c>
      <c r="H892" s="50">
        <f t="shared" si="31"/>
        <v>9.0909090909090384E-3</v>
      </c>
      <c r="I892" s="50">
        <f t="shared" si="31"/>
        <v>9.0909090909090384E-3</v>
      </c>
      <c r="J892" s="50">
        <f t="shared" si="31"/>
        <v>8.4745762711864181E-3</v>
      </c>
      <c r="K892" s="50">
        <v>0</v>
      </c>
      <c r="L892" s="50">
        <v>0</v>
      </c>
      <c r="M892" s="50">
        <v>0</v>
      </c>
      <c r="N892" s="50">
        <v>0</v>
      </c>
    </row>
    <row r="893" spans="1:14" x14ac:dyDescent="0.2">
      <c r="A893" s="28">
        <v>44663</v>
      </c>
      <c r="B893" s="44" t="s">
        <v>7</v>
      </c>
      <c r="C893">
        <v>2184.83</v>
      </c>
      <c r="D893">
        <v>2177.7600000000002</v>
      </c>
      <c r="E893">
        <v>2282.65</v>
      </c>
      <c r="F893">
        <v>2300.3200000000002</v>
      </c>
      <c r="G893">
        <v>2381.4499999999998</v>
      </c>
      <c r="H893">
        <v>2092.17</v>
      </c>
      <c r="I893">
        <v>2111.8200000000002</v>
      </c>
      <c r="J893">
        <v>2176.0300000000002</v>
      </c>
      <c r="K893">
        <v>0</v>
      </c>
      <c r="L893">
        <v>0</v>
      </c>
      <c r="M893">
        <v>0</v>
      </c>
      <c r="N893">
        <v>2347.88</v>
      </c>
    </row>
    <row r="894" spans="1:14" x14ac:dyDescent="0.2">
      <c r="A894" s="28">
        <v>44663</v>
      </c>
      <c r="B894" s="7" t="s">
        <v>8</v>
      </c>
      <c r="C894">
        <v>2236</v>
      </c>
      <c r="D894">
        <v>2314</v>
      </c>
      <c r="E894">
        <v>2431</v>
      </c>
      <c r="F894">
        <v>2665</v>
      </c>
      <c r="G894">
        <v>2756</v>
      </c>
      <c r="H894">
        <v>2244</v>
      </c>
      <c r="I894">
        <v>2244</v>
      </c>
      <c r="J894">
        <v>2400</v>
      </c>
      <c r="K894">
        <v>0</v>
      </c>
      <c r="L894">
        <v>0</v>
      </c>
      <c r="M894">
        <v>0</v>
      </c>
      <c r="N894">
        <v>0</v>
      </c>
    </row>
    <row r="895" spans="1:14" x14ac:dyDescent="0.2">
      <c r="A895" s="28">
        <v>44663</v>
      </c>
      <c r="B895" s="7" t="s">
        <v>9</v>
      </c>
      <c r="C895">
        <v>2.06</v>
      </c>
      <c r="D895">
        <v>2.14</v>
      </c>
      <c r="E895">
        <v>2.2400000000000002</v>
      </c>
      <c r="F895">
        <v>2.46</v>
      </c>
      <c r="G895">
        <v>2.54</v>
      </c>
      <c r="H895">
        <v>2.2400000000000002</v>
      </c>
      <c r="I895">
        <v>2.2400000000000002</v>
      </c>
      <c r="J895">
        <v>2.4</v>
      </c>
      <c r="K895">
        <v>0</v>
      </c>
      <c r="L895">
        <v>0</v>
      </c>
      <c r="M895">
        <v>0</v>
      </c>
      <c r="N895">
        <v>0</v>
      </c>
    </row>
    <row r="896" spans="1:14" x14ac:dyDescent="0.2">
      <c r="A896" s="28">
        <v>44663</v>
      </c>
      <c r="B896" s="7" t="s">
        <v>10</v>
      </c>
      <c r="C896" s="50">
        <f t="shared" ref="C896:J896" si="32">((C894-C893)/C894)*1</f>
        <v>2.2884615384615416E-2</v>
      </c>
      <c r="D896" s="50">
        <f t="shared" si="32"/>
        <v>5.8876404494381931E-2</v>
      </c>
      <c r="E896" s="50">
        <f t="shared" si="32"/>
        <v>6.1024269847799219E-2</v>
      </c>
      <c r="F896" s="50">
        <f t="shared" si="32"/>
        <v>0.13684052532833013</v>
      </c>
      <c r="G896" s="50">
        <f t="shared" si="32"/>
        <v>0.13590348330914376</v>
      </c>
      <c r="H896" s="50">
        <f t="shared" si="32"/>
        <v>6.7660427807486601E-2</v>
      </c>
      <c r="I896" s="50">
        <f t="shared" si="32"/>
        <v>5.8903743315507948E-2</v>
      </c>
      <c r="J896" s="50">
        <f t="shared" si="32"/>
        <v>9.3320833333333256E-2</v>
      </c>
      <c r="K896" s="50">
        <v>0</v>
      </c>
      <c r="L896" s="50">
        <v>0</v>
      </c>
      <c r="M896" s="50">
        <v>0</v>
      </c>
      <c r="N896" s="50">
        <v>0</v>
      </c>
    </row>
    <row r="897" spans="1:14" x14ac:dyDescent="0.2">
      <c r="A897" s="28">
        <v>44663</v>
      </c>
      <c r="B897" s="7" t="s">
        <v>11</v>
      </c>
      <c r="C897" s="50">
        <f t="shared" ref="C897:J897" si="33">((C894-C893)/C893)*1</f>
        <v>2.3420586498720759E-2</v>
      </c>
      <c r="D897" s="50">
        <f t="shared" si="33"/>
        <v>6.2559694364851856E-2</v>
      </c>
      <c r="E897" s="50">
        <f t="shared" si="33"/>
        <v>6.4990252557334635E-2</v>
      </c>
      <c r="F897" s="50">
        <f t="shared" si="33"/>
        <v>0.15853446477011887</v>
      </c>
      <c r="G897" s="50">
        <f t="shared" si="33"/>
        <v>0.15727812887106604</v>
      </c>
      <c r="H897" s="50">
        <f t="shared" si="33"/>
        <v>7.2570584608325286E-2</v>
      </c>
      <c r="I897" s="50">
        <f t="shared" si="33"/>
        <v>6.259056169559897E-2</v>
      </c>
      <c r="J897" s="50">
        <f t="shared" si="33"/>
        <v>0.10292597068974223</v>
      </c>
      <c r="K897" s="50">
        <v>0</v>
      </c>
      <c r="L897" s="50">
        <v>0</v>
      </c>
      <c r="M897" s="50">
        <v>0</v>
      </c>
      <c r="N897" s="50">
        <v>0</v>
      </c>
    </row>
    <row r="898" spans="1:14" ht="13.3" thickBot="1" x14ac:dyDescent="0.25">
      <c r="A898" s="28">
        <v>44663</v>
      </c>
      <c r="B898" s="10" t="s">
        <v>12</v>
      </c>
      <c r="C898" s="50">
        <f t="shared" ref="C898:J898" si="34">(C895/C889-1)*1</f>
        <v>9.8039215686274161E-3</v>
      </c>
      <c r="D898" s="50">
        <f t="shared" si="34"/>
        <v>9.4339622641510523E-3</v>
      </c>
      <c r="E898" s="50">
        <f t="shared" si="34"/>
        <v>9.009009009008917E-3</v>
      </c>
      <c r="F898" s="50">
        <f t="shared" si="34"/>
        <v>8.1967213114753079E-3</v>
      </c>
      <c r="G898" s="50">
        <f t="shared" si="34"/>
        <v>7.9365079365079083E-3</v>
      </c>
      <c r="H898" s="50">
        <f t="shared" si="34"/>
        <v>9.009009009008917E-3</v>
      </c>
      <c r="I898" s="50">
        <f t="shared" si="34"/>
        <v>9.009009009008917E-3</v>
      </c>
      <c r="J898" s="50">
        <f t="shared" si="34"/>
        <v>8.4033613445377853E-3</v>
      </c>
      <c r="K898" s="50">
        <v>0</v>
      </c>
      <c r="L898" s="50">
        <v>0</v>
      </c>
      <c r="M898" s="50">
        <v>0</v>
      </c>
      <c r="N898" s="50">
        <v>0</v>
      </c>
    </row>
    <row r="899" spans="1:14" x14ac:dyDescent="0.2">
      <c r="A899" s="28">
        <v>44670</v>
      </c>
      <c r="B899" s="44" t="s">
        <v>7</v>
      </c>
      <c r="C899">
        <v>2197.83</v>
      </c>
      <c r="D899">
        <v>2203.7600000000002</v>
      </c>
      <c r="E899">
        <v>2295.65</v>
      </c>
      <c r="F899">
        <v>2326.3200000000002</v>
      </c>
      <c r="G899">
        <v>2394.4499999999998</v>
      </c>
      <c r="H899">
        <v>2104.17</v>
      </c>
      <c r="I899">
        <v>2123.9299999999998</v>
      </c>
      <c r="J899">
        <v>2200.0300000000002</v>
      </c>
      <c r="K899">
        <v>0</v>
      </c>
      <c r="L899">
        <v>0</v>
      </c>
      <c r="M899">
        <v>0</v>
      </c>
      <c r="N899">
        <v>2368.04</v>
      </c>
    </row>
    <row r="900" spans="1:14" x14ac:dyDescent="0.2">
      <c r="A900" s="28">
        <v>44670</v>
      </c>
      <c r="B900" s="7" t="s">
        <v>8</v>
      </c>
      <c r="C900">
        <v>2249</v>
      </c>
      <c r="D900">
        <v>2340</v>
      </c>
      <c r="E900">
        <v>2444</v>
      </c>
      <c r="F900">
        <v>2691</v>
      </c>
      <c r="G900">
        <v>2769</v>
      </c>
      <c r="H900">
        <v>2256</v>
      </c>
      <c r="I900">
        <v>2256</v>
      </c>
      <c r="J900">
        <v>2424</v>
      </c>
      <c r="K900">
        <v>0</v>
      </c>
      <c r="L900">
        <v>0</v>
      </c>
      <c r="M900">
        <v>0</v>
      </c>
      <c r="N900">
        <v>0</v>
      </c>
    </row>
    <row r="901" spans="1:14" x14ac:dyDescent="0.2">
      <c r="A901" s="28">
        <v>44670</v>
      </c>
      <c r="B901" s="7" t="s">
        <v>9</v>
      </c>
      <c r="C901">
        <v>2.08</v>
      </c>
      <c r="D901">
        <v>2.16</v>
      </c>
      <c r="E901">
        <v>2.2599999999999998</v>
      </c>
      <c r="F901">
        <v>2.48</v>
      </c>
      <c r="G901">
        <v>2.56</v>
      </c>
      <c r="H901">
        <v>2.2599999999999998</v>
      </c>
      <c r="I901">
        <v>2.2599999999999998</v>
      </c>
      <c r="J901">
        <v>2.42</v>
      </c>
      <c r="K901">
        <v>0</v>
      </c>
      <c r="L901">
        <v>0</v>
      </c>
      <c r="M901">
        <v>0</v>
      </c>
      <c r="N901">
        <v>0</v>
      </c>
    </row>
    <row r="902" spans="1:14" x14ac:dyDescent="0.2">
      <c r="A902" s="28">
        <v>44670</v>
      </c>
      <c r="B902" s="7" t="s">
        <v>10</v>
      </c>
      <c r="C902" s="50">
        <f t="shared" ref="C902:J902" si="35">((C900-C899)/C900)*1</f>
        <v>2.2752334370831514E-2</v>
      </c>
      <c r="D902" s="50">
        <f t="shared" si="35"/>
        <v>5.8222222222222127E-2</v>
      </c>
      <c r="E902" s="50">
        <f t="shared" si="35"/>
        <v>6.0699672667757734E-2</v>
      </c>
      <c r="F902" s="50">
        <f t="shared" si="35"/>
        <v>0.13551839464882937</v>
      </c>
      <c r="G902" s="50">
        <f t="shared" si="35"/>
        <v>0.13526543878656561</v>
      </c>
      <c r="H902" s="50">
        <f t="shared" si="35"/>
        <v>6.7300531914893588E-2</v>
      </c>
      <c r="I902" s="50">
        <f t="shared" si="35"/>
        <v>5.8541666666666742E-2</v>
      </c>
      <c r="J902" s="50">
        <f t="shared" si="35"/>
        <v>9.2396864686468558E-2</v>
      </c>
      <c r="K902" s="50">
        <v>0</v>
      </c>
      <c r="L902" s="50">
        <v>0</v>
      </c>
      <c r="M902" s="50">
        <v>0</v>
      </c>
      <c r="N902" s="50">
        <v>0</v>
      </c>
    </row>
    <row r="903" spans="1:14" x14ac:dyDescent="0.2">
      <c r="A903" s="28">
        <v>44670</v>
      </c>
      <c r="B903" s="7" t="s">
        <v>11</v>
      </c>
      <c r="C903" s="50">
        <f t="shared" ref="C903:J903" si="36">((C900-C899)/C899)*1</f>
        <v>2.3282055481998187E-2</v>
      </c>
      <c r="D903" s="50">
        <f t="shared" si="36"/>
        <v>6.1821613968853127E-2</v>
      </c>
      <c r="E903" s="50">
        <f t="shared" si="36"/>
        <v>6.462222028619341E-2</v>
      </c>
      <c r="F903" s="50">
        <f t="shared" si="36"/>
        <v>0.15676261219436699</v>
      </c>
      <c r="G903" s="50">
        <f t="shared" si="36"/>
        <v>0.15642423103426684</v>
      </c>
      <c r="H903" s="50">
        <f t="shared" si="36"/>
        <v>7.2156717375497184E-2</v>
      </c>
      <c r="I903" s="50">
        <f t="shared" si="36"/>
        <v>6.2181898650143917E-2</v>
      </c>
      <c r="J903" s="50">
        <f t="shared" si="36"/>
        <v>0.10180315722967404</v>
      </c>
      <c r="K903" s="50">
        <v>0</v>
      </c>
      <c r="L903" s="50">
        <v>0</v>
      </c>
      <c r="M903" s="50">
        <v>0</v>
      </c>
      <c r="N903" s="50">
        <v>0</v>
      </c>
    </row>
    <row r="904" spans="1:14" ht="13.3" thickBot="1" x14ac:dyDescent="0.25">
      <c r="A904" s="28">
        <v>44670</v>
      </c>
      <c r="B904" s="10" t="s">
        <v>12</v>
      </c>
      <c r="C904" s="50">
        <f t="shared" ref="C904:J904" si="37">(C901/C895-1)*1</f>
        <v>9.7087378640776656E-3</v>
      </c>
      <c r="D904" s="50">
        <f t="shared" si="37"/>
        <v>9.3457943925234765E-3</v>
      </c>
      <c r="E904" s="50">
        <f t="shared" si="37"/>
        <v>8.9285714285711748E-3</v>
      </c>
      <c r="F904" s="50">
        <f t="shared" si="37"/>
        <v>8.1300813008129413E-3</v>
      </c>
      <c r="G904" s="50">
        <f t="shared" si="37"/>
        <v>7.8740157480314821E-3</v>
      </c>
      <c r="H904" s="50">
        <f t="shared" si="37"/>
        <v>8.9285714285711748E-3</v>
      </c>
      <c r="I904" s="50">
        <f t="shared" si="37"/>
        <v>8.9285714285711748E-3</v>
      </c>
      <c r="J904" s="50">
        <f t="shared" si="37"/>
        <v>8.3333333333333037E-3</v>
      </c>
      <c r="K904" s="50">
        <v>0</v>
      </c>
      <c r="L904" s="50">
        <v>0</v>
      </c>
      <c r="M904" s="50">
        <v>0</v>
      </c>
      <c r="N904" s="50">
        <v>0</v>
      </c>
    </row>
    <row r="905" spans="1:14" x14ac:dyDescent="0.2">
      <c r="A905" s="28">
        <v>44677</v>
      </c>
      <c r="B905" s="44" t="s">
        <v>7</v>
      </c>
      <c r="C905">
        <v>2223.83</v>
      </c>
      <c r="D905">
        <v>2229.7600000000002</v>
      </c>
      <c r="E905">
        <v>2321.65</v>
      </c>
      <c r="F905">
        <v>2339.3200000000002</v>
      </c>
      <c r="G905">
        <v>2420.4499999999998</v>
      </c>
      <c r="H905">
        <v>2128.17</v>
      </c>
      <c r="I905">
        <v>2148.16</v>
      </c>
      <c r="J905">
        <v>2212.0300000000002</v>
      </c>
      <c r="K905">
        <v>0</v>
      </c>
      <c r="L905">
        <v>0</v>
      </c>
      <c r="M905">
        <v>0</v>
      </c>
      <c r="N905">
        <v>2388.37</v>
      </c>
    </row>
    <row r="906" spans="1:14" x14ac:dyDescent="0.2">
      <c r="A906" s="28">
        <v>44677</v>
      </c>
      <c r="B906" s="7" t="s">
        <v>8</v>
      </c>
      <c r="C906">
        <v>2275</v>
      </c>
      <c r="D906">
        <v>2366</v>
      </c>
      <c r="E906">
        <v>2470</v>
      </c>
      <c r="F906">
        <v>2704</v>
      </c>
      <c r="G906">
        <v>2795</v>
      </c>
      <c r="H906">
        <v>2280</v>
      </c>
      <c r="I906">
        <v>2280</v>
      </c>
      <c r="J906">
        <v>2436</v>
      </c>
      <c r="K906">
        <v>0</v>
      </c>
      <c r="L906">
        <v>0</v>
      </c>
      <c r="M906">
        <v>0</v>
      </c>
      <c r="N906">
        <v>0</v>
      </c>
    </row>
    <row r="907" spans="1:14" x14ac:dyDescent="0.2">
      <c r="A907" s="28">
        <v>44677</v>
      </c>
      <c r="B907" s="7" t="s">
        <v>9</v>
      </c>
      <c r="C907">
        <v>2.1</v>
      </c>
      <c r="D907">
        <v>2.1800000000000002</v>
      </c>
      <c r="E907">
        <v>2.2799999999999998</v>
      </c>
      <c r="F907">
        <v>2.5</v>
      </c>
      <c r="G907">
        <v>2.58</v>
      </c>
      <c r="H907">
        <v>2.2799999999999998</v>
      </c>
      <c r="I907">
        <v>2.2799999999999998</v>
      </c>
      <c r="J907">
        <v>2.44</v>
      </c>
      <c r="K907">
        <v>0</v>
      </c>
      <c r="L907">
        <v>0</v>
      </c>
      <c r="M907">
        <v>0</v>
      </c>
      <c r="N907">
        <v>0</v>
      </c>
    </row>
    <row r="908" spans="1:14" x14ac:dyDescent="0.2">
      <c r="A908" s="28">
        <v>44677</v>
      </c>
      <c r="B908" s="7" t="s">
        <v>10</v>
      </c>
      <c r="C908" s="50">
        <f t="shared" ref="C908:J908" si="38">((C906-C905)/C906)*1</f>
        <v>2.2492307692307725E-2</v>
      </c>
      <c r="D908" s="50">
        <f t="shared" si="38"/>
        <v>5.7582417582417493E-2</v>
      </c>
      <c r="E908" s="50">
        <f t="shared" si="38"/>
        <v>6.0060728744939236E-2</v>
      </c>
      <c r="F908" s="50">
        <f t="shared" si="38"/>
        <v>0.13486686390532537</v>
      </c>
      <c r="G908" s="50">
        <f t="shared" si="38"/>
        <v>0.13400715563506269</v>
      </c>
      <c r="H908" s="50">
        <f t="shared" si="38"/>
        <v>6.6592105263157869E-2</v>
      </c>
      <c r="I908" s="50">
        <f t="shared" si="38"/>
        <v>5.7824561403508834E-2</v>
      </c>
      <c r="J908" s="50">
        <f t="shared" si="38"/>
        <v>9.194170771756971E-2</v>
      </c>
      <c r="K908" s="50">
        <v>0</v>
      </c>
      <c r="L908" s="50">
        <v>0</v>
      </c>
      <c r="M908" s="50">
        <v>0</v>
      </c>
      <c r="N908" s="50">
        <v>0</v>
      </c>
    </row>
    <row r="909" spans="1:14" x14ac:dyDescent="0.2">
      <c r="A909" s="28">
        <v>44677</v>
      </c>
      <c r="B909" s="7" t="s">
        <v>11</v>
      </c>
      <c r="C909" s="50">
        <f t="shared" ref="C909:J909" si="39">((C906-C905)/C905)*1</f>
        <v>2.3009852371809029E-2</v>
      </c>
      <c r="D909" s="50">
        <f t="shared" si="39"/>
        <v>6.1100746268656615E-2</v>
      </c>
      <c r="E909" s="50">
        <f t="shared" si="39"/>
        <v>6.3898520448818691E-2</v>
      </c>
      <c r="F909" s="50">
        <f t="shared" si="39"/>
        <v>0.15589145563668066</v>
      </c>
      <c r="G909" s="50">
        <f t="shared" si="39"/>
        <v>0.15474395257080303</v>
      </c>
      <c r="H909" s="50">
        <f t="shared" si="39"/>
        <v>7.1342984817942143E-2</v>
      </c>
      <c r="I909" s="50">
        <f t="shared" si="39"/>
        <v>6.1373454491285638E-2</v>
      </c>
      <c r="J909" s="50">
        <f t="shared" si="39"/>
        <v>0.10125088719411571</v>
      </c>
      <c r="K909" s="50">
        <v>0</v>
      </c>
      <c r="L909" s="50">
        <v>0</v>
      </c>
      <c r="M909" s="50">
        <v>0</v>
      </c>
      <c r="N909" s="50">
        <v>0</v>
      </c>
    </row>
    <row r="910" spans="1:14" ht="13.3" thickBot="1" x14ac:dyDescent="0.25">
      <c r="A910" s="28">
        <v>44677</v>
      </c>
      <c r="B910" s="10" t="s">
        <v>12</v>
      </c>
      <c r="C910" s="50">
        <f t="shared" ref="C910:J910" si="40">(C907/C901-1)*1</f>
        <v>9.6153846153845812E-3</v>
      </c>
      <c r="D910" s="50">
        <f t="shared" si="40"/>
        <v>9.2592592592593004E-3</v>
      </c>
      <c r="E910" s="50">
        <f t="shared" si="40"/>
        <v>8.8495575221239076E-3</v>
      </c>
      <c r="F910" s="50">
        <f t="shared" si="40"/>
        <v>8.0645161290322509E-3</v>
      </c>
      <c r="G910" s="50">
        <f t="shared" si="40"/>
        <v>7.8125E-3</v>
      </c>
      <c r="H910" s="50">
        <f t="shared" si="40"/>
        <v>8.8495575221239076E-3</v>
      </c>
      <c r="I910" s="50">
        <f t="shared" si="40"/>
        <v>8.8495575221239076E-3</v>
      </c>
      <c r="J910" s="50">
        <f t="shared" si="40"/>
        <v>8.2644628099173278E-3</v>
      </c>
      <c r="K910" s="50">
        <v>0</v>
      </c>
      <c r="L910" s="50">
        <v>0</v>
      </c>
      <c r="M910" s="50">
        <v>0</v>
      </c>
      <c r="N910" s="50">
        <v>0</v>
      </c>
    </row>
    <row r="911" spans="1:14" x14ac:dyDescent="0.2">
      <c r="A911" s="27">
        <v>44686</v>
      </c>
      <c r="B911" s="44" t="s">
        <v>7</v>
      </c>
      <c r="C911">
        <v>2249.83</v>
      </c>
      <c r="D911">
        <v>2242.7600000000002</v>
      </c>
      <c r="E911">
        <v>2347.65</v>
      </c>
      <c r="F911">
        <v>2365.3200000000002</v>
      </c>
      <c r="G911">
        <v>2446.4499999999998</v>
      </c>
      <c r="H911">
        <v>2152.17</v>
      </c>
      <c r="I911">
        <v>2172.39</v>
      </c>
      <c r="J911">
        <v>2236.0300000000002</v>
      </c>
      <c r="K911">
        <v>0</v>
      </c>
      <c r="L911">
        <v>0</v>
      </c>
      <c r="M911">
        <v>0</v>
      </c>
      <c r="N911">
        <v>2408.64</v>
      </c>
    </row>
    <row r="912" spans="1:14" x14ac:dyDescent="0.2">
      <c r="A912" s="29">
        <v>44686</v>
      </c>
      <c r="B912" s="7" t="s">
        <v>8</v>
      </c>
      <c r="C912">
        <v>2301</v>
      </c>
      <c r="D912">
        <v>2379</v>
      </c>
      <c r="E912">
        <v>2496</v>
      </c>
      <c r="F912">
        <v>2730</v>
      </c>
      <c r="G912">
        <v>2821</v>
      </c>
      <c r="H912">
        <v>2304</v>
      </c>
      <c r="I912">
        <v>2304</v>
      </c>
      <c r="J912">
        <v>2460</v>
      </c>
      <c r="K912">
        <v>0</v>
      </c>
      <c r="L912">
        <v>0</v>
      </c>
      <c r="M912">
        <v>0</v>
      </c>
      <c r="N912">
        <v>0</v>
      </c>
    </row>
    <row r="913" spans="1:14" x14ac:dyDescent="0.2">
      <c r="A913" s="29">
        <v>44686</v>
      </c>
      <c r="B913" s="7" t="s">
        <v>9</v>
      </c>
      <c r="C913">
        <v>2.12</v>
      </c>
      <c r="D913">
        <v>2.2000000000000002</v>
      </c>
      <c r="E913">
        <v>2.2999999999999998</v>
      </c>
      <c r="F913">
        <v>2.52</v>
      </c>
      <c r="G913">
        <v>2.6</v>
      </c>
      <c r="H913">
        <v>2.2999999999999998</v>
      </c>
      <c r="I913">
        <v>2.2999999999999998</v>
      </c>
      <c r="J913">
        <v>2.46</v>
      </c>
      <c r="K913">
        <v>0</v>
      </c>
      <c r="L913">
        <v>0</v>
      </c>
      <c r="M913">
        <v>0</v>
      </c>
      <c r="N913">
        <v>0</v>
      </c>
    </row>
    <row r="914" spans="1:14" x14ac:dyDescent="0.2">
      <c r="A914" s="29">
        <v>44686</v>
      </c>
      <c r="B914" s="7" t="s">
        <v>10</v>
      </c>
      <c r="C914" s="50">
        <f t="shared" ref="C914:J914" si="41">((C912-C911)/C912)*1</f>
        <v>2.2238157322903119E-2</v>
      </c>
      <c r="D914" s="50">
        <f t="shared" si="41"/>
        <v>5.7267759562841442E-2</v>
      </c>
      <c r="E914" s="50">
        <f t="shared" si="41"/>
        <v>5.9435096153846116E-2</v>
      </c>
      <c r="F914" s="50">
        <f t="shared" si="41"/>
        <v>0.13358241758241751</v>
      </c>
      <c r="G914" s="50">
        <f t="shared" si="41"/>
        <v>0.13277206664303445</v>
      </c>
      <c r="H914" s="50">
        <f t="shared" si="41"/>
        <v>6.5898437499999962E-2</v>
      </c>
      <c r="I914" s="50">
        <f t="shared" si="41"/>
        <v>5.7122395833333388E-2</v>
      </c>
      <c r="J914" s="50">
        <f t="shared" si="41"/>
        <v>9.1044715447154395E-2</v>
      </c>
      <c r="K914" s="50">
        <v>0</v>
      </c>
      <c r="L914" s="50">
        <v>0</v>
      </c>
      <c r="M914" s="50">
        <v>0</v>
      </c>
      <c r="N914" s="50">
        <v>0</v>
      </c>
    </row>
    <row r="915" spans="1:14" x14ac:dyDescent="0.2">
      <c r="A915" s="29">
        <v>44686</v>
      </c>
      <c r="B915" s="7" t="s">
        <v>11</v>
      </c>
      <c r="C915" s="50">
        <f t="shared" ref="C915:J915" si="42">((C912-C911)/C911)*1</f>
        <v>2.2743940653293836E-2</v>
      </c>
      <c r="D915" s="50">
        <f t="shared" si="42"/>
        <v>6.0746580106654201E-2</v>
      </c>
      <c r="E915" s="50">
        <f t="shared" si="42"/>
        <v>6.3190850424892933E-2</v>
      </c>
      <c r="F915" s="50">
        <f t="shared" si="42"/>
        <v>0.15417787022474752</v>
      </c>
      <c r="G915" s="50">
        <f t="shared" si="42"/>
        <v>0.15309938891046218</v>
      </c>
      <c r="H915" s="50">
        <f t="shared" si="42"/>
        <v>7.0547400995274498E-2</v>
      </c>
      <c r="I915" s="50">
        <f t="shared" si="42"/>
        <v>6.0583044480963424E-2</v>
      </c>
      <c r="J915" s="50">
        <f t="shared" si="42"/>
        <v>0.10016413017714422</v>
      </c>
      <c r="K915" s="50">
        <v>0</v>
      </c>
      <c r="L915" s="50">
        <v>0</v>
      </c>
      <c r="M915" s="50">
        <v>0</v>
      </c>
      <c r="N915" s="50">
        <v>0</v>
      </c>
    </row>
    <row r="916" spans="1:14" ht="13.3" thickBot="1" x14ac:dyDescent="0.25">
      <c r="A916" s="30">
        <v>44686</v>
      </c>
      <c r="B916" s="10" t="s">
        <v>12</v>
      </c>
      <c r="C916" s="50">
        <f t="shared" ref="C916:J916" si="43">(C913/C907-1)*1</f>
        <v>9.52380952380949E-3</v>
      </c>
      <c r="D916" s="50">
        <f t="shared" si="43"/>
        <v>9.1743119266054496E-3</v>
      </c>
      <c r="E916" s="50">
        <f t="shared" si="43"/>
        <v>8.7719298245614308E-3</v>
      </c>
      <c r="F916" s="50">
        <f t="shared" si="43"/>
        <v>8.0000000000000071E-3</v>
      </c>
      <c r="G916" s="50">
        <f t="shared" si="43"/>
        <v>7.7519379844961378E-3</v>
      </c>
      <c r="H916" s="50">
        <f t="shared" si="43"/>
        <v>8.7719298245614308E-3</v>
      </c>
      <c r="I916" s="50">
        <f t="shared" si="43"/>
        <v>8.7719298245614308E-3</v>
      </c>
      <c r="J916" s="50">
        <f t="shared" si="43"/>
        <v>8.1967213114753079E-3</v>
      </c>
      <c r="K916" s="50">
        <v>0</v>
      </c>
      <c r="L916" s="50">
        <v>0</v>
      </c>
      <c r="M916" s="50">
        <v>0</v>
      </c>
      <c r="N916" s="50">
        <v>0</v>
      </c>
    </row>
    <row r="917" spans="1:14" x14ac:dyDescent="0.2">
      <c r="A917" s="27">
        <v>44692</v>
      </c>
      <c r="B917" s="44" t="s">
        <v>7</v>
      </c>
      <c r="C917">
        <v>2262.83</v>
      </c>
      <c r="D917">
        <v>2268.7600000000002</v>
      </c>
      <c r="E917">
        <v>2360.65</v>
      </c>
      <c r="F917">
        <v>2391.3200000000002</v>
      </c>
      <c r="G917">
        <v>2459.4499999999998</v>
      </c>
      <c r="H917">
        <v>2164.17</v>
      </c>
      <c r="I917">
        <v>2184.5</v>
      </c>
      <c r="J917">
        <v>2184.5</v>
      </c>
      <c r="K917">
        <v>0</v>
      </c>
      <c r="L917">
        <v>0</v>
      </c>
      <c r="M917">
        <v>0</v>
      </c>
      <c r="N917">
        <v>2428.85</v>
      </c>
    </row>
    <row r="918" spans="1:14" x14ac:dyDescent="0.2">
      <c r="A918" s="29">
        <v>44692</v>
      </c>
      <c r="B918" s="7" t="s">
        <v>8</v>
      </c>
      <c r="C918">
        <v>2314</v>
      </c>
      <c r="D918">
        <v>2405</v>
      </c>
      <c r="E918">
        <v>2509</v>
      </c>
      <c r="F918">
        <v>2756</v>
      </c>
      <c r="G918">
        <v>2834</v>
      </c>
      <c r="H918">
        <v>2316</v>
      </c>
      <c r="I918">
        <v>2316</v>
      </c>
      <c r="J918">
        <v>2484</v>
      </c>
      <c r="K918">
        <v>0</v>
      </c>
      <c r="L918">
        <v>0</v>
      </c>
      <c r="M918">
        <v>0</v>
      </c>
      <c r="N918">
        <v>0</v>
      </c>
    </row>
    <row r="919" spans="1:14" x14ac:dyDescent="0.2">
      <c r="A919" s="29">
        <v>44692</v>
      </c>
      <c r="B919" s="7" t="s">
        <v>9</v>
      </c>
      <c r="C919">
        <v>2.14</v>
      </c>
      <c r="D919">
        <v>2.2200000000000002</v>
      </c>
      <c r="E919">
        <v>2.3199999999999998</v>
      </c>
      <c r="F919">
        <v>2.54</v>
      </c>
      <c r="G919">
        <v>2.62</v>
      </c>
      <c r="H919">
        <v>2.3199999999999998</v>
      </c>
      <c r="I919">
        <v>2.3199999999999998</v>
      </c>
      <c r="J919">
        <v>2.48</v>
      </c>
      <c r="K919">
        <v>0</v>
      </c>
      <c r="L919">
        <v>0</v>
      </c>
      <c r="M919">
        <v>0</v>
      </c>
      <c r="N919">
        <v>0</v>
      </c>
    </row>
    <row r="920" spans="1:14" x14ac:dyDescent="0.2">
      <c r="A920" s="29">
        <v>44692</v>
      </c>
      <c r="B920" s="7" t="s">
        <v>10</v>
      </c>
      <c r="C920" s="50">
        <f t="shared" ref="C920:J920" si="44">((C918-C917)/C918)*1</f>
        <v>2.2113223854796919E-2</v>
      </c>
      <c r="D920" s="50">
        <f t="shared" si="44"/>
        <v>5.6648648648648561E-2</v>
      </c>
      <c r="E920" s="50">
        <f t="shared" si="44"/>
        <v>5.9127142287764015E-2</v>
      </c>
      <c r="F920" s="50">
        <f t="shared" si="44"/>
        <v>0.13232220609579093</v>
      </c>
      <c r="G920" s="50">
        <f t="shared" si="44"/>
        <v>0.13216302046577283</v>
      </c>
      <c r="H920" s="50">
        <f t="shared" si="44"/>
        <v>6.555699481865282E-2</v>
      </c>
      <c r="I920" s="50">
        <f t="shared" si="44"/>
        <v>5.6778929188255611E-2</v>
      </c>
      <c r="J920" s="50">
        <f t="shared" si="44"/>
        <v>0.12057165861513687</v>
      </c>
      <c r="K920" s="50">
        <v>0</v>
      </c>
      <c r="L920" s="50">
        <v>0</v>
      </c>
      <c r="M920" s="50">
        <v>0</v>
      </c>
      <c r="N920" s="50">
        <v>0</v>
      </c>
    </row>
    <row r="921" spans="1:14" x14ac:dyDescent="0.2">
      <c r="A921" s="29">
        <v>44692</v>
      </c>
      <c r="B921" s="7" t="s">
        <v>11</v>
      </c>
      <c r="C921" s="50">
        <f t="shared" ref="C921:J921" si="45">((C918-C917)/C917)*1</f>
        <v>2.2613276295612165E-2</v>
      </c>
      <c r="D921" s="50">
        <f t="shared" si="45"/>
        <v>6.0050424020169503E-2</v>
      </c>
      <c r="E921" s="50">
        <f t="shared" si="45"/>
        <v>6.2842861076398415E-2</v>
      </c>
      <c r="F921" s="50">
        <f t="shared" si="45"/>
        <v>0.15250154726259965</v>
      </c>
      <c r="G921" s="50">
        <f t="shared" si="45"/>
        <v>0.15229014617089195</v>
      </c>
      <c r="H921" s="50">
        <f t="shared" si="45"/>
        <v>7.0156226174468692E-2</v>
      </c>
      <c r="I921" s="50">
        <f t="shared" si="45"/>
        <v>6.0196841382467385E-2</v>
      </c>
      <c r="J921" s="50">
        <f t="shared" si="45"/>
        <v>0.13710231174181736</v>
      </c>
      <c r="K921" s="50">
        <v>0</v>
      </c>
      <c r="L921" s="50">
        <v>0</v>
      </c>
      <c r="M921" s="50">
        <v>0</v>
      </c>
      <c r="N921" s="50">
        <v>0</v>
      </c>
    </row>
    <row r="922" spans="1:14" ht="13.3" thickBot="1" x14ac:dyDescent="0.25">
      <c r="A922" s="30">
        <v>44692</v>
      </c>
      <c r="B922" s="10" t="s">
        <v>12</v>
      </c>
      <c r="C922" s="50">
        <f t="shared" ref="C922:J922" si="46">(C919/C913-1)*1</f>
        <v>9.4339622641510523E-3</v>
      </c>
      <c r="D922" s="50">
        <f t="shared" si="46"/>
        <v>9.0909090909090384E-3</v>
      </c>
      <c r="E922" s="50">
        <f t="shared" si="46"/>
        <v>8.6956521739129933E-3</v>
      </c>
      <c r="F922" s="50">
        <f t="shared" si="46"/>
        <v>7.9365079365079083E-3</v>
      </c>
      <c r="G922" s="50">
        <f t="shared" si="46"/>
        <v>7.692307692307665E-3</v>
      </c>
      <c r="H922" s="50">
        <f t="shared" si="46"/>
        <v>8.6956521739129933E-3</v>
      </c>
      <c r="I922" s="50">
        <f t="shared" si="46"/>
        <v>8.6956521739129933E-3</v>
      </c>
      <c r="J922" s="50">
        <f t="shared" si="46"/>
        <v>8.1300813008129413E-3</v>
      </c>
      <c r="K922" s="50">
        <v>0</v>
      </c>
      <c r="L922" s="50">
        <v>0</v>
      </c>
      <c r="M922" s="50">
        <v>0</v>
      </c>
      <c r="N922" s="50">
        <v>0</v>
      </c>
    </row>
    <row r="923" spans="1:14" x14ac:dyDescent="0.2">
      <c r="A923" s="27">
        <v>44698</v>
      </c>
      <c r="B923" s="44" t="s">
        <v>7</v>
      </c>
      <c r="C923">
        <v>2288.83</v>
      </c>
      <c r="D923">
        <v>2294.7600000000002</v>
      </c>
      <c r="E923">
        <v>2386.65</v>
      </c>
      <c r="F923">
        <v>2404.3200000000002</v>
      </c>
      <c r="G923">
        <v>2485.4499999999998</v>
      </c>
      <c r="H923">
        <v>2188.17</v>
      </c>
      <c r="I923">
        <v>2208.73</v>
      </c>
      <c r="J923">
        <v>2272.0300000000002</v>
      </c>
      <c r="K923">
        <v>3424.17</v>
      </c>
      <c r="L923">
        <v>0</v>
      </c>
      <c r="M923">
        <v>0</v>
      </c>
      <c r="N923">
        <v>2449.23</v>
      </c>
    </row>
    <row r="924" spans="1:14" x14ac:dyDescent="0.2">
      <c r="A924" s="29">
        <v>44698</v>
      </c>
      <c r="B924" s="7" t="s">
        <v>8</v>
      </c>
      <c r="C924">
        <v>2340</v>
      </c>
      <c r="D924">
        <v>2431</v>
      </c>
      <c r="E924">
        <v>2535</v>
      </c>
      <c r="F924">
        <v>2769</v>
      </c>
      <c r="G924">
        <v>2860</v>
      </c>
      <c r="H924">
        <v>2340</v>
      </c>
      <c r="I924">
        <v>2340</v>
      </c>
      <c r="J924">
        <v>2496</v>
      </c>
      <c r="K924">
        <v>3576</v>
      </c>
      <c r="L924">
        <v>0</v>
      </c>
      <c r="M924">
        <v>0</v>
      </c>
      <c r="N924">
        <v>0</v>
      </c>
    </row>
    <row r="925" spans="1:14" x14ac:dyDescent="0.2">
      <c r="A925" s="29">
        <v>44698</v>
      </c>
      <c r="B925" s="7" t="s">
        <v>9</v>
      </c>
      <c r="C925">
        <v>2.16</v>
      </c>
      <c r="D925">
        <v>2.2400000000000002</v>
      </c>
      <c r="E925">
        <v>2.34</v>
      </c>
      <c r="F925">
        <v>2.56</v>
      </c>
      <c r="G925">
        <v>2.64</v>
      </c>
      <c r="H925">
        <v>2.34</v>
      </c>
      <c r="I925">
        <v>2.34</v>
      </c>
      <c r="J925">
        <v>2.5</v>
      </c>
      <c r="K925">
        <v>3.58</v>
      </c>
      <c r="L925">
        <v>0</v>
      </c>
      <c r="M925">
        <v>0</v>
      </c>
      <c r="N925">
        <v>0</v>
      </c>
    </row>
    <row r="926" spans="1:14" x14ac:dyDescent="0.2">
      <c r="A926" s="29">
        <v>44698</v>
      </c>
      <c r="B926" s="7" t="s">
        <v>10</v>
      </c>
      <c r="C926" s="50">
        <f t="shared" ref="C926:K926" si="47">((C924-C923)/C924)*1</f>
        <v>2.18675213675214E-2</v>
      </c>
      <c r="D926" s="50">
        <f t="shared" si="47"/>
        <v>5.6042780748663014E-2</v>
      </c>
      <c r="E926" s="50">
        <f t="shared" si="47"/>
        <v>5.852071005917156E-2</v>
      </c>
      <c r="F926" s="50">
        <f t="shared" si="47"/>
        <v>0.13170097508125672</v>
      </c>
      <c r="G926" s="50">
        <f t="shared" si="47"/>
        <v>0.13096153846153852</v>
      </c>
      <c r="H926" s="50">
        <f t="shared" si="47"/>
        <v>6.488461538461536E-2</v>
      </c>
      <c r="I926" s="50">
        <f t="shared" si="47"/>
        <v>5.6098290598290593E-2</v>
      </c>
      <c r="J926" s="50">
        <f t="shared" si="47"/>
        <v>8.9731570512820436E-2</v>
      </c>
      <c r="K926" s="50">
        <f t="shared" si="47"/>
        <v>4.2458053691275151E-2</v>
      </c>
      <c r="L926" s="50">
        <v>0</v>
      </c>
      <c r="M926" s="50">
        <v>0</v>
      </c>
      <c r="N926" s="50">
        <v>0</v>
      </c>
    </row>
    <row r="927" spans="1:14" x14ac:dyDescent="0.2">
      <c r="A927" s="29">
        <v>44698</v>
      </c>
      <c r="B927" s="7" t="s">
        <v>11</v>
      </c>
      <c r="C927" s="50">
        <f t="shared" ref="C927:K927" si="48">((C924-C923)/C923)*1</f>
        <v>2.2356400431661625E-2</v>
      </c>
      <c r="D927" s="50">
        <f t="shared" si="48"/>
        <v>5.9370043054611278E-2</v>
      </c>
      <c r="E927" s="50">
        <f t="shared" si="48"/>
        <v>6.2158255295078839E-2</v>
      </c>
      <c r="F927" s="50">
        <f t="shared" si="48"/>
        <v>0.15167698143341976</v>
      </c>
      <c r="G927" s="50">
        <f t="shared" si="48"/>
        <v>0.15069705687098925</v>
      </c>
      <c r="H927" s="50">
        <f t="shared" si="48"/>
        <v>6.9386747830378778E-2</v>
      </c>
      <c r="I927" s="50">
        <f t="shared" si="48"/>
        <v>5.9432343473398729E-2</v>
      </c>
      <c r="J927" s="50">
        <f t="shared" si="48"/>
        <v>9.8577043436926345E-2</v>
      </c>
      <c r="K927" s="50">
        <f t="shared" si="48"/>
        <v>4.4340672338114034E-2</v>
      </c>
      <c r="L927" s="50">
        <v>0</v>
      </c>
      <c r="M927" s="50">
        <v>0</v>
      </c>
      <c r="N927" s="50">
        <v>0</v>
      </c>
    </row>
    <row r="928" spans="1:14" ht="13.3" thickBot="1" x14ac:dyDescent="0.25">
      <c r="A928" s="30">
        <v>44698</v>
      </c>
      <c r="B928" s="10" t="s">
        <v>12</v>
      </c>
      <c r="C928" s="50">
        <f t="shared" ref="C928:J928" si="49">(C925/C919-1)*1</f>
        <v>9.3457943925234765E-3</v>
      </c>
      <c r="D928" s="50">
        <f t="shared" si="49"/>
        <v>9.009009009008917E-3</v>
      </c>
      <c r="E928" s="50">
        <f t="shared" si="49"/>
        <v>8.6206896551723755E-3</v>
      </c>
      <c r="F928" s="50">
        <f t="shared" si="49"/>
        <v>7.8740157480314821E-3</v>
      </c>
      <c r="G928" s="50">
        <f t="shared" si="49"/>
        <v>7.6335877862594437E-3</v>
      </c>
      <c r="H928" s="50">
        <f t="shared" si="49"/>
        <v>8.6206896551723755E-3</v>
      </c>
      <c r="I928" s="50">
        <f t="shared" si="49"/>
        <v>8.6206896551723755E-3</v>
      </c>
      <c r="J928" s="50">
        <f t="shared" si="49"/>
        <v>8.0645161290322509E-3</v>
      </c>
      <c r="K928" s="50">
        <v>0</v>
      </c>
      <c r="L928" s="50">
        <v>0</v>
      </c>
      <c r="M928" s="50">
        <v>0</v>
      </c>
      <c r="N928" s="50">
        <v>0</v>
      </c>
    </row>
    <row r="929" spans="1:14" x14ac:dyDescent="0.2">
      <c r="A929" s="27">
        <v>44705</v>
      </c>
      <c r="B929" s="44" t="s">
        <v>7</v>
      </c>
      <c r="C929">
        <v>2314.83</v>
      </c>
      <c r="D929">
        <v>2307.7600000000002</v>
      </c>
      <c r="E929">
        <v>2412.65</v>
      </c>
      <c r="F929">
        <v>2430.3200000000002</v>
      </c>
      <c r="G929">
        <v>2511.4499999999998</v>
      </c>
      <c r="H929">
        <v>2212.17</v>
      </c>
      <c r="I929">
        <v>2232.96</v>
      </c>
      <c r="J929">
        <v>2296.0300000000002</v>
      </c>
      <c r="K929">
        <v>3424.17</v>
      </c>
      <c r="L929">
        <v>0</v>
      </c>
      <c r="M929">
        <v>0</v>
      </c>
      <c r="N929">
        <v>2469.54</v>
      </c>
    </row>
    <row r="930" spans="1:14" x14ac:dyDescent="0.2">
      <c r="A930" s="29">
        <v>44705</v>
      </c>
      <c r="B930" s="7" t="s">
        <v>8</v>
      </c>
      <c r="C930">
        <v>2366</v>
      </c>
      <c r="D930">
        <v>2444</v>
      </c>
      <c r="E930">
        <v>2561</v>
      </c>
      <c r="F930">
        <v>2795</v>
      </c>
      <c r="G930">
        <v>2886</v>
      </c>
      <c r="H930">
        <v>2364</v>
      </c>
      <c r="I930">
        <v>2364</v>
      </c>
      <c r="J930">
        <v>2520</v>
      </c>
      <c r="K930">
        <v>3576</v>
      </c>
      <c r="L930">
        <v>0</v>
      </c>
      <c r="M930">
        <v>0</v>
      </c>
      <c r="N930">
        <v>0</v>
      </c>
    </row>
    <row r="931" spans="1:14" x14ac:dyDescent="0.2">
      <c r="A931" s="29">
        <v>44705</v>
      </c>
      <c r="B931" s="7" t="s">
        <v>9</v>
      </c>
      <c r="C931">
        <v>2.1800000000000002</v>
      </c>
      <c r="D931">
        <v>2.2599999999999998</v>
      </c>
      <c r="E931">
        <v>2.36</v>
      </c>
      <c r="F931">
        <v>2.58</v>
      </c>
      <c r="G931">
        <v>2.66</v>
      </c>
      <c r="H931">
        <v>2.36</v>
      </c>
      <c r="I931">
        <v>2.36</v>
      </c>
      <c r="J931">
        <v>2.52</v>
      </c>
      <c r="K931">
        <v>3.58</v>
      </c>
      <c r="L931">
        <v>0</v>
      </c>
      <c r="M931">
        <v>0</v>
      </c>
      <c r="N931">
        <v>0</v>
      </c>
    </row>
    <row r="932" spans="1:14" x14ac:dyDescent="0.2">
      <c r="A932" s="29">
        <v>44705</v>
      </c>
      <c r="B932" s="7" t="s">
        <v>10</v>
      </c>
      <c r="C932" s="50">
        <f t="shared" ref="C932:K932" si="50">((C930-C929)/C930)*1</f>
        <v>2.1627218934911274E-2</v>
      </c>
      <c r="D932" s="50">
        <f t="shared" si="50"/>
        <v>5.5744680851063738E-2</v>
      </c>
      <c r="E932" s="50">
        <f t="shared" si="50"/>
        <v>5.7926591175322104E-2</v>
      </c>
      <c r="F932" s="50">
        <f t="shared" si="50"/>
        <v>0.13047584973166362</v>
      </c>
      <c r="G932" s="50">
        <f t="shared" si="50"/>
        <v>0.12978170478170484</v>
      </c>
      <c r="H932" s="50">
        <f t="shared" si="50"/>
        <v>6.4225888324873068E-2</v>
      </c>
      <c r="I932" s="50">
        <f t="shared" si="50"/>
        <v>5.5431472081218257E-2</v>
      </c>
      <c r="J932" s="50">
        <f t="shared" si="50"/>
        <v>8.8876984126984054E-2</v>
      </c>
      <c r="K932" s="50">
        <f t="shared" si="50"/>
        <v>4.2458053691275151E-2</v>
      </c>
      <c r="L932" s="50">
        <v>0</v>
      </c>
      <c r="M932" s="50">
        <v>0</v>
      </c>
      <c r="N932" s="50">
        <v>0</v>
      </c>
    </row>
    <row r="933" spans="1:14" x14ac:dyDescent="0.2">
      <c r="A933" s="29">
        <v>44705</v>
      </c>
      <c r="B933" s="7" t="s">
        <v>11</v>
      </c>
      <c r="C933" s="50">
        <f t="shared" ref="C933:K933" si="51">((C930-C929)/C929)*1</f>
        <v>2.2105294989264904E-2</v>
      </c>
      <c r="D933" s="50">
        <f t="shared" si="51"/>
        <v>5.9035601622352309E-2</v>
      </c>
      <c r="E933" s="50">
        <f t="shared" si="51"/>
        <v>6.1488404866018656E-2</v>
      </c>
      <c r="F933" s="50">
        <f t="shared" si="51"/>
        <v>0.15005431383521503</v>
      </c>
      <c r="G933" s="50">
        <f t="shared" si="51"/>
        <v>0.1491369527563759</v>
      </c>
      <c r="H933" s="50">
        <f t="shared" si="51"/>
        <v>6.8633965744043138E-2</v>
      </c>
      <c r="I933" s="50">
        <f t="shared" si="51"/>
        <v>5.8684436801375736E-2</v>
      </c>
      <c r="J933" s="50">
        <f t="shared" si="51"/>
        <v>9.7546634843621291E-2</v>
      </c>
      <c r="K933" s="50">
        <f t="shared" si="51"/>
        <v>4.4340672338114034E-2</v>
      </c>
      <c r="L933" s="50">
        <v>0</v>
      </c>
      <c r="M933" s="50">
        <v>0</v>
      </c>
      <c r="N933" s="50">
        <v>0</v>
      </c>
    </row>
    <row r="934" spans="1:14" ht="13.3" thickBot="1" x14ac:dyDescent="0.25">
      <c r="A934" s="30">
        <v>44705</v>
      </c>
      <c r="B934" s="10" t="s">
        <v>12</v>
      </c>
      <c r="C934" s="50">
        <f t="shared" ref="C934:K934" si="52">(C931/C925-1)*1</f>
        <v>9.2592592592593004E-3</v>
      </c>
      <c r="D934" s="50">
        <f t="shared" si="52"/>
        <v>8.9285714285711748E-3</v>
      </c>
      <c r="E934" s="50">
        <f t="shared" si="52"/>
        <v>8.5470085470085166E-3</v>
      </c>
      <c r="F934" s="50">
        <f t="shared" si="52"/>
        <v>7.8125E-3</v>
      </c>
      <c r="G934" s="50">
        <f t="shared" si="52"/>
        <v>7.575757575757569E-3</v>
      </c>
      <c r="H934" s="50">
        <f t="shared" si="52"/>
        <v>8.5470085470085166E-3</v>
      </c>
      <c r="I934" s="50">
        <f t="shared" si="52"/>
        <v>8.5470085470085166E-3</v>
      </c>
      <c r="J934" s="50">
        <f t="shared" si="52"/>
        <v>8.0000000000000071E-3</v>
      </c>
      <c r="K934" s="50">
        <f t="shared" si="52"/>
        <v>0</v>
      </c>
      <c r="L934" s="50">
        <v>0</v>
      </c>
      <c r="M934" s="50">
        <v>0</v>
      </c>
      <c r="N934" s="50">
        <v>0</v>
      </c>
    </row>
    <row r="935" spans="1:14" x14ac:dyDescent="0.2">
      <c r="A935" s="27">
        <v>44712</v>
      </c>
      <c r="B935" s="44" t="s">
        <v>7</v>
      </c>
      <c r="C935">
        <v>2327.83</v>
      </c>
      <c r="D935">
        <v>2333.7600000000002</v>
      </c>
      <c r="E935">
        <v>2425.65</v>
      </c>
      <c r="F935">
        <v>2456.3200000000002</v>
      </c>
      <c r="G935">
        <v>2524.4499999999998</v>
      </c>
      <c r="H935">
        <v>2224.17</v>
      </c>
      <c r="I935">
        <v>2245.0700000000002</v>
      </c>
      <c r="J935">
        <v>2320.0300000000002</v>
      </c>
      <c r="K935">
        <v>3424.17</v>
      </c>
      <c r="L935">
        <v>0</v>
      </c>
      <c r="M935">
        <v>0</v>
      </c>
      <c r="N935">
        <v>2489.7800000000002</v>
      </c>
    </row>
    <row r="936" spans="1:14" x14ac:dyDescent="0.2">
      <c r="A936" s="29">
        <v>44712</v>
      </c>
      <c r="B936" s="7" t="s">
        <v>8</v>
      </c>
      <c r="C936">
        <v>2379</v>
      </c>
      <c r="D936">
        <v>2470</v>
      </c>
      <c r="E936">
        <v>2574</v>
      </c>
      <c r="F936">
        <v>2821</v>
      </c>
      <c r="G936">
        <v>2899</v>
      </c>
      <c r="H936">
        <v>2376</v>
      </c>
      <c r="I936">
        <v>2376</v>
      </c>
      <c r="J936">
        <v>2544</v>
      </c>
      <c r="K936">
        <v>3576</v>
      </c>
      <c r="L936">
        <v>0</v>
      </c>
      <c r="M936">
        <v>0</v>
      </c>
      <c r="N936">
        <v>0</v>
      </c>
    </row>
    <row r="937" spans="1:14" x14ac:dyDescent="0.2">
      <c r="A937" s="29">
        <v>44712</v>
      </c>
      <c r="B937" s="7" t="s">
        <v>9</v>
      </c>
      <c r="C937">
        <v>2.2000000000000002</v>
      </c>
      <c r="D937">
        <v>2.2799999999999998</v>
      </c>
      <c r="E937">
        <v>2.38</v>
      </c>
      <c r="F937">
        <v>2.6</v>
      </c>
      <c r="G937">
        <v>2.68</v>
      </c>
      <c r="H937">
        <v>2.38</v>
      </c>
      <c r="I937">
        <v>2.38</v>
      </c>
      <c r="J937">
        <v>2.54</v>
      </c>
      <c r="K937">
        <v>3.58</v>
      </c>
      <c r="L937">
        <v>0</v>
      </c>
      <c r="M937">
        <v>0</v>
      </c>
      <c r="N937">
        <v>0</v>
      </c>
    </row>
    <row r="938" spans="1:14" x14ac:dyDescent="0.2">
      <c r="A938" s="29">
        <v>44712</v>
      </c>
      <c r="B938" s="7" t="s">
        <v>10</v>
      </c>
      <c r="C938" s="50">
        <f t="shared" ref="C938:K938" si="53">((C936-C935)/C936)*1</f>
        <v>2.1509037410676786E-2</v>
      </c>
      <c r="D938" s="50">
        <f t="shared" si="53"/>
        <v>5.5157894736842017E-2</v>
      </c>
      <c r="E938" s="50">
        <f t="shared" si="53"/>
        <v>5.7634032634032599E-2</v>
      </c>
      <c r="F938" s="50">
        <f t="shared" si="53"/>
        <v>0.12927330733782341</v>
      </c>
      <c r="G938" s="50">
        <f t="shared" si="53"/>
        <v>0.12919972404277344</v>
      </c>
      <c r="H938" s="50">
        <f t="shared" si="53"/>
        <v>6.3901515151515126E-2</v>
      </c>
      <c r="I938" s="50">
        <f t="shared" si="53"/>
        <v>5.5105218855218789E-2</v>
      </c>
      <c r="J938" s="50">
        <f t="shared" si="53"/>
        <v>8.8038522012578543E-2</v>
      </c>
      <c r="K938" s="50">
        <f t="shared" si="53"/>
        <v>4.2458053691275151E-2</v>
      </c>
      <c r="L938" s="50">
        <v>0</v>
      </c>
      <c r="M938" s="50">
        <v>0</v>
      </c>
      <c r="N938" s="50">
        <v>0</v>
      </c>
    </row>
    <row r="939" spans="1:14" x14ac:dyDescent="0.2">
      <c r="A939" s="29">
        <v>44712</v>
      </c>
      <c r="B939" s="7" t="s">
        <v>11</v>
      </c>
      <c r="C939" s="50">
        <f t="shared" ref="C939:K939" si="54">((C936-C935)/C935)*1</f>
        <v>2.1981845753341125E-2</v>
      </c>
      <c r="D939" s="50">
        <f t="shared" si="54"/>
        <v>5.8377896613190629E-2</v>
      </c>
      <c r="E939" s="50">
        <f t="shared" si="54"/>
        <v>6.1158864634221717E-2</v>
      </c>
      <c r="F939" s="50">
        <f t="shared" si="54"/>
        <v>0.14846599791558096</v>
      </c>
      <c r="G939" s="50">
        <f t="shared" si="54"/>
        <v>0.14836895165283534</v>
      </c>
      <c r="H939" s="50">
        <f t="shared" si="54"/>
        <v>6.826366689596565E-2</v>
      </c>
      <c r="I939" s="50">
        <f t="shared" si="54"/>
        <v>5.8318894288374001E-2</v>
      </c>
      <c r="J939" s="50">
        <f t="shared" si="54"/>
        <v>9.6537544773127842E-2</v>
      </c>
      <c r="K939" s="50">
        <f t="shared" si="54"/>
        <v>4.4340672338114034E-2</v>
      </c>
      <c r="L939" s="50">
        <v>0</v>
      </c>
      <c r="M939" s="50">
        <v>0</v>
      </c>
      <c r="N939" s="50">
        <v>0</v>
      </c>
    </row>
    <row r="940" spans="1:14" ht="13.3" thickBot="1" x14ac:dyDescent="0.25">
      <c r="A940" s="30">
        <v>44712</v>
      </c>
      <c r="B940" s="10" t="s">
        <v>12</v>
      </c>
      <c r="C940" s="50">
        <f t="shared" ref="C940:K940" si="55">(C937/C931-1)*1</f>
        <v>9.1743119266054496E-3</v>
      </c>
      <c r="D940" s="50">
        <f t="shared" si="55"/>
        <v>8.8495575221239076E-3</v>
      </c>
      <c r="E940" s="50">
        <f t="shared" si="55"/>
        <v>8.4745762711864181E-3</v>
      </c>
      <c r="F940" s="50">
        <f t="shared" si="55"/>
        <v>7.7519379844961378E-3</v>
      </c>
      <c r="G940" s="50">
        <f t="shared" si="55"/>
        <v>7.5187969924812581E-3</v>
      </c>
      <c r="H940" s="50">
        <f t="shared" si="55"/>
        <v>8.4745762711864181E-3</v>
      </c>
      <c r="I940" s="50">
        <f t="shared" si="55"/>
        <v>8.4745762711864181E-3</v>
      </c>
      <c r="J940" s="50">
        <f t="shared" si="55"/>
        <v>7.9365079365079083E-3</v>
      </c>
      <c r="K940" s="50">
        <f t="shared" si="55"/>
        <v>0</v>
      </c>
      <c r="L940" s="50">
        <v>0</v>
      </c>
      <c r="M940" s="50">
        <v>0</v>
      </c>
      <c r="N940" s="50">
        <v>0</v>
      </c>
    </row>
    <row r="941" spans="1:14" x14ac:dyDescent="0.2">
      <c r="A941" s="27">
        <v>44719</v>
      </c>
      <c r="B941" s="44" t="s">
        <v>7</v>
      </c>
      <c r="C941">
        <v>2353.83</v>
      </c>
      <c r="D941">
        <v>2359.7600000000002</v>
      </c>
      <c r="E941">
        <v>2451.65</v>
      </c>
      <c r="F941">
        <v>2469.3200000000002</v>
      </c>
      <c r="G941">
        <v>2550.4499999999998</v>
      </c>
      <c r="H941">
        <v>2248.17</v>
      </c>
      <c r="I941">
        <v>2269.3000000000002</v>
      </c>
      <c r="J941">
        <v>2332.0300000000002</v>
      </c>
      <c r="K941">
        <v>3424.17</v>
      </c>
      <c r="L941">
        <v>0</v>
      </c>
      <c r="M941">
        <v>0</v>
      </c>
      <c r="N941">
        <v>2509.94</v>
      </c>
    </row>
    <row r="942" spans="1:14" x14ac:dyDescent="0.2">
      <c r="A942" s="29">
        <v>44719</v>
      </c>
      <c r="B942" s="7" t="s">
        <v>8</v>
      </c>
      <c r="C942">
        <v>2405</v>
      </c>
      <c r="D942">
        <v>2496</v>
      </c>
      <c r="E942">
        <v>2600</v>
      </c>
      <c r="F942">
        <v>2834</v>
      </c>
      <c r="G942">
        <v>2925</v>
      </c>
      <c r="H942">
        <v>2400</v>
      </c>
      <c r="I942">
        <v>2400</v>
      </c>
      <c r="J942">
        <v>2556</v>
      </c>
      <c r="K942">
        <v>3576</v>
      </c>
      <c r="L942">
        <v>0</v>
      </c>
      <c r="M942">
        <v>0</v>
      </c>
      <c r="N942">
        <v>0</v>
      </c>
    </row>
    <row r="943" spans="1:14" x14ac:dyDescent="0.2">
      <c r="A943" s="29">
        <v>44719</v>
      </c>
      <c r="B943" s="7" t="s">
        <v>9</v>
      </c>
      <c r="C943">
        <v>2.2200000000000002</v>
      </c>
      <c r="D943">
        <v>2.2999999999999998</v>
      </c>
      <c r="E943">
        <v>2.4</v>
      </c>
      <c r="F943">
        <v>2.62</v>
      </c>
      <c r="G943">
        <v>2.7</v>
      </c>
      <c r="H943">
        <v>2.4</v>
      </c>
      <c r="I943">
        <v>2.4</v>
      </c>
      <c r="J943">
        <v>2.56</v>
      </c>
      <c r="K943">
        <v>3.58</v>
      </c>
      <c r="L943">
        <v>0</v>
      </c>
      <c r="M943">
        <v>0</v>
      </c>
      <c r="N943">
        <v>0</v>
      </c>
    </row>
    <row r="944" spans="1:14" x14ac:dyDescent="0.2">
      <c r="A944" s="29">
        <v>44719</v>
      </c>
      <c r="B944" s="7" t="s">
        <v>10</v>
      </c>
      <c r="C944" s="50">
        <f t="shared" ref="C944:K944" si="56">((C942-C941)/C942)*1</f>
        <v>2.1276507276507307E-2</v>
      </c>
      <c r="D944" s="50">
        <f t="shared" si="56"/>
        <v>5.4583333333333248E-2</v>
      </c>
      <c r="E944" s="50">
        <f t="shared" si="56"/>
        <v>5.7057692307692275E-2</v>
      </c>
      <c r="F944" s="50">
        <f t="shared" si="56"/>
        <v>0.12868031051517284</v>
      </c>
      <c r="G944" s="50">
        <f t="shared" si="56"/>
        <v>0.12805128205128211</v>
      </c>
      <c r="H944" s="50">
        <f t="shared" si="56"/>
        <v>6.3262499999999972E-2</v>
      </c>
      <c r="I944" s="50">
        <f t="shared" si="56"/>
        <v>5.4458333333333254E-2</v>
      </c>
      <c r="J944" s="50">
        <f t="shared" si="56"/>
        <v>8.7625195618153282E-2</v>
      </c>
      <c r="K944" s="50">
        <f t="shared" si="56"/>
        <v>4.2458053691275151E-2</v>
      </c>
      <c r="L944" s="50">
        <v>0</v>
      </c>
      <c r="M944" s="50">
        <v>0</v>
      </c>
      <c r="N944" s="50">
        <v>0</v>
      </c>
    </row>
    <row r="945" spans="1:14" x14ac:dyDescent="0.2">
      <c r="A945" s="29">
        <v>44719</v>
      </c>
      <c r="B945" s="7" t="s">
        <v>11</v>
      </c>
      <c r="C945" s="50">
        <f t="shared" ref="C945:K945" si="57">((C942-C941)/C941)*1</f>
        <v>2.1739038078365931E-2</v>
      </c>
      <c r="D945" s="50">
        <f t="shared" si="57"/>
        <v>5.7734684883208362E-2</v>
      </c>
      <c r="E945" s="50">
        <f t="shared" si="57"/>
        <v>6.0510268594619908E-2</v>
      </c>
      <c r="F945" s="50">
        <f t="shared" si="57"/>
        <v>0.14768438274504714</v>
      </c>
      <c r="G945" s="50">
        <f t="shared" si="57"/>
        <v>0.14685643709933549</v>
      </c>
      <c r="H945" s="50">
        <f t="shared" si="57"/>
        <v>6.7534928408438832E-2</v>
      </c>
      <c r="I945" s="50">
        <f t="shared" si="57"/>
        <v>5.7594853038381792E-2</v>
      </c>
      <c r="J945" s="50">
        <f t="shared" si="57"/>
        <v>9.6040788497574983E-2</v>
      </c>
      <c r="K945" s="50">
        <f t="shared" si="57"/>
        <v>4.4340672338114034E-2</v>
      </c>
      <c r="L945" s="50">
        <v>0</v>
      </c>
      <c r="M945" s="50">
        <v>0</v>
      </c>
      <c r="N945" s="50">
        <v>0</v>
      </c>
    </row>
    <row r="946" spans="1:14" ht="13.3" thickBot="1" x14ac:dyDescent="0.25">
      <c r="A946" s="30">
        <v>44719</v>
      </c>
      <c r="B946" s="10" t="s">
        <v>12</v>
      </c>
      <c r="C946" s="50">
        <f t="shared" ref="C946:K946" si="58">(C943/C937-1)*1</f>
        <v>9.0909090909090384E-3</v>
      </c>
      <c r="D946" s="50">
        <f t="shared" si="58"/>
        <v>8.7719298245614308E-3</v>
      </c>
      <c r="E946" s="50">
        <f t="shared" si="58"/>
        <v>8.4033613445377853E-3</v>
      </c>
      <c r="F946" s="50">
        <f t="shared" si="58"/>
        <v>7.692307692307665E-3</v>
      </c>
      <c r="G946" s="50">
        <f t="shared" si="58"/>
        <v>7.4626865671640896E-3</v>
      </c>
      <c r="H946" s="50">
        <f t="shared" si="58"/>
        <v>8.4033613445377853E-3</v>
      </c>
      <c r="I946" s="50">
        <f t="shared" si="58"/>
        <v>8.4033613445377853E-3</v>
      </c>
      <c r="J946" s="50">
        <f t="shared" si="58"/>
        <v>7.8740157480314821E-3</v>
      </c>
      <c r="K946" s="50">
        <f t="shared" si="58"/>
        <v>0</v>
      </c>
      <c r="L946" s="50">
        <v>0</v>
      </c>
      <c r="M946" s="50">
        <v>0</v>
      </c>
      <c r="N946" s="50">
        <v>0</v>
      </c>
    </row>
    <row r="947" spans="1:14" x14ac:dyDescent="0.2">
      <c r="A947" s="27">
        <v>44726</v>
      </c>
      <c r="B947" s="44" t="s">
        <v>7</v>
      </c>
      <c r="C947">
        <v>2353.83</v>
      </c>
      <c r="D947">
        <v>2372.7600000000002</v>
      </c>
      <c r="E947">
        <v>2477.65</v>
      </c>
      <c r="F947">
        <v>2495.3200000000002</v>
      </c>
      <c r="G947">
        <v>2576.4499999999998</v>
      </c>
      <c r="H947">
        <v>2272.17</v>
      </c>
      <c r="I947">
        <v>2293.5300000000002</v>
      </c>
      <c r="J947">
        <v>2356.0300000000002</v>
      </c>
      <c r="K947">
        <v>3424.17</v>
      </c>
      <c r="L947">
        <v>0</v>
      </c>
      <c r="M947">
        <v>0</v>
      </c>
      <c r="N947">
        <v>2530.27</v>
      </c>
    </row>
    <row r="948" spans="1:14" x14ac:dyDescent="0.2">
      <c r="A948" s="29">
        <v>44726</v>
      </c>
      <c r="B948" s="7" t="s">
        <v>8</v>
      </c>
      <c r="C948">
        <v>2405</v>
      </c>
      <c r="D948">
        <v>2509</v>
      </c>
      <c r="E948">
        <v>2626</v>
      </c>
      <c r="F948">
        <v>2860</v>
      </c>
      <c r="G948">
        <v>2951</v>
      </c>
      <c r="H948">
        <v>2424</v>
      </c>
      <c r="I948">
        <v>2424</v>
      </c>
      <c r="J948">
        <v>2580</v>
      </c>
      <c r="K948">
        <v>3576</v>
      </c>
      <c r="L948">
        <v>0</v>
      </c>
      <c r="M948">
        <v>0</v>
      </c>
      <c r="N948">
        <v>0</v>
      </c>
    </row>
    <row r="949" spans="1:14" x14ac:dyDescent="0.2">
      <c r="A949" s="29">
        <v>44726</v>
      </c>
      <c r="B949" s="7" t="s">
        <v>9</v>
      </c>
      <c r="C949">
        <v>2.2200000000000002</v>
      </c>
      <c r="D949">
        <v>2.3199999999999998</v>
      </c>
      <c r="E949">
        <v>2.42</v>
      </c>
      <c r="F949">
        <v>2.64</v>
      </c>
      <c r="G949">
        <v>2.72</v>
      </c>
      <c r="H949">
        <v>2.42</v>
      </c>
      <c r="I949">
        <v>2.42</v>
      </c>
      <c r="J949">
        <v>2.58</v>
      </c>
      <c r="K949">
        <v>3.58</v>
      </c>
      <c r="L949">
        <v>0</v>
      </c>
      <c r="M949">
        <v>0</v>
      </c>
      <c r="N949">
        <v>0</v>
      </c>
    </row>
    <row r="950" spans="1:14" x14ac:dyDescent="0.2">
      <c r="A950" s="29">
        <v>44726</v>
      </c>
      <c r="B950" s="7" t="s">
        <v>10</v>
      </c>
      <c r="C950" s="50">
        <f t="shared" ref="C950:K950" si="59">((C948-C947)/C948)*1</f>
        <v>2.1276507276507307E-2</v>
      </c>
      <c r="D950" s="50">
        <f t="shared" si="59"/>
        <v>5.430051813471494E-2</v>
      </c>
      <c r="E950" s="50">
        <f t="shared" si="59"/>
        <v>5.6492764661081461E-2</v>
      </c>
      <c r="F950" s="50">
        <f t="shared" si="59"/>
        <v>0.12751048951048946</v>
      </c>
      <c r="G950" s="50">
        <f t="shared" si="59"/>
        <v>0.12692307692307697</v>
      </c>
      <c r="H950" s="50">
        <f t="shared" si="59"/>
        <v>6.2636138613861359E-2</v>
      </c>
      <c r="I950" s="50">
        <f t="shared" si="59"/>
        <v>5.382425742574249E-2</v>
      </c>
      <c r="J950" s="50">
        <f t="shared" si="59"/>
        <v>8.6810077519379761E-2</v>
      </c>
      <c r="K950" s="50">
        <f t="shared" si="59"/>
        <v>4.2458053691275151E-2</v>
      </c>
      <c r="L950" s="50">
        <v>0</v>
      </c>
      <c r="M950" s="50">
        <v>0</v>
      </c>
      <c r="N950" s="50">
        <v>0</v>
      </c>
    </row>
    <row r="951" spans="1:14" x14ac:dyDescent="0.2">
      <c r="A951" s="29">
        <v>44726</v>
      </c>
      <c r="B951" s="7" t="s">
        <v>11</v>
      </c>
      <c r="C951" s="50">
        <f t="shared" ref="C951:K951" si="60">((C948-C947)/C947)*1</f>
        <v>2.1739038078365931E-2</v>
      </c>
      <c r="D951" s="50">
        <f t="shared" si="60"/>
        <v>5.7418365110672706E-2</v>
      </c>
      <c r="E951" s="50">
        <f t="shared" si="60"/>
        <v>5.9875285048332047E-2</v>
      </c>
      <c r="F951" s="50">
        <f t="shared" si="60"/>
        <v>0.14614558453424803</v>
      </c>
      <c r="G951" s="50">
        <f t="shared" si="60"/>
        <v>0.14537444933920712</v>
      </c>
      <c r="H951" s="50">
        <f t="shared" si="60"/>
        <v>6.6821584652556776E-2</v>
      </c>
      <c r="I951" s="50">
        <f t="shared" si="60"/>
        <v>5.6886110057422307E-2</v>
      </c>
      <c r="J951" s="50">
        <f t="shared" si="60"/>
        <v>9.5062456759888364E-2</v>
      </c>
      <c r="K951" s="50">
        <f t="shared" si="60"/>
        <v>4.4340672338114034E-2</v>
      </c>
      <c r="L951" s="50">
        <v>0</v>
      </c>
      <c r="M951" s="50">
        <v>0</v>
      </c>
      <c r="N951" s="50">
        <v>0</v>
      </c>
    </row>
    <row r="952" spans="1:14" ht="13.3" thickBot="1" x14ac:dyDescent="0.25">
      <c r="A952" s="30">
        <v>44726</v>
      </c>
      <c r="B952" s="10" t="s">
        <v>12</v>
      </c>
      <c r="C952" s="50">
        <f t="shared" ref="C952:K952" si="61">(C949/C943-1)*1</f>
        <v>0</v>
      </c>
      <c r="D952" s="50">
        <f t="shared" si="61"/>
        <v>8.6956521739129933E-3</v>
      </c>
      <c r="E952" s="50">
        <f t="shared" si="61"/>
        <v>8.3333333333333037E-3</v>
      </c>
      <c r="F952" s="50">
        <f t="shared" si="61"/>
        <v>7.6335877862594437E-3</v>
      </c>
      <c r="G952" s="50">
        <f t="shared" si="61"/>
        <v>7.4074074074073071E-3</v>
      </c>
      <c r="H952" s="50">
        <f t="shared" si="61"/>
        <v>8.3333333333333037E-3</v>
      </c>
      <c r="I952" s="50">
        <f t="shared" si="61"/>
        <v>8.3333333333333037E-3</v>
      </c>
      <c r="J952" s="50">
        <f t="shared" si="61"/>
        <v>7.8125E-3</v>
      </c>
      <c r="K952" s="50">
        <f t="shared" si="61"/>
        <v>0</v>
      </c>
      <c r="L952" s="50">
        <v>0</v>
      </c>
      <c r="M952" s="50">
        <v>0</v>
      </c>
      <c r="N952" s="50">
        <v>0</v>
      </c>
    </row>
    <row r="953" spans="1:14" x14ac:dyDescent="0.2">
      <c r="A953" s="27">
        <v>44733</v>
      </c>
      <c r="B953" s="44" t="s">
        <v>7</v>
      </c>
      <c r="C953">
        <v>2379.83</v>
      </c>
      <c r="D953">
        <v>2398.7600000000002</v>
      </c>
      <c r="E953">
        <v>2490.65</v>
      </c>
      <c r="F953">
        <v>2521.3200000000002</v>
      </c>
      <c r="G953">
        <v>2589.4499999999998</v>
      </c>
      <c r="H953">
        <v>2284.17</v>
      </c>
      <c r="I953">
        <v>2305.65</v>
      </c>
      <c r="J953">
        <v>2380.0300000000002</v>
      </c>
      <c r="K953">
        <v>3424.17</v>
      </c>
      <c r="L953">
        <v>0</v>
      </c>
      <c r="M953">
        <v>0</v>
      </c>
      <c r="N953">
        <v>2550.5100000000002</v>
      </c>
    </row>
    <row r="954" spans="1:14" x14ac:dyDescent="0.2">
      <c r="A954" s="29">
        <v>44733</v>
      </c>
      <c r="B954" s="7" t="s">
        <v>8</v>
      </c>
      <c r="C954">
        <v>2431</v>
      </c>
      <c r="D954">
        <v>2535</v>
      </c>
      <c r="E954">
        <v>2639</v>
      </c>
      <c r="F954">
        <v>2886</v>
      </c>
      <c r="G954">
        <v>2964</v>
      </c>
      <c r="H954">
        <v>2436</v>
      </c>
      <c r="I954">
        <v>2436</v>
      </c>
      <c r="J954">
        <v>2604</v>
      </c>
      <c r="K954">
        <v>3576</v>
      </c>
      <c r="L954">
        <v>0</v>
      </c>
      <c r="M954">
        <v>0</v>
      </c>
      <c r="N954">
        <v>0</v>
      </c>
    </row>
    <row r="955" spans="1:14" x14ac:dyDescent="0.2">
      <c r="A955" s="29">
        <v>44733</v>
      </c>
      <c r="B955" s="7" t="s">
        <v>9</v>
      </c>
      <c r="C955">
        <v>2.2400000000000002</v>
      </c>
      <c r="D955">
        <v>2.34</v>
      </c>
      <c r="E955">
        <v>2.44</v>
      </c>
      <c r="F955">
        <v>2.66</v>
      </c>
      <c r="G955">
        <v>2.74</v>
      </c>
      <c r="H955">
        <v>2.44</v>
      </c>
      <c r="I955">
        <v>2.44</v>
      </c>
      <c r="J955">
        <v>2.6</v>
      </c>
      <c r="K955">
        <v>3.58</v>
      </c>
      <c r="L955">
        <v>0</v>
      </c>
      <c r="M955">
        <v>0</v>
      </c>
      <c r="N955">
        <v>0</v>
      </c>
    </row>
    <row r="956" spans="1:14" x14ac:dyDescent="0.2">
      <c r="A956" s="29">
        <v>44733</v>
      </c>
      <c r="B956" s="7" t="s">
        <v>10</v>
      </c>
      <c r="C956" s="50">
        <f t="shared" ref="C956:K956" si="62">((C954-C953)/C954)*1</f>
        <v>2.1048951048951079E-2</v>
      </c>
      <c r="D956" s="50">
        <f t="shared" si="62"/>
        <v>5.3743589743589656E-2</v>
      </c>
      <c r="E956" s="50">
        <f t="shared" si="62"/>
        <v>5.6214475179992389E-2</v>
      </c>
      <c r="F956" s="50">
        <f t="shared" si="62"/>
        <v>0.1263617463617463</v>
      </c>
      <c r="G956" s="50">
        <f t="shared" si="62"/>
        <v>0.12636639676113368</v>
      </c>
      <c r="H956" s="50">
        <f t="shared" si="62"/>
        <v>6.2327586206896525E-2</v>
      </c>
      <c r="I956" s="50">
        <f t="shared" si="62"/>
        <v>5.3509852216748734E-2</v>
      </c>
      <c r="J956" s="50">
        <f t="shared" si="62"/>
        <v>8.6009984639016823E-2</v>
      </c>
      <c r="K956" s="50">
        <f t="shared" si="62"/>
        <v>4.2458053691275151E-2</v>
      </c>
      <c r="L956" s="50">
        <v>0</v>
      </c>
      <c r="M956" s="50">
        <v>0</v>
      </c>
      <c r="N956" s="50">
        <v>0</v>
      </c>
    </row>
    <row r="957" spans="1:14" x14ac:dyDescent="0.2">
      <c r="A957" s="29">
        <v>44733</v>
      </c>
      <c r="B957" s="7" t="s">
        <v>11</v>
      </c>
      <c r="C957" s="50">
        <f t="shared" ref="C957:K957" si="63">((C954-C953)/C953)*1</f>
        <v>2.150153582398746E-2</v>
      </c>
      <c r="D957" s="50">
        <f t="shared" si="63"/>
        <v>5.679601127249069E-2</v>
      </c>
      <c r="E957" s="50">
        <f t="shared" si="63"/>
        <v>5.9562764740128039E-2</v>
      </c>
      <c r="F957" s="50">
        <f t="shared" si="63"/>
        <v>0.14463852267859686</v>
      </c>
      <c r="G957" s="50">
        <f t="shared" si="63"/>
        <v>0.14464461565197251</v>
      </c>
      <c r="H957" s="50">
        <f t="shared" si="63"/>
        <v>6.6470534154638189E-2</v>
      </c>
      <c r="I957" s="50">
        <f t="shared" si="63"/>
        <v>5.6535033504651576E-2</v>
      </c>
      <c r="J957" s="50">
        <f t="shared" si="63"/>
        <v>9.4103855833749903E-2</v>
      </c>
      <c r="K957" s="50">
        <f t="shared" si="63"/>
        <v>4.4340672338114034E-2</v>
      </c>
      <c r="L957" s="50">
        <v>0</v>
      </c>
      <c r="M957" s="50">
        <v>0</v>
      </c>
      <c r="N957" s="50">
        <v>0</v>
      </c>
    </row>
    <row r="958" spans="1:14" ht="13.3" thickBot="1" x14ac:dyDescent="0.25">
      <c r="A958" s="30">
        <v>44733</v>
      </c>
      <c r="B958" s="10" t="s">
        <v>12</v>
      </c>
      <c r="C958" s="50">
        <f t="shared" ref="C958:K958" si="64">(C955/C949-1)*1</f>
        <v>9.009009009008917E-3</v>
      </c>
      <c r="D958" s="50">
        <f t="shared" si="64"/>
        <v>8.6206896551723755E-3</v>
      </c>
      <c r="E958" s="50">
        <f t="shared" si="64"/>
        <v>8.2644628099173278E-3</v>
      </c>
      <c r="F958" s="50">
        <f t="shared" si="64"/>
        <v>7.575757575757569E-3</v>
      </c>
      <c r="G958" s="50">
        <f t="shared" si="64"/>
        <v>7.3529411764705621E-3</v>
      </c>
      <c r="H958" s="50">
        <f t="shared" si="64"/>
        <v>8.2644628099173278E-3</v>
      </c>
      <c r="I958" s="50">
        <f t="shared" si="64"/>
        <v>8.2644628099173278E-3</v>
      </c>
      <c r="J958" s="50">
        <f t="shared" si="64"/>
        <v>7.7519379844961378E-3</v>
      </c>
      <c r="K958" s="50">
        <f t="shared" si="64"/>
        <v>0</v>
      </c>
      <c r="L958" s="50">
        <v>0</v>
      </c>
      <c r="M958" s="50">
        <v>0</v>
      </c>
      <c r="N958" s="50">
        <v>0</v>
      </c>
    </row>
    <row r="959" spans="1:14" x14ac:dyDescent="0.2">
      <c r="A959" s="27">
        <v>44740</v>
      </c>
      <c r="B959" s="44" t="s">
        <v>7</v>
      </c>
      <c r="C959">
        <v>2392.83</v>
      </c>
      <c r="D959">
        <v>2424.7600000000002</v>
      </c>
      <c r="E959">
        <v>2516.65</v>
      </c>
      <c r="F959">
        <v>2534.3200000000002</v>
      </c>
      <c r="G959">
        <v>2615.4499999999998</v>
      </c>
      <c r="H959">
        <v>2308.17</v>
      </c>
      <c r="I959">
        <v>2329.88</v>
      </c>
      <c r="J959">
        <v>2392.0300000000002</v>
      </c>
      <c r="K959">
        <v>3424.17</v>
      </c>
      <c r="L959">
        <v>0</v>
      </c>
      <c r="M959">
        <v>0</v>
      </c>
      <c r="N959">
        <v>2570.67</v>
      </c>
    </row>
    <row r="960" spans="1:14" x14ac:dyDescent="0.2">
      <c r="A960" s="29">
        <v>44740</v>
      </c>
      <c r="B960" s="7" t="s">
        <v>8</v>
      </c>
      <c r="C960">
        <v>2444</v>
      </c>
      <c r="D960">
        <v>2561</v>
      </c>
      <c r="E960">
        <v>2665</v>
      </c>
      <c r="F960">
        <v>2899</v>
      </c>
      <c r="G960">
        <v>2990</v>
      </c>
      <c r="H960">
        <v>2460</v>
      </c>
      <c r="I960">
        <v>2460</v>
      </c>
      <c r="J960">
        <v>2616</v>
      </c>
      <c r="K960">
        <v>3576</v>
      </c>
      <c r="L960">
        <v>0</v>
      </c>
      <c r="M960">
        <v>0</v>
      </c>
      <c r="N960">
        <v>0</v>
      </c>
    </row>
    <row r="961" spans="1:14" x14ac:dyDescent="0.2">
      <c r="A961" s="29">
        <v>44740</v>
      </c>
      <c r="B961" s="7" t="s">
        <v>9</v>
      </c>
      <c r="C961">
        <v>2.2599999999999998</v>
      </c>
      <c r="D961">
        <v>2.36</v>
      </c>
      <c r="E961">
        <v>2.46</v>
      </c>
      <c r="F961">
        <v>2.68</v>
      </c>
      <c r="G961">
        <v>2.76</v>
      </c>
      <c r="H961">
        <v>2.46</v>
      </c>
      <c r="I961">
        <v>2.46</v>
      </c>
      <c r="J961">
        <v>2.62</v>
      </c>
      <c r="K961">
        <v>3.58</v>
      </c>
      <c r="L961">
        <v>0</v>
      </c>
      <c r="M961">
        <v>0</v>
      </c>
      <c r="N961">
        <v>0</v>
      </c>
    </row>
    <row r="962" spans="1:14" x14ac:dyDescent="0.2">
      <c r="A962" s="29">
        <v>44740</v>
      </c>
      <c r="B962" s="7" t="s">
        <v>10</v>
      </c>
      <c r="C962" s="50">
        <f t="shared" ref="C962:K962" si="65">((C960-C959)/C960)*1</f>
        <v>2.0936988543371553E-2</v>
      </c>
      <c r="D962" s="50">
        <f t="shared" si="65"/>
        <v>5.3197969543147122E-2</v>
      </c>
      <c r="E962" s="50">
        <f t="shared" si="65"/>
        <v>5.5666041275797336E-2</v>
      </c>
      <c r="F962" s="50">
        <f t="shared" si="65"/>
        <v>0.12579510175922726</v>
      </c>
      <c r="G962" s="50">
        <f t="shared" si="65"/>
        <v>0.12526755852842816</v>
      </c>
      <c r="H962" s="50">
        <f t="shared" si="65"/>
        <v>6.1719512195121923E-2</v>
      </c>
      <c r="I962" s="50">
        <f t="shared" si="65"/>
        <v>5.2894308943089385E-2</v>
      </c>
      <c r="J962" s="50">
        <f t="shared" si="65"/>
        <v>8.5615443425076376E-2</v>
      </c>
      <c r="K962" s="50">
        <f t="shared" si="65"/>
        <v>4.2458053691275151E-2</v>
      </c>
      <c r="L962" s="50">
        <v>0</v>
      </c>
      <c r="M962" s="50">
        <v>0</v>
      </c>
      <c r="N962" s="50">
        <v>0</v>
      </c>
    </row>
    <row r="963" spans="1:14" x14ac:dyDescent="0.2">
      <c r="A963" s="29">
        <v>44740</v>
      </c>
      <c r="B963" s="7" t="s">
        <v>11</v>
      </c>
      <c r="C963" s="50">
        <f t="shared" ref="C963:K963" si="66">((C960-C959)/C959)*1</f>
        <v>2.138472018488571E-2</v>
      </c>
      <c r="D963" s="50">
        <f t="shared" si="66"/>
        <v>5.6187004074629975E-2</v>
      </c>
      <c r="E963" s="50">
        <f t="shared" si="66"/>
        <v>5.8947410247749944E-2</v>
      </c>
      <c r="F963" s="50">
        <f t="shared" si="66"/>
        <v>0.14389658764481195</v>
      </c>
      <c r="G963" s="50">
        <f t="shared" si="66"/>
        <v>0.14320671394979839</v>
      </c>
      <c r="H963" s="50">
        <f t="shared" si="66"/>
        <v>6.5779383667580779E-2</v>
      </c>
      <c r="I963" s="50">
        <f t="shared" si="66"/>
        <v>5.5848369873126462E-2</v>
      </c>
      <c r="J963" s="50">
        <f t="shared" si="66"/>
        <v>9.3631768832330611E-2</v>
      </c>
      <c r="K963" s="50">
        <f t="shared" si="66"/>
        <v>4.4340672338114034E-2</v>
      </c>
      <c r="L963" s="50">
        <v>0</v>
      </c>
      <c r="M963" s="50">
        <v>0</v>
      </c>
      <c r="N963" s="50">
        <v>0</v>
      </c>
    </row>
    <row r="964" spans="1:14" ht="13.3" thickBot="1" x14ac:dyDescent="0.25">
      <c r="A964" s="30">
        <v>44740</v>
      </c>
      <c r="B964" s="10" t="s">
        <v>12</v>
      </c>
      <c r="C964" s="50">
        <f t="shared" ref="C964:K964" si="67">(C961/C955-1)*1</f>
        <v>8.9285714285711748E-3</v>
      </c>
      <c r="D964" s="50">
        <f t="shared" si="67"/>
        <v>8.5470085470085166E-3</v>
      </c>
      <c r="E964" s="50">
        <f t="shared" si="67"/>
        <v>8.1967213114753079E-3</v>
      </c>
      <c r="F964" s="50">
        <f t="shared" si="67"/>
        <v>7.5187969924812581E-3</v>
      </c>
      <c r="G964" s="50">
        <f t="shared" si="67"/>
        <v>7.2992700729925808E-3</v>
      </c>
      <c r="H964" s="50">
        <f t="shared" si="67"/>
        <v>8.1967213114753079E-3</v>
      </c>
      <c r="I964" s="50">
        <f t="shared" si="67"/>
        <v>8.1967213114753079E-3</v>
      </c>
      <c r="J964" s="50">
        <f t="shared" si="67"/>
        <v>7.692307692307665E-3</v>
      </c>
      <c r="K964" s="50">
        <f t="shared" si="67"/>
        <v>0</v>
      </c>
      <c r="L964" s="50">
        <v>0</v>
      </c>
      <c r="M964" s="50">
        <v>0</v>
      </c>
      <c r="N964" s="50">
        <v>0</v>
      </c>
    </row>
    <row r="965" spans="1:14" x14ac:dyDescent="0.2">
      <c r="A965" s="27">
        <v>44992</v>
      </c>
      <c r="B965" s="44" t="s">
        <v>7</v>
      </c>
      <c r="C965">
        <v>2379.83</v>
      </c>
      <c r="D965">
        <v>2411.7600000000002</v>
      </c>
      <c r="E965">
        <v>2503.65</v>
      </c>
      <c r="F965">
        <v>2521.3200000000002</v>
      </c>
      <c r="G965">
        <v>2602.4499999999998</v>
      </c>
      <c r="H965">
        <v>2296.17</v>
      </c>
      <c r="I965">
        <v>2317.7600000000002</v>
      </c>
      <c r="J965">
        <v>2380.0300000000002</v>
      </c>
      <c r="K965">
        <v>3424.17</v>
      </c>
      <c r="L965">
        <v>0</v>
      </c>
      <c r="M965">
        <v>0</v>
      </c>
      <c r="N965">
        <v>2560.5100000000002</v>
      </c>
    </row>
    <row r="966" spans="1:14" x14ac:dyDescent="0.2">
      <c r="A966" s="29">
        <v>44992</v>
      </c>
      <c r="B966" s="7" t="s">
        <v>8</v>
      </c>
      <c r="C966">
        <v>2431</v>
      </c>
      <c r="D966">
        <v>2548</v>
      </c>
      <c r="E966">
        <v>2652</v>
      </c>
      <c r="F966">
        <v>2886</v>
      </c>
      <c r="G966">
        <v>2977</v>
      </c>
      <c r="H966">
        <v>2448</v>
      </c>
      <c r="I966">
        <v>2448</v>
      </c>
      <c r="J966">
        <v>2604</v>
      </c>
      <c r="K966">
        <v>3576</v>
      </c>
      <c r="L966">
        <v>0</v>
      </c>
      <c r="M966">
        <v>0</v>
      </c>
      <c r="N966">
        <v>0</v>
      </c>
    </row>
    <row r="967" spans="1:14" x14ac:dyDescent="0.2">
      <c r="A967" s="29">
        <v>44992</v>
      </c>
      <c r="B967" s="7" t="s">
        <v>9</v>
      </c>
      <c r="C967">
        <v>2.25</v>
      </c>
      <c r="D967">
        <v>2.35</v>
      </c>
      <c r="E967">
        <v>2.4500000000000002</v>
      </c>
      <c r="F967">
        <v>2.67</v>
      </c>
      <c r="G967">
        <v>2.75</v>
      </c>
      <c r="H967">
        <v>2.4500000000000002</v>
      </c>
      <c r="I967">
        <v>2.4500000000000002</v>
      </c>
      <c r="J967">
        <v>2.61</v>
      </c>
      <c r="K967">
        <v>3.58</v>
      </c>
      <c r="L967">
        <v>0</v>
      </c>
      <c r="M967">
        <v>0</v>
      </c>
      <c r="N967">
        <v>0</v>
      </c>
    </row>
    <row r="968" spans="1:14" x14ac:dyDescent="0.2">
      <c r="A968" s="29">
        <v>44992</v>
      </c>
      <c r="B968" s="7" t="s">
        <v>10</v>
      </c>
      <c r="C968" s="50">
        <f t="shared" ref="C968:K968" si="68">((C966-C965)/C966)*1</f>
        <v>2.1048951048951079E-2</v>
      </c>
      <c r="D968" s="50">
        <f t="shared" si="68"/>
        <v>5.3469387755101953E-2</v>
      </c>
      <c r="E968" s="50">
        <f t="shared" si="68"/>
        <v>5.5938914027149289E-2</v>
      </c>
      <c r="F968" s="50">
        <f t="shared" si="68"/>
        <v>0.1263617463617463</v>
      </c>
      <c r="G968" s="50">
        <f t="shared" si="68"/>
        <v>0.12581457843466584</v>
      </c>
      <c r="H968" s="50">
        <f t="shared" si="68"/>
        <v>6.2022058823529382E-2</v>
      </c>
      <c r="I968" s="50">
        <f t="shared" si="68"/>
        <v>5.3202614379084877E-2</v>
      </c>
      <c r="J968" s="50">
        <f t="shared" si="68"/>
        <v>8.6009984639016823E-2</v>
      </c>
      <c r="K968" s="50">
        <f t="shared" si="68"/>
        <v>4.2458053691275151E-2</v>
      </c>
      <c r="L968" s="50">
        <v>0</v>
      </c>
      <c r="M968" s="50">
        <v>0</v>
      </c>
      <c r="N968" s="50">
        <v>0</v>
      </c>
    </row>
    <row r="969" spans="1:14" x14ac:dyDescent="0.2">
      <c r="A969" s="29">
        <v>44992</v>
      </c>
      <c r="B969" s="7" t="s">
        <v>11</v>
      </c>
      <c r="C969" s="50">
        <f t="shared" ref="C969:K969" si="69">((C966-C965)/C965)*1</f>
        <v>2.150153582398746E-2</v>
      </c>
      <c r="D969" s="50">
        <f t="shared" si="69"/>
        <v>5.6489866321690285E-2</v>
      </c>
      <c r="E969" s="50">
        <f t="shared" si="69"/>
        <v>5.925348990473904E-2</v>
      </c>
      <c r="F969" s="50">
        <f t="shared" si="69"/>
        <v>0.14463852267859686</v>
      </c>
      <c r="G969" s="50">
        <f t="shared" si="69"/>
        <v>0.14392207343080568</v>
      </c>
      <c r="H969" s="50">
        <f t="shared" si="69"/>
        <v>6.6123152902441862E-2</v>
      </c>
      <c r="I969" s="50">
        <f t="shared" si="69"/>
        <v>5.6192185558470151E-2</v>
      </c>
      <c r="J969" s="50">
        <f t="shared" si="69"/>
        <v>9.4103855833749903E-2</v>
      </c>
      <c r="K969" s="50">
        <f t="shared" si="69"/>
        <v>4.4340672338114034E-2</v>
      </c>
      <c r="L969" s="50">
        <v>0</v>
      </c>
      <c r="M969" s="50">
        <v>0</v>
      </c>
      <c r="N969" s="50">
        <v>0</v>
      </c>
    </row>
    <row r="970" spans="1:14" ht="13.3" thickBot="1" x14ac:dyDescent="0.25">
      <c r="A970" s="30">
        <v>44992</v>
      </c>
      <c r="B970" s="10" t="s">
        <v>12</v>
      </c>
      <c r="C970" s="50">
        <f t="shared" ref="C970:K970" si="70">(C967/C961-1)*1</f>
        <v>-4.4247787610618428E-3</v>
      </c>
      <c r="D970" s="50">
        <f t="shared" si="70"/>
        <v>-4.237288135593098E-3</v>
      </c>
      <c r="E970" s="50">
        <f t="shared" si="70"/>
        <v>-4.0650406504064707E-3</v>
      </c>
      <c r="F970" s="50">
        <f t="shared" si="70"/>
        <v>-3.7313432835821558E-3</v>
      </c>
      <c r="G970" s="50">
        <f t="shared" si="70"/>
        <v>-3.6231884057970065E-3</v>
      </c>
      <c r="H970" s="50">
        <f t="shared" si="70"/>
        <v>-4.0650406504064707E-3</v>
      </c>
      <c r="I970" s="50">
        <f t="shared" si="70"/>
        <v>-4.0650406504064707E-3</v>
      </c>
      <c r="J970" s="50">
        <f t="shared" si="70"/>
        <v>-3.8167938931298329E-3</v>
      </c>
      <c r="K970" s="50">
        <f t="shared" si="70"/>
        <v>0</v>
      </c>
      <c r="L970" s="50">
        <v>0</v>
      </c>
      <c r="M970" s="50">
        <v>0</v>
      </c>
      <c r="N970" s="50">
        <v>0</v>
      </c>
    </row>
    <row r="971" spans="1:14" x14ac:dyDescent="0.2">
      <c r="A971" s="27">
        <v>44999</v>
      </c>
      <c r="B971" s="44" t="s">
        <v>7</v>
      </c>
      <c r="C971">
        <v>2379.83</v>
      </c>
      <c r="D971">
        <v>2398.7600000000002</v>
      </c>
      <c r="E971">
        <v>2490.65</v>
      </c>
      <c r="F971">
        <v>2521.3200000000002</v>
      </c>
      <c r="G971">
        <v>2589.4499999999998</v>
      </c>
      <c r="H971">
        <v>2284.17</v>
      </c>
      <c r="I971">
        <v>2305.65</v>
      </c>
      <c r="J971">
        <v>2380.0300000000002</v>
      </c>
      <c r="K971">
        <v>3424.17</v>
      </c>
      <c r="L971">
        <v>0</v>
      </c>
      <c r="M971">
        <v>0</v>
      </c>
      <c r="N971">
        <v>2550.39</v>
      </c>
    </row>
    <row r="972" spans="1:14" x14ac:dyDescent="0.2">
      <c r="A972" s="29">
        <v>44999</v>
      </c>
      <c r="B972" s="7" t="s">
        <v>8</v>
      </c>
      <c r="C972">
        <v>2431</v>
      </c>
      <c r="D972">
        <v>2535</v>
      </c>
      <c r="E972">
        <v>2639</v>
      </c>
      <c r="F972">
        <v>2886</v>
      </c>
      <c r="G972">
        <v>2964</v>
      </c>
      <c r="H972">
        <v>2436</v>
      </c>
      <c r="I972">
        <v>2436</v>
      </c>
      <c r="J972">
        <v>2604</v>
      </c>
      <c r="K972">
        <v>3576</v>
      </c>
      <c r="L972">
        <v>0</v>
      </c>
      <c r="M972">
        <v>0</v>
      </c>
      <c r="N972">
        <v>0</v>
      </c>
    </row>
    <row r="973" spans="1:14" x14ac:dyDescent="0.2">
      <c r="A973" s="29">
        <v>44999</v>
      </c>
      <c r="B973" s="7" t="s">
        <v>9</v>
      </c>
      <c r="C973">
        <v>2.2400000000000002</v>
      </c>
      <c r="D973">
        <v>2.34</v>
      </c>
      <c r="E973">
        <v>2.44</v>
      </c>
      <c r="F973">
        <v>2.66</v>
      </c>
      <c r="G973">
        <v>2.74</v>
      </c>
      <c r="H973">
        <v>2.44</v>
      </c>
      <c r="I973">
        <v>2.44</v>
      </c>
      <c r="J973">
        <v>2.6</v>
      </c>
      <c r="K973">
        <v>3.58</v>
      </c>
      <c r="L973">
        <v>0</v>
      </c>
      <c r="M973">
        <v>0</v>
      </c>
      <c r="N973">
        <v>0</v>
      </c>
    </row>
    <row r="974" spans="1:14" x14ac:dyDescent="0.2">
      <c r="A974" s="29">
        <v>44999</v>
      </c>
      <c r="B974" s="7" t="s">
        <v>10</v>
      </c>
      <c r="C974" s="50">
        <f t="shared" ref="C974:K974" si="71">((C972-C971)/C972)*1</f>
        <v>2.1048951048951079E-2</v>
      </c>
      <c r="D974" s="50">
        <f t="shared" si="71"/>
        <v>5.3743589743589656E-2</v>
      </c>
      <c r="E974" s="50">
        <f t="shared" si="71"/>
        <v>5.6214475179992389E-2</v>
      </c>
      <c r="F974" s="50">
        <f t="shared" si="71"/>
        <v>0.1263617463617463</v>
      </c>
      <c r="G974" s="50">
        <f t="shared" si="71"/>
        <v>0.12636639676113368</v>
      </c>
      <c r="H974" s="50">
        <f t="shared" si="71"/>
        <v>6.2327586206896525E-2</v>
      </c>
      <c r="I974" s="50">
        <f t="shared" si="71"/>
        <v>5.3509852216748734E-2</v>
      </c>
      <c r="J974" s="50">
        <f t="shared" si="71"/>
        <v>8.6009984639016823E-2</v>
      </c>
      <c r="K974" s="50">
        <f t="shared" si="71"/>
        <v>4.2458053691275151E-2</v>
      </c>
      <c r="L974" s="50">
        <v>0</v>
      </c>
      <c r="M974" s="50">
        <v>0</v>
      </c>
      <c r="N974" s="50">
        <v>0</v>
      </c>
    </row>
    <row r="975" spans="1:14" x14ac:dyDescent="0.2">
      <c r="A975" s="29">
        <v>44999</v>
      </c>
      <c r="B975" s="7" t="s">
        <v>11</v>
      </c>
      <c r="C975" s="50">
        <f t="shared" ref="C975:K975" si="72">((C972-C971)/C971)*1</f>
        <v>2.150153582398746E-2</v>
      </c>
      <c r="D975" s="50">
        <f t="shared" si="72"/>
        <v>5.679601127249069E-2</v>
      </c>
      <c r="E975" s="50">
        <f t="shared" si="72"/>
        <v>5.9562764740128039E-2</v>
      </c>
      <c r="F975" s="50">
        <f t="shared" si="72"/>
        <v>0.14463852267859686</v>
      </c>
      <c r="G975" s="50">
        <f t="shared" si="72"/>
        <v>0.14464461565197251</v>
      </c>
      <c r="H975" s="50">
        <f t="shared" si="72"/>
        <v>6.6470534154638189E-2</v>
      </c>
      <c r="I975" s="50">
        <f t="shared" si="72"/>
        <v>5.6535033504651576E-2</v>
      </c>
      <c r="J975" s="50">
        <f t="shared" si="72"/>
        <v>9.4103855833749903E-2</v>
      </c>
      <c r="K975" s="50">
        <f t="shared" si="72"/>
        <v>4.4340672338114034E-2</v>
      </c>
      <c r="L975" s="50">
        <v>0</v>
      </c>
      <c r="M975" s="50">
        <v>0</v>
      </c>
      <c r="N975" s="50">
        <v>0</v>
      </c>
    </row>
    <row r="976" spans="1:14" ht="13.3" thickBot="1" x14ac:dyDescent="0.25">
      <c r="A976" s="30">
        <v>44999</v>
      </c>
      <c r="B976" s="10" t="s">
        <v>12</v>
      </c>
      <c r="C976" s="50">
        <f t="shared" ref="C976:K976" si="73">(C973/C967-1)*1</f>
        <v>-4.444444444444362E-3</v>
      </c>
      <c r="D976" s="50">
        <f t="shared" si="73"/>
        <v>-4.2553191489362874E-3</v>
      </c>
      <c r="E976" s="50">
        <f t="shared" si="73"/>
        <v>-4.0816326530612734E-3</v>
      </c>
      <c r="F976" s="50">
        <f t="shared" si="73"/>
        <v>-3.7453183520598232E-3</v>
      </c>
      <c r="G976" s="50">
        <f t="shared" si="73"/>
        <v>-3.6363636363635488E-3</v>
      </c>
      <c r="H976" s="50">
        <f t="shared" si="73"/>
        <v>-4.0816326530612734E-3</v>
      </c>
      <c r="I976" s="50">
        <f t="shared" si="73"/>
        <v>-4.0816326530612734E-3</v>
      </c>
      <c r="J976" s="50">
        <f t="shared" si="73"/>
        <v>-3.8314176245209941E-3</v>
      </c>
      <c r="K976" s="50">
        <f t="shared" si="73"/>
        <v>0</v>
      </c>
      <c r="L976" s="50">
        <v>0</v>
      </c>
      <c r="M976" s="50">
        <v>0</v>
      </c>
      <c r="N976" s="50">
        <v>0</v>
      </c>
    </row>
    <row r="977" spans="1:14" x14ac:dyDescent="0.2">
      <c r="A977" s="27">
        <v>45006</v>
      </c>
      <c r="B977" s="44" t="s">
        <v>7</v>
      </c>
      <c r="C977">
        <v>2366.83</v>
      </c>
      <c r="D977">
        <v>2385.7600000000002</v>
      </c>
      <c r="E977">
        <v>2477.65</v>
      </c>
      <c r="F977">
        <v>2508.3200000000002</v>
      </c>
      <c r="G977">
        <v>2576.4499999999998</v>
      </c>
      <c r="H977">
        <v>2272.17</v>
      </c>
      <c r="I977">
        <v>2293.5300000000002</v>
      </c>
      <c r="J977">
        <v>2368.0300000000002</v>
      </c>
      <c r="K977">
        <v>3424.17</v>
      </c>
      <c r="L977">
        <v>0</v>
      </c>
      <c r="M977">
        <v>0</v>
      </c>
      <c r="N977">
        <v>2540.31</v>
      </c>
    </row>
    <row r="978" spans="1:14" x14ac:dyDescent="0.2">
      <c r="A978" s="29">
        <v>45006</v>
      </c>
      <c r="B978" s="7" t="s">
        <v>8</v>
      </c>
      <c r="C978">
        <v>2418</v>
      </c>
      <c r="D978">
        <v>2522</v>
      </c>
      <c r="E978">
        <v>2626</v>
      </c>
      <c r="F978">
        <v>2873</v>
      </c>
      <c r="G978">
        <v>2951</v>
      </c>
      <c r="H978">
        <v>2424</v>
      </c>
      <c r="I978">
        <v>2424</v>
      </c>
      <c r="J978">
        <v>2592</v>
      </c>
      <c r="K978">
        <v>3576</v>
      </c>
      <c r="L978">
        <v>0</v>
      </c>
      <c r="M978">
        <v>0</v>
      </c>
      <c r="N978">
        <v>0</v>
      </c>
    </row>
    <row r="979" spans="1:14" x14ac:dyDescent="0.2">
      <c r="A979" s="29">
        <v>45006</v>
      </c>
      <c r="B979" s="7" t="s">
        <v>9</v>
      </c>
      <c r="C979">
        <v>2.23</v>
      </c>
      <c r="D979">
        <v>2.33</v>
      </c>
      <c r="E979">
        <v>2.4300000000000002</v>
      </c>
      <c r="F979">
        <v>2.65</v>
      </c>
      <c r="G979">
        <v>2.73</v>
      </c>
      <c r="H979">
        <v>2.4300000000000002</v>
      </c>
      <c r="I979">
        <v>2.4300000000000002</v>
      </c>
      <c r="J979">
        <v>2.59</v>
      </c>
      <c r="K979">
        <v>3.58</v>
      </c>
      <c r="L979">
        <v>0</v>
      </c>
      <c r="M979">
        <v>0</v>
      </c>
      <c r="N979">
        <v>0</v>
      </c>
    </row>
    <row r="980" spans="1:14" x14ac:dyDescent="0.2">
      <c r="A980" s="29">
        <v>45006</v>
      </c>
      <c r="B980" s="7" t="s">
        <v>10</v>
      </c>
      <c r="C980" s="50">
        <f t="shared" ref="C980:K980" si="74">((C978-C977)/C978)*1</f>
        <v>2.1162117452440062E-2</v>
      </c>
      <c r="D980" s="50">
        <f t="shared" si="74"/>
        <v>5.4020618556700942E-2</v>
      </c>
      <c r="E980" s="50">
        <f t="shared" si="74"/>
        <v>5.6492764661081461E-2</v>
      </c>
      <c r="F980" s="50">
        <f t="shared" si="74"/>
        <v>0.126933518969718</v>
      </c>
      <c r="G980" s="50">
        <f t="shared" si="74"/>
        <v>0.12692307692307697</v>
      </c>
      <c r="H980" s="50">
        <f t="shared" si="74"/>
        <v>6.2636138613861359E-2</v>
      </c>
      <c r="I980" s="50">
        <f t="shared" si="74"/>
        <v>5.382425742574249E-2</v>
      </c>
      <c r="J980" s="50">
        <f t="shared" si="74"/>
        <v>8.6408179012345598E-2</v>
      </c>
      <c r="K980" s="50">
        <f t="shared" si="74"/>
        <v>4.2458053691275151E-2</v>
      </c>
      <c r="L980" s="50">
        <v>0</v>
      </c>
      <c r="M980" s="50">
        <v>0</v>
      </c>
      <c r="N980" s="50">
        <v>0</v>
      </c>
    </row>
    <row r="981" spans="1:14" x14ac:dyDescent="0.2">
      <c r="A981" s="29">
        <v>45006</v>
      </c>
      <c r="B981" s="7" t="s">
        <v>11</v>
      </c>
      <c r="C981" s="50">
        <f t="shared" ref="C981:K981" si="75">((C978-C977)/C977)*1</f>
        <v>2.1619634701267126E-2</v>
      </c>
      <c r="D981" s="50">
        <f t="shared" si="75"/>
        <v>5.7105492589363462E-2</v>
      </c>
      <c r="E981" s="50">
        <f t="shared" si="75"/>
        <v>5.9875285048332047E-2</v>
      </c>
      <c r="F981" s="50">
        <f t="shared" si="75"/>
        <v>0.1453881482426484</v>
      </c>
      <c r="G981" s="50">
        <f t="shared" si="75"/>
        <v>0.14537444933920712</v>
      </c>
      <c r="H981" s="50">
        <f t="shared" si="75"/>
        <v>6.6821584652556776E-2</v>
      </c>
      <c r="I981" s="50">
        <f t="shared" si="75"/>
        <v>5.6886110057422307E-2</v>
      </c>
      <c r="J981" s="50">
        <f t="shared" si="75"/>
        <v>9.4580727440108356E-2</v>
      </c>
      <c r="K981" s="50">
        <f t="shared" si="75"/>
        <v>4.4340672338114034E-2</v>
      </c>
      <c r="L981" s="50">
        <v>0</v>
      </c>
      <c r="M981" s="50">
        <v>0</v>
      </c>
      <c r="N981" s="50">
        <v>0</v>
      </c>
    </row>
    <row r="982" spans="1:14" ht="13.3" thickBot="1" x14ac:dyDescent="0.25">
      <c r="A982" s="30">
        <v>45006</v>
      </c>
      <c r="B982" s="10" t="s">
        <v>12</v>
      </c>
      <c r="C982" s="50">
        <f t="shared" ref="C982:K982" si="76">(C979/C973-1)*1</f>
        <v>-4.4642857142858094E-3</v>
      </c>
      <c r="D982" s="50">
        <f t="shared" si="76"/>
        <v>-4.2735042735041473E-3</v>
      </c>
      <c r="E982" s="50">
        <f t="shared" si="76"/>
        <v>-4.098360655737654E-3</v>
      </c>
      <c r="F982" s="50">
        <f t="shared" si="76"/>
        <v>-3.7593984962407401E-3</v>
      </c>
      <c r="G982" s="50">
        <f t="shared" si="76"/>
        <v>-3.6496350364964014E-3</v>
      </c>
      <c r="H982" s="50">
        <f t="shared" si="76"/>
        <v>-4.098360655737654E-3</v>
      </c>
      <c r="I982" s="50">
        <f t="shared" si="76"/>
        <v>-4.098360655737654E-3</v>
      </c>
      <c r="J982" s="50">
        <f t="shared" si="76"/>
        <v>-3.8461538461539435E-3</v>
      </c>
      <c r="K982" s="50">
        <f t="shared" si="76"/>
        <v>0</v>
      </c>
      <c r="L982" s="50">
        <v>0</v>
      </c>
      <c r="M982" s="50">
        <v>0</v>
      </c>
      <c r="N982" s="50">
        <v>0</v>
      </c>
    </row>
    <row r="983" spans="1:14" x14ac:dyDescent="0.2">
      <c r="A983" s="27">
        <v>45013</v>
      </c>
      <c r="B983" s="44" t="s">
        <v>7</v>
      </c>
      <c r="C983">
        <v>2353.83</v>
      </c>
      <c r="D983">
        <v>2372.7600000000002</v>
      </c>
      <c r="E983">
        <v>2477.65</v>
      </c>
      <c r="F983">
        <v>2495.3200000000002</v>
      </c>
      <c r="G983">
        <v>2576.4499999999998</v>
      </c>
      <c r="H983">
        <v>2272.17</v>
      </c>
      <c r="I983">
        <v>2293.5300000000002</v>
      </c>
      <c r="J983">
        <v>2356.0300000000002</v>
      </c>
      <c r="K983">
        <v>3424.17</v>
      </c>
      <c r="L983">
        <v>0</v>
      </c>
      <c r="M983">
        <v>0</v>
      </c>
      <c r="N983">
        <v>2530.27</v>
      </c>
    </row>
    <row r="984" spans="1:14" x14ac:dyDescent="0.2">
      <c r="A984" s="29">
        <v>45013</v>
      </c>
      <c r="B984" s="7" t="s">
        <v>8</v>
      </c>
      <c r="C984">
        <v>2405</v>
      </c>
      <c r="D984">
        <v>2509</v>
      </c>
      <c r="E984">
        <v>2626</v>
      </c>
      <c r="F984">
        <v>2860</v>
      </c>
      <c r="G984">
        <v>2951</v>
      </c>
      <c r="H984">
        <v>2424</v>
      </c>
      <c r="I984">
        <v>2424</v>
      </c>
      <c r="J984">
        <v>2580</v>
      </c>
      <c r="K984">
        <v>3576</v>
      </c>
      <c r="L984">
        <v>0</v>
      </c>
      <c r="M984">
        <v>0</v>
      </c>
      <c r="N984">
        <v>0</v>
      </c>
    </row>
    <row r="985" spans="1:14" x14ac:dyDescent="0.2">
      <c r="A985" s="29">
        <v>45013</v>
      </c>
      <c r="B985" s="7" t="s">
        <v>9</v>
      </c>
      <c r="C985">
        <v>2.2200000000000002</v>
      </c>
      <c r="D985">
        <v>2.3199999999999998</v>
      </c>
      <c r="E985">
        <v>2.42</v>
      </c>
      <c r="F985">
        <v>2.64</v>
      </c>
      <c r="G985">
        <v>2.72</v>
      </c>
      <c r="H985">
        <v>2.42</v>
      </c>
      <c r="I985">
        <v>2.42</v>
      </c>
      <c r="J985">
        <v>2.58</v>
      </c>
      <c r="K985">
        <v>3.58</v>
      </c>
      <c r="L985">
        <v>0</v>
      </c>
      <c r="M985">
        <v>0</v>
      </c>
      <c r="N985">
        <v>0</v>
      </c>
    </row>
    <row r="986" spans="1:14" x14ac:dyDescent="0.2">
      <c r="A986" s="29">
        <v>45013</v>
      </c>
      <c r="B986" s="7" t="s">
        <v>10</v>
      </c>
      <c r="C986" s="50">
        <f t="shared" ref="C986:K986" si="77">((C984-C983)/C984)*1</f>
        <v>2.1276507276507307E-2</v>
      </c>
      <c r="D986" s="50">
        <f t="shared" si="77"/>
        <v>5.430051813471494E-2</v>
      </c>
      <c r="E986" s="50">
        <f t="shared" si="77"/>
        <v>5.6492764661081461E-2</v>
      </c>
      <c r="F986" s="50">
        <f t="shared" si="77"/>
        <v>0.12751048951048946</v>
      </c>
      <c r="G986" s="50">
        <f t="shared" si="77"/>
        <v>0.12692307692307697</v>
      </c>
      <c r="H986" s="50">
        <f t="shared" si="77"/>
        <v>6.2636138613861359E-2</v>
      </c>
      <c r="I986" s="50">
        <f t="shared" si="77"/>
        <v>5.382425742574249E-2</v>
      </c>
      <c r="J986" s="50">
        <f t="shared" si="77"/>
        <v>8.6810077519379761E-2</v>
      </c>
      <c r="K986" s="50">
        <f t="shared" si="77"/>
        <v>4.2458053691275151E-2</v>
      </c>
      <c r="L986" s="50">
        <v>0</v>
      </c>
      <c r="M986" s="50">
        <v>0</v>
      </c>
      <c r="N986" s="50">
        <v>0</v>
      </c>
    </row>
    <row r="987" spans="1:14" x14ac:dyDescent="0.2">
      <c r="A987" s="29">
        <v>45013</v>
      </c>
      <c r="B987" s="7" t="s">
        <v>11</v>
      </c>
      <c r="C987" s="50">
        <f t="shared" ref="C987:K987" si="78">((C984-C983)/C983)*1</f>
        <v>2.1739038078365931E-2</v>
      </c>
      <c r="D987" s="50">
        <f t="shared" si="78"/>
        <v>5.7418365110672706E-2</v>
      </c>
      <c r="E987" s="50">
        <f t="shared" si="78"/>
        <v>5.9875285048332047E-2</v>
      </c>
      <c r="F987" s="50">
        <f t="shared" si="78"/>
        <v>0.14614558453424803</v>
      </c>
      <c r="G987" s="50">
        <f t="shared" si="78"/>
        <v>0.14537444933920712</v>
      </c>
      <c r="H987" s="50">
        <f t="shared" si="78"/>
        <v>6.6821584652556776E-2</v>
      </c>
      <c r="I987" s="50">
        <f t="shared" si="78"/>
        <v>5.6886110057422307E-2</v>
      </c>
      <c r="J987" s="50">
        <f t="shared" si="78"/>
        <v>9.5062456759888364E-2</v>
      </c>
      <c r="K987" s="50">
        <f t="shared" si="78"/>
        <v>4.4340672338114034E-2</v>
      </c>
      <c r="L987" s="50">
        <v>0</v>
      </c>
      <c r="M987" s="50">
        <v>0</v>
      </c>
      <c r="N987" s="50">
        <v>0</v>
      </c>
    </row>
    <row r="988" spans="1:14" ht="13.3" thickBot="1" x14ac:dyDescent="0.25">
      <c r="A988" s="30">
        <v>45013</v>
      </c>
      <c r="B988" s="10" t="s">
        <v>12</v>
      </c>
      <c r="C988" s="50">
        <f t="shared" ref="C988:K988" si="79">(C985/C979-1)*1</f>
        <v>-4.4843049327353279E-3</v>
      </c>
      <c r="D988" s="50">
        <f t="shared" si="79"/>
        <v>-4.2918454935623185E-3</v>
      </c>
      <c r="E988" s="50">
        <f t="shared" si="79"/>
        <v>-4.115226337448652E-3</v>
      </c>
      <c r="F988" s="50">
        <f t="shared" si="79"/>
        <v>-3.7735849056602655E-3</v>
      </c>
      <c r="G988" s="50">
        <f t="shared" si="79"/>
        <v>-3.663003663003539E-3</v>
      </c>
      <c r="H988" s="50">
        <f t="shared" si="79"/>
        <v>-4.115226337448652E-3</v>
      </c>
      <c r="I988" s="50">
        <f t="shared" si="79"/>
        <v>-4.115226337448652E-3</v>
      </c>
      <c r="J988" s="50">
        <f t="shared" si="79"/>
        <v>-3.8610038610037423E-3</v>
      </c>
      <c r="K988" s="50">
        <f t="shared" si="79"/>
        <v>0</v>
      </c>
      <c r="L988" s="50">
        <v>0</v>
      </c>
      <c r="M988" s="50">
        <v>0</v>
      </c>
      <c r="N988" s="50">
        <v>0</v>
      </c>
    </row>
    <row r="989" spans="1:14" x14ac:dyDescent="0.2">
      <c r="A989" s="27">
        <v>45020</v>
      </c>
      <c r="B989" s="44" t="s">
        <v>7</v>
      </c>
      <c r="C989">
        <v>2330.83</v>
      </c>
      <c r="D989">
        <v>2349.7600000000002</v>
      </c>
      <c r="E989">
        <v>2454.65</v>
      </c>
      <c r="F989">
        <v>2472.3200000000002</v>
      </c>
      <c r="G989">
        <v>2553.4499999999998</v>
      </c>
      <c r="H989">
        <v>2250.17</v>
      </c>
      <c r="I989">
        <v>2271.3200000000002</v>
      </c>
      <c r="J989">
        <v>2334.0300000000002</v>
      </c>
      <c r="K989">
        <v>3424.17</v>
      </c>
      <c r="L989">
        <v>0</v>
      </c>
      <c r="M989">
        <v>0</v>
      </c>
      <c r="N989">
        <v>2520.02</v>
      </c>
    </row>
    <row r="990" spans="1:14" x14ac:dyDescent="0.2">
      <c r="A990" s="29">
        <v>45020</v>
      </c>
      <c r="B990" s="7" t="s">
        <v>8</v>
      </c>
      <c r="C990">
        <v>2392</v>
      </c>
      <c r="D990">
        <v>2496</v>
      </c>
      <c r="E990">
        <v>2613</v>
      </c>
      <c r="F990">
        <v>2847</v>
      </c>
      <c r="G990">
        <v>2938</v>
      </c>
      <c r="H990">
        <v>2412</v>
      </c>
      <c r="I990">
        <v>2412</v>
      </c>
      <c r="J990">
        <v>2568</v>
      </c>
      <c r="K990">
        <v>3576</v>
      </c>
      <c r="L990">
        <v>0</v>
      </c>
      <c r="M990">
        <v>0</v>
      </c>
      <c r="N990">
        <v>0</v>
      </c>
    </row>
    <row r="991" spans="1:14" x14ac:dyDescent="0.2">
      <c r="A991" s="29">
        <v>45020</v>
      </c>
      <c r="B991" s="7" t="s">
        <v>9</v>
      </c>
      <c r="C991">
        <v>2.21</v>
      </c>
      <c r="D991">
        <v>2.31</v>
      </c>
      <c r="E991">
        <v>2.41</v>
      </c>
      <c r="F991">
        <v>2.63</v>
      </c>
      <c r="G991">
        <v>2.71</v>
      </c>
      <c r="H991">
        <v>2.41</v>
      </c>
      <c r="I991">
        <v>2.41</v>
      </c>
      <c r="J991">
        <v>2.57</v>
      </c>
      <c r="K991">
        <v>3.58</v>
      </c>
      <c r="L991">
        <v>0</v>
      </c>
      <c r="M991">
        <v>0</v>
      </c>
      <c r="N991">
        <v>0</v>
      </c>
    </row>
    <row r="992" spans="1:14" x14ac:dyDescent="0.2">
      <c r="A992" s="29">
        <v>45020</v>
      </c>
      <c r="B992" s="7" t="s">
        <v>10</v>
      </c>
      <c r="C992" s="50">
        <f t="shared" ref="C992:K992" si="80">((C990-C989)/C990)*1</f>
        <v>2.5572742474916418E-2</v>
      </c>
      <c r="D992" s="50">
        <f t="shared" si="80"/>
        <v>5.8589743589743504E-2</v>
      </c>
      <c r="E992" s="50">
        <f t="shared" si="80"/>
        <v>6.0600841944125489E-2</v>
      </c>
      <c r="F992" s="50">
        <f t="shared" si="80"/>
        <v>0.13160519845451346</v>
      </c>
      <c r="G992" s="50">
        <f t="shared" si="80"/>
        <v>0.1308883594281825</v>
      </c>
      <c r="H992" s="50">
        <f t="shared" si="80"/>
        <v>6.7093698175787697E-2</v>
      </c>
      <c r="I992" s="50">
        <f t="shared" si="80"/>
        <v>5.8325041459369752E-2</v>
      </c>
      <c r="J992" s="50">
        <f t="shared" si="80"/>
        <v>9.1109813084112076E-2</v>
      </c>
      <c r="K992" s="50">
        <f t="shared" si="80"/>
        <v>4.2458053691275151E-2</v>
      </c>
      <c r="L992" s="50">
        <v>0</v>
      </c>
      <c r="M992" s="50">
        <v>0</v>
      </c>
      <c r="N992" s="50">
        <v>0</v>
      </c>
    </row>
    <row r="993" spans="1:14" x14ac:dyDescent="0.2">
      <c r="A993" s="29">
        <v>45020</v>
      </c>
      <c r="B993" s="7" t="s">
        <v>11</v>
      </c>
      <c r="C993" s="50">
        <f t="shared" ref="C993:K993" si="81">((C990-C989)/C989)*1</f>
        <v>2.6243870209324609E-2</v>
      </c>
      <c r="D993" s="50">
        <f t="shared" si="81"/>
        <v>6.2236143265695119E-2</v>
      </c>
      <c r="E993" s="50">
        <f t="shared" si="81"/>
        <v>6.4510215305644353E-2</v>
      </c>
      <c r="F993" s="50">
        <f t="shared" si="81"/>
        <v>0.15154996117007499</v>
      </c>
      <c r="G993" s="50">
        <f t="shared" si="81"/>
        <v>0.15060016839961629</v>
      </c>
      <c r="H993" s="50">
        <f t="shared" si="81"/>
        <v>7.1919010563646274E-2</v>
      </c>
      <c r="I993" s="50">
        <f t="shared" si="81"/>
        <v>6.19375517320324E-2</v>
      </c>
      <c r="J993" s="50">
        <f t="shared" si="81"/>
        <v>0.10024292746879851</v>
      </c>
      <c r="K993" s="50">
        <f t="shared" si="81"/>
        <v>4.4340672338114034E-2</v>
      </c>
      <c r="L993" s="50">
        <v>0</v>
      </c>
      <c r="M993" s="50">
        <v>0</v>
      </c>
      <c r="N993" s="50">
        <v>0</v>
      </c>
    </row>
    <row r="994" spans="1:14" ht="13.3" thickBot="1" x14ac:dyDescent="0.25">
      <c r="A994" s="30">
        <v>45020</v>
      </c>
      <c r="B994" s="10" t="s">
        <v>12</v>
      </c>
      <c r="C994" s="50">
        <f t="shared" ref="C994:K994" si="82">(C991/C985-1)*1</f>
        <v>-4.5045045045045695E-3</v>
      </c>
      <c r="D994" s="50">
        <f t="shared" si="82"/>
        <v>-4.3103448275860767E-3</v>
      </c>
      <c r="E994" s="50">
        <f t="shared" si="82"/>
        <v>-4.1322314049585529E-3</v>
      </c>
      <c r="F994" s="50">
        <f t="shared" si="82"/>
        <v>-3.7878787878788955E-3</v>
      </c>
      <c r="G994" s="50">
        <f t="shared" si="82"/>
        <v>-3.6764705882353921E-3</v>
      </c>
      <c r="H994" s="50">
        <f t="shared" si="82"/>
        <v>-4.1322314049585529E-3</v>
      </c>
      <c r="I994" s="50">
        <f t="shared" si="82"/>
        <v>-4.1322314049585529E-3</v>
      </c>
      <c r="J994" s="50">
        <f t="shared" si="82"/>
        <v>-3.8759689922481799E-3</v>
      </c>
      <c r="K994" s="50">
        <f t="shared" si="82"/>
        <v>0</v>
      </c>
      <c r="L994" s="50">
        <v>0</v>
      </c>
      <c r="M994" s="50">
        <v>0</v>
      </c>
      <c r="N994" s="50">
        <v>0</v>
      </c>
    </row>
    <row r="995" spans="1:14" x14ac:dyDescent="0.2">
      <c r="A995" s="27">
        <v>45027</v>
      </c>
      <c r="B995" s="44" t="s">
        <v>7</v>
      </c>
      <c r="C995">
        <v>2317.83</v>
      </c>
      <c r="D995">
        <v>2349.7600000000002</v>
      </c>
      <c r="E995">
        <v>2441.65</v>
      </c>
      <c r="F995">
        <v>2459.3200000000002</v>
      </c>
      <c r="G995">
        <v>2540.4499999999998</v>
      </c>
      <c r="H995">
        <v>2238.17</v>
      </c>
      <c r="I995">
        <v>2259.1999999999998</v>
      </c>
      <c r="J995">
        <v>2322.0300000000002</v>
      </c>
      <c r="K995">
        <v>3424.17</v>
      </c>
      <c r="L995">
        <v>0</v>
      </c>
      <c r="M995">
        <v>0</v>
      </c>
      <c r="N995">
        <v>2509.8200000000002</v>
      </c>
    </row>
    <row r="996" spans="1:14" x14ac:dyDescent="0.2">
      <c r="A996" s="29">
        <v>45027</v>
      </c>
      <c r="B996" s="7" t="s">
        <v>8</v>
      </c>
      <c r="C996">
        <v>2379</v>
      </c>
      <c r="D996">
        <v>2496</v>
      </c>
      <c r="E996">
        <v>2600</v>
      </c>
      <c r="F996">
        <v>2834</v>
      </c>
      <c r="G996">
        <v>2925</v>
      </c>
      <c r="H996">
        <v>2400</v>
      </c>
      <c r="I996">
        <v>2400</v>
      </c>
      <c r="J996">
        <v>2556</v>
      </c>
      <c r="K996">
        <v>3576</v>
      </c>
      <c r="L996">
        <v>0</v>
      </c>
      <c r="M996">
        <v>0</v>
      </c>
      <c r="N996">
        <v>0</v>
      </c>
    </row>
    <row r="997" spans="1:14" x14ac:dyDescent="0.2">
      <c r="A997" s="29">
        <v>45027</v>
      </c>
      <c r="B997" s="7" t="s">
        <v>9</v>
      </c>
      <c r="C997">
        <v>2.2000000000000002</v>
      </c>
      <c r="D997">
        <v>2.2999999999999998</v>
      </c>
      <c r="E997">
        <v>2.4</v>
      </c>
      <c r="F997">
        <v>2.62</v>
      </c>
      <c r="G997">
        <v>2.7</v>
      </c>
      <c r="H997">
        <v>2.4</v>
      </c>
      <c r="I997">
        <v>2.4</v>
      </c>
      <c r="J997">
        <v>2.56</v>
      </c>
      <c r="K997">
        <v>3.58</v>
      </c>
      <c r="L997">
        <v>0</v>
      </c>
      <c r="M997">
        <v>0</v>
      </c>
      <c r="N997">
        <v>0</v>
      </c>
    </row>
    <row r="998" spans="1:14" x14ac:dyDescent="0.2">
      <c r="A998" s="29">
        <v>45027</v>
      </c>
      <c r="B998" s="7" t="s">
        <v>10</v>
      </c>
      <c r="C998" s="50">
        <f t="shared" ref="C998:K998" si="83">((C996-C995)/C996)*1</f>
        <v>2.571248423707443E-2</v>
      </c>
      <c r="D998" s="50">
        <f t="shared" si="83"/>
        <v>5.8589743589743504E-2</v>
      </c>
      <c r="E998" s="50">
        <f t="shared" si="83"/>
        <v>6.0903846153846121E-2</v>
      </c>
      <c r="F998" s="50">
        <f t="shared" si="83"/>
        <v>0.13220889202540573</v>
      </c>
      <c r="G998" s="50">
        <f t="shared" si="83"/>
        <v>0.13147008547008554</v>
      </c>
      <c r="H998" s="50">
        <f t="shared" si="83"/>
        <v>6.7429166666666637E-2</v>
      </c>
      <c r="I998" s="50">
        <f t="shared" si="83"/>
        <v>5.8666666666666742E-2</v>
      </c>
      <c r="J998" s="50">
        <f t="shared" si="83"/>
        <v>9.1537558685445927E-2</v>
      </c>
      <c r="K998" s="50">
        <f t="shared" si="83"/>
        <v>4.2458053691275151E-2</v>
      </c>
      <c r="L998" s="50">
        <v>0</v>
      </c>
      <c r="M998" s="50">
        <v>0</v>
      </c>
      <c r="N998" s="50">
        <v>0</v>
      </c>
    </row>
    <row r="999" spans="1:14" x14ac:dyDescent="0.2">
      <c r="A999" s="29">
        <v>45027</v>
      </c>
      <c r="B999" s="7" t="s">
        <v>11</v>
      </c>
      <c r="C999" s="50">
        <f t="shared" ref="C999:K999" si="84">((C996-C995)/C995)*1</f>
        <v>2.6391064055603763E-2</v>
      </c>
      <c r="D999" s="50">
        <f t="shared" si="84"/>
        <v>6.2236143265695119E-2</v>
      </c>
      <c r="E999" s="50">
        <f t="shared" si="84"/>
        <v>6.4853685008088746E-2</v>
      </c>
      <c r="F999" s="50">
        <f t="shared" si="84"/>
        <v>0.15235105638957103</v>
      </c>
      <c r="G999" s="50">
        <f t="shared" si="84"/>
        <v>0.15137082013029196</v>
      </c>
      <c r="H999" s="50">
        <f t="shared" si="84"/>
        <v>7.2304605995076293E-2</v>
      </c>
      <c r="I999" s="50">
        <f t="shared" si="84"/>
        <v>6.2322946175637481E-2</v>
      </c>
      <c r="J999" s="50">
        <f t="shared" si="84"/>
        <v>0.10076097208046399</v>
      </c>
      <c r="K999" s="50">
        <f t="shared" si="84"/>
        <v>4.4340672338114034E-2</v>
      </c>
      <c r="L999" s="50">
        <v>0</v>
      </c>
      <c r="M999" s="50">
        <v>0</v>
      </c>
      <c r="N999" s="50">
        <v>0</v>
      </c>
    </row>
    <row r="1000" spans="1:14" ht="13.3" thickBot="1" x14ac:dyDescent="0.25">
      <c r="A1000" s="30">
        <v>45027</v>
      </c>
      <c r="B1000" s="10" t="s">
        <v>12</v>
      </c>
      <c r="C1000" s="50">
        <f t="shared" ref="C1000:K1000" si="85">(C997/C991-1)*1</f>
        <v>-4.5248868778279272E-3</v>
      </c>
      <c r="D1000" s="50">
        <f t="shared" si="85"/>
        <v>-4.3290043290044045E-3</v>
      </c>
      <c r="E1000" s="50">
        <f t="shared" si="85"/>
        <v>-4.1493775933610921E-3</v>
      </c>
      <c r="F1000" s="50">
        <f t="shared" si="85"/>
        <v>-3.8022813688212143E-3</v>
      </c>
      <c r="G1000" s="50">
        <f t="shared" si="85"/>
        <v>-3.6900369003689537E-3</v>
      </c>
      <c r="H1000" s="50">
        <f t="shared" si="85"/>
        <v>-4.1493775933610921E-3</v>
      </c>
      <c r="I1000" s="50">
        <f t="shared" si="85"/>
        <v>-4.1493775933610921E-3</v>
      </c>
      <c r="J1000" s="50">
        <f t="shared" si="85"/>
        <v>-3.8910505836574627E-3</v>
      </c>
      <c r="K1000" s="50">
        <f t="shared" si="85"/>
        <v>0</v>
      </c>
      <c r="L1000" s="50">
        <v>0</v>
      </c>
      <c r="M1000" s="50">
        <v>0</v>
      </c>
      <c r="N1000" s="50">
        <v>0</v>
      </c>
    </row>
    <row r="1001" spans="1:14" x14ac:dyDescent="0.2">
      <c r="A1001" s="27">
        <v>45034</v>
      </c>
      <c r="B1001" s="44" t="s">
        <v>7</v>
      </c>
      <c r="C1001">
        <v>2304.83</v>
      </c>
      <c r="D1001">
        <v>2336.7600000000002</v>
      </c>
      <c r="E1001">
        <v>2428.65</v>
      </c>
      <c r="F1001">
        <v>2446.3200000000002</v>
      </c>
      <c r="G1001">
        <v>2527.4499999999998</v>
      </c>
      <c r="H1001">
        <v>2226.17</v>
      </c>
      <c r="I1001">
        <v>2247.09</v>
      </c>
      <c r="J1001">
        <v>2310.0300000000002</v>
      </c>
      <c r="K1001">
        <v>3424.17</v>
      </c>
      <c r="L1001">
        <v>0</v>
      </c>
      <c r="M1001">
        <v>0</v>
      </c>
      <c r="N1001">
        <v>2499.66</v>
      </c>
    </row>
    <row r="1002" spans="1:14" x14ac:dyDescent="0.2">
      <c r="A1002" s="29">
        <v>45034</v>
      </c>
      <c r="B1002" s="7" t="s">
        <v>8</v>
      </c>
      <c r="C1002">
        <v>2366</v>
      </c>
      <c r="D1002">
        <v>2483</v>
      </c>
      <c r="E1002">
        <v>2587</v>
      </c>
      <c r="F1002">
        <v>2821</v>
      </c>
      <c r="G1002">
        <v>2912</v>
      </c>
      <c r="H1002">
        <v>2388</v>
      </c>
      <c r="I1002">
        <v>2388</v>
      </c>
      <c r="J1002">
        <v>2544</v>
      </c>
      <c r="K1002">
        <v>3576</v>
      </c>
      <c r="L1002">
        <v>0</v>
      </c>
      <c r="M1002">
        <v>0</v>
      </c>
      <c r="N1002">
        <v>0</v>
      </c>
    </row>
    <row r="1003" spans="1:14" x14ac:dyDescent="0.2">
      <c r="A1003" s="29">
        <v>45034</v>
      </c>
      <c r="B1003" s="7" t="s">
        <v>9</v>
      </c>
      <c r="C1003">
        <v>2.19</v>
      </c>
      <c r="D1003">
        <v>2.29</v>
      </c>
      <c r="E1003">
        <v>2.39</v>
      </c>
      <c r="F1003">
        <v>2.61</v>
      </c>
      <c r="G1003">
        <v>2.69</v>
      </c>
      <c r="H1003">
        <v>2.39</v>
      </c>
      <c r="I1003">
        <v>2.39</v>
      </c>
      <c r="J1003">
        <v>2.5499999999999998</v>
      </c>
      <c r="K1003">
        <v>3.58</v>
      </c>
      <c r="L1003">
        <v>0</v>
      </c>
      <c r="M1003">
        <v>0</v>
      </c>
      <c r="N1003">
        <v>0</v>
      </c>
    </row>
    <row r="1004" spans="1:14" x14ac:dyDescent="0.2">
      <c r="A1004" s="29">
        <v>45034</v>
      </c>
      <c r="B1004" s="7" t="s">
        <v>10</v>
      </c>
      <c r="C1004" s="50">
        <f t="shared" ref="C1004:K1004" si="86">((C1002-C1001)/C1002)*1</f>
        <v>2.5853761622992424E-2</v>
      </c>
      <c r="D1004" s="50">
        <f t="shared" si="86"/>
        <v>5.8896496173982994E-2</v>
      </c>
      <c r="E1004" s="50">
        <f t="shared" si="86"/>
        <v>6.1209895632006149E-2</v>
      </c>
      <c r="F1004" s="50">
        <f t="shared" si="86"/>
        <v>0.13281814959234309</v>
      </c>
      <c r="G1004" s="50">
        <f t="shared" si="86"/>
        <v>0.13205700549450555</v>
      </c>
      <c r="H1004" s="50">
        <f t="shared" si="86"/>
        <v>6.7768006700167471E-2</v>
      </c>
      <c r="I1004" s="50">
        <f t="shared" si="86"/>
        <v>5.9007537688442149E-2</v>
      </c>
      <c r="J1004" s="50">
        <f t="shared" si="86"/>
        <v>9.1969339622641436E-2</v>
      </c>
      <c r="K1004" s="50">
        <f t="shared" si="86"/>
        <v>4.2458053691275151E-2</v>
      </c>
      <c r="L1004" s="50">
        <v>0</v>
      </c>
      <c r="M1004" s="50">
        <v>0</v>
      </c>
      <c r="N1004" s="50">
        <v>0</v>
      </c>
    </row>
    <row r="1005" spans="1:14" x14ac:dyDescent="0.2">
      <c r="A1005" s="29">
        <v>45034</v>
      </c>
      <c r="B1005" s="7" t="s">
        <v>11</v>
      </c>
      <c r="C1005" s="50">
        <f t="shared" ref="C1005:K1005" si="87">((C1002-C1001)/C1001)*1</f>
        <v>2.6539918345387763E-2</v>
      </c>
      <c r="D1005" s="50">
        <f t="shared" si="87"/>
        <v>6.2582379020524048E-2</v>
      </c>
      <c r="E1005" s="50">
        <f t="shared" si="87"/>
        <v>6.5200831737796672E-2</v>
      </c>
      <c r="F1005" s="50">
        <f t="shared" si="87"/>
        <v>0.15316066581640989</v>
      </c>
      <c r="G1005" s="50">
        <f t="shared" si="87"/>
        <v>0.1521493995924747</v>
      </c>
      <c r="H1005" s="50">
        <f t="shared" si="87"/>
        <v>7.2694358472174148E-2</v>
      </c>
      <c r="I1005" s="50">
        <f t="shared" si="87"/>
        <v>6.2707768714203638E-2</v>
      </c>
      <c r="J1005" s="50">
        <f t="shared" si="87"/>
        <v>0.10128439890391025</v>
      </c>
      <c r="K1005" s="50">
        <f t="shared" si="87"/>
        <v>4.4340672338114034E-2</v>
      </c>
      <c r="L1005" s="50">
        <v>0</v>
      </c>
      <c r="M1005" s="50">
        <v>0</v>
      </c>
      <c r="N1005" s="50">
        <v>0</v>
      </c>
    </row>
    <row r="1006" spans="1:14" ht="13.3" thickBot="1" x14ac:dyDescent="0.25">
      <c r="A1006" s="30">
        <v>45034</v>
      </c>
      <c r="B1006" s="10" t="s">
        <v>12</v>
      </c>
      <c r="C1006" s="50">
        <f t="shared" ref="C1006:K1006" si="88">(C1003/C997-1)*1</f>
        <v>-4.5454545454546302E-3</v>
      </c>
      <c r="D1006" s="50">
        <f t="shared" si="88"/>
        <v>-4.3478260869563856E-3</v>
      </c>
      <c r="E1006" s="50">
        <f t="shared" si="88"/>
        <v>-4.1666666666665408E-3</v>
      </c>
      <c r="F1006" s="50">
        <f t="shared" si="88"/>
        <v>-3.8167938931298329E-3</v>
      </c>
      <c r="G1006" s="50">
        <f t="shared" si="88"/>
        <v>-3.7037037037037646E-3</v>
      </c>
      <c r="H1006" s="50">
        <f t="shared" si="88"/>
        <v>-4.1666666666665408E-3</v>
      </c>
      <c r="I1006" s="50">
        <f t="shared" si="88"/>
        <v>-4.1666666666665408E-3</v>
      </c>
      <c r="J1006" s="50">
        <f t="shared" si="88"/>
        <v>-3.906250000000111E-3</v>
      </c>
      <c r="K1006" s="50">
        <f t="shared" si="88"/>
        <v>0</v>
      </c>
      <c r="L1006" s="50">
        <v>0</v>
      </c>
      <c r="M1006" s="50">
        <v>0</v>
      </c>
      <c r="N1006" s="50">
        <v>0</v>
      </c>
    </row>
    <row r="1007" spans="1:14" x14ac:dyDescent="0.2">
      <c r="A1007" s="27">
        <v>45041</v>
      </c>
      <c r="B1007" s="44" t="s">
        <v>7</v>
      </c>
      <c r="C1007">
        <v>2304.83</v>
      </c>
      <c r="D1007">
        <v>2323.7600000000002</v>
      </c>
      <c r="E1007">
        <v>2415.65</v>
      </c>
      <c r="F1007">
        <v>2446.3200000000002</v>
      </c>
      <c r="G1007">
        <v>2514.4499999999998</v>
      </c>
      <c r="H1007">
        <v>2214.17</v>
      </c>
      <c r="I1007">
        <v>2234.9699999999998</v>
      </c>
      <c r="J1007">
        <v>2310.0300000000002</v>
      </c>
      <c r="K1007">
        <v>3424.17</v>
      </c>
      <c r="L1007">
        <v>0</v>
      </c>
      <c r="M1007">
        <v>0</v>
      </c>
      <c r="N1007">
        <v>2489.54</v>
      </c>
    </row>
    <row r="1008" spans="1:14" x14ac:dyDescent="0.2">
      <c r="A1008" s="29">
        <v>45041</v>
      </c>
      <c r="B1008" s="7" t="s">
        <v>8</v>
      </c>
      <c r="C1008">
        <v>2366</v>
      </c>
      <c r="D1008">
        <v>2470</v>
      </c>
      <c r="E1008">
        <v>2574</v>
      </c>
      <c r="F1008">
        <v>2821</v>
      </c>
      <c r="G1008">
        <v>2899</v>
      </c>
      <c r="H1008">
        <v>2376</v>
      </c>
      <c r="I1008">
        <v>2376</v>
      </c>
      <c r="J1008">
        <v>2544</v>
      </c>
      <c r="K1008">
        <v>3576</v>
      </c>
      <c r="L1008">
        <v>0</v>
      </c>
      <c r="M1008">
        <v>0</v>
      </c>
      <c r="N1008">
        <v>0</v>
      </c>
    </row>
    <row r="1009" spans="1:14" x14ac:dyDescent="0.2">
      <c r="A1009" s="29">
        <v>45041</v>
      </c>
      <c r="B1009" s="7" t="s">
        <v>9</v>
      </c>
      <c r="C1009">
        <v>2.1800000000000002</v>
      </c>
      <c r="D1009">
        <v>2.2799999999999998</v>
      </c>
      <c r="E1009">
        <v>2.38</v>
      </c>
      <c r="F1009">
        <v>2.6</v>
      </c>
      <c r="G1009">
        <v>2.68</v>
      </c>
      <c r="H1009">
        <v>2.38</v>
      </c>
      <c r="I1009">
        <v>2.38</v>
      </c>
      <c r="J1009">
        <v>2.54</v>
      </c>
      <c r="K1009">
        <v>3.58</v>
      </c>
      <c r="L1009">
        <v>0</v>
      </c>
      <c r="M1009">
        <v>0</v>
      </c>
      <c r="N1009">
        <v>0</v>
      </c>
    </row>
    <row r="1010" spans="1:14" x14ac:dyDescent="0.2">
      <c r="A1010" s="29">
        <v>45041</v>
      </c>
      <c r="B1010" s="7" t="s">
        <v>10</v>
      </c>
      <c r="C1010" s="50">
        <f t="shared" ref="C1010:K1010" si="89">((C1008-C1007)/C1008)*1</f>
        <v>2.5853761622992424E-2</v>
      </c>
      <c r="D1010" s="50">
        <f t="shared" si="89"/>
        <v>5.9206477732793431E-2</v>
      </c>
      <c r="E1010" s="50">
        <f t="shared" si="89"/>
        <v>6.1519036519036487E-2</v>
      </c>
      <c r="F1010" s="50">
        <f t="shared" si="89"/>
        <v>0.13281814959234309</v>
      </c>
      <c r="G1010" s="50">
        <f t="shared" si="89"/>
        <v>0.13264918937564685</v>
      </c>
      <c r="H1010" s="50">
        <f t="shared" si="89"/>
        <v>6.8110269360269329E-2</v>
      </c>
      <c r="I1010" s="50">
        <f t="shared" si="89"/>
        <v>5.935606060606069E-2</v>
      </c>
      <c r="J1010" s="50">
        <f t="shared" si="89"/>
        <v>9.1969339622641436E-2</v>
      </c>
      <c r="K1010" s="50">
        <f t="shared" si="89"/>
        <v>4.2458053691275151E-2</v>
      </c>
      <c r="L1010" s="50">
        <v>0</v>
      </c>
      <c r="M1010" s="50">
        <v>0</v>
      </c>
      <c r="N1010" s="50">
        <v>0</v>
      </c>
    </row>
    <row r="1011" spans="1:14" x14ac:dyDescent="0.2">
      <c r="A1011" s="29">
        <v>45041</v>
      </c>
      <c r="B1011" s="7" t="s">
        <v>11</v>
      </c>
      <c r="C1011" s="50">
        <f t="shared" ref="C1011:K1011" si="90">((C1008-C1007)/C1007)*1</f>
        <v>2.6539918345387763E-2</v>
      </c>
      <c r="D1011" s="50">
        <f t="shared" si="90"/>
        <v>6.2932488725169447E-2</v>
      </c>
      <c r="E1011" s="50">
        <f t="shared" si="90"/>
        <v>6.5551714859354585E-2</v>
      </c>
      <c r="F1011" s="50">
        <f t="shared" si="90"/>
        <v>0.15316066581640989</v>
      </c>
      <c r="G1011" s="50">
        <f t="shared" si="90"/>
        <v>0.15293602974805631</v>
      </c>
      <c r="H1011" s="50">
        <f t="shared" si="90"/>
        <v>7.3088335583988542E-2</v>
      </c>
      <c r="I1011" s="50">
        <f t="shared" si="90"/>
        <v>6.3101518141183199E-2</v>
      </c>
      <c r="J1011" s="50">
        <f t="shared" si="90"/>
        <v>0.10128439890391025</v>
      </c>
      <c r="K1011" s="50">
        <f t="shared" si="90"/>
        <v>4.4340672338114034E-2</v>
      </c>
      <c r="L1011" s="50">
        <v>0</v>
      </c>
      <c r="M1011" s="50">
        <v>0</v>
      </c>
      <c r="N1011" s="50">
        <v>0</v>
      </c>
    </row>
    <row r="1012" spans="1:14" ht="13.3" thickBot="1" x14ac:dyDescent="0.25">
      <c r="A1012" s="30">
        <v>45041</v>
      </c>
      <c r="B1012" s="10" t="s">
        <v>12</v>
      </c>
      <c r="C1012" s="50">
        <f t="shared" ref="C1012:K1012" si="91">(C1009/C1003-1)*1</f>
        <v>-4.5662100456620447E-3</v>
      </c>
      <c r="D1012" s="50">
        <f t="shared" si="91"/>
        <v>-4.366812227074357E-3</v>
      </c>
      <c r="E1012" s="50">
        <f t="shared" si="91"/>
        <v>-4.1841004184101083E-3</v>
      </c>
      <c r="F1012" s="50">
        <f t="shared" si="91"/>
        <v>-3.8314176245209941E-3</v>
      </c>
      <c r="G1012" s="50">
        <f t="shared" si="91"/>
        <v>-3.7174721189590088E-3</v>
      </c>
      <c r="H1012" s="50">
        <f t="shared" si="91"/>
        <v>-4.1841004184101083E-3</v>
      </c>
      <c r="I1012" s="50">
        <f t="shared" si="91"/>
        <v>-4.1841004184101083E-3</v>
      </c>
      <c r="J1012" s="50">
        <f t="shared" si="91"/>
        <v>-3.9215686274508554E-3</v>
      </c>
      <c r="K1012" s="50">
        <f t="shared" si="91"/>
        <v>0</v>
      </c>
      <c r="L1012" s="50">
        <v>0</v>
      </c>
      <c r="M1012" s="50">
        <v>0</v>
      </c>
      <c r="N1012" s="50">
        <v>0</v>
      </c>
    </row>
    <row r="1013" spans="1:14" x14ac:dyDescent="0.2">
      <c r="A1013" s="27">
        <v>45048</v>
      </c>
      <c r="B1013" s="44" t="s">
        <v>7</v>
      </c>
      <c r="C1013">
        <v>2291.83</v>
      </c>
      <c r="D1013">
        <v>2310.7600000000002</v>
      </c>
      <c r="E1013">
        <v>2402.65</v>
      </c>
      <c r="F1013">
        <v>2433.3200000000002</v>
      </c>
      <c r="G1013">
        <v>2501.4499999999998</v>
      </c>
      <c r="H1013">
        <v>2202.17</v>
      </c>
      <c r="I1013">
        <v>2222.85</v>
      </c>
      <c r="J1013">
        <v>2298.0300000000002</v>
      </c>
      <c r="K1013">
        <v>3424.17</v>
      </c>
      <c r="L1013">
        <v>0</v>
      </c>
      <c r="M1013">
        <v>0</v>
      </c>
      <c r="N1013">
        <v>2479.46</v>
      </c>
    </row>
    <row r="1014" spans="1:14" x14ac:dyDescent="0.2">
      <c r="A1014" s="29">
        <v>45048</v>
      </c>
      <c r="B1014" s="7" t="s">
        <v>8</v>
      </c>
      <c r="C1014">
        <v>2353</v>
      </c>
      <c r="D1014">
        <v>2457</v>
      </c>
      <c r="E1014">
        <v>2561</v>
      </c>
      <c r="F1014">
        <v>2808</v>
      </c>
      <c r="G1014">
        <v>2886</v>
      </c>
      <c r="H1014">
        <v>2364</v>
      </c>
      <c r="I1014">
        <v>2364</v>
      </c>
      <c r="J1014">
        <v>2532</v>
      </c>
      <c r="K1014">
        <v>3576</v>
      </c>
      <c r="L1014">
        <v>0</v>
      </c>
      <c r="M1014">
        <v>0</v>
      </c>
      <c r="N1014">
        <v>0</v>
      </c>
    </row>
    <row r="1015" spans="1:14" x14ac:dyDescent="0.2">
      <c r="A1015" s="29">
        <v>45048</v>
      </c>
      <c r="B1015" s="7" t="s">
        <v>9</v>
      </c>
      <c r="C1015">
        <v>2.17</v>
      </c>
      <c r="D1015">
        <v>2.27</v>
      </c>
      <c r="E1015">
        <v>2.37</v>
      </c>
      <c r="F1015">
        <v>2.59</v>
      </c>
      <c r="G1015">
        <v>2.67</v>
      </c>
      <c r="H1015">
        <v>2.37</v>
      </c>
      <c r="I1015">
        <v>2.37</v>
      </c>
      <c r="J1015">
        <v>2.5299999999999998</v>
      </c>
      <c r="K1015">
        <v>3.58</v>
      </c>
      <c r="L1015">
        <v>0</v>
      </c>
      <c r="M1015">
        <v>0</v>
      </c>
      <c r="N1015">
        <v>0</v>
      </c>
    </row>
    <row r="1016" spans="1:14" x14ac:dyDescent="0.2">
      <c r="A1016" s="29">
        <v>45048</v>
      </c>
      <c r="B1016" s="7" t="s">
        <v>10</v>
      </c>
      <c r="C1016" s="50">
        <f t="shared" ref="C1016:K1016" si="92">((C1014-C1013)/C1014)*1</f>
        <v>2.5996600084997906E-2</v>
      </c>
      <c r="D1016" s="50">
        <f t="shared" si="92"/>
        <v>5.9519739519739434E-2</v>
      </c>
      <c r="E1016" s="50">
        <f t="shared" si="92"/>
        <v>6.1831315892229559E-2</v>
      </c>
      <c r="F1016" s="50">
        <f t="shared" si="92"/>
        <v>0.13343304843304837</v>
      </c>
      <c r="G1016" s="50">
        <f t="shared" si="92"/>
        <v>0.13324670824670831</v>
      </c>
      <c r="H1016" s="50">
        <f t="shared" si="92"/>
        <v>6.8456006768189484E-2</v>
      </c>
      <c r="I1016" s="50">
        <f t="shared" si="92"/>
        <v>5.9708121827411205E-2</v>
      </c>
      <c r="J1016" s="50">
        <f t="shared" si="92"/>
        <v>9.2405213270142103E-2</v>
      </c>
      <c r="K1016" s="50">
        <f t="shared" si="92"/>
        <v>4.2458053691275151E-2</v>
      </c>
      <c r="L1016" s="50">
        <v>0</v>
      </c>
      <c r="M1016" s="50">
        <v>0</v>
      </c>
      <c r="N1016" s="50">
        <v>0</v>
      </c>
    </row>
    <row r="1017" spans="1:14" x14ac:dyDescent="0.2">
      <c r="A1017" s="29">
        <v>45048</v>
      </c>
      <c r="B1017" s="7" t="s">
        <v>11</v>
      </c>
      <c r="C1017" s="50">
        <f t="shared" ref="C1017:K1017" si="93">((C1014-C1013)/C1013)*1</f>
        <v>2.66904613343922E-2</v>
      </c>
      <c r="D1017" s="50">
        <f t="shared" si="93"/>
        <v>6.3286537762467662E-2</v>
      </c>
      <c r="E1017" s="50">
        <f t="shared" si="93"/>
        <v>6.5906395022162986E-2</v>
      </c>
      <c r="F1017" s="50">
        <f t="shared" si="93"/>
        <v>0.15397892591192272</v>
      </c>
      <c r="G1017" s="50">
        <f t="shared" si="93"/>
        <v>0.15373083611505337</v>
      </c>
      <c r="H1017" s="50">
        <f t="shared" si="93"/>
        <v>7.3486606392785259E-2</v>
      </c>
      <c r="I1017" s="50">
        <f t="shared" si="93"/>
        <v>6.3499561373911911E-2</v>
      </c>
      <c r="J1017" s="50">
        <f t="shared" si="93"/>
        <v>0.10181329225467022</v>
      </c>
      <c r="K1017" s="50">
        <f t="shared" si="93"/>
        <v>4.4340672338114034E-2</v>
      </c>
      <c r="L1017" s="50">
        <v>0</v>
      </c>
      <c r="M1017" s="50">
        <v>0</v>
      </c>
      <c r="N1017" s="50">
        <v>0</v>
      </c>
    </row>
    <row r="1018" spans="1:14" ht="13.3" thickBot="1" x14ac:dyDescent="0.25">
      <c r="A1018" s="30">
        <v>45048</v>
      </c>
      <c r="B1018" s="10" t="s">
        <v>12</v>
      </c>
      <c r="C1018" s="50">
        <f t="shared" ref="C1018:K1018" si="94">(C1015/C1009-1)*1</f>
        <v>-4.5871559633028358E-3</v>
      </c>
      <c r="D1018" s="50">
        <f t="shared" si="94"/>
        <v>-4.3859649122806044E-3</v>
      </c>
      <c r="E1018" s="50">
        <f t="shared" si="94"/>
        <v>-4.2016806722687816E-3</v>
      </c>
      <c r="F1018" s="50">
        <f t="shared" si="94"/>
        <v>-3.8461538461539435E-3</v>
      </c>
      <c r="G1018" s="50">
        <f t="shared" si="94"/>
        <v>-3.7313432835821558E-3</v>
      </c>
      <c r="H1018" s="50">
        <f t="shared" si="94"/>
        <v>-4.2016806722687816E-3</v>
      </c>
      <c r="I1018" s="50">
        <f t="shared" si="94"/>
        <v>-4.2016806722687816E-3</v>
      </c>
      <c r="J1018" s="50">
        <f t="shared" si="94"/>
        <v>-3.9370078740158521E-3</v>
      </c>
      <c r="K1018" s="50">
        <f t="shared" si="94"/>
        <v>0</v>
      </c>
      <c r="L1018" s="50">
        <v>0</v>
      </c>
      <c r="M1018" s="50">
        <v>0</v>
      </c>
      <c r="N1018" s="50">
        <v>0</v>
      </c>
    </row>
    <row r="1019" spans="1:14" x14ac:dyDescent="0.2">
      <c r="A1019" s="27">
        <v>45055</v>
      </c>
      <c r="B1019" s="44" t="s">
        <v>7</v>
      </c>
      <c r="C1019">
        <v>2260.83</v>
      </c>
      <c r="D1019">
        <v>2279.7600000000002</v>
      </c>
      <c r="E1019">
        <v>2384.65</v>
      </c>
      <c r="F1019">
        <v>2402.3200000000002</v>
      </c>
      <c r="G1019">
        <v>2483.4499999999998</v>
      </c>
      <c r="H1019">
        <v>2184.17</v>
      </c>
      <c r="I1019">
        <v>2204.6799999999998</v>
      </c>
      <c r="J1019">
        <v>2268.0300000000002</v>
      </c>
      <c r="K1019">
        <v>3396.17</v>
      </c>
      <c r="L1019">
        <v>0</v>
      </c>
      <c r="M1019">
        <v>0</v>
      </c>
      <c r="N1019">
        <v>2469.4299999999998</v>
      </c>
    </row>
    <row r="1020" spans="1:14" x14ac:dyDescent="0.2">
      <c r="A1020" s="29">
        <v>45055</v>
      </c>
      <c r="B1020" s="7" t="s">
        <v>8</v>
      </c>
      <c r="C1020">
        <v>2340</v>
      </c>
      <c r="D1020">
        <v>2444</v>
      </c>
      <c r="E1020">
        <v>2561</v>
      </c>
      <c r="F1020">
        <v>2795</v>
      </c>
      <c r="G1020">
        <v>2886</v>
      </c>
      <c r="H1020">
        <v>2364</v>
      </c>
      <c r="I1020">
        <v>2364</v>
      </c>
      <c r="J1020">
        <v>2520</v>
      </c>
      <c r="K1020">
        <v>3576</v>
      </c>
      <c r="L1020">
        <v>0</v>
      </c>
      <c r="M1020">
        <v>0</v>
      </c>
      <c r="N1020">
        <v>0</v>
      </c>
    </row>
    <row r="1021" spans="1:14" x14ac:dyDescent="0.2">
      <c r="A1021" s="29">
        <v>45055</v>
      </c>
      <c r="B1021" s="7" t="s">
        <v>9</v>
      </c>
      <c r="C1021">
        <v>2.16</v>
      </c>
      <c r="D1021">
        <v>2.2599999999999998</v>
      </c>
      <c r="E1021">
        <v>2.36</v>
      </c>
      <c r="F1021">
        <v>2.58</v>
      </c>
      <c r="G1021">
        <v>2.66</v>
      </c>
      <c r="H1021">
        <v>2.36</v>
      </c>
      <c r="I1021">
        <v>2.36</v>
      </c>
      <c r="J1021">
        <v>2.52</v>
      </c>
      <c r="K1021">
        <v>3.58</v>
      </c>
      <c r="L1021">
        <v>0</v>
      </c>
      <c r="M1021">
        <v>0</v>
      </c>
      <c r="N1021">
        <v>0</v>
      </c>
    </row>
    <row r="1022" spans="1:14" x14ac:dyDescent="0.2">
      <c r="A1022" s="29">
        <v>45055</v>
      </c>
      <c r="B1022" s="7" t="s">
        <v>10</v>
      </c>
      <c r="C1022" s="50">
        <f>((C1020-C1019)/C1020)*1</f>
        <v>3.3833333333333361E-2</v>
      </c>
      <c r="D1022" s="50">
        <f t="shared" ref="D1022:K1022" si="95">((D1020-D1019)/D1020)*1</f>
        <v>6.7201309328968811E-2</v>
      </c>
      <c r="E1022" s="50">
        <f t="shared" si="95"/>
        <v>6.8859820382662987E-2</v>
      </c>
      <c r="F1022" s="50">
        <f t="shared" si="95"/>
        <v>0.14049373881932015</v>
      </c>
      <c r="G1022" s="50">
        <f t="shared" si="95"/>
        <v>0.13948371448371455</v>
      </c>
      <c r="H1022" s="50">
        <f t="shared" si="95"/>
        <v>7.6070219966159022E-2</v>
      </c>
      <c r="I1022" s="50">
        <f t="shared" si="95"/>
        <v>6.7394247038917166E-2</v>
      </c>
      <c r="J1022" s="50">
        <f t="shared" si="95"/>
        <v>9.9988095238095154E-2</v>
      </c>
      <c r="K1022" s="50">
        <f t="shared" si="95"/>
        <v>5.0288031319910491E-2</v>
      </c>
      <c r="L1022" s="50">
        <v>0</v>
      </c>
      <c r="M1022" s="50">
        <v>0</v>
      </c>
      <c r="N1022" s="50">
        <v>0</v>
      </c>
    </row>
    <row r="1023" spans="1:14" x14ac:dyDescent="0.2">
      <c r="A1023" s="29">
        <v>45055</v>
      </c>
      <c r="B1023" s="7" t="s">
        <v>11</v>
      </c>
      <c r="C1023" s="50">
        <f>((C1020-C1019)/C1019)*1</f>
        <v>3.5018112816974332E-2</v>
      </c>
      <c r="D1023" s="50">
        <f t="shared" ref="D1023:K1023" si="96">((D1020-D1019)/D1019)*1</f>
        <v>7.2042671158367447E-2</v>
      </c>
      <c r="E1023" s="50">
        <f t="shared" si="96"/>
        <v>7.3952152307466462E-2</v>
      </c>
      <c r="F1023" s="50">
        <f t="shared" si="96"/>
        <v>0.16345865663192238</v>
      </c>
      <c r="G1023" s="50">
        <f t="shared" si="96"/>
        <v>0.1620930560309248</v>
      </c>
      <c r="H1023" s="50">
        <f t="shared" si="96"/>
        <v>8.2333334859466034E-2</v>
      </c>
      <c r="I1023" s="50">
        <f t="shared" si="96"/>
        <v>7.2264455612605985E-2</v>
      </c>
      <c r="J1023" s="50">
        <f t="shared" si="96"/>
        <v>0.11109641406859688</v>
      </c>
      <c r="K1023" s="50">
        <f t="shared" si="96"/>
        <v>5.2950824016465586E-2</v>
      </c>
      <c r="L1023" s="50">
        <v>0</v>
      </c>
      <c r="M1023" s="50">
        <v>0</v>
      </c>
      <c r="N1023" s="50">
        <v>0</v>
      </c>
    </row>
    <row r="1024" spans="1:14" ht="13.3" thickBot="1" x14ac:dyDescent="0.25">
      <c r="A1024" s="30">
        <v>45055</v>
      </c>
      <c r="B1024" s="10" t="s">
        <v>12</v>
      </c>
      <c r="C1024" s="50">
        <f t="shared" ref="C1024:K1024" si="97">(C1021/C1015-1)*1</f>
        <v>-4.6082949308754451E-3</v>
      </c>
      <c r="D1024" s="50">
        <f t="shared" si="97"/>
        <v>-4.4052863436124801E-3</v>
      </c>
      <c r="E1024" s="50">
        <f t="shared" si="97"/>
        <v>-4.2194092827004814E-3</v>
      </c>
      <c r="F1024" s="50">
        <f t="shared" si="97"/>
        <v>-3.8610038610037423E-3</v>
      </c>
      <c r="G1024" s="50">
        <f t="shared" si="97"/>
        <v>-3.7453183520598232E-3</v>
      </c>
      <c r="H1024" s="50">
        <f t="shared" si="97"/>
        <v>-4.2194092827004814E-3</v>
      </c>
      <c r="I1024" s="50">
        <f t="shared" si="97"/>
        <v>-4.2194092827004814E-3</v>
      </c>
      <c r="J1024" s="50">
        <f t="shared" si="97"/>
        <v>-3.9525691699603405E-3</v>
      </c>
      <c r="K1024" s="50">
        <f t="shared" si="97"/>
        <v>0</v>
      </c>
      <c r="L1024" s="50">
        <v>0</v>
      </c>
      <c r="M1024" s="50">
        <v>0</v>
      </c>
      <c r="N1024" s="50">
        <v>0</v>
      </c>
    </row>
  </sheetData>
  <autoFilter ref="A1:O1024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8" sqref="A18"/>
    </sheetView>
  </sheetViews>
  <sheetFormatPr defaultRowHeight="12.65" x14ac:dyDescent="0.2"/>
  <cols>
    <col min="1" max="1" width="255.5546875" customWidth="1"/>
  </cols>
  <sheetData>
    <row r="1" spans="1:1" ht="14.55" x14ac:dyDescent="0.3">
      <c r="A1" s="55" t="s">
        <v>46</v>
      </c>
    </row>
    <row r="2" spans="1:1" x14ac:dyDescent="0.2">
      <c r="A2" s="55" t="s">
        <v>51</v>
      </c>
    </row>
    <row r="3" spans="1:1" x14ac:dyDescent="0.2">
      <c r="A3" s="55" t="s">
        <v>47</v>
      </c>
    </row>
    <row r="4" spans="1:1" x14ac:dyDescent="0.2">
      <c r="A4" s="55" t="s">
        <v>48</v>
      </c>
    </row>
    <row r="5" spans="1:1" ht="25.3" x14ac:dyDescent="0.2">
      <c r="A5" s="55" t="s">
        <v>50</v>
      </c>
    </row>
    <row r="6" spans="1:1" x14ac:dyDescent="0.2">
      <c r="A6" s="5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графики</vt:lpstr>
      <vt:lpstr>данные</vt:lpstr>
      <vt:lpstr>требования</vt:lpstr>
    </vt:vector>
  </TitlesOfParts>
  <Company>WORD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a.fedortsov</dc:creator>
  <cp:lastModifiedBy>Екименко Алексей Николаевич</cp:lastModifiedBy>
  <cp:lastPrinted>2010-01-25T11:40:12Z</cp:lastPrinted>
  <dcterms:created xsi:type="dcterms:W3CDTF">2010-01-25T08:49:57Z</dcterms:created>
  <dcterms:modified xsi:type="dcterms:W3CDTF">2023-07-14T08:23:27Z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