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Таблицы" sheetId="1" r:id="rId1"/>
    <sheet name="Графики" sheetId="3" r:id="rId2"/>
    <sheet name="Расчет транзитной реализации" sheetId="2" r:id="rId3"/>
    <sheet name="Участки" sheetId="4" r:id="rId4"/>
  </sheets>
  <definedNames>
    <definedName name="_xlnm._FilterDatabase" localSheetId="3" hidden="1">Участки!$A$1:$C$577</definedName>
    <definedName name="_xlnm.Print_Area" localSheetId="3">Участки!$A$1:$C$577</definedName>
  </definedNames>
  <calcPr calcId="145621"/>
</workbook>
</file>

<file path=xl/calcChain.xml><?xml version="1.0" encoding="utf-8"?>
<calcChain xmlns="http://schemas.openxmlformats.org/spreadsheetml/2006/main">
  <c r="C41" i="2" l="1"/>
  <c r="B43" i="2" s="1"/>
  <c r="B44" i="2" s="1"/>
  <c r="C40" i="2"/>
  <c r="C39" i="2"/>
  <c r="B30" i="2"/>
  <c r="B32" i="2" s="1"/>
  <c r="C18" i="2"/>
  <c r="C17" i="2"/>
  <c r="C16" i="2"/>
  <c r="B10" i="2"/>
  <c r="B34" i="2" l="1"/>
  <c r="B55" i="2" s="1"/>
  <c r="B57" i="2" s="1"/>
</calcChain>
</file>

<file path=xl/sharedStrings.xml><?xml version="1.0" encoding="utf-8"?>
<sst xmlns="http://schemas.openxmlformats.org/spreadsheetml/2006/main" count="1281" uniqueCount="110">
  <si>
    <t>Приграничный</t>
  </si>
  <si>
    <t>БрестОНП</t>
  </si>
  <si>
    <t>ВитебскОНП</t>
  </si>
  <si>
    <t>ГомельОНП</t>
  </si>
  <si>
    <t>ГродноОНП</t>
  </si>
  <si>
    <t>ЛидаНП</t>
  </si>
  <si>
    <t>МАЗ</t>
  </si>
  <si>
    <t>МинскОНП</t>
  </si>
  <si>
    <t>МогилевОНП</t>
  </si>
  <si>
    <t>ПуховичиНП</t>
  </si>
  <si>
    <t>в городе</t>
  </si>
  <si>
    <t>в сельской местности</t>
  </si>
  <si>
    <t>Трассовый</t>
  </si>
  <si>
    <t>Всего</t>
  </si>
  <si>
    <t>ПОН</t>
  </si>
  <si>
    <t>Вид реализации</t>
  </si>
  <si>
    <t>Нал.+БК</t>
  </si>
  <si>
    <t>ТК сторонние (без Berlio)</t>
  </si>
  <si>
    <t>Транзит</t>
  </si>
  <si>
    <t>ТК Белоруснефть</t>
  </si>
  <si>
    <t>Расчет реализации топлива транзитному транспорту</t>
  </si>
  <si>
    <t>расчет структуры реализации топлива без учета транзита:</t>
  </si>
  <si>
    <t>За базу расчета принимаем АЗС кроме приграничных и трассовых.</t>
  </si>
  <si>
    <t>Рассчитываем базовый процент реализации различных групп нефтепродуктов раздельно для видов реализации физлица и всего</t>
  </si>
  <si>
    <t>Пример (2020 год, всего):</t>
  </si>
  <si>
    <t>Физлица</t>
  </si>
  <si>
    <t>Группа нефтепродуктов</t>
  </si>
  <si>
    <t>Количество</t>
  </si>
  <si>
    <t>Бензин автомобильный</t>
  </si>
  <si>
    <t>Газ углеводородный сжиженный топливный</t>
  </si>
  <si>
    <t>Топливо дизельное</t>
  </si>
  <si>
    <t>Расчет реализации транзитному транспорту:</t>
  </si>
  <si>
    <t>За нал. и БК:</t>
  </si>
  <si>
    <t>За базу расчета принимаем трассовые  АЗС.</t>
  </si>
  <si>
    <t>Рассчитываем процент реализации различных групп нефтепродуктов для вида реализации физлица.</t>
  </si>
  <si>
    <t>Разницу в процентах реализации ДТ по сравнению с базовой относим к транзитной реализации:</t>
  </si>
  <si>
    <t>39,4%-30,9%=</t>
  </si>
  <si>
    <t>Рассчитываем объем реализации ДТ по транзиту:</t>
  </si>
  <si>
    <t>213727202,5*8,5%=</t>
  </si>
  <si>
    <t>Рассчитываем объем реализации всего топлива по транзиту за нал. И БК:</t>
  </si>
  <si>
    <t>18196116,1433326/54,1%</t>
  </si>
  <si>
    <t>аналогично расчитываем реализацию по транзиту на приграничных АЗС (исключая трассовые):</t>
  </si>
  <si>
    <t>60,8%-30,9%=</t>
  </si>
  <si>
    <t>136959833,64*29,9%=</t>
  </si>
  <si>
    <t>По ТК.</t>
  </si>
  <si>
    <t>В расчет принимаем реализацию по всем видам ТК кроме ТК Белоруснефть и БЕРЛИО</t>
  </si>
  <si>
    <t>Рассчитываем суммарный объем реализации по транзиту:</t>
  </si>
  <si>
    <t>33629975,26+40973801,37+2645530,84=</t>
  </si>
  <si>
    <t>Рассчитываем процент от реализации по транзиту на трассовых АЗС:</t>
  </si>
  <si>
    <t>36275506,10/2583038765,50=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</si>
  <si>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</si>
  <si>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</si>
  <si>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</si>
  <si>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</si>
  <si>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</si>
  <si>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</si>
  <si>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</si>
  <si>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</si>
  <si>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</si>
  <si>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</si>
  <si>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</si>
  <si>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</si>
  <si>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на трассе М/Е</t>
  </si>
  <si>
    <t>Темпы роста реализации нефтепродуктов в разрезе характеристик объектов</t>
  </si>
  <si>
    <t>Темпы роста реализации нефтепродуктов в разрезе видов реализации</t>
  </si>
  <si>
    <t>Характеристика объекта *</t>
  </si>
  <si>
    <t>*Темп роста=Объем реализации, л. в отчетном периоде/объем реализации в базовом периоде, л. (по всем объектам с данной характеристикой)-Объем реализации, л. в отчетном периоде/объем реализации в базовом периоде, л. (по всем объектам, не имеющих данную характеристику)</t>
  </si>
  <si>
    <t>В ячейках, отмеченных голубым цветом, в расчет принимаются объекты, имеющие одновременно две характеристики, находящихся на пересечении соответствующих строки и столбца, вычитается значение темпа роста объектов, которые не имеют одновременно две указанные характеристики.</t>
  </si>
  <si>
    <t>Транзит*</t>
  </si>
  <si>
    <t>Значения вида реализации "Транзит" рассчитываются в соответствии с алгоритмом, описанном на странице "Расчет транзитной реализации"</t>
  </si>
  <si>
    <t>ТК сторонние все</t>
  </si>
  <si>
    <t>Должна быть возможность фолрмирования графиков в разрезе дней, недель и месяцев.</t>
  </si>
  <si>
    <t>Цифры в обеих таблицах должны быть выделены в зависимости от значения (цветом, либо дополнительным символом),
 например, топ 3 максимальных значения по каждому показателю – зеленым (либо, апример, стрелка вверх), топ 3 минимальных – красным (стрелка вниз), остальные – без выделения.</t>
  </si>
  <si>
    <t>АЗС</t>
  </si>
  <si>
    <t>Участок</t>
  </si>
  <si>
    <t>Предприятие</t>
  </si>
  <si>
    <t>Гомельский Участок АЗС №1</t>
  </si>
  <si>
    <t>РУП "Белоруснефть-Гомельоблнефтепродукт"</t>
  </si>
  <si>
    <t>Гомельский Участок АЗС №2</t>
  </si>
  <si>
    <t>Мозырский Участок АЗС</t>
  </si>
  <si>
    <t>Речицкий Участок АЗС</t>
  </si>
  <si>
    <t>Витебский Участок АЗС</t>
  </si>
  <si>
    <t>РУП «Белоруснефть - Витебскоблнефтепродукт»</t>
  </si>
  <si>
    <t>Новополоцкий Участок АЗС</t>
  </si>
  <si>
    <t>Крулевщизненский Участок АЗС</t>
  </si>
  <si>
    <t>Оршанский Участок АЗС</t>
  </si>
  <si>
    <t>Участок 2</t>
  </si>
  <si>
    <t>РУП "Белоруснефть-Минскоблнефтепродукт"</t>
  </si>
  <si>
    <t>Участок 3</t>
  </si>
  <si>
    <t>Участок 1</t>
  </si>
  <si>
    <t>Участок 4</t>
  </si>
  <si>
    <t>РУП "Белоруснефть-Минскавтозаправка"</t>
  </si>
  <si>
    <t>Участок АЗС Брест</t>
  </si>
  <si>
    <t>РУП "Белоруснефть-Брестоблнефтепродукт"</t>
  </si>
  <si>
    <t>Участок АЗС Барановичи</t>
  </si>
  <si>
    <t>Участок АЗС Пинск</t>
  </si>
  <si>
    <t>Участок АЗС Кобрин</t>
  </si>
  <si>
    <t>Участок АЗС №1 "Гродно"</t>
  </si>
  <si>
    <t>РУП "Белоруснефть-Гроднооблнефтепродукт"</t>
  </si>
  <si>
    <t>Участок АЗС №3 "Слоним"</t>
  </si>
  <si>
    <t>Участок АЗС №2 "Волковыск"</t>
  </si>
  <si>
    <t>Участок АЗС №4 "Сморгонь"</t>
  </si>
  <si>
    <t>Могилевский</t>
  </si>
  <si>
    <t>РУП "Белоруснефть-Могилевоблнефтепродукт"</t>
  </si>
  <si>
    <t>Кричевский</t>
  </si>
  <si>
    <t>Бобруйский</t>
  </si>
  <si>
    <t>Пуховичинефтепродукт</t>
  </si>
  <si>
    <t>РУП "Белоруснефть-Пуховичинефтепродукт"</t>
  </si>
  <si>
    <t>Лиданефтепродукт</t>
  </si>
  <si>
    <t>РУП "Белоруснефть-Лиданефтепродукт"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</si>
</sst>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9"/>
      <color rgb="FF363636"/>
      <name val="Arial"/>
      <family val="2"/>
    </font>
    <font>
      <sz val="9"/>
      <color rgb="FF36363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2"/>
      <color rgb="FF363636"/>
      <name val="Arial"/>
      <family val="2"/>
    </font>
    <font>
      <sz val="12"/>
      <color rgb="FF363636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CDCDC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1" fillId="0" borderId="0"/>
    <xf numFmtId="0" fontId="15" fillId="0" borderId="0"/>
  </cellStyleXfs>
  <cellXfs count="84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0" fillId="0" borderId="1" xfId="0" applyBorder="1"/>
    <xf numFmtId="0" fontId="2" fillId="3" borderId="0" xfId="0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left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7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164" fontId="2" fillId="3" borderId="6" xfId="1" applyNumberFormat="1" applyFont="1" applyFill="1" applyBorder="1" applyAlignment="1">
      <alignment horizontal="left" vertical="center"/>
    </xf>
    <xf numFmtId="164" fontId="2" fillId="3" borderId="10" xfId="1" applyNumberFormat="1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4" fontId="8" fillId="2" borderId="1" xfId="0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/>
    <xf numFmtId="0" fontId="2" fillId="3" borderId="19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/>
    </xf>
    <xf numFmtId="164" fontId="0" fillId="5" borderId="0" xfId="0" applyNumberFormat="1" applyFill="1"/>
    <xf numFmtId="4" fontId="0" fillId="5" borderId="0" xfId="0" applyNumberFormat="1" applyFill="1"/>
    <xf numFmtId="4" fontId="4" fillId="5" borderId="0" xfId="0" applyNumberFormat="1" applyFont="1" applyFill="1"/>
    <xf numFmtId="164" fontId="0" fillId="0" borderId="0" xfId="0" applyNumberFormat="1"/>
    <xf numFmtId="4" fontId="9" fillId="5" borderId="1" xfId="0" applyNumberFormat="1" applyFont="1" applyFill="1" applyBorder="1" applyAlignment="1">
      <alignment horizontal="center" vertical="center"/>
    </xf>
    <xf numFmtId="164" fontId="4" fillId="5" borderId="0" xfId="1" applyNumberFormat="1" applyFont="1" applyFill="1"/>
    <xf numFmtId="14" fontId="0" fillId="0" borderId="0" xfId="0" applyNumberFormat="1"/>
    <xf numFmtId="164" fontId="0" fillId="0" borderId="0" xfId="1" applyNumberFormat="1" applyFont="1"/>
    <xf numFmtId="0" fontId="6" fillId="4" borderId="11" xfId="0" applyFont="1" applyFill="1" applyBorder="1" applyAlignment="1">
      <alignment horizontal="left" vertical="center" wrapText="1"/>
    </xf>
    <xf numFmtId="0" fontId="0" fillId="0" borderId="0" xfId="0" applyFill="1"/>
    <xf numFmtId="0" fontId="7" fillId="4" borderId="21" xfId="0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left" vertical="center"/>
    </xf>
    <xf numFmtId="164" fontId="2" fillId="3" borderId="6" xfId="1" applyNumberFormat="1" applyFon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left" vertical="center" wrapText="1"/>
    </xf>
    <xf numFmtId="164" fontId="2" fillId="0" borderId="23" xfId="1" applyNumberFormat="1" applyFont="1" applyFill="1" applyBorder="1" applyAlignment="1">
      <alignment horizontal="left" vertical="center"/>
    </xf>
    <xf numFmtId="164" fontId="2" fillId="0" borderId="24" xfId="1" applyNumberFormat="1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 wrapText="1"/>
    </xf>
    <xf numFmtId="0" fontId="6" fillId="4" borderId="2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164" fontId="2" fillId="6" borderId="1" xfId="1" applyNumberFormat="1" applyFont="1" applyFill="1" applyBorder="1" applyAlignment="1">
      <alignment horizontal="left" vertical="center"/>
    </xf>
    <xf numFmtId="164" fontId="2" fillId="6" borderId="7" xfId="1" applyNumberFormat="1" applyFont="1" applyFill="1" applyBorder="1" applyAlignment="1">
      <alignment horizontal="left" vertical="center"/>
    </xf>
    <xf numFmtId="0" fontId="0" fillId="6" borderId="0" xfId="0" applyFill="1"/>
    <xf numFmtId="10" fontId="0" fillId="6" borderId="0" xfId="0" applyNumberFormat="1" applyFill="1"/>
    <xf numFmtId="0" fontId="2" fillId="7" borderId="6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12" fillId="8" borderId="33" xfId="2" applyFont="1" applyFill="1" applyBorder="1" applyAlignment="1">
      <alignment horizontal="center"/>
    </xf>
    <xf numFmtId="0" fontId="12" fillId="8" borderId="34" xfId="2" applyFont="1" applyFill="1" applyBorder="1" applyAlignment="1">
      <alignment horizontal="center"/>
    </xf>
    <xf numFmtId="0" fontId="13" fillId="8" borderId="0" xfId="2" applyFont="1" applyFill="1" applyAlignment="1">
      <alignment horizontal="center"/>
    </xf>
    <xf numFmtId="0" fontId="12" fillId="8" borderId="21" xfId="2" applyFont="1" applyFill="1" applyBorder="1" applyAlignment="1">
      <alignment horizontal="center" vertical="center" wrapText="1"/>
    </xf>
    <xf numFmtId="0" fontId="12" fillId="8" borderId="22" xfId="2" applyFont="1" applyFill="1" applyBorder="1" applyAlignment="1">
      <alignment horizontal="center" vertical="center" wrapText="1"/>
    </xf>
    <xf numFmtId="0" fontId="14" fillId="8" borderId="0" xfId="2" applyFont="1" applyFill="1" applyBorder="1" applyAlignment="1">
      <alignment horizontal="center" vertical="center" wrapText="1"/>
    </xf>
    <xf numFmtId="0" fontId="12" fillId="8" borderId="6" xfId="2" applyFont="1" applyFill="1" applyBorder="1" applyAlignment="1">
      <alignment horizontal="center" vertical="center" wrapText="1"/>
    </xf>
    <xf numFmtId="0" fontId="12" fillId="8" borderId="7" xfId="2" applyFont="1" applyFill="1" applyBorder="1" applyAlignment="1">
      <alignment horizontal="center" vertical="center" wrapText="1"/>
    </xf>
    <xf numFmtId="0" fontId="13" fillId="8" borderId="0" xfId="2" applyFont="1" applyFill="1" applyBorder="1" applyAlignment="1">
      <alignment horizontal="center"/>
    </xf>
    <xf numFmtId="0" fontId="14" fillId="8" borderId="0" xfId="2" applyFont="1" applyFill="1" applyAlignment="1">
      <alignment horizontal="center"/>
    </xf>
    <xf numFmtId="0" fontId="0" fillId="0" borderId="0" xfId="0" applyAlignment="1">
      <alignment horizontal="left" wrapText="1"/>
    </xf>
    <xf numFmtId="164" fontId="2" fillId="3" borderId="2" xfId="1" applyNumberFormat="1" applyFont="1" applyFill="1" applyBorder="1" applyAlignment="1">
      <alignment horizontal="center" vertical="center"/>
    </xf>
    <xf numFmtId="164" fontId="2" fillId="3" borderId="20" xfId="1" applyNumberFormat="1" applyFont="1" applyFill="1" applyBorder="1" applyAlignment="1">
      <alignment horizontal="center" vertical="center"/>
    </xf>
    <xf numFmtId="164" fontId="2" fillId="3" borderId="25" xfId="1" applyNumberFormat="1" applyFont="1" applyFill="1" applyBorder="1" applyAlignment="1">
      <alignment horizontal="center" vertical="center"/>
    </xf>
    <xf numFmtId="164" fontId="2" fillId="3" borderId="30" xfId="1" applyNumberFormat="1" applyFont="1" applyFill="1" applyBorder="1" applyAlignment="1">
      <alignment horizontal="center" vertical="center"/>
    </xf>
    <xf numFmtId="164" fontId="2" fillId="3" borderId="31" xfId="1" applyNumberFormat="1" applyFont="1" applyFill="1" applyBorder="1" applyAlignment="1">
      <alignment horizontal="center" vertical="center"/>
    </xf>
    <xf numFmtId="164" fontId="2" fillId="3" borderId="32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2"/>
    <cellStyle name="Обычный 3" xfId="3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 роста реализации нефтепродуктов в разрезе характеристик объектов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Графики!$B$2</c:f>
              <c:strCache>
                <c:ptCount val="1"/>
                <c:pt idx="0">
                  <c:v>на трассе М/Е</c:v>
                </c:pt>
              </c:strCache>
            </c:strRef>
          </c:tx>
          <c:marker>
            <c:symbol val="none"/>
          </c:marker>
          <c:cat>
            <c:strRef>
              <c:f>Графики!$C$1:$N$1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Графики!$C$2:$N$2</c:f>
              <c:numCache>
                <c:formatCode>0.0%</c:formatCode>
                <c:ptCount val="12"/>
                <c:pt idx="0">
                  <c:v>0.98428672378661786</c:v>
                </c:pt>
                <c:pt idx="1">
                  <c:v>1.0468751990777037</c:v>
                </c:pt>
                <c:pt idx="2">
                  <c:v>0.9576817300831435</c:v>
                </c:pt>
                <c:pt idx="3">
                  <c:v>0.78399497044225075</c:v>
                </c:pt>
                <c:pt idx="4">
                  <c:v>0.79780608255538765</c:v>
                </c:pt>
                <c:pt idx="5">
                  <c:v>0.86951526223233488</c:v>
                </c:pt>
                <c:pt idx="6">
                  <c:v>0.93204604395278767</c:v>
                </c:pt>
                <c:pt idx="7">
                  <c:v>0.9038699985348162</c:v>
                </c:pt>
                <c:pt idx="8">
                  <c:v>0.94233802549920886</c:v>
                </c:pt>
                <c:pt idx="9">
                  <c:v>0.90422148839140826</c:v>
                </c:pt>
                <c:pt idx="10">
                  <c:v>0.88442414172917194</c:v>
                </c:pt>
                <c:pt idx="11">
                  <c:v>0.91881324867196879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AA-4A83-AC16-6C1D433AE7B0}"/>
            </c:ext>
          </c:extLst>
        </c:ser>
        <c:ser>
          <c:idx val="1"/>
          <c:order val="1"/>
          <c:tx>
            <c:strRef>
              <c:f>Графики!$B$3</c:f>
              <c:strCache>
                <c:ptCount val="1"/>
                <c:pt idx="0">
                  <c:v>в городе</c:v>
                </c:pt>
              </c:strCache>
            </c:strRef>
          </c:tx>
          <c:marker>
            <c:symbol val="none"/>
          </c:marker>
          <c:cat>
            <c:strRef>
              <c:f>Графики!$C$1:$N$1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Графики!$C$3:$N$3</c:f>
              <c:numCache>
                <c:formatCode>0.0%</c:formatCode>
                <c:ptCount val="12"/>
                <c:pt idx="0">
                  <c:v>0.98336281926552149</c:v>
                </c:pt>
                <c:pt idx="1">
                  <c:v>1.0893787085960851</c:v>
                </c:pt>
                <c:pt idx="2">
                  <c:v>1.0263846319872869</c:v>
                </c:pt>
                <c:pt idx="3">
                  <c:v>0.88907415610054197</c:v>
                </c:pt>
                <c:pt idx="4">
                  <c:v>0.90180589114169485</c:v>
                </c:pt>
                <c:pt idx="5">
                  <c:v>0.96289083528151787</c:v>
                </c:pt>
                <c:pt idx="6">
                  <c:v>0.99018810740679031</c:v>
                </c:pt>
                <c:pt idx="7">
                  <c:v>0.9487138980565939</c:v>
                </c:pt>
                <c:pt idx="8">
                  <c:v>0.99500337888403423</c:v>
                </c:pt>
                <c:pt idx="9">
                  <c:v>0.95447385982635402</c:v>
                </c:pt>
                <c:pt idx="10">
                  <c:v>0.93391745664799619</c:v>
                </c:pt>
                <c:pt idx="11">
                  <c:v>0.96786792646398678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AA-4A83-AC16-6C1D433AE7B0}"/>
            </c:ext>
          </c:extLst>
        </c:ser>
        <c:ser>
          <c:idx val="2"/>
          <c:order val="2"/>
          <c:tx>
            <c:strRef>
              <c:f>Графики!$B$4</c:f>
              <c:strCache>
                <c:ptCount val="1"/>
                <c:pt idx="0">
                  <c:v>в сельской местности</c:v>
                </c:pt>
              </c:strCache>
            </c:strRef>
          </c:tx>
          <c:marker>
            <c:symbol val="none"/>
          </c:marker>
          <c:cat>
            <c:strRef>
              <c:f>Графики!$C$1:$N$1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Графики!$C$4:$N$4</c:f>
              <c:numCache>
                <c:formatCode>0.0%</c:formatCode>
                <c:ptCount val="12"/>
                <c:pt idx="0">
                  <c:v>0.96086980731439398</c:v>
                </c:pt>
                <c:pt idx="1">
                  <c:v>1.0415871922421782</c:v>
                </c:pt>
                <c:pt idx="2">
                  <c:v>0.95482566459924467</c:v>
                </c:pt>
                <c:pt idx="3">
                  <c:v>0.80073039059042606</c:v>
                </c:pt>
                <c:pt idx="4">
                  <c:v>0.82402740370015037</c:v>
                </c:pt>
                <c:pt idx="5">
                  <c:v>0.88966370488416113</c:v>
                </c:pt>
                <c:pt idx="6">
                  <c:v>0.926605082424235</c:v>
                </c:pt>
                <c:pt idx="7">
                  <c:v>0.90264235150359018</c:v>
                </c:pt>
                <c:pt idx="8">
                  <c:v>0.94982363621760779</c:v>
                </c:pt>
                <c:pt idx="9">
                  <c:v>0.91518499826748245</c:v>
                </c:pt>
                <c:pt idx="10">
                  <c:v>0.90623673628783086</c:v>
                </c:pt>
                <c:pt idx="11">
                  <c:v>0.93683847016688815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AA-4A83-AC16-6C1D433AE7B0}"/>
            </c:ext>
          </c:extLst>
        </c:ser>
        <c:ser>
          <c:idx val="3"/>
          <c:order val="3"/>
          <c:tx>
            <c:strRef>
              <c:f>Графики!$B$5</c:f>
              <c:strCache>
                <c:ptCount val="1"/>
                <c:pt idx="0">
                  <c:v>Приграничный</c:v>
                </c:pt>
              </c:strCache>
            </c:strRef>
          </c:tx>
          <c:marker>
            <c:symbol val="none"/>
          </c:marker>
          <c:cat>
            <c:strRef>
              <c:f>Графики!$C$1:$N$1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Графики!$C$5:$N$5</c:f>
              <c:numCache>
                <c:formatCode>0.0%</c:formatCode>
                <c:ptCount val="12"/>
                <c:pt idx="0">
                  <c:v>0.93338354440574167</c:v>
                </c:pt>
                <c:pt idx="1">
                  <c:v>0.96573462072419025</c:v>
                </c:pt>
                <c:pt idx="2">
                  <c:v>0.79310203020527537</c:v>
                </c:pt>
                <c:pt idx="3">
                  <c:v>0.62458417165633762</c:v>
                </c:pt>
                <c:pt idx="4">
                  <c:v>0.64047209078720146</c:v>
                </c:pt>
                <c:pt idx="5">
                  <c:v>0.67642528570019811</c:v>
                </c:pt>
                <c:pt idx="6">
                  <c:v>0.69308521601953443</c:v>
                </c:pt>
                <c:pt idx="7">
                  <c:v>0.69439909596157012</c:v>
                </c:pt>
                <c:pt idx="8">
                  <c:v>0.73336070105068385</c:v>
                </c:pt>
                <c:pt idx="9">
                  <c:v>0.72609105653552808</c:v>
                </c:pt>
                <c:pt idx="10">
                  <c:v>0.70516265356198859</c:v>
                </c:pt>
                <c:pt idx="11">
                  <c:v>0.73310372348795383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AA-4A83-AC16-6C1D433A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94976"/>
        <c:axId val="93296512"/>
      </c:lineChart>
      <c:catAx>
        <c:axId val="932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296512"/>
        <c:crosses val="autoZero"/>
        <c:auto val="1"/>
        <c:lblAlgn val="ctr"/>
        <c:lblOffset val="100"/>
        <c:noMultiLvlLbl val="0"/>
      </c:catAx>
      <c:valAx>
        <c:axId val="93296512"/>
        <c:scaling>
          <c:orientation val="minMax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32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 роста реализации нефтепродуктов в разрезе видов реализации</a:t>
            </a:r>
          </a:p>
        </c:rich>
      </c:tx>
      <c:layout>
        <c:manualLayout>
          <c:xMode val="edge"/>
          <c:yMode val="edge"/>
          <c:x val="0.21270341207349081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Графики!$B$14</c:f>
              <c:strCache>
                <c:ptCount val="1"/>
                <c:pt idx="0">
                  <c:v>Нал.+БК</c:v>
                </c:pt>
              </c:strCache>
            </c:strRef>
          </c:tx>
          <c:marker>
            <c:symbol val="none"/>
          </c:marker>
          <c:cat>
            <c:strRef>
              <c:f>Графики!$C$13:$N$13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Графики!$C$14:$N$14</c:f>
              <c:numCache>
                <c:formatCode>0.0%</c:formatCode>
                <c:ptCount val="12"/>
                <c:pt idx="0">
                  <c:v>1.0588133296541125</c:v>
                </c:pt>
                <c:pt idx="1">
                  <c:v>1.1689997532210181</c:v>
                </c:pt>
                <c:pt idx="2">
                  <c:v>0.99819039090637796</c:v>
                </c:pt>
                <c:pt idx="3">
                  <c:v>0.86897949694307486</c:v>
                </c:pt>
                <c:pt idx="4">
                  <c:v>0.83834329848372469</c:v>
                </c:pt>
                <c:pt idx="5">
                  <c:v>0.90236679801706665</c:v>
                </c:pt>
                <c:pt idx="6">
                  <c:v>0.96950729882676445</c:v>
                </c:pt>
                <c:pt idx="7">
                  <c:v>0.92774793975211822</c:v>
                </c:pt>
                <c:pt idx="8">
                  <c:v>0.96587821488625047</c:v>
                </c:pt>
                <c:pt idx="9">
                  <c:v>0.93008655676246899</c:v>
                </c:pt>
                <c:pt idx="10">
                  <c:v>0.87228299508325324</c:v>
                </c:pt>
                <c:pt idx="11">
                  <c:v>0.91363846512570179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15-44E1-A40A-F1B03436E7E6}"/>
            </c:ext>
          </c:extLst>
        </c:ser>
        <c:ser>
          <c:idx val="1"/>
          <c:order val="1"/>
          <c:tx>
            <c:strRef>
              <c:f>Графики!$B$15</c:f>
              <c:strCache>
                <c:ptCount val="1"/>
                <c:pt idx="0">
                  <c:v>ТК Белоруснефть</c:v>
                </c:pt>
              </c:strCache>
            </c:strRef>
          </c:tx>
          <c:marker>
            <c:symbol val="none"/>
          </c:marker>
          <c:cat>
            <c:strRef>
              <c:f>Графики!$C$13:$N$13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Графики!$C$15:$N$15</c:f>
              <c:numCache>
                <c:formatCode>0.0%</c:formatCode>
                <c:ptCount val="12"/>
                <c:pt idx="0">
                  <c:v>0.95469194850776107</c:v>
                </c:pt>
                <c:pt idx="1">
                  <c:v>1.0476382074996917</c:v>
                </c:pt>
                <c:pt idx="2">
                  <c:v>1.0544413160288886</c:v>
                </c:pt>
                <c:pt idx="3">
                  <c:v>0.8868833390861155</c:v>
                </c:pt>
                <c:pt idx="4">
                  <c:v>0.94270975677489632</c:v>
                </c:pt>
                <c:pt idx="5">
                  <c:v>1.0026973830138677</c:v>
                </c:pt>
                <c:pt idx="6">
                  <c:v>1.0008684550921929</c:v>
                </c:pt>
                <c:pt idx="7">
                  <c:v>0.9637339424233593</c:v>
                </c:pt>
                <c:pt idx="8">
                  <c:v>1.0134661108112375</c:v>
                </c:pt>
                <c:pt idx="9">
                  <c:v>0.96064945910401545</c:v>
                </c:pt>
                <c:pt idx="10">
                  <c:v>0.98540787864723201</c:v>
                </c:pt>
                <c:pt idx="11">
                  <c:v>1.0037126951546196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15-44E1-A40A-F1B03436E7E6}"/>
            </c:ext>
          </c:extLst>
        </c:ser>
        <c:ser>
          <c:idx val="2"/>
          <c:order val="2"/>
          <c:tx>
            <c:strRef>
              <c:f>Графики!$B$16</c:f>
              <c:strCache>
                <c:ptCount val="1"/>
                <c:pt idx="0">
                  <c:v>ТК сторонние (без Berlio)</c:v>
                </c:pt>
              </c:strCache>
            </c:strRef>
          </c:tx>
          <c:marker>
            <c:symbol val="none"/>
          </c:marker>
          <c:cat>
            <c:strRef>
              <c:f>Графики!$C$13:$N$13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Графики!$C$16:$N$16</c:f>
              <c:numCache>
                <c:formatCode>0.0%</c:formatCode>
                <c:ptCount val="12"/>
                <c:pt idx="0">
                  <c:v>0.93591519168969595</c:v>
                </c:pt>
                <c:pt idx="1">
                  <c:v>0.9559725812710318</c:v>
                </c:pt>
                <c:pt idx="2">
                  <c:v>0.82597919202644032</c:v>
                </c:pt>
                <c:pt idx="3">
                  <c:v>0.57093542203595726</c:v>
                </c:pt>
                <c:pt idx="4">
                  <c:v>0.50550228150244603</c:v>
                </c:pt>
                <c:pt idx="5">
                  <c:v>0.54288699093849302</c:v>
                </c:pt>
                <c:pt idx="6">
                  <c:v>0.6575440482986441</c:v>
                </c:pt>
                <c:pt idx="7">
                  <c:v>0.77953909620988648</c:v>
                </c:pt>
                <c:pt idx="8">
                  <c:v>0.68495056282509847</c:v>
                </c:pt>
                <c:pt idx="9">
                  <c:v>0.69019909364000165</c:v>
                </c:pt>
                <c:pt idx="10">
                  <c:v>0.63876514108177085</c:v>
                </c:pt>
                <c:pt idx="11">
                  <c:v>0.59939900895362741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15-44E1-A40A-F1B03436E7E6}"/>
            </c:ext>
          </c:extLst>
        </c:ser>
        <c:ser>
          <c:idx val="3"/>
          <c:order val="3"/>
          <c:tx>
            <c:strRef>
              <c:f>Графики!$B$17</c:f>
              <c:strCache>
                <c:ptCount val="1"/>
                <c:pt idx="0">
                  <c:v>Транзит</c:v>
                </c:pt>
              </c:strCache>
            </c:strRef>
          </c:tx>
          <c:marker>
            <c:symbol val="none"/>
          </c:marker>
          <c:cat>
            <c:strRef>
              <c:f>Графики!$C$13:$N$13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Графики!$C$17:$N$17</c:f>
              <c:numCache>
                <c:formatCode>0.0%</c:formatCode>
                <c:ptCount val="12"/>
                <c:pt idx="0">
                  <c:v>0.81494490725664837</c:v>
                </c:pt>
                <c:pt idx="1">
                  <c:v>0.88960617982054269</c:v>
                </c:pt>
                <c:pt idx="2">
                  <c:v>0.66553359651958266</c:v>
                </c:pt>
                <c:pt idx="3">
                  <c:v>0.24605507073208485</c:v>
                </c:pt>
                <c:pt idx="4">
                  <c:v>0.1224610285716688</c:v>
                </c:pt>
                <c:pt idx="5">
                  <c:v>0.1835386110217643</c:v>
                </c:pt>
                <c:pt idx="6">
                  <c:v>0.41372180688983745</c:v>
                </c:pt>
                <c:pt idx="7">
                  <c:v>0.59931380662222522</c:v>
                </c:pt>
                <c:pt idx="8">
                  <c:v>0.62120554228015656</c:v>
                </c:pt>
                <c:pt idx="9">
                  <c:v>0.74279650165611633</c:v>
                </c:pt>
                <c:pt idx="10">
                  <c:v>0.74695301860911822</c:v>
                </c:pt>
                <c:pt idx="11">
                  <c:v>1.1234831562130525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15-44E1-A40A-F1B03436E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1568"/>
        <c:axId val="95903104"/>
      </c:lineChart>
      <c:catAx>
        <c:axId val="959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903104"/>
        <c:crosses val="autoZero"/>
        <c:auto val="1"/>
        <c:lblAlgn val="ctr"/>
        <c:lblOffset val="100"/>
        <c:noMultiLvlLbl val="0"/>
      </c:catAx>
      <c:valAx>
        <c:axId val="959031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5901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18</xdr:col>
      <xdr:colOff>523874</xdr:colOff>
      <xdr:row>19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147636</xdr:rowOff>
    </xdr:from>
    <xdr:to>
      <xdr:col>18</xdr:col>
      <xdr:colOff>552450</xdr:colOff>
      <xdr:row>34</xdr:row>
      <xdr:rowOff>152399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K8" sqref="K8"/>
    </sheetView>
  </sheetViews>
  <sheetFormatPr defaultRowHeight="15" x14ac:dyDescent="0.25"/>
  <cols>
    <col min="1" max="1" width="21.5703125" customWidth="1"/>
    <col min="2" max="4" width="13.7109375" customWidth="1"/>
    <col min="5" max="5" width="16" customWidth="1"/>
    <col min="6" max="6" width="1.42578125" customWidth="1"/>
    <col min="7" max="15" width="16.7109375" customWidth="1"/>
  </cols>
  <sheetData>
    <row r="1" spans="1:15" ht="19.5" thickBot="1" x14ac:dyDescent="0.3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ht="21.75" thickBot="1" x14ac:dyDescent="0.4">
      <c r="B2" s="78" t="s">
        <v>13</v>
      </c>
      <c r="C2" s="79"/>
      <c r="D2" s="79"/>
      <c r="E2" s="80"/>
      <c r="F2" s="40"/>
      <c r="G2" s="78" t="s">
        <v>14</v>
      </c>
      <c r="H2" s="79"/>
      <c r="I2" s="79"/>
      <c r="J2" s="79"/>
      <c r="K2" s="79"/>
      <c r="L2" s="79"/>
      <c r="M2" s="79"/>
      <c r="N2" s="79"/>
      <c r="O2" s="80"/>
    </row>
    <row r="3" spans="1:15" ht="69" customHeight="1" x14ac:dyDescent="0.25">
      <c r="A3" s="31" t="s">
        <v>65</v>
      </c>
      <c r="B3" s="8" t="s">
        <v>12</v>
      </c>
      <c r="C3" s="9" t="s">
        <v>10</v>
      </c>
      <c r="D3" s="9" t="s">
        <v>11</v>
      </c>
      <c r="E3" s="10" t="s">
        <v>0</v>
      </c>
      <c r="F3" s="41"/>
      <c r="G3" s="33" t="s">
        <v>1</v>
      </c>
      <c r="H3" s="15" t="s">
        <v>2</v>
      </c>
      <c r="I3" s="15" t="s">
        <v>3</v>
      </c>
      <c r="J3" s="15" t="s">
        <v>4</v>
      </c>
      <c r="K3" s="15" t="s">
        <v>5</v>
      </c>
      <c r="L3" s="15" t="s">
        <v>6</v>
      </c>
      <c r="M3" s="15" t="s">
        <v>7</v>
      </c>
      <c r="N3" s="15" t="s">
        <v>8</v>
      </c>
      <c r="O3" s="34" t="s">
        <v>9</v>
      </c>
    </row>
    <row r="4" spans="1:15" ht="27.6" customHeight="1" x14ac:dyDescent="0.25">
      <c r="A4" s="13" t="s">
        <v>12</v>
      </c>
      <c r="B4" s="11">
        <v>-4.523393726725964E-2</v>
      </c>
      <c r="C4" s="51">
        <v>7.0585671335797628E-2</v>
      </c>
      <c r="D4" s="51">
        <v>-7.7600000000000002E-2</v>
      </c>
      <c r="E4" s="52">
        <v>-0.33040000000000003</v>
      </c>
      <c r="F4" s="42"/>
      <c r="G4" s="35">
        <v>-0.12757265960365149</v>
      </c>
      <c r="H4" s="35">
        <v>4.5856712546729822E-2</v>
      </c>
      <c r="I4" s="35">
        <v>-8.8140047910518979E-2</v>
      </c>
      <c r="J4" s="35">
        <v>-6.4227528059992031E-2</v>
      </c>
      <c r="K4" s="35">
        <v>0.17577278486297496</v>
      </c>
      <c r="L4" s="35">
        <v>5.692427217906626E-2</v>
      </c>
      <c r="M4" s="35">
        <v>-5.5504569146860909E-2</v>
      </c>
      <c r="N4" s="35">
        <v>7.7372375310202468E-4</v>
      </c>
      <c r="O4" s="35">
        <v>-6.0779826117288487E-2</v>
      </c>
    </row>
    <row r="5" spans="1:15" ht="27.6" customHeight="1" x14ac:dyDescent="0.25">
      <c r="A5" s="13" t="s">
        <v>10</v>
      </c>
      <c r="B5" s="55"/>
      <c r="C5" s="5">
        <v>-2.3599999999999999E-2</v>
      </c>
      <c r="D5" s="51"/>
      <c r="E5" s="52">
        <v>-0.17629999999999998</v>
      </c>
      <c r="F5" s="42"/>
      <c r="G5" s="35">
        <v>-6.0118204986120242E-2</v>
      </c>
      <c r="H5" s="6">
        <v>-1.9084850516388939E-2</v>
      </c>
      <c r="I5" s="6">
        <v>1.028582554961629E-2</v>
      </c>
      <c r="J5" s="6">
        <v>-4.8739760709792572E-2</v>
      </c>
      <c r="K5" s="6">
        <v>-4.5679260628298538E-2</v>
      </c>
      <c r="L5" s="6">
        <v>-5.8461398050210563E-2</v>
      </c>
      <c r="M5" s="6">
        <v>1.928633130804154E-2</v>
      </c>
      <c r="N5" s="6">
        <v>1.3409370349526561E-2</v>
      </c>
      <c r="O5" s="36">
        <v>5.8256592451869357E-2</v>
      </c>
    </row>
    <row r="6" spans="1:15" ht="27.6" customHeight="1" x14ac:dyDescent="0.25">
      <c r="A6" s="13" t="s">
        <v>11</v>
      </c>
      <c r="B6" s="55"/>
      <c r="C6" s="57"/>
      <c r="D6" s="5">
        <v>-3.8305314617855891E-2</v>
      </c>
      <c r="E6" s="52">
        <v>-1.4700000000000001E-2</v>
      </c>
      <c r="F6" s="42"/>
      <c r="G6" s="35">
        <v>-7.96093048352591E-3</v>
      </c>
      <c r="H6" s="6">
        <v>-3.3430418682189413E-2</v>
      </c>
      <c r="I6" s="6">
        <v>-3.8499979618682657E-2</v>
      </c>
      <c r="J6" s="6">
        <v>-0.1649882103866358</v>
      </c>
      <c r="K6" s="6">
        <v>-4.976548195448622E-2</v>
      </c>
      <c r="L6" s="6">
        <v>-1.17691481112276E-2</v>
      </c>
      <c r="M6" s="6">
        <v>9.4977491979760104E-2</v>
      </c>
      <c r="N6" s="6">
        <v>-1.12427782133879E-2</v>
      </c>
      <c r="O6" s="36">
        <v>-0.38411020342681268</v>
      </c>
    </row>
    <row r="7" spans="1:15" ht="27.75" customHeight="1" thickBot="1" x14ac:dyDescent="0.3">
      <c r="A7" s="14" t="s">
        <v>0</v>
      </c>
      <c r="B7" s="56"/>
      <c r="C7" s="58"/>
      <c r="D7" s="58"/>
      <c r="E7" s="12">
        <v>-0.25980851012477019</v>
      </c>
      <c r="F7" s="43"/>
      <c r="G7" s="37">
        <v>-0.26944412946799379</v>
      </c>
      <c r="H7" s="38">
        <v>-0.20588591295240999</v>
      </c>
      <c r="I7" s="38">
        <v>-0.38115076139771292</v>
      </c>
      <c r="J7" s="38">
        <v>-0.23899640582376991</v>
      </c>
      <c r="K7" s="38">
        <v>-0.39762120032245207</v>
      </c>
      <c r="L7" s="38"/>
      <c r="M7" s="38"/>
      <c r="N7" s="38">
        <v>-4.287576380244177E-2</v>
      </c>
      <c r="O7" s="39"/>
    </row>
    <row r="8" spans="1:15" x14ac:dyDescent="0.25">
      <c r="F8" s="32"/>
    </row>
    <row r="9" spans="1:15" x14ac:dyDescent="0.25">
      <c r="A9" s="3" t="s">
        <v>66</v>
      </c>
      <c r="F9" s="32"/>
    </row>
    <row r="10" spans="1:15" x14ac:dyDescent="0.25">
      <c r="A10" s="53" t="s">
        <v>67</v>
      </c>
      <c r="B10" s="53"/>
      <c r="C10" s="53"/>
      <c r="D10" s="53"/>
      <c r="E10" s="54"/>
      <c r="F10" s="54"/>
      <c r="G10" s="54"/>
      <c r="H10" s="54"/>
      <c r="I10" s="53"/>
      <c r="J10" s="53"/>
      <c r="K10" s="53"/>
      <c r="L10" s="53"/>
      <c r="M10" s="53"/>
      <c r="N10" s="53"/>
      <c r="O10" s="53"/>
    </row>
    <row r="11" spans="1:15" x14ac:dyDescent="0.25">
      <c r="F11" s="32"/>
    </row>
    <row r="12" spans="1:15" ht="19.5" thickBot="1" x14ac:dyDescent="0.35">
      <c r="A12" s="77" t="s">
        <v>64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1:15" ht="47.25" customHeight="1" x14ac:dyDescent="0.25">
      <c r="A13" s="45" t="s">
        <v>15</v>
      </c>
      <c r="B13" s="81" t="s">
        <v>13</v>
      </c>
      <c r="C13" s="82"/>
      <c r="D13" s="82"/>
      <c r="E13" s="83"/>
      <c r="F13" s="44"/>
      <c r="G13" s="48" t="s">
        <v>1</v>
      </c>
      <c r="H13" s="49" t="s">
        <v>2</v>
      </c>
      <c r="I13" s="49" t="s">
        <v>3</v>
      </c>
      <c r="J13" s="49" t="s">
        <v>4</v>
      </c>
      <c r="K13" s="49" t="s">
        <v>5</v>
      </c>
      <c r="L13" s="49" t="s">
        <v>6</v>
      </c>
      <c r="M13" s="49" t="s">
        <v>7</v>
      </c>
      <c r="N13" s="49" t="s">
        <v>8</v>
      </c>
      <c r="O13" s="50" t="s">
        <v>9</v>
      </c>
    </row>
    <row r="14" spans="1:15" ht="27.6" customHeight="1" x14ac:dyDescent="0.25">
      <c r="A14" s="46" t="s">
        <v>16</v>
      </c>
      <c r="B14" s="70">
        <v>-5.5183900778690773E-2</v>
      </c>
      <c r="C14" s="71"/>
      <c r="D14" s="71"/>
      <c r="E14" s="72"/>
      <c r="F14" s="42"/>
      <c r="G14" s="35">
        <v>-0.18999202532425341</v>
      </c>
      <c r="H14" s="6">
        <v>-6.0144831802583273E-2</v>
      </c>
      <c r="I14" s="6">
        <v>-4.0302381058799408E-2</v>
      </c>
      <c r="J14" s="6">
        <v>-0.14059706424883339</v>
      </c>
      <c r="K14" s="6">
        <v>-0.26049413141210742</v>
      </c>
      <c r="L14" s="6">
        <v>8.9433892697879588E-3</v>
      </c>
      <c r="M14" s="6">
        <v>4.2692225258385938E-2</v>
      </c>
      <c r="N14" s="6">
        <v>5.5820484347186524E-4</v>
      </c>
      <c r="O14" s="36">
        <v>-1.416351794596599E-2</v>
      </c>
    </row>
    <row r="15" spans="1:15" ht="27.6" customHeight="1" x14ac:dyDescent="0.25">
      <c r="A15" s="46" t="s">
        <v>19</v>
      </c>
      <c r="B15" s="70">
        <v>-1.608438641404145E-2</v>
      </c>
      <c r="C15" s="71"/>
      <c r="D15" s="71"/>
      <c r="E15" s="72"/>
      <c r="F15" s="42"/>
      <c r="G15" s="35">
        <v>-2.8665880815570231E-2</v>
      </c>
      <c r="H15" s="6">
        <v>-2.036394642947157E-2</v>
      </c>
      <c r="I15" s="6">
        <v>4.7199131557564824E-3</v>
      </c>
      <c r="J15" s="6">
        <v>-7.9557037523207436E-3</v>
      </c>
      <c r="K15" s="6">
        <v>-1.9473681096108478E-2</v>
      </c>
      <c r="L15" s="6">
        <v>-7.1743799174203413E-2</v>
      </c>
      <c r="M15" s="6">
        <v>1.805201451502414E-2</v>
      </c>
      <c r="N15" s="6">
        <v>3.6633951373960289E-3</v>
      </c>
      <c r="O15" s="36">
        <v>4.428895766877506E-2</v>
      </c>
    </row>
    <row r="16" spans="1:15" ht="27.6" customHeight="1" x14ac:dyDescent="0.25">
      <c r="A16" s="46" t="s">
        <v>17</v>
      </c>
      <c r="B16" s="70">
        <v>-0.42454862899977991</v>
      </c>
      <c r="C16" s="71"/>
      <c r="D16" s="71"/>
      <c r="E16" s="72"/>
      <c r="F16" s="42"/>
      <c r="G16" s="35">
        <v>-0.51483106244971943</v>
      </c>
      <c r="H16" s="6">
        <v>-0.51926674242012616</v>
      </c>
      <c r="I16" s="6">
        <v>-0.57686982919498697</v>
      </c>
      <c r="J16" s="6">
        <v>-0.38730756978957159</v>
      </c>
      <c r="K16" s="6">
        <v>-0.13730065790551679</v>
      </c>
      <c r="L16" s="6">
        <v>-0.49942466713370542</v>
      </c>
      <c r="M16" s="6"/>
      <c r="N16" s="6">
        <v>-0.43842433437784101</v>
      </c>
      <c r="O16" s="36"/>
    </row>
    <row r="17" spans="1:15" ht="27.6" customHeight="1" x14ac:dyDescent="0.25">
      <c r="A17" s="46" t="s">
        <v>70</v>
      </c>
      <c r="B17" s="70">
        <v>-0.42454862899977991</v>
      </c>
      <c r="C17" s="71"/>
      <c r="D17" s="71"/>
      <c r="E17" s="72"/>
      <c r="F17" s="42"/>
      <c r="G17" s="35">
        <v>-0.51483106244971943</v>
      </c>
      <c r="H17" s="6">
        <v>-0.51926674242012616</v>
      </c>
      <c r="I17" s="6">
        <v>-0.57686982919498697</v>
      </c>
      <c r="J17" s="6">
        <v>-0.38730756978957159</v>
      </c>
      <c r="K17" s="6">
        <v>-0.13730065790551679</v>
      </c>
      <c r="L17" s="6">
        <v>-0.49942466713370542</v>
      </c>
      <c r="M17" s="6"/>
      <c r="N17" s="6">
        <v>-0.43842433437784101</v>
      </c>
      <c r="O17" s="36"/>
    </row>
    <row r="18" spans="1:15" ht="27.6" customHeight="1" thickBot="1" x14ac:dyDescent="0.3">
      <c r="A18" s="47" t="s">
        <v>68</v>
      </c>
      <c r="B18" s="73">
        <v>-4.523393726725964E-2</v>
      </c>
      <c r="C18" s="74"/>
      <c r="D18" s="74"/>
      <c r="E18" s="75"/>
      <c r="F18" s="43"/>
      <c r="G18" s="37">
        <v>-0.12757265960365149</v>
      </c>
      <c r="H18" s="38">
        <v>4.5856712546729822E-2</v>
      </c>
      <c r="I18" s="38">
        <v>-8.8140047910518979E-2</v>
      </c>
      <c r="J18" s="38">
        <v>-6.4227528059992031E-2</v>
      </c>
      <c r="K18" s="38">
        <v>0.17577278486297496</v>
      </c>
      <c r="L18" s="38">
        <v>5.692427217906626E-2</v>
      </c>
      <c r="M18" s="38">
        <v>-5.5504569146860909E-2</v>
      </c>
      <c r="N18" s="38">
        <v>7.7372375310202468E-4</v>
      </c>
      <c r="O18" s="39">
        <v>-6.0779826117288487E-2</v>
      </c>
    </row>
    <row r="19" spans="1:15" x14ac:dyDescent="0.25">
      <c r="F19" s="32"/>
    </row>
    <row r="20" spans="1:15" x14ac:dyDescent="0.25">
      <c r="A20" s="3" t="s">
        <v>69</v>
      </c>
      <c r="F20" s="32"/>
    </row>
    <row r="21" spans="1:15" x14ac:dyDescent="0.25">
      <c r="F21" s="32"/>
    </row>
    <row r="22" spans="1:15" x14ac:dyDescent="0.25">
      <c r="F22" s="32"/>
    </row>
    <row r="23" spans="1:15" ht="42" customHeight="1" x14ac:dyDescent="0.25">
      <c r="A23" s="69" t="s">
        <v>72</v>
      </c>
      <c r="B23" s="69"/>
      <c r="C23" s="69"/>
      <c r="D23" s="69"/>
      <c r="E23" s="69"/>
      <c r="F23" s="69"/>
      <c r="G23" s="69"/>
      <c r="H23" s="69"/>
      <c r="I23" s="69"/>
      <c r="J23" s="69"/>
    </row>
  </sheetData>
  <mergeCells count="11">
    <mergeCell ref="A23:J23"/>
    <mergeCell ref="B15:E15"/>
    <mergeCell ref="B16:E16"/>
    <mergeCell ref="B18:E18"/>
    <mergeCell ref="A1:O1"/>
    <mergeCell ref="A12:O12"/>
    <mergeCell ref="B2:E2"/>
    <mergeCell ref="G2:O2"/>
    <mergeCell ref="B13:E13"/>
    <mergeCell ref="B14:E14"/>
    <mergeCell ref="B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3" workbookViewId="0">
      <selection activeCell="V30" sqref="V30"/>
    </sheetView>
  </sheetViews>
  <sheetFormatPr defaultRowHeight="15" x14ac:dyDescent="0.25"/>
  <cols>
    <col min="2" max="2" width="17.7109375" customWidth="1"/>
  </cols>
  <sheetData>
    <row r="1" spans="2:14" x14ac:dyDescent="0.25"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2:14" x14ac:dyDescent="0.25">
      <c r="B2" t="s">
        <v>62</v>
      </c>
      <c r="C2" s="30">
        <v>0.98428672378661786</v>
      </c>
      <c r="D2" s="30">
        <v>1.0468751990777037</v>
      </c>
      <c r="E2" s="30">
        <v>0.9576817300831435</v>
      </c>
      <c r="F2" s="30">
        <v>0.78399497044225075</v>
      </c>
      <c r="G2" s="30">
        <v>0.79780608255538765</v>
      </c>
      <c r="H2" s="30">
        <v>0.86951526223233488</v>
      </c>
      <c r="I2" s="30">
        <v>0.93204604395278767</v>
      </c>
      <c r="J2" s="30">
        <v>0.9038699985348162</v>
      </c>
      <c r="K2" s="30">
        <v>0.94233802549920886</v>
      </c>
      <c r="L2" s="30">
        <v>0.90422148839140826</v>
      </c>
      <c r="M2" s="30">
        <v>0.88442414172917194</v>
      </c>
      <c r="N2" s="30">
        <v>0.91881324867196879</v>
      </c>
    </row>
    <row r="3" spans="2:14" x14ac:dyDescent="0.25">
      <c r="B3" t="s">
        <v>10</v>
      </c>
      <c r="C3" s="30">
        <v>0.98336281926552149</v>
      </c>
      <c r="D3" s="30">
        <v>1.0893787085960851</v>
      </c>
      <c r="E3" s="30">
        <v>1.0263846319872869</v>
      </c>
      <c r="F3" s="30">
        <v>0.88907415610054197</v>
      </c>
      <c r="G3" s="30">
        <v>0.90180589114169485</v>
      </c>
      <c r="H3" s="30">
        <v>0.96289083528151787</v>
      </c>
      <c r="I3" s="30">
        <v>0.99018810740679031</v>
      </c>
      <c r="J3" s="30">
        <v>0.9487138980565939</v>
      </c>
      <c r="K3" s="30">
        <v>0.99500337888403423</v>
      </c>
      <c r="L3" s="30">
        <v>0.95447385982635402</v>
      </c>
      <c r="M3" s="30">
        <v>0.93391745664799619</v>
      </c>
      <c r="N3" s="30">
        <v>0.96786792646398678</v>
      </c>
    </row>
    <row r="4" spans="2:14" x14ac:dyDescent="0.25">
      <c r="B4" t="s">
        <v>11</v>
      </c>
      <c r="C4" s="30">
        <v>0.96086980731439398</v>
      </c>
      <c r="D4" s="30">
        <v>1.0415871922421782</v>
      </c>
      <c r="E4" s="30">
        <v>0.95482566459924467</v>
      </c>
      <c r="F4" s="30">
        <v>0.80073039059042606</v>
      </c>
      <c r="G4" s="30">
        <v>0.82402740370015037</v>
      </c>
      <c r="H4" s="30">
        <v>0.88966370488416113</v>
      </c>
      <c r="I4" s="30">
        <v>0.926605082424235</v>
      </c>
      <c r="J4" s="30">
        <v>0.90264235150359018</v>
      </c>
      <c r="K4" s="30">
        <v>0.94982363621760779</v>
      </c>
      <c r="L4" s="30">
        <v>0.91518499826748245</v>
      </c>
      <c r="M4" s="30">
        <v>0.90623673628783086</v>
      </c>
      <c r="N4" s="30">
        <v>0.93683847016688815</v>
      </c>
    </row>
    <row r="5" spans="2:14" x14ac:dyDescent="0.25">
      <c r="B5" t="s">
        <v>0</v>
      </c>
      <c r="C5" s="30">
        <v>0.93338354440574167</v>
      </c>
      <c r="D5" s="30">
        <v>0.96573462072419025</v>
      </c>
      <c r="E5" s="30">
        <v>0.79310203020527537</v>
      </c>
      <c r="F5" s="30">
        <v>0.62458417165633762</v>
      </c>
      <c r="G5" s="30">
        <v>0.64047209078720146</v>
      </c>
      <c r="H5" s="30">
        <v>0.67642528570019811</v>
      </c>
      <c r="I5" s="30">
        <v>0.69308521601953443</v>
      </c>
      <c r="J5" s="30">
        <v>0.69439909596157012</v>
      </c>
      <c r="K5" s="30">
        <v>0.73336070105068385</v>
      </c>
      <c r="L5" s="30">
        <v>0.72609105653552808</v>
      </c>
      <c r="M5" s="30">
        <v>0.70516265356198859</v>
      </c>
      <c r="N5" s="30">
        <v>0.73310372348795383</v>
      </c>
    </row>
    <row r="13" spans="2:14" x14ac:dyDescent="0.25">
      <c r="C13" s="29" t="s">
        <v>50</v>
      </c>
      <c r="D13" s="29" t="s">
        <v>51</v>
      </c>
      <c r="E13" s="29" t="s">
        <v>52</v>
      </c>
      <c r="F13" s="29" t="s">
        <v>53</v>
      </c>
      <c r="G13" s="29" t="s">
        <v>54</v>
      </c>
      <c r="H13" s="29" t="s">
        <v>55</v>
      </c>
      <c r="I13" s="29" t="s">
        <v>56</v>
      </c>
      <c r="J13" s="29" t="s">
        <v>57</v>
      </c>
      <c r="K13" s="29" t="s">
        <v>58</v>
      </c>
      <c r="L13" s="29" t="s">
        <v>59</v>
      </c>
      <c r="M13" s="29" t="s">
        <v>60</v>
      </c>
      <c r="N13" s="29" t="s">
        <v>61</v>
      </c>
    </row>
    <row r="14" spans="2:14" x14ac:dyDescent="0.25">
      <c r="B14" t="s">
        <v>16</v>
      </c>
      <c r="C14" s="30">
        <v>1.0588133296541125</v>
      </c>
      <c r="D14" s="30">
        <v>1.1689997532210181</v>
      </c>
      <c r="E14" s="30">
        <v>0.99819039090637796</v>
      </c>
      <c r="F14" s="30">
        <v>0.86897949694307486</v>
      </c>
      <c r="G14" s="30">
        <v>0.83834329848372469</v>
      </c>
      <c r="H14" s="30">
        <v>0.90236679801706665</v>
      </c>
      <c r="I14" s="30">
        <v>0.96950729882676445</v>
      </c>
      <c r="J14" s="30">
        <v>0.92774793975211822</v>
      </c>
      <c r="K14" s="30">
        <v>0.96587821488625047</v>
      </c>
      <c r="L14" s="30">
        <v>0.93008655676246899</v>
      </c>
      <c r="M14" s="30">
        <v>0.87228299508325324</v>
      </c>
      <c r="N14" s="30">
        <v>0.91363846512570179</v>
      </c>
    </row>
    <row r="15" spans="2:14" x14ac:dyDescent="0.25">
      <c r="B15" t="s">
        <v>19</v>
      </c>
      <c r="C15" s="30">
        <v>0.95469194850776107</v>
      </c>
      <c r="D15" s="30">
        <v>1.0476382074996917</v>
      </c>
      <c r="E15" s="30">
        <v>1.0544413160288886</v>
      </c>
      <c r="F15" s="30">
        <v>0.8868833390861155</v>
      </c>
      <c r="G15" s="30">
        <v>0.94270975677489632</v>
      </c>
      <c r="H15" s="30">
        <v>1.0026973830138677</v>
      </c>
      <c r="I15" s="30">
        <v>1.0008684550921929</v>
      </c>
      <c r="J15" s="30">
        <v>0.9637339424233593</v>
      </c>
      <c r="K15" s="30">
        <v>1.0134661108112375</v>
      </c>
      <c r="L15" s="30">
        <v>0.96064945910401545</v>
      </c>
      <c r="M15" s="30">
        <v>0.98540787864723201</v>
      </c>
      <c r="N15" s="30">
        <v>1.0037126951546196</v>
      </c>
    </row>
    <row r="16" spans="2:14" x14ac:dyDescent="0.25">
      <c r="B16" t="s">
        <v>17</v>
      </c>
      <c r="C16" s="30">
        <v>0.93591519168969595</v>
      </c>
      <c r="D16" s="30">
        <v>0.9559725812710318</v>
      </c>
      <c r="E16" s="30">
        <v>0.82597919202644032</v>
      </c>
      <c r="F16" s="30">
        <v>0.57093542203595726</v>
      </c>
      <c r="G16" s="30">
        <v>0.50550228150244603</v>
      </c>
      <c r="H16" s="30">
        <v>0.54288699093849302</v>
      </c>
      <c r="I16" s="30">
        <v>0.6575440482986441</v>
      </c>
      <c r="J16" s="30">
        <v>0.77953909620988648</v>
      </c>
      <c r="K16" s="30">
        <v>0.68495056282509847</v>
      </c>
      <c r="L16" s="30">
        <v>0.69019909364000165</v>
      </c>
      <c r="M16" s="30">
        <v>0.63876514108177085</v>
      </c>
      <c r="N16" s="30">
        <v>0.59939900895362741</v>
      </c>
    </row>
    <row r="17" spans="2:14" x14ac:dyDescent="0.25">
      <c r="B17" t="s">
        <v>18</v>
      </c>
      <c r="C17" s="30">
        <v>0.81494490725664837</v>
      </c>
      <c r="D17" s="30">
        <v>0.88960617982054269</v>
      </c>
      <c r="E17" s="30">
        <v>0.66553359651958266</v>
      </c>
      <c r="F17" s="30">
        <v>0.24605507073208485</v>
      </c>
      <c r="G17" s="30">
        <v>0.1224610285716688</v>
      </c>
      <c r="H17" s="30">
        <v>0.1835386110217643</v>
      </c>
      <c r="I17" s="30">
        <v>0.41372180688983745</v>
      </c>
      <c r="J17" s="30">
        <v>0.59931380662222522</v>
      </c>
      <c r="K17" s="30">
        <v>0.62120554228015656</v>
      </c>
      <c r="L17" s="30">
        <v>0.74279650165611633</v>
      </c>
      <c r="M17" s="30">
        <v>0.74695301860911822</v>
      </c>
      <c r="N17" s="30">
        <v>1.1234831562130525</v>
      </c>
    </row>
    <row r="37" spans="1:1" x14ac:dyDescent="0.25">
      <c r="A37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H35" sqref="H35"/>
    </sheetView>
  </sheetViews>
  <sheetFormatPr defaultRowHeight="15" x14ac:dyDescent="0.25"/>
  <cols>
    <col min="1" max="1" width="34.7109375" customWidth="1"/>
    <col min="2" max="2" width="14.85546875" bestFit="1" customWidth="1"/>
  </cols>
  <sheetData>
    <row r="1" spans="1:3" x14ac:dyDescent="0.25">
      <c r="A1" t="s">
        <v>20</v>
      </c>
    </row>
    <row r="3" spans="1:3" x14ac:dyDescent="0.25">
      <c r="A3" t="s">
        <v>21</v>
      </c>
    </row>
    <row r="4" spans="1:3" x14ac:dyDescent="0.25">
      <c r="A4" t="s">
        <v>22</v>
      </c>
    </row>
    <row r="5" spans="1:3" x14ac:dyDescent="0.25">
      <c r="A5" t="s">
        <v>23</v>
      </c>
    </row>
    <row r="6" spans="1:3" x14ac:dyDescent="0.25">
      <c r="A6" t="s">
        <v>24</v>
      </c>
    </row>
    <row r="7" spans="1:3" x14ac:dyDescent="0.25">
      <c r="A7" t="s">
        <v>25</v>
      </c>
    </row>
    <row r="8" spans="1:3" x14ac:dyDescent="0.25">
      <c r="A8" s="16" t="s">
        <v>26</v>
      </c>
      <c r="B8" s="17" t="s">
        <v>27</v>
      </c>
      <c r="C8" s="2"/>
    </row>
    <row r="9" spans="1:3" x14ac:dyDescent="0.25">
      <c r="A9" s="18"/>
      <c r="B9" s="19">
        <v>878101357.82704973</v>
      </c>
      <c r="C9" s="2"/>
    </row>
    <row r="10" spans="1:3" x14ac:dyDescent="0.25">
      <c r="A10" s="1" t="s">
        <v>28</v>
      </c>
      <c r="B10" s="4">
        <f>538031001.372008+0.32</f>
        <v>538031001.69200802</v>
      </c>
      <c r="C10" s="7">
        <v>0.61272083977118497</v>
      </c>
    </row>
    <row r="11" spans="1:3" x14ac:dyDescent="0.25">
      <c r="A11" s="1" t="s">
        <v>29</v>
      </c>
      <c r="B11" s="4">
        <v>69163496.29099986</v>
      </c>
      <c r="C11" s="7">
        <v>7.8764821024934858E-2</v>
      </c>
    </row>
    <row r="12" spans="1:3" x14ac:dyDescent="0.25">
      <c r="A12" s="1" t="s">
        <v>30</v>
      </c>
      <c r="B12" s="4">
        <v>270906859.84400088</v>
      </c>
      <c r="C12" s="20">
        <v>0.30851433883941048</v>
      </c>
    </row>
    <row r="13" spans="1:3" x14ac:dyDescent="0.25">
      <c r="A13" s="21" t="s">
        <v>13</v>
      </c>
    </row>
    <row r="14" spans="1:3" x14ac:dyDescent="0.25">
      <c r="A14" s="16" t="s">
        <v>26</v>
      </c>
      <c r="B14" s="17" t="s">
        <v>27</v>
      </c>
      <c r="C14" s="2"/>
    </row>
    <row r="15" spans="1:3" x14ac:dyDescent="0.25">
      <c r="A15" s="18"/>
      <c r="B15" s="19">
        <v>2583038765.5030499</v>
      </c>
      <c r="C15" s="2"/>
    </row>
    <row r="16" spans="1:3" x14ac:dyDescent="0.25">
      <c r="A16" s="1" t="s">
        <v>28</v>
      </c>
      <c r="B16" s="4">
        <v>1058761637.9820399</v>
      </c>
      <c r="C16" s="7">
        <f>B16/B15</f>
        <v>0.40988995291979091</v>
      </c>
    </row>
    <row r="17" spans="1:3" x14ac:dyDescent="0.25">
      <c r="A17" s="1" t="s">
        <v>29</v>
      </c>
      <c r="B17" s="4">
        <v>126676534.19999979</v>
      </c>
      <c r="C17" s="7">
        <f>B17/B15</f>
        <v>4.9041669792876448E-2</v>
      </c>
    </row>
    <row r="18" spans="1:3" x14ac:dyDescent="0.25">
      <c r="A18" s="1" t="s">
        <v>30</v>
      </c>
      <c r="B18" s="4">
        <v>1397600593.321043</v>
      </c>
      <c r="C18" s="20">
        <f>B18/B15</f>
        <v>0.54106837728734536</v>
      </c>
    </row>
    <row r="20" spans="1:3" x14ac:dyDescent="0.25">
      <c r="A20" s="3" t="s">
        <v>31</v>
      </c>
    </row>
    <row r="21" spans="1:3" x14ac:dyDescent="0.25">
      <c r="A21" s="3" t="s">
        <v>32</v>
      </c>
    </row>
    <row r="22" spans="1:3" x14ac:dyDescent="0.25">
      <c r="A22" t="s">
        <v>33</v>
      </c>
    </row>
    <row r="23" spans="1:3" x14ac:dyDescent="0.25">
      <c r="A23" t="s">
        <v>34</v>
      </c>
    </row>
    <row r="24" spans="1:3" x14ac:dyDescent="0.25">
      <c r="A24" s="16" t="s">
        <v>26</v>
      </c>
      <c r="B24" s="17" t="s">
        <v>27</v>
      </c>
      <c r="C24" s="2"/>
    </row>
    <row r="25" spans="1:3" x14ac:dyDescent="0.25">
      <c r="A25" s="18"/>
      <c r="B25" s="19">
        <v>213727202.49799901</v>
      </c>
      <c r="C25" s="2"/>
    </row>
    <row r="26" spans="1:3" x14ac:dyDescent="0.25">
      <c r="A26" s="1" t="s">
        <v>28</v>
      </c>
      <c r="B26" s="4">
        <v>114712549.4479997</v>
      </c>
      <c r="C26" s="7">
        <v>0.53672414230506738</v>
      </c>
    </row>
    <row r="27" spans="1:3" x14ac:dyDescent="0.25">
      <c r="A27" s="1" t="s">
        <v>29</v>
      </c>
      <c r="B27" s="4">
        <v>14880630.33600002</v>
      </c>
      <c r="C27" s="7">
        <v>6.962440981811556E-2</v>
      </c>
    </row>
    <row r="28" spans="1:3" x14ac:dyDescent="0.25">
      <c r="A28" s="1" t="s">
        <v>30</v>
      </c>
      <c r="B28" s="4">
        <v>84134022.713999406</v>
      </c>
      <c r="C28" s="20">
        <v>0.39365144787681999</v>
      </c>
    </row>
    <row r="29" spans="1:3" x14ac:dyDescent="0.25">
      <c r="A29" s="21" t="s">
        <v>35</v>
      </c>
    </row>
    <row r="30" spans="1:3" x14ac:dyDescent="0.25">
      <c r="A30" s="22" t="s">
        <v>36</v>
      </c>
      <c r="B30" s="23">
        <f>C28-C12</f>
        <v>8.5137109037409509E-2</v>
      </c>
    </row>
    <row r="31" spans="1:3" x14ac:dyDescent="0.25">
      <c r="A31" s="3" t="s">
        <v>37</v>
      </c>
    </row>
    <row r="32" spans="1:3" x14ac:dyDescent="0.25">
      <c r="A32" s="22" t="s">
        <v>38</v>
      </c>
      <c r="B32" s="24">
        <f>B30*B25</f>
        <v>18196116.143332645</v>
      </c>
    </row>
    <row r="33" spans="1:3" x14ac:dyDescent="0.25">
      <c r="A33" s="3" t="s">
        <v>39</v>
      </c>
    </row>
    <row r="34" spans="1:3" x14ac:dyDescent="0.25">
      <c r="A34" t="s">
        <v>40</v>
      </c>
      <c r="B34" s="25">
        <f>B32/C18</f>
        <v>33629975.262200966</v>
      </c>
    </row>
    <row r="36" spans="1:3" x14ac:dyDescent="0.25">
      <c r="A36" t="s">
        <v>41</v>
      </c>
    </row>
    <row r="37" spans="1:3" x14ac:dyDescent="0.25">
      <c r="A37" s="16" t="s">
        <v>26</v>
      </c>
      <c r="B37" s="17" t="s">
        <v>27</v>
      </c>
      <c r="C37" s="2"/>
    </row>
    <row r="38" spans="1:3" x14ac:dyDescent="0.25">
      <c r="A38" s="18"/>
      <c r="B38" s="19">
        <v>136959833.639999</v>
      </c>
      <c r="C38" s="2"/>
    </row>
    <row r="39" spans="1:3" x14ac:dyDescent="0.25">
      <c r="A39" s="1" t="s">
        <v>28</v>
      </c>
      <c r="B39" s="4">
        <v>48191876.944000013</v>
      </c>
      <c r="C39" s="7">
        <f>B39/B38</f>
        <v>0.35186868779844677</v>
      </c>
    </row>
    <row r="40" spans="1:3" x14ac:dyDescent="0.25">
      <c r="A40" s="1" t="s">
        <v>29</v>
      </c>
      <c r="B40" s="4">
        <v>5540082.8000000035</v>
      </c>
      <c r="C40" s="7">
        <f>B40/B38</f>
        <v>4.0450420044771632E-2</v>
      </c>
    </row>
    <row r="41" spans="1:3" x14ac:dyDescent="0.25">
      <c r="A41" s="1" t="s">
        <v>30</v>
      </c>
      <c r="B41" s="4">
        <v>83227873.895999357</v>
      </c>
      <c r="C41" s="7">
        <f>B41/B38</f>
        <v>0.60768089215678434</v>
      </c>
    </row>
    <row r="43" spans="1:3" x14ac:dyDescent="0.25">
      <c r="A43" s="22" t="s">
        <v>42</v>
      </c>
      <c r="B43" s="26">
        <f>C41-C12</f>
        <v>0.29916655331737385</v>
      </c>
    </row>
    <row r="44" spans="1:3" x14ac:dyDescent="0.25">
      <c r="A44" s="22" t="s">
        <v>43</v>
      </c>
      <c r="B44" s="25">
        <f>B38*B43</f>
        <v>40973801.372999415</v>
      </c>
    </row>
    <row r="46" spans="1:3" x14ac:dyDescent="0.25">
      <c r="A46" t="s">
        <v>44</v>
      </c>
    </row>
    <row r="47" spans="1:3" x14ac:dyDescent="0.25">
      <c r="A47" t="s">
        <v>45</v>
      </c>
    </row>
    <row r="48" spans="1:3" x14ac:dyDescent="0.25">
      <c r="A48" t="s">
        <v>26</v>
      </c>
      <c r="B48" t="s">
        <v>27</v>
      </c>
    </row>
    <row r="49" spans="1:2" x14ac:dyDescent="0.25">
      <c r="A49" s="16"/>
      <c r="B49" s="27">
        <v>2645530.84</v>
      </c>
    </row>
    <row r="50" spans="1:2" x14ac:dyDescent="0.25">
      <c r="A50" s="18" t="s">
        <v>28</v>
      </c>
      <c r="B50" s="19">
        <v>27502.38</v>
      </c>
    </row>
    <row r="51" spans="1:2" x14ac:dyDescent="0.25">
      <c r="A51" s="1" t="s">
        <v>29</v>
      </c>
      <c r="B51" s="4">
        <v>488.16</v>
      </c>
    </row>
    <row r="52" spans="1:2" x14ac:dyDescent="0.25">
      <c r="A52" s="1" t="s">
        <v>30</v>
      </c>
      <c r="B52" s="4">
        <v>2617540.3000000012</v>
      </c>
    </row>
    <row r="54" spans="1:2" x14ac:dyDescent="0.25">
      <c r="A54" t="s">
        <v>46</v>
      </c>
    </row>
    <row r="55" spans="1:2" x14ac:dyDescent="0.25">
      <c r="A55" t="s">
        <v>47</v>
      </c>
      <c r="B55" s="25">
        <f>B34+B44+B49</f>
        <v>77249307.475200385</v>
      </c>
    </row>
    <row r="56" spans="1:2" x14ac:dyDescent="0.25">
      <c r="A56" t="s">
        <v>48</v>
      </c>
    </row>
    <row r="57" spans="1:2" x14ac:dyDescent="0.25">
      <c r="A57" t="s">
        <v>49</v>
      </c>
      <c r="B57" s="28">
        <f>B55/B15</f>
        <v>2.9906367843517825E-2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7"/>
  <sheetViews>
    <sheetView view="pageBreakPreview" zoomScaleNormal="75" zoomScaleSheetLayoutView="100" workbookViewId="0">
      <selection activeCell="F23" sqref="F23"/>
    </sheetView>
  </sheetViews>
  <sheetFormatPr defaultRowHeight="18.75" x14ac:dyDescent="0.3"/>
  <cols>
    <col min="1" max="1" width="16" style="68" customWidth="1"/>
    <col min="2" max="2" width="63.85546875" style="61" customWidth="1"/>
    <col min="3" max="3" width="65.140625" style="61" customWidth="1"/>
    <col min="4" max="16384" width="9.140625" style="61"/>
  </cols>
  <sheetData>
    <row r="1" spans="1:5" ht="19.5" thickBot="1" x14ac:dyDescent="0.35">
      <c r="A1" s="59" t="s">
        <v>73</v>
      </c>
      <c r="B1" s="60" t="s">
        <v>74</v>
      </c>
      <c r="C1" s="60" t="s">
        <v>75</v>
      </c>
    </row>
    <row r="2" spans="1:5" x14ac:dyDescent="0.2">
      <c r="A2" s="62">
        <v>26</v>
      </c>
      <c r="B2" s="63" t="s">
        <v>76</v>
      </c>
      <c r="C2" s="63" t="s">
        <v>77</v>
      </c>
      <c r="D2" s="64"/>
      <c r="E2" s="64"/>
    </row>
    <row r="3" spans="1:5" x14ac:dyDescent="0.2">
      <c r="A3" s="65">
        <v>18</v>
      </c>
      <c r="B3" s="66" t="s">
        <v>76</v>
      </c>
      <c r="C3" s="63" t="s">
        <v>77</v>
      </c>
      <c r="D3" s="64"/>
      <c r="E3" s="64"/>
    </row>
    <row r="4" spans="1:5" x14ac:dyDescent="0.2">
      <c r="A4" s="65">
        <v>64</v>
      </c>
      <c r="B4" s="66" t="s">
        <v>76</v>
      </c>
      <c r="C4" s="63" t="s">
        <v>77</v>
      </c>
      <c r="D4" s="64"/>
      <c r="E4" s="64"/>
    </row>
    <row r="5" spans="1:5" x14ac:dyDescent="0.2">
      <c r="A5" s="65">
        <v>35</v>
      </c>
      <c r="B5" s="66" t="s">
        <v>76</v>
      </c>
      <c r="C5" s="63" t="s">
        <v>77</v>
      </c>
      <c r="D5" s="64"/>
      <c r="E5" s="64"/>
    </row>
    <row r="6" spans="1:5" x14ac:dyDescent="0.2">
      <c r="A6" s="65">
        <v>10</v>
      </c>
      <c r="B6" s="66" t="s">
        <v>76</v>
      </c>
      <c r="C6" s="63" t="s">
        <v>77</v>
      </c>
      <c r="D6" s="64"/>
      <c r="E6" s="64"/>
    </row>
    <row r="7" spans="1:5" x14ac:dyDescent="0.2">
      <c r="A7" s="65">
        <v>52</v>
      </c>
      <c r="B7" s="66" t="s">
        <v>76</v>
      </c>
      <c r="C7" s="63" t="s">
        <v>77</v>
      </c>
      <c r="D7" s="64"/>
      <c r="E7" s="64"/>
    </row>
    <row r="8" spans="1:5" x14ac:dyDescent="0.2">
      <c r="A8" s="65">
        <v>28</v>
      </c>
      <c r="B8" s="66" t="s">
        <v>76</v>
      </c>
      <c r="C8" s="63" t="s">
        <v>77</v>
      </c>
      <c r="D8" s="64"/>
      <c r="E8" s="64"/>
    </row>
    <row r="9" spans="1:5" x14ac:dyDescent="0.2">
      <c r="A9" s="65">
        <v>87</v>
      </c>
      <c r="B9" s="66" t="s">
        <v>76</v>
      </c>
      <c r="C9" s="63" t="s">
        <v>77</v>
      </c>
      <c r="D9" s="64"/>
      <c r="E9" s="64"/>
    </row>
    <row r="10" spans="1:5" x14ac:dyDescent="0.2">
      <c r="A10" s="65">
        <v>86</v>
      </c>
      <c r="B10" s="66" t="s">
        <v>76</v>
      </c>
      <c r="C10" s="63" t="s">
        <v>77</v>
      </c>
      <c r="D10" s="64"/>
      <c r="E10" s="64"/>
    </row>
    <row r="11" spans="1:5" x14ac:dyDescent="0.2">
      <c r="A11" s="65">
        <v>60</v>
      </c>
      <c r="B11" s="66" t="s">
        <v>76</v>
      </c>
      <c r="C11" s="63" t="s">
        <v>77</v>
      </c>
      <c r="D11" s="67"/>
    </row>
    <row r="12" spans="1:5" x14ac:dyDescent="0.2">
      <c r="A12" s="65">
        <v>19</v>
      </c>
      <c r="B12" s="66" t="s">
        <v>76</v>
      </c>
      <c r="C12" s="63" t="s">
        <v>77</v>
      </c>
    </row>
    <row r="13" spans="1:5" x14ac:dyDescent="0.2">
      <c r="A13" s="65">
        <v>59</v>
      </c>
      <c r="B13" s="66" t="s">
        <v>76</v>
      </c>
      <c r="C13" s="63" t="s">
        <v>77</v>
      </c>
    </row>
    <row r="14" spans="1:5" x14ac:dyDescent="0.2">
      <c r="A14" s="65">
        <v>85</v>
      </c>
      <c r="B14" s="66" t="s">
        <v>76</v>
      </c>
      <c r="C14" s="63" t="s">
        <v>77</v>
      </c>
    </row>
    <row r="15" spans="1:5" x14ac:dyDescent="0.2">
      <c r="A15" s="65">
        <v>8</v>
      </c>
      <c r="B15" s="66" t="s">
        <v>76</v>
      </c>
      <c r="C15" s="63" t="s">
        <v>77</v>
      </c>
    </row>
    <row r="16" spans="1:5" x14ac:dyDescent="0.2">
      <c r="A16" s="65">
        <v>73</v>
      </c>
      <c r="B16" s="66" t="s">
        <v>76</v>
      </c>
      <c r="C16" s="63" t="s">
        <v>77</v>
      </c>
    </row>
    <row r="17" spans="1:6" x14ac:dyDescent="0.2">
      <c r="A17" s="65">
        <v>33</v>
      </c>
      <c r="B17" s="66" t="s">
        <v>76</v>
      </c>
      <c r="C17" s="63" t="s">
        <v>77</v>
      </c>
    </row>
    <row r="18" spans="1:6" x14ac:dyDescent="0.2">
      <c r="A18" s="65">
        <v>72</v>
      </c>
      <c r="B18" s="66" t="s">
        <v>76</v>
      </c>
      <c r="C18" s="63" t="s">
        <v>77</v>
      </c>
    </row>
    <row r="19" spans="1:6" x14ac:dyDescent="0.2">
      <c r="A19" s="65">
        <v>80</v>
      </c>
      <c r="B19" s="66" t="s">
        <v>76</v>
      </c>
      <c r="C19" s="63" t="s">
        <v>77</v>
      </c>
    </row>
    <row r="20" spans="1:6" x14ac:dyDescent="0.2">
      <c r="A20" s="65">
        <v>32</v>
      </c>
      <c r="B20" s="66" t="s">
        <v>76</v>
      </c>
      <c r="C20" s="63" t="s">
        <v>77</v>
      </c>
    </row>
    <row r="21" spans="1:6" x14ac:dyDescent="0.2">
      <c r="A21" s="65">
        <v>17</v>
      </c>
      <c r="B21" s="66" t="s">
        <v>76</v>
      </c>
      <c r="C21" s="63" t="s">
        <v>77</v>
      </c>
    </row>
    <row r="22" spans="1:6" x14ac:dyDescent="0.2">
      <c r="A22" s="65">
        <v>77</v>
      </c>
      <c r="B22" s="66" t="s">
        <v>76</v>
      </c>
      <c r="C22" s="63" t="s">
        <v>77</v>
      </c>
    </row>
    <row r="23" spans="1:6" x14ac:dyDescent="0.2">
      <c r="A23" s="65">
        <v>15</v>
      </c>
      <c r="B23" s="66" t="s">
        <v>78</v>
      </c>
      <c r="C23" s="63" t="s">
        <v>77</v>
      </c>
    </row>
    <row r="24" spans="1:6" x14ac:dyDescent="0.2">
      <c r="A24" s="65">
        <v>88</v>
      </c>
      <c r="B24" s="66" t="s">
        <v>78</v>
      </c>
      <c r="C24" s="63" t="s">
        <v>77</v>
      </c>
      <c r="D24" s="67"/>
      <c r="E24" s="67"/>
      <c r="F24" s="67"/>
    </row>
    <row r="25" spans="1:6" x14ac:dyDescent="0.2">
      <c r="A25" s="65">
        <v>70</v>
      </c>
      <c r="B25" s="66" t="s">
        <v>78</v>
      </c>
      <c r="C25" s="63" t="s">
        <v>77</v>
      </c>
      <c r="D25" s="64"/>
      <c r="E25" s="64"/>
      <c r="F25" s="67"/>
    </row>
    <row r="26" spans="1:6" x14ac:dyDescent="0.2">
      <c r="A26" s="65">
        <v>84</v>
      </c>
      <c r="B26" s="66" t="s">
        <v>78</v>
      </c>
      <c r="C26" s="63" t="s">
        <v>77</v>
      </c>
      <c r="D26" s="64"/>
      <c r="E26" s="64"/>
      <c r="F26" s="67"/>
    </row>
    <row r="27" spans="1:6" x14ac:dyDescent="0.2">
      <c r="A27" s="65">
        <v>20</v>
      </c>
      <c r="B27" s="66" t="s">
        <v>78</v>
      </c>
      <c r="C27" s="63" t="s">
        <v>77</v>
      </c>
      <c r="D27" s="64"/>
      <c r="E27" s="64"/>
      <c r="F27" s="67"/>
    </row>
    <row r="28" spans="1:6" x14ac:dyDescent="0.2">
      <c r="A28" s="65">
        <v>21</v>
      </c>
      <c r="B28" s="66" t="s">
        <v>78</v>
      </c>
      <c r="C28" s="63" t="s">
        <v>77</v>
      </c>
      <c r="D28" s="64"/>
      <c r="E28" s="64"/>
      <c r="F28" s="67"/>
    </row>
    <row r="29" spans="1:6" x14ac:dyDescent="0.2">
      <c r="A29" s="65">
        <v>4</v>
      </c>
      <c r="B29" s="66" t="s">
        <v>78</v>
      </c>
      <c r="C29" s="63" t="s">
        <v>77</v>
      </c>
      <c r="D29" s="64"/>
      <c r="E29" s="64"/>
    </row>
    <row r="30" spans="1:6" x14ac:dyDescent="0.2">
      <c r="A30" s="65">
        <v>76</v>
      </c>
      <c r="B30" s="66" t="s">
        <v>78</v>
      </c>
      <c r="C30" s="63" t="s">
        <v>77</v>
      </c>
      <c r="D30" s="64"/>
      <c r="E30" s="64"/>
    </row>
    <row r="31" spans="1:6" x14ac:dyDescent="0.2">
      <c r="A31" s="65">
        <v>16</v>
      </c>
      <c r="B31" s="66" t="s">
        <v>78</v>
      </c>
      <c r="C31" s="63" t="s">
        <v>77</v>
      </c>
      <c r="D31" s="64"/>
      <c r="E31" s="64"/>
    </row>
    <row r="32" spans="1:6" x14ac:dyDescent="0.2">
      <c r="A32" s="65">
        <v>31</v>
      </c>
      <c r="B32" s="66" t="s">
        <v>78</v>
      </c>
      <c r="C32" s="63" t="s">
        <v>77</v>
      </c>
      <c r="D32" s="64"/>
      <c r="E32" s="64"/>
    </row>
    <row r="33" spans="1:5" x14ac:dyDescent="0.2">
      <c r="A33" s="65">
        <v>27</v>
      </c>
      <c r="B33" s="66" t="s">
        <v>78</v>
      </c>
      <c r="C33" s="63" t="s">
        <v>77</v>
      </c>
      <c r="D33" s="64"/>
      <c r="E33" s="64"/>
    </row>
    <row r="34" spans="1:5" x14ac:dyDescent="0.2">
      <c r="A34" s="65">
        <v>39</v>
      </c>
      <c r="B34" s="66" t="s">
        <v>78</v>
      </c>
      <c r="C34" s="63" t="s">
        <v>77</v>
      </c>
      <c r="D34" s="64"/>
      <c r="E34" s="64"/>
    </row>
    <row r="35" spans="1:5" x14ac:dyDescent="0.2">
      <c r="A35" s="65">
        <v>25</v>
      </c>
      <c r="B35" s="66" t="s">
        <v>78</v>
      </c>
      <c r="C35" s="63" t="s">
        <v>77</v>
      </c>
      <c r="D35" s="64"/>
      <c r="E35" s="64"/>
    </row>
    <row r="36" spans="1:5" x14ac:dyDescent="0.2">
      <c r="A36" s="65">
        <v>62</v>
      </c>
      <c r="B36" s="66" t="s">
        <v>78</v>
      </c>
      <c r="C36" s="63" t="s">
        <v>77</v>
      </c>
      <c r="D36" s="64"/>
      <c r="E36" s="64"/>
    </row>
    <row r="37" spans="1:5" x14ac:dyDescent="0.2">
      <c r="A37" s="65">
        <v>83</v>
      </c>
      <c r="B37" s="66" t="s">
        <v>78</v>
      </c>
      <c r="C37" s="63" t="s">
        <v>77</v>
      </c>
      <c r="D37" s="64"/>
      <c r="E37" s="64"/>
    </row>
    <row r="38" spans="1:5" x14ac:dyDescent="0.2">
      <c r="A38" s="65">
        <v>9</v>
      </c>
      <c r="B38" s="66" t="s">
        <v>78</v>
      </c>
      <c r="C38" s="63" t="s">
        <v>77</v>
      </c>
    </row>
    <row r="39" spans="1:5" x14ac:dyDescent="0.2">
      <c r="A39" s="65">
        <v>34</v>
      </c>
      <c r="B39" s="66" t="s">
        <v>78</v>
      </c>
      <c r="C39" s="63" t="s">
        <v>77</v>
      </c>
    </row>
    <row r="40" spans="1:5" x14ac:dyDescent="0.2">
      <c r="A40" s="65">
        <v>44</v>
      </c>
      <c r="B40" s="66" t="s">
        <v>78</v>
      </c>
      <c r="C40" s="63" t="s">
        <v>77</v>
      </c>
    </row>
    <row r="41" spans="1:5" x14ac:dyDescent="0.2">
      <c r="A41" s="65">
        <v>36</v>
      </c>
      <c r="B41" s="66" t="s">
        <v>78</v>
      </c>
      <c r="C41" s="63" t="s">
        <v>77</v>
      </c>
    </row>
    <row r="42" spans="1:5" x14ac:dyDescent="0.2">
      <c r="A42" s="65">
        <v>78</v>
      </c>
      <c r="B42" s="66" t="s">
        <v>78</v>
      </c>
      <c r="C42" s="63" t="s">
        <v>77</v>
      </c>
    </row>
    <row r="43" spans="1:5" x14ac:dyDescent="0.2">
      <c r="A43" s="65">
        <v>29</v>
      </c>
      <c r="B43" s="66" t="s">
        <v>78</v>
      </c>
      <c r="C43" s="63" t="s">
        <v>77</v>
      </c>
    </row>
    <row r="44" spans="1:5" x14ac:dyDescent="0.2">
      <c r="A44" s="65">
        <v>75</v>
      </c>
      <c r="B44" s="66" t="s">
        <v>78</v>
      </c>
      <c r="C44" s="63" t="s">
        <v>77</v>
      </c>
    </row>
    <row r="45" spans="1:5" x14ac:dyDescent="0.2">
      <c r="A45" s="65">
        <v>38</v>
      </c>
      <c r="B45" s="66" t="s">
        <v>78</v>
      </c>
      <c r="C45" s="63" t="s">
        <v>77</v>
      </c>
      <c r="D45" s="67"/>
    </row>
    <row r="46" spans="1:5" x14ac:dyDescent="0.2">
      <c r="A46" s="65">
        <v>40</v>
      </c>
      <c r="B46" s="66" t="s">
        <v>78</v>
      </c>
      <c r="C46" s="63" t="s">
        <v>77</v>
      </c>
      <c r="D46" s="67"/>
    </row>
    <row r="47" spans="1:5" x14ac:dyDescent="0.2">
      <c r="A47" s="65">
        <v>81</v>
      </c>
      <c r="B47" s="66" t="s">
        <v>78</v>
      </c>
      <c r="C47" s="63" t="s">
        <v>77</v>
      </c>
      <c r="D47" s="67"/>
    </row>
    <row r="48" spans="1:5" x14ac:dyDescent="0.2">
      <c r="A48" s="65">
        <v>47</v>
      </c>
      <c r="B48" s="66" t="s">
        <v>79</v>
      </c>
      <c r="C48" s="63" t="s">
        <v>77</v>
      </c>
    </row>
    <row r="49" spans="1:3" x14ac:dyDescent="0.2">
      <c r="A49" s="65">
        <v>5</v>
      </c>
      <c r="B49" s="66" t="s">
        <v>79</v>
      </c>
      <c r="C49" s="63" t="s">
        <v>77</v>
      </c>
    </row>
    <row r="50" spans="1:3" x14ac:dyDescent="0.2">
      <c r="A50" s="65">
        <v>37</v>
      </c>
      <c r="B50" s="66" t="s">
        <v>79</v>
      </c>
      <c r="C50" s="63" t="s">
        <v>77</v>
      </c>
    </row>
    <row r="51" spans="1:3" x14ac:dyDescent="0.2">
      <c r="A51" s="65">
        <v>51</v>
      </c>
      <c r="B51" s="66" t="s">
        <v>79</v>
      </c>
      <c r="C51" s="63" t="s">
        <v>77</v>
      </c>
    </row>
    <row r="52" spans="1:3" x14ac:dyDescent="0.2">
      <c r="A52" s="65">
        <v>6</v>
      </c>
      <c r="B52" s="66" t="s">
        <v>79</v>
      </c>
      <c r="C52" s="63" t="s">
        <v>77</v>
      </c>
    </row>
    <row r="53" spans="1:3" x14ac:dyDescent="0.2">
      <c r="A53" s="65">
        <v>63</v>
      </c>
      <c r="B53" s="66" t="s">
        <v>79</v>
      </c>
      <c r="C53" s="63" t="s">
        <v>77</v>
      </c>
    </row>
    <row r="54" spans="1:3" x14ac:dyDescent="0.2">
      <c r="A54" s="65">
        <v>7</v>
      </c>
      <c r="B54" s="66" t="s">
        <v>79</v>
      </c>
      <c r="C54" s="63" t="s">
        <v>77</v>
      </c>
    </row>
    <row r="55" spans="1:3" x14ac:dyDescent="0.2">
      <c r="A55" s="65">
        <v>13</v>
      </c>
      <c r="B55" s="66" t="s">
        <v>79</v>
      </c>
      <c r="C55" s="63" t="s">
        <v>77</v>
      </c>
    </row>
    <row r="56" spans="1:3" x14ac:dyDescent="0.2">
      <c r="A56" s="65">
        <v>67</v>
      </c>
      <c r="B56" s="66" t="s">
        <v>79</v>
      </c>
      <c r="C56" s="63" t="s">
        <v>77</v>
      </c>
    </row>
    <row r="57" spans="1:3" x14ac:dyDescent="0.2">
      <c r="A57" s="65">
        <v>65</v>
      </c>
      <c r="B57" s="66" t="s">
        <v>79</v>
      </c>
      <c r="C57" s="63" t="s">
        <v>77</v>
      </c>
    </row>
    <row r="58" spans="1:3" x14ac:dyDescent="0.2">
      <c r="A58" s="65">
        <v>49</v>
      </c>
      <c r="B58" s="66" t="s">
        <v>79</v>
      </c>
      <c r="C58" s="63" t="s">
        <v>77</v>
      </c>
    </row>
    <row r="59" spans="1:3" x14ac:dyDescent="0.2">
      <c r="A59" s="65">
        <v>53</v>
      </c>
      <c r="B59" s="66" t="s">
        <v>79</v>
      </c>
      <c r="C59" s="63" t="s">
        <v>77</v>
      </c>
    </row>
    <row r="60" spans="1:3" x14ac:dyDescent="0.2">
      <c r="A60" s="65">
        <v>42</v>
      </c>
      <c r="B60" s="66" t="s">
        <v>79</v>
      </c>
      <c r="C60" s="63" t="s">
        <v>77</v>
      </c>
    </row>
    <row r="61" spans="1:3" x14ac:dyDescent="0.2">
      <c r="A61" s="65">
        <v>48</v>
      </c>
      <c r="B61" s="66" t="s">
        <v>79</v>
      </c>
      <c r="C61" s="63" t="s">
        <v>77</v>
      </c>
    </row>
    <row r="62" spans="1:3" x14ac:dyDescent="0.2">
      <c r="A62" s="65">
        <v>66</v>
      </c>
      <c r="B62" s="66" t="s">
        <v>79</v>
      </c>
      <c r="C62" s="63" t="s">
        <v>77</v>
      </c>
    </row>
    <row r="63" spans="1:3" x14ac:dyDescent="0.2">
      <c r="A63" s="65">
        <v>50</v>
      </c>
      <c r="B63" s="66" t="s">
        <v>79</v>
      </c>
      <c r="C63" s="63" t="s">
        <v>77</v>
      </c>
    </row>
    <row r="64" spans="1:3" x14ac:dyDescent="0.2">
      <c r="A64" s="65">
        <v>71</v>
      </c>
      <c r="B64" s="66" t="s">
        <v>79</v>
      </c>
      <c r="C64" s="63" t="s">
        <v>77</v>
      </c>
    </row>
    <row r="65" spans="1:3" x14ac:dyDescent="0.2">
      <c r="A65" s="65">
        <v>46</v>
      </c>
      <c r="B65" s="66" t="s">
        <v>79</v>
      </c>
      <c r="C65" s="63" t="s">
        <v>77</v>
      </c>
    </row>
    <row r="66" spans="1:3" x14ac:dyDescent="0.2">
      <c r="A66" s="65">
        <v>43</v>
      </c>
      <c r="B66" s="66" t="s">
        <v>79</v>
      </c>
      <c r="C66" s="63" t="s">
        <v>77</v>
      </c>
    </row>
    <row r="67" spans="1:3" x14ac:dyDescent="0.2">
      <c r="A67" s="65">
        <v>12</v>
      </c>
      <c r="B67" s="66" t="s">
        <v>79</v>
      </c>
      <c r="C67" s="63" t="s">
        <v>77</v>
      </c>
    </row>
    <row r="68" spans="1:3" x14ac:dyDescent="0.2">
      <c r="A68" s="65">
        <v>11</v>
      </c>
      <c r="B68" s="66" t="s">
        <v>79</v>
      </c>
      <c r="C68" s="63" t="s">
        <v>77</v>
      </c>
    </row>
    <row r="69" spans="1:3" x14ac:dyDescent="0.2">
      <c r="A69" s="65">
        <v>79</v>
      </c>
      <c r="B69" s="66" t="s">
        <v>79</v>
      </c>
      <c r="C69" s="63" t="s">
        <v>77</v>
      </c>
    </row>
    <row r="70" spans="1:3" x14ac:dyDescent="0.2">
      <c r="A70" s="65">
        <v>41</v>
      </c>
      <c r="B70" s="66" t="s">
        <v>79</v>
      </c>
      <c r="C70" s="63" t="s">
        <v>77</v>
      </c>
    </row>
    <row r="71" spans="1:3" x14ac:dyDescent="0.2">
      <c r="A71" s="65">
        <v>45</v>
      </c>
      <c r="B71" s="66" t="s">
        <v>79</v>
      </c>
      <c r="C71" s="63" t="s">
        <v>77</v>
      </c>
    </row>
    <row r="72" spans="1:3" x14ac:dyDescent="0.2">
      <c r="A72" s="65">
        <v>1</v>
      </c>
      <c r="B72" s="66" t="s">
        <v>80</v>
      </c>
      <c r="C72" s="63" t="s">
        <v>77</v>
      </c>
    </row>
    <row r="73" spans="1:3" x14ac:dyDescent="0.2">
      <c r="A73" s="65">
        <v>58</v>
      </c>
      <c r="B73" s="66" t="s">
        <v>80</v>
      </c>
      <c r="C73" s="63" t="s">
        <v>77</v>
      </c>
    </row>
    <row r="74" spans="1:3" x14ac:dyDescent="0.2">
      <c r="A74" s="65">
        <v>22</v>
      </c>
      <c r="B74" s="66" t="s">
        <v>80</v>
      </c>
      <c r="C74" s="63" t="s">
        <v>77</v>
      </c>
    </row>
    <row r="75" spans="1:3" x14ac:dyDescent="0.2">
      <c r="A75" s="65">
        <v>23</v>
      </c>
      <c r="B75" s="66" t="s">
        <v>80</v>
      </c>
      <c r="C75" s="63" t="s">
        <v>77</v>
      </c>
    </row>
    <row r="76" spans="1:3" x14ac:dyDescent="0.2">
      <c r="A76" s="65">
        <v>3</v>
      </c>
      <c r="B76" s="66" t="s">
        <v>80</v>
      </c>
      <c r="C76" s="63" t="s">
        <v>77</v>
      </c>
    </row>
    <row r="77" spans="1:3" x14ac:dyDescent="0.2">
      <c r="A77" s="65">
        <v>69</v>
      </c>
      <c r="B77" s="66" t="s">
        <v>80</v>
      </c>
      <c r="C77" s="63" t="s">
        <v>77</v>
      </c>
    </row>
    <row r="78" spans="1:3" x14ac:dyDescent="0.2">
      <c r="A78" s="65">
        <v>55</v>
      </c>
      <c r="B78" s="66" t="s">
        <v>80</v>
      </c>
      <c r="C78" s="63" t="s">
        <v>77</v>
      </c>
    </row>
    <row r="79" spans="1:3" x14ac:dyDescent="0.2">
      <c r="A79" s="65">
        <v>56</v>
      </c>
      <c r="B79" s="66" t="s">
        <v>80</v>
      </c>
      <c r="C79" s="63" t="s">
        <v>77</v>
      </c>
    </row>
    <row r="80" spans="1:3" x14ac:dyDescent="0.2">
      <c r="A80" s="65">
        <v>24</v>
      </c>
      <c r="B80" s="66" t="s">
        <v>80</v>
      </c>
      <c r="C80" s="63" t="s">
        <v>77</v>
      </c>
    </row>
    <row r="81" spans="1:3" x14ac:dyDescent="0.2">
      <c r="A81" s="65">
        <v>54</v>
      </c>
      <c r="B81" s="66" t="s">
        <v>80</v>
      </c>
      <c r="C81" s="63" t="s">
        <v>77</v>
      </c>
    </row>
    <row r="82" spans="1:3" x14ac:dyDescent="0.2">
      <c r="A82" s="65">
        <v>74</v>
      </c>
      <c r="B82" s="66" t="s">
        <v>80</v>
      </c>
      <c r="C82" s="63" t="s">
        <v>77</v>
      </c>
    </row>
    <row r="83" spans="1:3" x14ac:dyDescent="0.2">
      <c r="A83" s="65">
        <v>57</v>
      </c>
      <c r="B83" s="66" t="s">
        <v>80</v>
      </c>
      <c r="C83" s="63" t="s">
        <v>77</v>
      </c>
    </row>
    <row r="84" spans="1:3" x14ac:dyDescent="0.2">
      <c r="A84" s="65">
        <v>61</v>
      </c>
      <c r="B84" s="66" t="s">
        <v>80</v>
      </c>
      <c r="C84" s="63" t="s">
        <v>77</v>
      </c>
    </row>
    <row r="85" spans="1:3" x14ac:dyDescent="0.2">
      <c r="A85" s="65">
        <v>82</v>
      </c>
      <c r="B85" s="66" t="s">
        <v>80</v>
      </c>
      <c r="C85" s="63" t="s">
        <v>77</v>
      </c>
    </row>
    <row r="86" spans="1:3" x14ac:dyDescent="0.2">
      <c r="A86" s="65">
        <v>2</v>
      </c>
      <c r="B86" s="66" t="s">
        <v>80</v>
      </c>
      <c r="C86" s="63" t="s">
        <v>77</v>
      </c>
    </row>
    <row r="87" spans="1:3" x14ac:dyDescent="0.2">
      <c r="A87" s="65">
        <v>68</v>
      </c>
      <c r="B87" s="66" t="s">
        <v>80</v>
      </c>
      <c r="C87" s="63" t="s">
        <v>77</v>
      </c>
    </row>
    <row r="88" spans="1:3" x14ac:dyDescent="0.2">
      <c r="A88" s="65">
        <v>14</v>
      </c>
      <c r="B88" s="66" t="s">
        <v>80</v>
      </c>
      <c r="C88" s="63" t="s">
        <v>77</v>
      </c>
    </row>
    <row r="89" spans="1:3" x14ac:dyDescent="0.2">
      <c r="A89" s="65">
        <v>1</v>
      </c>
      <c r="B89" s="66" t="s">
        <v>81</v>
      </c>
      <c r="C89" s="63" t="s">
        <v>82</v>
      </c>
    </row>
    <row r="90" spans="1:3" x14ac:dyDescent="0.2">
      <c r="A90" s="65">
        <v>2</v>
      </c>
      <c r="B90" s="66" t="s">
        <v>81</v>
      </c>
      <c r="C90" s="63" t="s">
        <v>82</v>
      </c>
    </row>
    <row r="91" spans="1:3" x14ac:dyDescent="0.2">
      <c r="A91" s="65">
        <v>3</v>
      </c>
      <c r="B91" s="66" t="s">
        <v>81</v>
      </c>
      <c r="C91" s="63" t="s">
        <v>82</v>
      </c>
    </row>
    <row r="92" spans="1:3" x14ac:dyDescent="0.2">
      <c r="A92" s="65">
        <v>4</v>
      </c>
      <c r="B92" s="66" t="s">
        <v>81</v>
      </c>
      <c r="C92" s="63" t="s">
        <v>82</v>
      </c>
    </row>
    <row r="93" spans="1:3" x14ac:dyDescent="0.2">
      <c r="A93" s="65">
        <v>5</v>
      </c>
      <c r="B93" s="66" t="s">
        <v>81</v>
      </c>
      <c r="C93" s="63" t="s">
        <v>82</v>
      </c>
    </row>
    <row r="94" spans="1:3" x14ac:dyDescent="0.2">
      <c r="A94" s="65">
        <v>6</v>
      </c>
      <c r="B94" s="66" t="s">
        <v>81</v>
      </c>
      <c r="C94" s="63" t="s">
        <v>82</v>
      </c>
    </row>
    <row r="95" spans="1:3" x14ac:dyDescent="0.2">
      <c r="A95" s="65">
        <v>7</v>
      </c>
      <c r="B95" s="66" t="s">
        <v>81</v>
      </c>
      <c r="C95" s="63" t="s">
        <v>82</v>
      </c>
    </row>
    <row r="96" spans="1:3" x14ac:dyDescent="0.2">
      <c r="A96" s="65">
        <v>8</v>
      </c>
      <c r="B96" s="66" t="s">
        <v>81</v>
      </c>
      <c r="C96" s="63" t="s">
        <v>82</v>
      </c>
    </row>
    <row r="97" spans="1:3" x14ac:dyDescent="0.2">
      <c r="A97" s="65">
        <v>9</v>
      </c>
      <c r="B97" s="66" t="s">
        <v>81</v>
      </c>
      <c r="C97" s="63" t="s">
        <v>82</v>
      </c>
    </row>
    <row r="98" spans="1:3" x14ac:dyDescent="0.2">
      <c r="A98" s="65">
        <v>10</v>
      </c>
      <c r="B98" s="66" t="s">
        <v>81</v>
      </c>
      <c r="C98" s="63" t="s">
        <v>82</v>
      </c>
    </row>
    <row r="99" spans="1:3" x14ac:dyDescent="0.2">
      <c r="A99" s="65">
        <v>11</v>
      </c>
      <c r="B99" s="66" t="s">
        <v>81</v>
      </c>
      <c r="C99" s="63" t="s">
        <v>82</v>
      </c>
    </row>
    <row r="100" spans="1:3" x14ac:dyDescent="0.2">
      <c r="A100" s="65">
        <v>13</v>
      </c>
      <c r="B100" s="66" t="s">
        <v>81</v>
      </c>
      <c r="C100" s="63" t="s">
        <v>82</v>
      </c>
    </row>
    <row r="101" spans="1:3" x14ac:dyDescent="0.2">
      <c r="A101" s="65">
        <v>14</v>
      </c>
      <c r="B101" s="66" t="s">
        <v>81</v>
      </c>
      <c r="C101" s="63" t="s">
        <v>82</v>
      </c>
    </row>
    <row r="102" spans="1:3" x14ac:dyDescent="0.2">
      <c r="A102" s="65">
        <v>15</v>
      </c>
      <c r="B102" s="66" t="s">
        <v>81</v>
      </c>
      <c r="C102" s="63" t="s">
        <v>82</v>
      </c>
    </row>
    <row r="103" spans="1:3" x14ac:dyDescent="0.2">
      <c r="A103" s="65">
        <v>16</v>
      </c>
      <c r="B103" s="66" t="s">
        <v>83</v>
      </c>
      <c r="C103" s="63" t="s">
        <v>82</v>
      </c>
    </row>
    <row r="104" spans="1:3" x14ac:dyDescent="0.2">
      <c r="A104" s="65">
        <v>17</v>
      </c>
      <c r="B104" s="66" t="s">
        <v>81</v>
      </c>
      <c r="C104" s="63" t="s">
        <v>82</v>
      </c>
    </row>
    <row r="105" spans="1:3" x14ac:dyDescent="0.2">
      <c r="A105" s="65">
        <v>18</v>
      </c>
      <c r="B105" s="66" t="s">
        <v>84</v>
      </c>
      <c r="C105" s="63" t="s">
        <v>82</v>
      </c>
    </row>
    <row r="106" spans="1:3" x14ac:dyDescent="0.2">
      <c r="A106" s="65">
        <v>19</v>
      </c>
      <c r="B106" s="66" t="s">
        <v>84</v>
      </c>
      <c r="C106" s="63" t="s">
        <v>82</v>
      </c>
    </row>
    <row r="107" spans="1:3" x14ac:dyDescent="0.2">
      <c r="A107" s="65">
        <v>20</v>
      </c>
      <c r="B107" s="66" t="s">
        <v>84</v>
      </c>
      <c r="C107" s="63" t="s">
        <v>82</v>
      </c>
    </row>
    <row r="108" spans="1:3" x14ac:dyDescent="0.2">
      <c r="A108" s="65">
        <v>21</v>
      </c>
      <c r="B108" s="66" t="s">
        <v>84</v>
      </c>
      <c r="C108" s="63" t="s">
        <v>82</v>
      </c>
    </row>
    <row r="109" spans="1:3" x14ac:dyDescent="0.2">
      <c r="A109" s="65">
        <v>22</v>
      </c>
      <c r="B109" s="66" t="s">
        <v>84</v>
      </c>
      <c r="C109" s="63" t="s">
        <v>82</v>
      </c>
    </row>
    <row r="110" spans="1:3" x14ac:dyDescent="0.2">
      <c r="A110" s="65">
        <v>23</v>
      </c>
      <c r="B110" s="66" t="s">
        <v>84</v>
      </c>
      <c r="C110" s="63" t="s">
        <v>82</v>
      </c>
    </row>
    <row r="111" spans="1:3" x14ac:dyDescent="0.2">
      <c r="A111" s="65">
        <v>24</v>
      </c>
      <c r="B111" s="66" t="s">
        <v>84</v>
      </c>
      <c r="C111" s="63" t="s">
        <v>82</v>
      </c>
    </row>
    <row r="112" spans="1:3" x14ac:dyDescent="0.2">
      <c r="A112" s="65">
        <v>25</v>
      </c>
      <c r="B112" s="66" t="s">
        <v>84</v>
      </c>
      <c r="C112" s="63" t="s">
        <v>82</v>
      </c>
    </row>
    <row r="113" spans="1:3" x14ac:dyDescent="0.2">
      <c r="A113" s="65">
        <v>26</v>
      </c>
      <c r="B113" s="66" t="s">
        <v>84</v>
      </c>
      <c r="C113" s="63" t="s">
        <v>82</v>
      </c>
    </row>
    <row r="114" spans="1:3" x14ac:dyDescent="0.2">
      <c r="A114" s="65">
        <v>27</v>
      </c>
      <c r="B114" s="66" t="s">
        <v>84</v>
      </c>
      <c r="C114" s="63" t="s">
        <v>82</v>
      </c>
    </row>
    <row r="115" spans="1:3" x14ac:dyDescent="0.2">
      <c r="A115" s="65">
        <v>28</v>
      </c>
      <c r="B115" s="66" t="s">
        <v>84</v>
      </c>
      <c r="C115" s="63" t="s">
        <v>82</v>
      </c>
    </row>
    <row r="116" spans="1:3" x14ac:dyDescent="0.2">
      <c r="A116" s="65">
        <v>29</v>
      </c>
      <c r="B116" s="66" t="s">
        <v>84</v>
      </c>
      <c r="C116" s="63" t="s">
        <v>82</v>
      </c>
    </row>
    <row r="117" spans="1:3" x14ac:dyDescent="0.2">
      <c r="A117" s="65">
        <v>30</v>
      </c>
      <c r="B117" s="66" t="s">
        <v>84</v>
      </c>
      <c r="C117" s="63" t="s">
        <v>82</v>
      </c>
    </row>
    <row r="118" spans="1:3" x14ac:dyDescent="0.2">
      <c r="A118" s="65">
        <v>31</v>
      </c>
      <c r="B118" s="66" t="s">
        <v>84</v>
      </c>
      <c r="C118" s="63" t="s">
        <v>82</v>
      </c>
    </row>
    <row r="119" spans="1:3" x14ac:dyDescent="0.2">
      <c r="A119" s="65">
        <v>32</v>
      </c>
      <c r="B119" s="66" t="s">
        <v>84</v>
      </c>
      <c r="C119" s="63" t="s">
        <v>82</v>
      </c>
    </row>
    <row r="120" spans="1:3" x14ac:dyDescent="0.2">
      <c r="A120" s="65">
        <v>33</v>
      </c>
      <c r="B120" s="66" t="s">
        <v>83</v>
      </c>
      <c r="C120" s="63" t="s">
        <v>82</v>
      </c>
    </row>
    <row r="121" spans="1:3" x14ac:dyDescent="0.2">
      <c r="A121" s="65">
        <v>34</v>
      </c>
      <c r="B121" s="66" t="s">
        <v>83</v>
      </c>
      <c r="C121" s="63" t="s">
        <v>82</v>
      </c>
    </row>
    <row r="122" spans="1:3" x14ac:dyDescent="0.2">
      <c r="A122" s="65">
        <v>35</v>
      </c>
      <c r="B122" s="66" t="s">
        <v>83</v>
      </c>
      <c r="C122" s="63" t="s">
        <v>82</v>
      </c>
    </row>
    <row r="123" spans="1:3" x14ac:dyDescent="0.2">
      <c r="A123" s="65">
        <v>36</v>
      </c>
      <c r="B123" s="66" t="s">
        <v>83</v>
      </c>
      <c r="C123" s="63" t="s">
        <v>82</v>
      </c>
    </row>
    <row r="124" spans="1:3" x14ac:dyDescent="0.2">
      <c r="A124" s="65">
        <v>37</v>
      </c>
      <c r="B124" s="66" t="s">
        <v>83</v>
      </c>
      <c r="C124" s="63" t="s">
        <v>82</v>
      </c>
    </row>
    <row r="125" spans="1:3" x14ac:dyDescent="0.2">
      <c r="A125" s="65">
        <v>38</v>
      </c>
      <c r="B125" s="66" t="s">
        <v>83</v>
      </c>
      <c r="C125" s="63" t="s">
        <v>82</v>
      </c>
    </row>
    <row r="126" spans="1:3" x14ac:dyDescent="0.2">
      <c r="A126" s="65">
        <v>39</v>
      </c>
      <c r="B126" s="66" t="s">
        <v>83</v>
      </c>
      <c r="C126" s="63" t="s">
        <v>82</v>
      </c>
    </row>
    <row r="127" spans="1:3" x14ac:dyDescent="0.2">
      <c r="A127" s="65">
        <v>41</v>
      </c>
      <c r="B127" s="66" t="s">
        <v>83</v>
      </c>
      <c r="C127" s="63" t="s">
        <v>82</v>
      </c>
    </row>
    <row r="128" spans="1:3" x14ac:dyDescent="0.2">
      <c r="A128" s="65">
        <v>42</v>
      </c>
      <c r="B128" s="66" t="s">
        <v>83</v>
      </c>
      <c r="C128" s="63" t="s">
        <v>82</v>
      </c>
    </row>
    <row r="129" spans="1:3" x14ac:dyDescent="0.2">
      <c r="A129" s="65">
        <v>43</v>
      </c>
      <c r="B129" s="66" t="s">
        <v>83</v>
      </c>
      <c r="C129" s="63" t="s">
        <v>82</v>
      </c>
    </row>
    <row r="130" spans="1:3" x14ac:dyDescent="0.2">
      <c r="A130" s="65">
        <v>44</v>
      </c>
      <c r="B130" s="66" t="s">
        <v>83</v>
      </c>
      <c r="C130" s="63" t="s">
        <v>82</v>
      </c>
    </row>
    <row r="131" spans="1:3" x14ac:dyDescent="0.2">
      <c r="A131" s="65">
        <v>45</v>
      </c>
      <c r="B131" s="66" t="s">
        <v>83</v>
      </c>
      <c r="C131" s="63" t="s">
        <v>82</v>
      </c>
    </row>
    <row r="132" spans="1:3" x14ac:dyDescent="0.2">
      <c r="A132" s="65">
        <v>46</v>
      </c>
      <c r="B132" s="66" t="s">
        <v>83</v>
      </c>
      <c r="C132" s="63" t="s">
        <v>82</v>
      </c>
    </row>
    <row r="133" spans="1:3" x14ac:dyDescent="0.2">
      <c r="A133" s="65">
        <v>47</v>
      </c>
      <c r="B133" s="66" t="s">
        <v>83</v>
      </c>
      <c r="C133" s="63" t="s">
        <v>82</v>
      </c>
    </row>
    <row r="134" spans="1:3" x14ac:dyDescent="0.2">
      <c r="A134" s="65">
        <v>48</v>
      </c>
      <c r="B134" s="66" t="s">
        <v>85</v>
      </c>
      <c r="C134" s="63" t="s">
        <v>82</v>
      </c>
    </row>
    <row r="135" spans="1:3" x14ac:dyDescent="0.2">
      <c r="A135" s="65">
        <v>49</v>
      </c>
      <c r="B135" s="66" t="s">
        <v>85</v>
      </c>
      <c r="C135" s="63" t="s">
        <v>82</v>
      </c>
    </row>
    <row r="136" spans="1:3" x14ac:dyDescent="0.2">
      <c r="A136" s="65">
        <v>50</v>
      </c>
      <c r="B136" s="66" t="s">
        <v>85</v>
      </c>
      <c r="C136" s="63" t="s">
        <v>82</v>
      </c>
    </row>
    <row r="137" spans="1:3" x14ac:dyDescent="0.2">
      <c r="A137" s="65">
        <v>51</v>
      </c>
      <c r="B137" s="66" t="s">
        <v>85</v>
      </c>
      <c r="C137" s="63" t="s">
        <v>82</v>
      </c>
    </row>
    <row r="138" spans="1:3" x14ac:dyDescent="0.2">
      <c r="A138" s="65">
        <v>52</v>
      </c>
      <c r="B138" s="66" t="s">
        <v>85</v>
      </c>
      <c r="C138" s="63" t="s">
        <v>82</v>
      </c>
    </row>
    <row r="139" spans="1:3" x14ac:dyDescent="0.2">
      <c r="A139" s="65">
        <v>53</v>
      </c>
      <c r="B139" s="66" t="s">
        <v>85</v>
      </c>
      <c r="C139" s="63" t="s">
        <v>82</v>
      </c>
    </row>
    <row r="140" spans="1:3" x14ac:dyDescent="0.2">
      <c r="A140" s="65">
        <v>54</v>
      </c>
      <c r="B140" s="66" t="s">
        <v>83</v>
      </c>
      <c r="C140" s="63" t="s">
        <v>82</v>
      </c>
    </row>
    <row r="141" spans="1:3" x14ac:dyDescent="0.2">
      <c r="A141" s="65">
        <v>55</v>
      </c>
      <c r="B141" s="66" t="s">
        <v>84</v>
      </c>
      <c r="C141" s="63" t="s">
        <v>82</v>
      </c>
    </row>
    <row r="142" spans="1:3" x14ac:dyDescent="0.2">
      <c r="A142" s="65">
        <v>56</v>
      </c>
      <c r="B142" s="66" t="s">
        <v>85</v>
      </c>
      <c r="C142" s="63" t="s">
        <v>82</v>
      </c>
    </row>
    <row r="143" spans="1:3" x14ac:dyDescent="0.2">
      <c r="A143" s="65">
        <v>57</v>
      </c>
      <c r="B143" s="66" t="s">
        <v>85</v>
      </c>
      <c r="C143" s="63" t="s">
        <v>82</v>
      </c>
    </row>
    <row r="144" spans="1:3" x14ac:dyDescent="0.2">
      <c r="A144" s="65">
        <v>58</v>
      </c>
      <c r="B144" s="66" t="s">
        <v>85</v>
      </c>
      <c r="C144" s="63" t="s">
        <v>82</v>
      </c>
    </row>
    <row r="145" spans="1:3" x14ac:dyDescent="0.2">
      <c r="A145" s="65">
        <v>59</v>
      </c>
      <c r="B145" s="66" t="s">
        <v>85</v>
      </c>
      <c r="C145" s="63" t="s">
        <v>82</v>
      </c>
    </row>
    <row r="146" spans="1:3" x14ac:dyDescent="0.2">
      <c r="A146" s="65">
        <v>60</v>
      </c>
      <c r="B146" s="66" t="s">
        <v>85</v>
      </c>
      <c r="C146" s="63" t="s">
        <v>82</v>
      </c>
    </row>
    <row r="147" spans="1:3" x14ac:dyDescent="0.2">
      <c r="A147" s="65">
        <v>61</v>
      </c>
      <c r="B147" s="66" t="s">
        <v>81</v>
      </c>
      <c r="C147" s="63" t="s">
        <v>82</v>
      </c>
    </row>
    <row r="148" spans="1:3" x14ac:dyDescent="0.2">
      <c r="A148" s="65">
        <v>62</v>
      </c>
      <c r="B148" s="66" t="s">
        <v>81</v>
      </c>
      <c r="C148" s="63" t="s">
        <v>82</v>
      </c>
    </row>
    <row r="149" spans="1:3" x14ac:dyDescent="0.2">
      <c r="A149" s="65">
        <v>63</v>
      </c>
      <c r="B149" s="66" t="s">
        <v>81</v>
      </c>
      <c r="C149" s="63" t="s">
        <v>82</v>
      </c>
    </row>
    <row r="150" spans="1:3" x14ac:dyDescent="0.2">
      <c r="A150" s="65">
        <v>64</v>
      </c>
      <c r="B150" s="66" t="s">
        <v>84</v>
      </c>
      <c r="C150" s="63" t="s">
        <v>82</v>
      </c>
    </row>
    <row r="151" spans="1:3" x14ac:dyDescent="0.2">
      <c r="A151" s="65">
        <v>65</v>
      </c>
      <c r="B151" s="66" t="s">
        <v>85</v>
      </c>
      <c r="C151" s="63" t="s">
        <v>82</v>
      </c>
    </row>
    <row r="152" spans="1:3" x14ac:dyDescent="0.2">
      <c r="A152" s="65">
        <v>67</v>
      </c>
      <c r="B152" s="66" t="s">
        <v>83</v>
      </c>
      <c r="C152" s="63" t="s">
        <v>82</v>
      </c>
    </row>
    <row r="153" spans="1:3" x14ac:dyDescent="0.2">
      <c r="A153" s="65">
        <v>68</v>
      </c>
      <c r="B153" s="66" t="s">
        <v>81</v>
      </c>
      <c r="C153" s="63" t="s">
        <v>82</v>
      </c>
    </row>
    <row r="154" spans="1:3" x14ac:dyDescent="0.2">
      <c r="A154" s="65">
        <v>69</v>
      </c>
      <c r="B154" s="66" t="s">
        <v>84</v>
      </c>
      <c r="C154" s="63" t="s">
        <v>82</v>
      </c>
    </row>
    <row r="155" spans="1:3" x14ac:dyDescent="0.2">
      <c r="A155" s="65">
        <v>70</v>
      </c>
      <c r="B155" s="66" t="s">
        <v>83</v>
      </c>
      <c r="C155" s="63" t="s">
        <v>82</v>
      </c>
    </row>
    <row r="156" spans="1:3" x14ac:dyDescent="0.2">
      <c r="A156" s="65">
        <v>71</v>
      </c>
      <c r="B156" s="66" t="s">
        <v>83</v>
      </c>
      <c r="C156" s="63" t="s">
        <v>82</v>
      </c>
    </row>
    <row r="157" spans="1:3" x14ac:dyDescent="0.2">
      <c r="A157" s="65">
        <v>72</v>
      </c>
      <c r="B157" s="66" t="s">
        <v>81</v>
      </c>
      <c r="C157" s="63" t="s">
        <v>82</v>
      </c>
    </row>
    <row r="158" spans="1:3" x14ac:dyDescent="0.2">
      <c r="A158" s="65">
        <v>75</v>
      </c>
      <c r="B158" s="66" t="s">
        <v>81</v>
      </c>
      <c r="C158" s="63" t="s">
        <v>82</v>
      </c>
    </row>
    <row r="159" spans="1:3" x14ac:dyDescent="0.2">
      <c r="A159" s="65">
        <v>76</v>
      </c>
      <c r="B159" s="66" t="s">
        <v>81</v>
      </c>
      <c r="C159" s="63" t="s">
        <v>82</v>
      </c>
    </row>
    <row r="160" spans="1:3" x14ac:dyDescent="0.2">
      <c r="A160" s="65">
        <v>77</v>
      </c>
      <c r="B160" s="66" t="s">
        <v>81</v>
      </c>
      <c r="C160" s="63" t="s">
        <v>82</v>
      </c>
    </row>
    <row r="161" spans="1:3" x14ac:dyDescent="0.2">
      <c r="A161" s="65">
        <v>66</v>
      </c>
      <c r="B161" s="66" t="s">
        <v>81</v>
      </c>
      <c r="C161" s="63" t="s">
        <v>82</v>
      </c>
    </row>
    <row r="162" spans="1:3" x14ac:dyDescent="0.2">
      <c r="A162" s="65">
        <v>73</v>
      </c>
      <c r="B162" s="66" t="s">
        <v>81</v>
      </c>
      <c r="C162" s="63" t="s">
        <v>82</v>
      </c>
    </row>
    <row r="163" spans="1:3" x14ac:dyDescent="0.2">
      <c r="A163" s="65">
        <v>74</v>
      </c>
      <c r="B163" s="66" t="s">
        <v>84</v>
      </c>
      <c r="C163" s="63" t="s">
        <v>82</v>
      </c>
    </row>
    <row r="164" spans="1:3" x14ac:dyDescent="0.2">
      <c r="A164" s="65">
        <v>1</v>
      </c>
      <c r="B164" s="66" t="s">
        <v>86</v>
      </c>
      <c r="C164" s="63" t="s">
        <v>87</v>
      </c>
    </row>
    <row r="165" spans="1:3" x14ac:dyDescent="0.2">
      <c r="A165" s="65">
        <v>2</v>
      </c>
      <c r="B165" s="66" t="s">
        <v>86</v>
      </c>
      <c r="C165" s="63" t="s">
        <v>87</v>
      </c>
    </row>
    <row r="166" spans="1:3" x14ac:dyDescent="0.2">
      <c r="A166" s="65">
        <v>3</v>
      </c>
      <c r="B166" s="66" t="s">
        <v>86</v>
      </c>
      <c r="C166" s="63" t="s">
        <v>87</v>
      </c>
    </row>
    <row r="167" spans="1:3" x14ac:dyDescent="0.2">
      <c r="A167" s="65">
        <v>4</v>
      </c>
      <c r="B167" s="66" t="s">
        <v>86</v>
      </c>
      <c r="C167" s="63" t="s">
        <v>87</v>
      </c>
    </row>
    <row r="168" spans="1:3" x14ac:dyDescent="0.2">
      <c r="A168" s="65">
        <v>5</v>
      </c>
      <c r="B168" s="66" t="s">
        <v>86</v>
      </c>
      <c r="C168" s="63" t="s">
        <v>87</v>
      </c>
    </row>
    <row r="169" spans="1:3" x14ac:dyDescent="0.2">
      <c r="A169" s="65">
        <v>6</v>
      </c>
      <c r="B169" s="66" t="s">
        <v>86</v>
      </c>
      <c r="C169" s="63" t="s">
        <v>87</v>
      </c>
    </row>
    <row r="170" spans="1:3" x14ac:dyDescent="0.2">
      <c r="A170" s="65">
        <v>7</v>
      </c>
      <c r="B170" s="66" t="s">
        <v>86</v>
      </c>
      <c r="C170" s="63" t="s">
        <v>87</v>
      </c>
    </row>
    <row r="171" spans="1:3" x14ac:dyDescent="0.2">
      <c r="A171" s="65">
        <v>8</v>
      </c>
      <c r="B171" s="66" t="s">
        <v>86</v>
      </c>
      <c r="C171" s="63" t="s">
        <v>87</v>
      </c>
    </row>
    <row r="172" spans="1:3" x14ac:dyDescent="0.2">
      <c r="A172" s="65">
        <v>9</v>
      </c>
      <c r="B172" s="66" t="s">
        <v>86</v>
      </c>
      <c r="C172" s="63" t="s">
        <v>87</v>
      </c>
    </row>
    <row r="173" spans="1:3" x14ac:dyDescent="0.2">
      <c r="A173" s="65">
        <v>10</v>
      </c>
      <c r="B173" s="66" t="s">
        <v>86</v>
      </c>
      <c r="C173" s="63" t="s">
        <v>87</v>
      </c>
    </row>
    <row r="174" spans="1:3" x14ac:dyDescent="0.2">
      <c r="A174" s="65">
        <v>11</v>
      </c>
      <c r="B174" s="66" t="s">
        <v>88</v>
      </c>
      <c r="C174" s="63" t="s">
        <v>87</v>
      </c>
    </row>
    <row r="175" spans="1:3" x14ac:dyDescent="0.2">
      <c r="A175" s="65">
        <v>12</v>
      </c>
      <c r="B175" s="66" t="s">
        <v>88</v>
      </c>
      <c r="C175" s="63" t="s">
        <v>87</v>
      </c>
    </row>
    <row r="176" spans="1:3" x14ac:dyDescent="0.2">
      <c r="A176" s="65">
        <v>13</v>
      </c>
      <c r="B176" s="66" t="s">
        <v>88</v>
      </c>
      <c r="C176" s="63" t="s">
        <v>87</v>
      </c>
    </row>
    <row r="177" spans="1:3" x14ac:dyDescent="0.2">
      <c r="A177" s="65">
        <v>14</v>
      </c>
      <c r="B177" s="66" t="s">
        <v>88</v>
      </c>
      <c r="C177" s="63" t="s">
        <v>87</v>
      </c>
    </row>
    <row r="178" spans="1:3" x14ac:dyDescent="0.2">
      <c r="A178" s="65">
        <v>15</v>
      </c>
      <c r="B178" s="66" t="s">
        <v>88</v>
      </c>
      <c r="C178" s="63" t="s">
        <v>87</v>
      </c>
    </row>
    <row r="179" spans="1:3" x14ac:dyDescent="0.2">
      <c r="A179" s="65">
        <v>16</v>
      </c>
      <c r="B179" s="66" t="s">
        <v>88</v>
      </c>
      <c r="C179" s="63" t="s">
        <v>87</v>
      </c>
    </row>
    <row r="180" spans="1:3" x14ac:dyDescent="0.2">
      <c r="A180" s="65">
        <v>17</v>
      </c>
      <c r="B180" s="66" t="s">
        <v>88</v>
      </c>
      <c r="C180" s="63" t="s">
        <v>87</v>
      </c>
    </row>
    <row r="181" spans="1:3" x14ac:dyDescent="0.2">
      <c r="A181" s="65">
        <v>18</v>
      </c>
      <c r="B181" s="66" t="s">
        <v>89</v>
      </c>
      <c r="C181" s="63" t="s">
        <v>87</v>
      </c>
    </row>
    <row r="182" spans="1:3" x14ac:dyDescent="0.2">
      <c r="A182" s="65">
        <v>19</v>
      </c>
      <c r="B182" s="66" t="s">
        <v>89</v>
      </c>
      <c r="C182" s="63" t="s">
        <v>87</v>
      </c>
    </row>
    <row r="183" spans="1:3" x14ac:dyDescent="0.2">
      <c r="A183" s="65">
        <v>20</v>
      </c>
      <c r="B183" s="66" t="s">
        <v>90</v>
      </c>
      <c r="C183" s="63" t="s">
        <v>87</v>
      </c>
    </row>
    <row r="184" spans="1:3" x14ac:dyDescent="0.2">
      <c r="A184" s="65">
        <v>21</v>
      </c>
      <c r="B184" s="66" t="s">
        <v>90</v>
      </c>
      <c r="C184" s="63" t="s">
        <v>87</v>
      </c>
    </row>
    <row r="185" spans="1:3" x14ac:dyDescent="0.2">
      <c r="A185" s="65">
        <v>22</v>
      </c>
      <c r="B185" s="66" t="s">
        <v>90</v>
      </c>
      <c r="C185" s="63" t="s">
        <v>87</v>
      </c>
    </row>
    <row r="186" spans="1:3" x14ac:dyDescent="0.2">
      <c r="A186" s="65">
        <v>23</v>
      </c>
      <c r="B186" s="66" t="s">
        <v>90</v>
      </c>
      <c r="C186" s="63" t="s">
        <v>87</v>
      </c>
    </row>
    <row r="187" spans="1:3" x14ac:dyDescent="0.2">
      <c r="A187" s="65">
        <v>24</v>
      </c>
      <c r="B187" s="66" t="s">
        <v>90</v>
      </c>
      <c r="C187" s="63" t="s">
        <v>87</v>
      </c>
    </row>
    <row r="188" spans="1:3" x14ac:dyDescent="0.2">
      <c r="A188" s="65">
        <v>25</v>
      </c>
      <c r="B188" s="66" t="s">
        <v>90</v>
      </c>
      <c r="C188" s="63" t="s">
        <v>87</v>
      </c>
    </row>
    <row r="189" spans="1:3" x14ac:dyDescent="0.2">
      <c r="A189" s="65">
        <v>26</v>
      </c>
      <c r="B189" s="66" t="s">
        <v>90</v>
      </c>
      <c r="C189" s="63" t="s">
        <v>87</v>
      </c>
    </row>
    <row r="190" spans="1:3" x14ac:dyDescent="0.2">
      <c r="A190" s="65">
        <v>27</v>
      </c>
      <c r="B190" s="66" t="s">
        <v>90</v>
      </c>
      <c r="C190" s="63" t="s">
        <v>87</v>
      </c>
    </row>
    <row r="191" spans="1:3" x14ac:dyDescent="0.2">
      <c r="A191" s="65">
        <v>28</v>
      </c>
      <c r="B191" s="66" t="s">
        <v>88</v>
      </c>
      <c r="C191" s="63" t="s">
        <v>87</v>
      </c>
    </row>
    <row r="192" spans="1:3" x14ac:dyDescent="0.2">
      <c r="A192" s="65">
        <v>29</v>
      </c>
      <c r="B192" s="66" t="s">
        <v>88</v>
      </c>
      <c r="C192" s="63" t="s">
        <v>87</v>
      </c>
    </row>
    <row r="193" spans="1:3" x14ac:dyDescent="0.2">
      <c r="A193" s="65">
        <v>30</v>
      </c>
      <c r="B193" s="66" t="s">
        <v>88</v>
      </c>
      <c r="C193" s="63" t="s">
        <v>87</v>
      </c>
    </row>
    <row r="194" spans="1:3" x14ac:dyDescent="0.2">
      <c r="A194" s="65">
        <v>31</v>
      </c>
      <c r="B194" s="66" t="s">
        <v>88</v>
      </c>
      <c r="C194" s="63" t="s">
        <v>87</v>
      </c>
    </row>
    <row r="195" spans="1:3" x14ac:dyDescent="0.2">
      <c r="A195" s="65">
        <v>32</v>
      </c>
      <c r="B195" s="66" t="s">
        <v>88</v>
      </c>
      <c r="C195" s="63" t="s">
        <v>87</v>
      </c>
    </row>
    <row r="196" spans="1:3" x14ac:dyDescent="0.2">
      <c r="A196" s="65">
        <v>33</v>
      </c>
      <c r="B196" s="66" t="s">
        <v>88</v>
      </c>
      <c r="C196" s="63" t="s">
        <v>87</v>
      </c>
    </row>
    <row r="197" spans="1:3" x14ac:dyDescent="0.2">
      <c r="A197" s="65">
        <v>34</v>
      </c>
      <c r="B197" s="66" t="s">
        <v>88</v>
      </c>
      <c r="C197" s="63" t="s">
        <v>87</v>
      </c>
    </row>
    <row r="198" spans="1:3" x14ac:dyDescent="0.2">
      <c r="A198" s="65">
        <v>35</v>
      </c>
      <c r="B198" s="66" t="s">
        <v>88</v>
      </c>
      <c r="C198" s="63" t="s">
        <v>87</v>
      </c>
    </row>
    <row r="199" spans="1:3" x14ac:dyDescent="0.2">
      <c r="A199" s="65">
        <v>36</v>
      </c>
      <c r="B199" s="66" t="s">
        <v>90</v>
      </c>
      <c r="C199" s="63" t="s">
        <v>87</v>
      </c>
    </row>
    <row r="200" spans="1:3" x14ac:dyDescent="0.2">
      <c r="A200" s="65">
        <v>37</v>
      </c>
      <c r="B200" s="66" t="s">
        <v>88</v>
      </c>
      <c r="C200" s="63" t="s">
        <v>87</v>
      </c>
    </row>
    <row r="201" spans="1:3" x14ac:dyDescent="0.2">
      <c r="A201" s="65">
        <v>38</v>
      </c>
      <c r="B201" s="66" t="s">
        <v>88</v>
      </c>
      <c r="C201" s="63" t="s">
        <v>87</v>
      </c>
    </row>
    <row r="202" spans="1:3" x14ac:dyDescent="0.2">
      <c r="A202" s="65">
        <v>39</v>
      </c>
      <c r="B202" s="66" t="s">
        <v>90</v>
      </c>
      <c r="C202" s="63" t="s">
        <v>87</v>
      </c>
    </row>
    <row r="203" spans="1:3" x14ac:dyDescent="0.2">
      <c r="A203" s="65">
        <v>40</v>
      </c>
      <c r="B203" s="66" t="s">
        <v>90</v>
      </c>
      <c r="C203" s="63" t="s">
        <v>87</v>
      </c>
    </row>
    <row r="204" spans="1:3" x14ac:dyDescent="0.2">
      <c r="A204" s="65">
        <v>41</v>
      </c>
      <c r="B204" s="66" t="s">
        <v>90</v>
      </c>
      <c r="C204" s="63" t="s">
        <v>87</v>
      </c>
    </row>
    <row r="205" spans="1:3" x14ac:dyDescent="0.2">
      <c r="A205" s="65">
        <v>42</v>
      </c>
      <c r="B205" s="66" t="s">
        <v>90</v>
      </c>
      <c r="C205" s="63" t="s">
        <v>87</v>
      </c>
    </row>
    <row r="206" spans="1:3" x14ac:dyDescent="0.2">
      <c r="A206" s="65">
        <v>43</v>
      </c>
      <c r="B206" s="66" t="s">
        <v>90</v>
      </c>
      <c r="C206" s="63" t="s">
        <v>87</v>
      </c>
    </row>
    <row r="207" spans="1:3" x14ac:dyDescent="0.2">
      <c r="A207" s="65">
        <v>44</v>
      </c>
      <c r="B207" s="66" t="s">
        <v>90</v>
      </c>
      <c r="C207" s="63" t="s">
        <v>87</v>
      </c>
    </row>
    <row r="208" spans="1:3" x14ac:dyDescent="0.2">
      <c r="A208" s="65">
        <v>46</v>
      </c>
      <c r="B208" s="66" t="s">
        <v>90</v>
      </c>
      <c r="C208" s="63" t="s">
        <v>87</v>
      </c>
    </row>
    <row r="209" spans="1:3" x14ac:dyDescent="0.2">
      <c r="A209" s="65">
        <v>47</v>
      </c>
      <c r="B209" s="66" t="s">
        <v>90</v>
      </c>
      <c r="C209" s="63" t="s">
        <v>87</v>
      </c>
    </row>
    <row r="210" spans="1:3" x14ac:dyDescent="0.2">
      <c r="A210" s="65">
        <v>48</v>
      </c>
      <c r="B210" s="66" t="s">
        <v>90</v>
      </c>
      <c r="C210" s="63" t="s">
        <v>87</v>
      </c>
    </row>
    <row r="211" spans="1:3" x14ac:dyDescent="0.2">
      <c r="A211" s="65">
        <v>49</v>
      </c>
      <c r="B211" s="66" t="s">
        <v>90</v>
      </c>
      <c r="C211" s="63" t="s">
        <v>87</v>
      </c>
    </row>
    <row r="212" spans="1:3" x14ac:dyDescent="0.2">
      <c r="A212" s="65">
        <v>50</v>
      </c>
      <c r="B212" s="66" t="s">
        <v>90</v>
      </c>
      <c r="C212" s="63" t="s">
        <v>87</v>
      </c>
    </row>
    <row r="213" spans="1:3" x14ac:dyDescent="0.2">
      <c r="A213" s="65">
        <v>51</v>
      </c>
      <c r="B213" s="66" t="s">
        <v>86</v>
      </c>
      <c r="C213" s="63" t="s">
        <v>87</v>
      </c>
    </row>
    <row r="214" spans="1:3" x14ac:dyDescent="0.2">
      <c r="A214" s="65">
        <v>52</v>
      </c>
      <c r="B214" s="66" t="s">
        <v>86</v>
      </c>
      <c r="C214" s="63" t="s">
        <v>87</v>
      </c>
    </row>
    <row r="215" spans="1:3" x14ac:dyDescent="0.2">
      <c r="A215" s="65">
        <v>53</v>
      </c>
      <c r="B215" s="66" t="s">
        <v>86</v>
      </c>
      <c r="C215" s="63" t="s">
        <v>87</v>
      </c>
    </row>
    <row r="216" spans="1:3" x14ac:dyDescent="0.2">
      <c r="A216" s="65">
        <v>54</v>
      </c>
      <c r="B216" s="66" t="s">
        <v>86</v>
      </c>
      <c r="C216" s="63" t="s">
        <v>87</v>
      </c>
    </row>
    <row r="217" spans="1:3" x14ac:dyDescent="0.2">
      <c r="A217" s="65">
        <v>55</v>
      </c>
      <c r="B217" s="66" t="s">
        <v>86</v>
      </c>
      <c r="C217" s="63" t="s">
        <v>87</v>
      </c>
    </row>
    <row r="218" spans="1:3" x14ac:dyDescent="0.2">
      <c r="A218" s="65">
        <v>56</v>
      </c>
      <c r="B218" s="66" t="s">
        <v>86</v>
      </c>
      <c r="C218" s="63" t="s">
        <v>87</v>
      </c>
    </row>
    <row r="219" spans="1:3" x14ac:dyDescent="0.2">
      <c r="A219" s="65">
        <v>57</v>
      </c>
      <c r="B219" s="66" t="s">
        <v>86</v>
      </c>
      <c r="C219" s="63" t="s">
        <v>87</v>
      </c>
    </row>
    <row r="220" spans="1:3" x14ac:dyDescent="0.2">
      <c r="A220" s="65">
        <v>58</v>
      </c>
      <c r="B220" s="66" t="s">
        <v>86</v>
      </c>
      <c r="C220" s="63" t="s">
        <v>87</v>
      </c>
    </row>
    <row r="221" spans="1:3" x14ac:dyDescent="0.2">
      <c r="A221" s="65">
        <v>59</v>
      </c>
      <c r="B221" s="66" t="s">
        <v>86</v>
      </c>
      <c r="C221" s="63" t="s">
        <v>87</v>
      </c>
    </row>
    <row r="222" spans="1:3" x14ac:dyDescent="0.2">
      <c r="A222" s="65">
        <v>60</v>
      </c>
      <c r="B222" s="66" t="s">
        <v>86</v>
      </c>
      <c r="C222" s="63" t="s">
        <v>87</v>
      </c>
    </row>
    <row r="223" spans="1:3" x14ac:dyDescent="0.2">
      <c r="A223" s="65">
        <v>70</v>
      </c>
      <c r="B223" s="66" t="s">
        <v>89</v>
      </c>
      <c r="C223" s="63" t="s">
        <v>87</v>
      </c>
    </row>
    <row r="224" spans="1:3" x14ac:dyDescent="0.2">
      <c r="A224" s="65">
        <v>71</v>
      </c>
      <c r="B224" s="66" t="s">
        <v>89</v>
      </c>
      <c r="C224" s="63" t="s">
        <v>87</v>
      </c>
    </row>
    <row r="225" spans="1:3" x14ac:dyDescent="0.2">
      <c r="A225" s="65">
        <v>72</v>
      </c>
      <c r="B225" s="66" t="s">
        <v>89</v>
      </c>
      <c r="C225" s="63" t="s">
        <v>87</v>
      </c>
    </row>
    <row r="226" spans="1:3" x14ac:dyDescent="0.2">
      <c r="A226" s="65">
        <v>73</v>
      </c>
      <c r="B226" s="66" t="s">
        <v>89</v>
      </c>
      <c r="C226" s="63" t="s">
        <v>87</v>
      </c>
    </row>
    <row r="227" spans="1:3" x14ac:dyDescent="0.2">
      <c r="A227" s="65">
        <v>74</v>
      </c>
      <c r="B227" s="66" t="s">
        <v>89</v>
      </c>
      <c r="C227" s="63" t="s">
        <v>87</v>
      </c>
    </row>
    <row r="228" spans="1:3" x14ac:dyDescent="0.2">
      <c r="A228" s="65">
        <v>75</v>
      </c>
      <c r="B228" s="66" t="s">
        <v>89</v>
      </c>
      <c r="C228" s="63" t="s">
        <v>87</v>
      </c>
    </row>
    <row r="229" spans="1:3" x14ac:dyDescent="0.2">
      <c r="A229" s="65">
        <v>76</v>
      </c>
      <c r="B229" s="66" t="s">
        <v>86</v>
      </c>
      <c r="C229" s="63" t="s">
        <v>87</v>
      </c>
    </row>
    <row r="230" spans="1:3" x14ac:dyDescent="0.2">
      <c r="A230" s="65">
        <v>77</v>
      </c>
      <c r="B230" s="66" t="s">
        <v>89</v>
      </c>
      <c r="C230" s="63" t="s">
        <v>87</v>
      </c>
    </row>
    <row r="231" spans="1:3" x14ac:dyDescent="0.2">
      <c r="A231" s="65">
        <v>78</v>
      </c>
      <c r="B231" s="66" t="s">
        <v>89</v>
      </c>
      <c r="C231" s="63" t="s">
        <v>87</v>
      </c>
    </row>
    <row r="232" spans="1:3" x14ac:dyDescent="0.2">
      <c r="A232" s="65">
        <v>79</v>
      </c>
      <c r="B232" s="66" t="s">
        <v>89</v>
      </c>
      <c r="C232" s="63" t="s">
        <v>87</v>
      </c>
    </row>
    <row r="233" spans="1:3" x14ac:dyDescent="0.2">
      <c r="A233" s="65">
        <v>80</v>
      </c>
      <c r="B233" s="66" t="s">
        <v>89</v>
      </c>
      <c r="C233" s="63" t="s">
        <v>87</v>
      </c>
    </row>
    <row r="234" spans="1:3" x14ac:dyDescent="0.2">
      <c r="A234" s="65">
        <v>81</v>
      </c>
      <c r="B234" s="66" t="s">
        <v>89</v>
      </c>
      <c r="C234" s="63" t="s">
        <v>87</v>
      </c>
    </row>
    <row r="235" spans="1:3" x14ac:dyDescent="0.2">
      <c r="A235" s="65">
        <v>82</v>
      </c>
      <c r="B235" s="66" t="s">
        <v>89</v>
      </c>
      <c r="C235" s="63" t="s">
        <v>87</v>
      </c>
    </row>
    <row r="236" spans="1:3" x14ac:dyDescent="0.2">
      <c r="A236" s="65">
        <v>83</v>
      </c>
      <c r="B236" s="66" t="s">
        <v>89</v>
      </c>
      <c r="C236" s="63" t="s">
        <v>87</v>
      </c>
    </row>
    <row r="237" spans="1:3" x14ac:dyDescent="0.2">
      <c r="A237" s="65">
        <v>84</v>
      </c>
      <c r="B237" s="66" t="s">
        <v>89</v>
      </c>
      <c r="C237" s="63" t="s">
        <v>87</v>
      </c>
    </row>
    <row r="238" spans="1:3" x14ac:dyDescent="0.2">
      <c r="A238" s="65">
        <v>85</v>
      </c>
      <c r="B238" s="66" t="s">
        <v>89</v>
      </c>
      <c r="C238" s="63" t="s">
        <v>87</v>
      </c>
    </row>
    <row r="239" spans="1:3" x14ac:dyDescent="0.2">
      <c r="A239" s="65">
        <v>86</v>
      </c>
      <c r="B239" s="66" t="s">
        <v>89</v>
      </c>
      <c r="C239" s="63" t="s">
        <v>87</v>
      </c>
    </row>
    <row r="240" spans="1:3" x14ac:dyDescent="0.2">
      <c r="A240" s="65">
        <v>87</v>
      </c>
      <c r="B240" s="66" t="s">
        <v>89</v>
      </c>
      <c r="C240" s="63" t="s">
        <v>87</v>
      </c>
    </row>
    <row r="241" spans="1:3" x14ac:dyDescent="0.2">
      <c r="A241" s="65">
        <v>88</v>
      </c>
      <c r="B241" s="66" t="s">
        <v>89</v>
      </c>
      <c r="C241" s="63" t="s">
        <v>87</v>
      </c>
    </row>
    <row r="242" spans="1:3" x14ac:dyDescent="0.2">
      <c r="A242" s="65">
        <v>89</v>
      </c>
      <c r="B242" s="66" t="s">
        <v>89</v>
      </c>
      <c r="C242" s="63" t="s">
        <v>87</v>
      </c>
    </row>
    <row r="243" spans="1:3" x14ac:dyDescent="0.2">
      <c r="A243" s="65">
        <v>90</v>
      </c>
      <c r="B243" s="66" t="s">
        <v>86</v>
      </c>
      <c r="C243" s="63" t="s">
        <v>87</v>
      </c>
    </row>
    <row r="244" spans="1:3" x14ac:dyDescent="0.2">
      <c r="A244" s="65">
        <v>2</v>
      </c>
      <c r="B244" s="66" t="s">
        <v>89</v>
      </c>
      <c r="C244" s="63" t="s">
        <v>91</v>
      </c>
    </row>
    <row r="245" spans="1:3" x14ac:dyDescent="0.2">
      <c r="A245" s="65">
        <v>4</v>
      </c>
      <c r="B245" s="66" t="s">
        <v>89</v>
      </c>
      <c r="C245" s="63" t="s">
        <v>91</v>
      </c>
    </row>
    <row r="246" spans="1:3" x14ac:dyDescent="0.2">
      <c r="A246" s="65">
        <v>6</v>
      </c>
      <c r="B246" s="66" t="s">
        <v>89</v>
      </c>
      <c r="C246" s="63" t="s">
        <v>91</v>
      </c>
    </row>
    <row r="247" spans="1:3" x14ac:dyDescent="0.2">
      <c r="A247" s="65">
        <v>7</v>
      </c>
      <c r="B247" s="66" t="s">
        <v>89</v>
      </c>
      <c r="C247" s="63" t="s">
        <v>91</v>
      </c>
    </row>
    <row r="248" spans="1:3" x14ac:dyDescent="0.2">
      <c r="A248" s="65">
        <v>8</v>
      </c>
      <c r="B248" s="66" t="s">
        <v>89</v>
      </c>
      <c r="C248" s="63" t="s">
        <v>91</v>
      </c>
    </row>
    <row r="249" spans="1:3" x14ac:dyDescent="0.2">
      <c r="A249" s="65">
        <v>12</v>
      </c>
      <c r="B249" s="66" t="s">
        <v>89</v>
      </c>
      <c r="C249" s="63" t="s">
        <v>91</v>
      </c>
    </row>
    <row r="250" spans="1:3" x14ac:dyDescent="0.2">
      <c r="A250" s="65">
        <v>16</v>
      </c>
      <c r="B250" s="66" t="s">
        <v>89</v>
      </c>
      <c r="C250" s="63" t="s">
        <v>91</v>
      </c>
    </row>
    <row r="251" spans="1:3" x14ac:dyDescent="0.2">
      <c r="A251" s="65">
        <v>20</v>
      </c>
      <c r="B251" s="66" t="s">
        <v>89</v>
      </c>
      <c r="C251" s="63" t="s">
        <v>91</v>
      </c>
    </row>
    <row r="252" spans="1:3" x14ac:dyDescent="0.2">
      <c r="A252" s="65">
        <v>21</v>
      </c>
      <c r="B252" s="66" t="s">
        <v>89</v>
      </c>
      <c r="C252" s="63" t="s">
        <v>91</v>
      </c>
    </row>
    <row r="253" spans="1:3" x14ac:dyDescent="0.2">
      <c r="A253" s="65">
        <v>23</v>
      </c>
      <c r="B253" s="66" t="s">
        <v>89</v>
      </c>
      <c r="C253" s="63" t="s">
        <v>91</v>
      </c>
    </row>
    <row r="254" spans="1:3" x14ac:dyDescent="0.2">
      <c r="A254" s="65">
        <v>25</v>
      </c>
      <c r="B254" s="66" t="s">
        <v>89</v>
      </c>
      <c r="C254" s="63" t="s">
        <v>91</v>
      </c>
    </row>
    <row r="255" spans="1:3" x14ac:dyDescent="0.2">
      <c r="A255" s="65">
        <v>26</v>
      </c>
      <c r="B255" s="66" t="s">
        <v>89</v>
      </c>
      <c r="C255" s="63" t="s">
        <v>91</v>
      </c>
    </row>
    <row r="256" spans="1:3" x14ac:dyDescent="0.2">
      <c r="A256" s="65">
        <v>29</v>
      </c>
      <c r="B256" s="66" t="s">
        <v>89</v>
      </c>
      <c r="C256" s="63" t="s">
        <v>91</v>
      </c>
    </row>
    <row r="257" spans="1:3" x14ac:dyDescent="0.2">
      <c r="A257" s="65">
        <v>31</v>
      </c>
      <c r="B257" s="66" t="s">
        <v>89</v>
      </c>
      <c r="C257" s="63" t="s">
        <v>91</v>
      </c>
    </row>
    <row r="258" spans="1:3" x14ac:dyDescent="0.2">
      <c r="A258" s="65">
        <v>37</v>
      </c>
      <c r="B258" s="66" t="s">
        <v>89</v>
      </c>
      <c r="C258" s="63" t="s">
        <v>91</v>
      </c>
    </row>
    <row r="259" spans="1:3" x14ac:dyDescent="0.2">
      <c r="A259" s="65">
        <v>38</v>
      </c>
      <c r="B259" s="66" t="s">
        <v>89</v>
      </c>
      <c r="C259" s="63" t="s">
        <v>91</v>
      </c>
    </row>
    <row r="260" spans="1:3" x14ac:dyDescent="0.2">
      <c r="A260" s="65">
        <v>39</v>
      </c>
      <c r="B260" s="66" t="s">
        <v>89</v>
      </c>
      <c r="C260" s="63" t="s">
        <v>91</v>
      </c>
    </row>
    <row r="261" spans="1:3" x14ac:dyDescent="0.2">
      <c r="A261" s="65">
        <v>41</v>
      </c>
      <c r="B261" s="66" t="s">
        <v>89</v>
      </c>
      <c r="C261" s="63" t="s">
        <v>91</v>
      </c>
    </row>
    <row r="262" spans="1:3" x14ac:dyDescent="0.2">
      <c r="A262" s="65">
        <v>44</v>
      </c>
      <c r="B262" s="66" t="s">
        <v>89</v>
      </c>
      <c r="C262" s="63" t="s">
        <v>91</v>
      </c>
    </row>
    <row r="263" spans="1:3" x14ac:dyDescent="0.2">
      <c r="A263" s="65">
        <v>45</v>
      </c>
      <c r="B263" s="66" t="s">
        <v>89</v>
      </c>
      <c r="C263" s="63" t="s">
        <v>91</v>
      </c>
    </row>
    <row r="264" spans="1:3" x14ac:dyDescent="0.2">
      <c r="A264" s="65">
        <v>46</v>
      </c>
      <c r="B264" s="66" t="s">
        <v>89</v>
      </c>
      <c r="C264" s="63" t="s">
        <v>91</v>
      </c>
    </row>
    <row r="265" spans="1:3" x14ac:dyDescent="0.2">
      <c r="A265" s="65">
        <v>47</v>
      </c>
      <c r="B265" s="66" t="s">
        <v>89</v>
      </c>
      <c r="C265" s="63" t="s">
        <v>91</v>
      </c>
    </row>
    <row r="266" spans="1:3" x14ac:dyDescent="0.2">
      <c r="A266" s="65">
        <v>48</v>
      </c>
      <c r="B266" s="66" t="s">
        <v>89</v>
      </c>
      <c r="C266" s="63" t="s">
        <v>91</v>
      </c>
    </row>
    <row r="267" spans="1:3" x14ac:dyDescent="0.2">
      <c r="A267" s="65">
        <v>49</v>
      </c>
      <c r="B267" s="66" t="s">
        <v>89</v>
      </c>
      <c r="C267" s="63" t="s">
        <v>91</v>
      </c>
    </row>
    <row r="268" spans="1:3" x14ac:dyDescent="0.2">
      <c r="A268" s="65">
        <v>50</v>
      </c>
      <c r="B268" s="66" t="s">
        <v>89</v>
      </c>
      <c r="C268" s="63" t="s">
        <v>91</v>
      </c>
    </row>
    <row r="269" spans="1:3" x14ac:dyDescent="0.2">
      <c r="A269" s="65">
        <v>53</v>
      </c>
      <c r="B269" s="66" t="s">
        <v>89</v>
      </c>
      <c r="C269" s="63" t="s">
        <v>91</v>
      </c>
    </row>
    <row r="270" spans="1:3" x14ac:dyDescent="0.2">
      <c r="A270" s="65">
        <v>55</v>
      </c>
      <c r="B270" s="66" t="s">
        <v>89</v>
      </c>
      <c r="C270" s="63" t="s">
        <v>91</v>
      </c>
    </row>
    <row r="271" spans="1:3" x14ac:dyDescent="0.2">
      <c r="A271" s="65">
        <v>56</v>
      </c>
      <c r="B271" s="66" t="s">
        <v>89</v>
      </c>
      <c r="C271" s="63" t="s">
        <v>91</v>
      </c>
    </row>
    <row r="272" spans="1:3" x14ac:dyDescent="0.2">
      <c r="A272" s="65">
        <v>57</v>
      </c>
      <c r="B272" s="66" t="s">
        <v>89</v>
      </c>
      <c r="C272" s="63" t="s">
        <v>91</v>
      </c>
    </row>
    <row r="273" spans="1:3" x14ac:dyDescent="0.2">
      <c r="A273" s="65">
        <v>59</v>
      </c>
      <c r="B273" s="66" t="s">
        <v>89</v>
      </c>
      <c r="C273" s="63" t="s">
        <v>91</v>
      </c>
    </row>
    <row r="274" spans="1:3" x14ac:dyDescent="0.2">
      <c r="A274" s="65">
        <v>60</v>
      </c>
      <c r="B274" s="66" t="s">
        <v>89</v>
      </c>
      <c r="C274" s="63" t="s">
        <v>91</v>
      </c>
    </row>
    <row r="275" spans="1:3" x14ac:dyDescent="0.2">
      <c r="A275" s="65">
        <v>62</v>
      </c>
      <c r="B275" s="66" t="s">
        <v>89</v>
      </c>
      <c r="C275" s="63" t="s">
        <v>91</v>
      </c>
    </row>
    <row r="276" spans="1:3" x14ac:dyDescent="0.2">
      <c r="A276" s="65">
        <v>1</v>
      </c>
      <c r="B276" s="66" t="s">
        <v>86</v>
      </c>
      <c r="C276" s="63" t="s">
        <v>91</v>
      </c>
    </row>
    <row r="277" spans="1:3" x14ac:dyDescent="0.2">
      <c r="A277" s="65">
        <v>3</v>
      </c>
      <c r="B277" s="66" t="s">
        <v>86</v>
      </c>
      <c r="C277" s="63" t="s">
        <v>91</v>
      </c>
    </row>
    <row r="278" spans="1:3" x14ac:dyDescent="0.2">
      <c r="A278" s="65">
        <v>5</v>
      </c>
      <c r="B278" s="66" t="s">
        <v>86</v>
      </c>
      <c r="C278" s="63" t="s">
        <v>91</v>
      </c>
    </row>
    <row r="279" spans="1:3" x14ac:dyDescent="0.2">
      <c r="A279" s="65">
        <v>9</v>
      </c>
      <c r="B279" s="66" t="s">
        <v>86</v>
      </c>
      <c r="C279" s="63" t="s">
        <v>91</v>
      </c>
    </row>
    <row r="280" spans="1:3" x14ac:dyDescent="0.2">
      <c r="A280" s="65">
        <v>10</v>
      </c>
      <c r="B280" s="66" t="s">
        <v>86</v>
      </c>
      <c r="C280" s="63" t="s">
        <v>91</v>
      </c>
    </row>
    <row r="281" spans="1:3" x14ac:dyDescent="0.2">
      <c r="A281" s="65">
        <v>11</v>
      </c>
      <c r="B281" s="66" t="s">
        <v>86</v>
      </c>
      <c r="C281" s="63" t="s">
        <v>91</v>
      </c>
    </row>
    <row r="282" spans="1:3" x14ac:dyDescent="0.2">
      <c r="A282" s="65">
        <v>13</v>
      </c>
      <c r="B282" s="66" t="s">
        <v>86</v>
      </c>
      <c r="C282" s="63" t="s">
        <v>91</v>
      </c>
    </row>
    <row r="283" spans="1:3" x14ac:dyDescent="0.2">
      <c r="A283" s="65">
        <v>14</v>
      </c>
      <c r="B283" s="66" t="s">
        <v>86</v>
      </c>
      <c r="C283" s="63" t="s">
        <v>91</v>
      </c>
    </row>
    <row r="284" spans="1:3" x14ac:dyDescent="0.2">
      <c r="A284" s="65">
        <v>15</v>
      </c>
      <c r="B284" s="66" t="s">
        <v>86</v>
      </c>
      <c r="C284" s="63" t="s">
        <v>91</v>
      </c>
    </row>
    <row r="285" spans="1:3" x14ac:dyDescent="0.2">
      <c r="A285" s="65">
        <v>17</v>
      </c>
      <c r="B285" s="66" t="s">
        <v>86</v>
      </c>
      <c r="C285" s="63" t="s">
        <v>91</v>
      </c>
    </row>
    <row r="286" spans="1:3" x14ac:dyDescent="0.2">
      <c r="A286" s="65">
        <v>18</v>
      </c>
      <c r="B286" s="66" t="s">
        <v>86</v>
      </c>
      <c r="C286" s="63" t="s">
        <v>91</v>
      </c>
    </row>
    <row r="287" spans="1:3" x14ac:dyDescent="0.2">
      <c r="A287" s="65">
        <v>19</v>
      </c>
      <c r="B287" s="66" t="s">
        <v>86</v>
      </c>
      <c r="C287" s="63" t="s">
        <v>91</v>
      </c>
    </row>
    <row r="288" spans="1:3" x14ac:dyDescent="0.2">
      <c r="A288" s="65">
        <v>22</v>
      </c>
      <c r="B288" s="66" t="s">
        <v>86</v>
      </c>
      <c r="C288" s="63" t="s">
        <v>91</v>
      </c>
    </row>
    <row r="289" spans="1:3" x14ac:dyDescent="0.2">
      <c r="A289" s="65">
        <v>24</v>
      </c>
      <c r="B289" s="66" t="s">
        <v>86</v>
      </c>
      <c r="C289" s="63" t="s">
        <v>91</v>
      </c>
    </row>
    <row r="290" spans="1:3" x14ac:dyDescent="0.2">
      <c r="A290" s="65">
        <v>27</v>
      </c>
      <c r="B290" s="66" t="s">
        <v>86</v>
      </c>
      <c r="C290" s="63" t="s">
        <v>91</v>
      </c>
    </row>
    <row r="291" spans="1:3" x14ac:dyDescent="0.2">
      <c r="A291" s="65">
        <v>28</v>
      </c>
      <c r="B291" s="66" t="s">
        <v>86</v>
      </c>
      <c r="C291" s="63" t="s">
        <v>91</v>
      </c>
    </row>
    <row r="292" spans="1:3" x14ac:dyDescent="0.2">
      <c r="A292" s="65">
        <v>30</v>
      </c>
      <c r="B292" s="66" t="s">
        <v>86</v>
      </c>
      <c r="C292" s="63" t="s">
        <v>91</v>
      </c>
    </row>
    <row r="293" spans="1:3" x14ac:dyDescent="0.2">
      <c r="A293" s="65">
        <v>32</v>
      </c>
      <c r="B293" s="66" t="s">
        <v>86</v>
      </c>
      <c r="C293" s="63" t="s">
        <v>91</v>
      </c>
    </row>
    <row r="294" spans="1:3" x14ac:dyDescent="0.2">
      <c r="A294" s="65">
        <v>33</v>
      </c>
      <c r="B294" s="66" t="s">
        <v>86</v>
      </c>
      <c r="C294" s="63" t="s">
        <v>91</v>
      </c>
    </row>
    <row r="295" spans="1:3" x14ac:dyDescent="0.2">
      <c r="A295" s="65">
        <v>34</v>
      </c>
      <c r="B295" s="66" t="s">
        <v>86</v>
      </c>
      <c r="C295" s="63" t="s">
        <v>91</v>
      </c>
    </row>
    <row r="296" spans="1:3" x14ac:dyDescent="0.2">
      <c r="A296" s="65">
        <v>35</v>
      </c>
      <c r="B296" s="66" t="s">
        <v>86</v>
      </c>
      <c r="C296" s="63" t="s">
        <v>91</v>
      </c>
    </row>
    <row r="297" spans="1:3" x14ac:dyDescent="0.2">
      <c r="A297" s="65">
        <v>36</v>
      </c>
      <c r="B297" s="66" t="s">
        <v>86</v>
      </c>
      <c r="C297" s="63" t="s">
        <v>91</v>
      </c>
    </row>
    <row r="298" spans="1:3" x14ac:dyDescent="0.2">
      <c r="A298" s="65">
        <v>40</v>
      </c>
      <c r="B298" s="66" t="s">
        <v>86</v>
      </c>
      <c r="C298" s="63" t="s">
        <v>91</v>
      </c>
    </row>
    <row r="299" spans="1:3" x14ac:dyDescent="0.2">
      <c r="A299" s="65">
        <v>42</v>
      </c>
      <c r="B299" s="66" t="s">
        <v>86</v>
      </c>
      <c r="C299" s="63" t="s">
        <v>91</v>
      </c>
    </row>
    <row r="300" spans="1:3" x14ac:dyDescent="0.2">
      <c r="A300" s="65">
        <v>43</v>
      </c>
      <c r="B300" s="66" t="s">
        <v>86</v>
      </c>
      <c r="C300" s="63" t="s">
        <v>91</v>
      </c>
    </row>
    <row r="301" spans="1:3" x14ac:dyDescent="0.2">
      <c r="A301" s="65">
        <v>51</v>
      </c>
      <c r="B301" s="66" t="s">
        <v>86</v>
      </c>
      <c r="C301" s="63" t="s">
        <v>91</v>
      </c>
    </row>
    <row r="302" spans="1:3" x14ac:dyDescent="0.2">
      <c r="A302" s="65">
        <v>52</v>
      </c>
      <c r="B302" s="66" t="s">
        <v>86</v>
      </c>
      <c r="C302" s="63" t="s">
        <v>91</v>
      </c>
    </row>
    <row r="303" spans="1:3" x14ac:dyDescent="0.2">
      <c r="A303" s="65">
        <v>54</v>
      </c>
      <c r="B303" s="66" t="s">
        <v>86</v>
      </c>
      <c r="C303" s="63" t="s">
        <v>91</v>
      </c>
    </row>
    <row r="304" spans="1:3" x14ac:dyDescent="0.2">
      <c r="A304" s="65">
        <v>58</v>
      </c>
      <c r="B304" s="66" t="s">
        <v>86</v>
      </c>
      <c r="C304" s="63" t="s">
        <v>91</v>
      </c>
    </row>
    <row r="305" spans="1:3" x14ac:dyDescent="0.2">
      <c r="A305" s="65">
        <v>61</v>
      </c>
      <c r="B305" s="66" t="s">
        <v>86</v>
      </c>
      <c r="C305" s="63" t="s">
        <v>91</v>
      </c>
    </row>
    <row r="306" spans="1:3" x14ac:dyDescent="0.2">
      <c r="A306" s="65">
        <v>1</v>
      </c>
      <c r="B306" s="66" t="s">
        <v>92</v>
      </c>
      <c r="C306" s="63" t="s">
        <v>93</v>
      </c>
    </row>
    <row r="307" spans="1:3" x14ac:dyDescent="0.2">
      <c r="A307" s="65">
        <v>2</v>
      </c>
      <c r="B307" s="66" t="s">
        <v>92</v>
      </c>
      <c r="C307" s="63" t="s">
        <v>93</v>
      </c>
    </row>
    <row r="308" spans="1:3" x14ac:dyDescent="0.2">
      <c r="A308" s="65">
        <v>3</v>
      </c>
      <c r="B308" s="66" t="s">
        <v>92</v>
      </c>
      <c r="C308" s="63" t="s">
        <v>93</v>
      </c>
    </row>
    <row r="309" spans="1:3" x14ac:dyDescent="0.2">
      <c r="A309" s="65">
        <v>4</v>
      </c>
      <c r="B309" s="66" t="s">
        <v>92</v>
      </c>
      <c r="C309" s="63" t="s">
        <v>93</v>
      </c>
    </row>
    <row r="310" spans="1:3" x14ac:dyDescent="0.2">
      <c r="A310" s="65">
        <v>5</v>
      </c>
      <c r="B310" s="66" t="s">
        <v>92</v>
      </c>
      <c r="C310" s="63" t="s">
        <v>93</v>
      </c>
    </row>
    <row r="311" spans="1:3" x14ac:dyDescent="0.2">
      <c r="A311" s="65">
        <v>6</v>
      </c>
      <c r="B311" s="66" t="s">
        <v>92</v>
      </c>
      <c r="C311" s="63" t="s">
        <v>93</v>
      </c>
    </row>
    <row r="312" spans="1:3" x14ac:dyDescent="0.2">
      <c r="A312" s="65">
        <v>7</v>
      </c>
      <c r="B312" s="66" t="s">
        <v>92</v>
      </c>
      <c r="C312" s="63" t="s">
        <v>93</v>
      </c>
    </row>
    <row r="313" spans="1:3" x14ac:dyDescent="0.2">
      <c r="A313" s="65">
        <v>8</v>
      </c>
      <c r="B313" s="66" t="s">
        <v>92</v>
      </c>
      <c r="C313" s="63" t="s">
        <v>93</v>
      </c>
    </row>
    <row r="314" spans="1:3" x14ac:dyDescent="0.2">
      <c r="A314" s="65">
        <v>9</v>
      </c>
      <c r="B314" s="66" t="s">
        <v>92</v>
      </c>
      <c r="C314" s="63" t="s">
        <v>93</v>
      </c>
    </row>
    <row r="315" spans="1:3" x14ac:dyDescent="0.2">
      <c r="A315" s="65">
        <v>10</v>
      </c>
      <c r="B315" s="66" t="s">
        <v>92</v>
      </c>
      <c r="C315" s="63" t="s">
        <v>93</v>
      </c>
    </row>
    <row r="316" spans="1:3" x14ac:dyDescent="0.2">
      <c r="A316" s="65">
        <v>11</v>
      </c>
      <c r="B316" s="66" t="s">
        <v>92</v>
      </c>
      <c r="C316" s="63" t="s">
        <v>93</v>
      </c>
    </row>
    <row r="317" spans="1:3" x14ac:dyDescent="0.2">
      <c r="A317" s="65">
        <v>12</v>
      </c>
      <c r="B317" s="66" t="s">
        <v>92</v>
      </c>
      <c r="C317" s="63" t="s">
        <v>93</v>
      </c>
    </row>
    <row r="318" spans="1:3" x14ac:dyDescent="0.2">
      <c r="A318" s="65">
        <v>13</v>
      </c>
      <c r="B318" s="66" t="s">
        <v>92</v>
      </c>
      <c r="C318" s="63" t="s">
        <v>93</v>
      </c>
    </row>
    <row r="319" spans="1:3" x14ac:dyDescent="0.2">
      <c r="A319" s="65">
        <v>14</v>
      </c>
      <c r="B319" s="66" t="s">
        <v>92</v>
      </c>
      <c r="C319" s="63" t="s">
        <v>93</v>
      </c>
    </row>
    <row r="320" spans="1:3" x14ac:dyDescent="0.2">
      <c r="A320" s="65">
        <v>15</v>
      </c>
      <c r="B320" s="66" t="s">
        <v>92</v>
      </c>
      <c r="C320" s="63" t="s">
        <v>93</v>
      </c>
    </row>
    <row r="321" spans="1:3" x14ac:dyDescent="0.2">
      <c r="A321" s="65">
        <v>16</v>
      </c>
      <c r="B321" s="66" t="s">
        <v>92</v>
      </c>
      <c r="C321" s="63" t="s">
        <v>93</v>
      </c>
    </row>
    <row r="322" spans="1:3" x14ac:dyDescent="0.2">
      <c r="A322" s="65">
        <v>17</v>
      </c>
      <c r="B322" s="66" t="s">
        <v>92</v>
      </c>
      <c r="C322" s="63" t="s">
        <v>93</v>
      </c>
    </row>
    <row r="323" spans="1:3" x14ac:dyDescent="0.2">
      <c r="A323" s="65">
        <v>18</v>
      </c>
      <c r="B323" s="66" t="s">
        <v>92</v>
      </c>
      <c r="C323" s="63" t="s">
        <v>93</v>
      </c>
    </row>
    <row r="324" spans="1:3" x14ac:dyDescent="0.2">
      <c r="A324" s="65">
        <v>19</v>
      </c>
      <c r="B324" s="66" t="s">
        <v>92</v>
      </c>
      <c r="C324" s="63" t="s">
        <v>93</v>
      </c>
    </row>
    <row r="325" spans="1:3" x14ac:dyDescent="0.2">
      <c r="A325" s="65">
        <v>20</v>
      </c>
      <c r="B325" s="66" t="s">
        <v>92</v>
      </c>
      <c r="C325" s="63" t="s">
        <v>93</v>
      </c>
    </row>
    <row r="326" spans="1:3" x14ac:dyDescent="0.2">
      <c r="A326" s="65">
        <v>85</v>
      </c>
      <c r="B326" s="66" t="s">
        <v>92</v>
      </c>
      <c r="C326" s="63" t="s">
        <v>93</v>
      </c>
    </row>
    <row r="327" spans="1:3" x14ac:dyDescent="0.2">
      <c r="A327" s="65">
        <v>86</v>
      </c>
      <c r="B327" s="66" t="s">
        <v>92</v>
      </c>
      <c r="C327" s="63" t="s">
        <v>93</v>
      </c>
    </row>
    <row r="328" spans="1:3" x14ac:dyDescent="0.2">
      <c r="A328" s="65">
        <v>87</v>
      </c>
      <c r="B328" s="66" t="s">
        <v>92</v>
      </c>
      <c r="C328" s="63" t="s">
        <v>93</v>
      </c>
    </row>
    <row r="329" spans="1:3" x14ac:dyDescent="0.2">
      <c r="A329" s="65">
        <v>88</v>
      </c>
      <c r="B329" s="66" t="s">
        <v>92</v>
      </c>
      <c r="C329" s="63" t="s">
        <v>93</v>
      </c>
    </row>
    <row r="330" spans="1:3" x14ac:dyDescent="0.2">
      <c r="A330" s="65">
        <v>89</v>
      </c>
      <c r="B330" s="66" t="s">
        <v>92</v>
      </c>
      <c r="C330" s="63" t="s">
        <v>93</v>
      </c>
    </row>
    <row r="331" spans="1:3" x14ac:dyDescent="0.2">
      <c r="A331" s="65">
        <v>90</v>
      </c>
      <c r="B331" s="66" t="s">
        <v>92</v>
      </c>
      <c r="C331" s="63" t="s">
        <v>93</v>
      </c>
    </row>
    <row r="332" spans="1:3" x14ac:dyDescent="0.2">
      <c r="A332" s="65">
        <v>92</v>
      </c>
      <c r="B332" s="66" t="s">
        <v>92</v>
      </c>
      <c r="C332" s="63" t="s">
        <v>93</v>
      </c>
    </row>
    <row r="333" spans="1:3" x14ac:dyDescent="0.2">
      <c r="A333" s="65">
        <v>21</v>
      </c>
      <c r="B333" s="66" t="s">
        <v>94</v>
      </c>
      <c r="C333" s="63" t="s">
        <v>93</v>
      </c>
    </row>
    <row r="334" spans="1:3" x14ac:dyDescent="0.2">
      <c r="A334" s="65">
        <v>22</v>
      </c>
      <c r="B334" s="66" t="s">
        <v>94</v>
      </c>
      <c r="C334" s="63" t="s">
        <v>93</v>
      </c>
    </row>
    <row r="335" spans="1:3" x14ac:dyDescent="0.2">
      <c r="A335" s="65">
        <v>23</v>
      </c>
      <c r="B335" s="66" t="s">
        <v>94</v>
      </c>
      <c r="C335" s="63" t="s">
        <v>93</v>
      </c>
    </row>
    <row r="336" spans="1:3" x14ac:dyDescent="0.2">
      <c r="A336" s="65">
        <v>24</v>
      </c>
      <c r="B336" s="66" t="s">
        <v>94</v>
      </c>
      <c r="C336" s="63" t="s">
        <v>93</v>
      </c>
    </row>
    <row r="337" spans="1:3" x14ac:dyDescent="0.2">
      <c r="A337" s="65">
        <v>25</v>
      </c>
      <c r="B337" s="66" t="s">
        <v>94</v>
      </c>
      <c r="C337" s="63" t="s">
        <v>93</v>
      </c>
    </row>
    <row r="338" spans="1:3" x14ac:dyDescent="0.2">
      <c r="A338" s="65">
        <v>26</v>
      </c>
      <c r="B338" s="66" t="s">
        <v>94</v>
      </c>
      <c r="C338" s="63" t="s">
        <v>93</v>
      </c>
    </row>
    <row r="339" spans="1:3" x14ac:dyDescent="0.2">
      <c r="A339" s="65">
        <v>27</v>
      </c>
      <c r="B339" s="66" t="s">
        <v>94</v>
      </c>
      <c r="C339" s="63" t="s">
        <v>93</v>
      </c>
    </row>
    <row r="340" spans="1:3" x14ac:dyDescent="0.2">
      <c r="A340" s="65">
        <v>28</v>
      </c>
      <c r="B340" s="66" t="s">
        <v>94</v>
      </c>
      <c r="C340" s="63" t="s">
        <v>93</v>
      </c>
    </row>
    <row r="341" spans="1:3" x14ac:dyDescent="0.2">
      <c r="A341" s="65">
        <v>29</v>
      </c>
      <c r="B341" s="66" t="s">
        <v>94</v>
      </c>
      <c r="C341" s="63" t="s">
        <v>93</v>
      </c>
    </row>
    <row r="342" spans="1:3" x14ac:dyDescent="0.2">
      <c r="A342" s="65">
        <v>30</v>
      </c>
      <c r="B342" s="66" t="s">
        <v>94</v>
      </c>
      <c r="C342" s="63" t="s">
        <v>93</v>
      </c>
    </row>
    <row r="343" spans="1:3" x14ac:dyDescent="0.2">
      <c r="A343" s="65">
        <v>31</v>
      </c>
      <c r="B343" s="66" t="s">
        <v>94</v>
      </c>
      <c r="C343" s="63" t="s">
        <v>93</v>
      </c>
    </row>
    <row r="344" spans="1:3" x14ac:dyDescent="0.2">
      <c r="A344" s="65">
        <v>32</v>
      </c>
      <c r="B344" s="66" t="s">
        <v>94</v>
      </c>
      <c r="C344" s="63" t="s">
        <v>93</v>
      </c>
    </row>
    <row r="345" spans="1:3" x14ac:dyDescent="0.2">
      <c r="A345" s="65">
        <v>33</v>
      </c>
      <c r="B345" s="66" t="s">
        <v>94</v>
      </c>
      <c r="C345" s="63" t="s">
        <v>93</v>
      </c>
    </row>
    <row r="346" spans="1:3" x14ac:dyDescent="0.2">
      <c r="A346" s="65">
        <v>34</v>
      </c>
      <c r="B346" s="66" t="s">
        <v>94</v>
      </c>
      <c r="C346" s="63" t="s">
        <v>93</v>
      </c>
    </row>
    <row r="347" spans="1:3" x14ac:dyDescent="0.2">
      <c r="A347" s="65">
        <v>35</v>
      </c>
      <c r="B347" s="66" t="s">
        <v>94</v>
      </c>
      <c r="C347" s="63" t="s">
        <v>93</v>
      </c>
    </row>
    <row r="348" spans="1:3" x14ac:dyDescent="0.2">
      <c r="A348" s="65">
        <v>36</v>
      </c>
      <c r="B348" s="66" t="s">
        <v>95</v>
      </c>
      <c r="C348" s="63" t="s">
        <v>93</v>
      </c>
    </row>
    <row r="349" spans="1:3" x14ac:dyDescent="0.2">
      <c r="A349" s="65">
        <v>40</v>
      </c>
      <c r="B349" s="66" t="s">
        <v>96</v>
      </c>
      <c r="C349" s="63" t="s">
        <v>93</v>
      </c>
    </row>
    <row r="350" spans="1:3" x14ac:dyDescent="0.2">
      <c r="A350" s="65">
        <v>41</v>
      </c>
      <c r="B350" s="66" t="s">
        <v>96</v>
      </c>
      <c r="C350" s="63" t="s">
        <v>93</v>
      </c>
    </row>
    <row r="351" spans="1:3" x14ac:dyDescent="0.2">
      <c r="A351" s="65">
        <v>42</v>
      </c>
      <c r="B351" s="66" t="s">
        <v>96</v>
      </c>
      <c r="C351" s="63" t="s">
        <v>93</v>
      </c>
    </row>
    <row r="352" spans="1:3" x14ac:dyDescent="0.2">
      <c r="A352" s="65">
        <v>43</v>
      </c>
      <c r="B352" s="66" t="s">
        <v>96</v>
      </c>
      <c r="C352" s="63" t="s">
        <v>93</v>
      </c>
    </row>
    <row r="353" spans="1:3" x14ac:dyDescent="0.2">
      <c r="A353" s="65">
        <v>44</v>
      </c>
      <c r="B353" s="66" t="s">
        <v>96</v>
      </c>
      <c r="C353" s="63" t="s">
        <v>93</v>
      </c>
    </row>
    <row r="354" spans="1:3" x14ac:dyDescent="0.2">
      <c r="A354" s="65">
        <v>45</v>
      </c>
      <c r="B354" s="66" t="s">
        <v>96</v>
      </c>
      <c r="C354" s="63" t="s">
        <v>93</v>
      </c>
    </row>
    <row r="355" spans="1:3" x14ac:dyDescent="0.2">
      <c r="A355" s="65">
        <v>46</v>
      </c>
      <c r="B355" s="66" t="s">
        <v>96</v>
      </c>
      <c r="C355" s="63" t="s">
        <v>93</v>
      </c>
    </row>
    <row r="356" spans="1:3" x14ac:dyDescent="0.2">
      <c r="A356" s="65">
        <v>47</v>
      </c>
      <c r="B356" s="66" t="s">
        <v>96</v>
      </c>
      <c r="C356" s="63" t="s">
        <v>93</v>
      </c>
    </row>
    <row r="357" spans="1:3" x14ac:dyDescent="0.2">
      <c r="A357" s="65">
        <v>48</v>
      </c>
      <c r="B357" s="66" t="s">
        <v>96</v>
      </c>
      <c r="C357" s="63" t="s">
        <v>93</v>
      </c>
    </row>
    <row r="358" spans="1:3" x14ac:dyDescent="0.2">
      <c r="A358" s="65">
        <v>49</v>
      </c>
      <c r="B358" s="66" t="s">
        <v>96</v>
      </c>
      <c r="C358" s="63" t="s">
        <v>93</v>
      </c>
    </row>
    <row r="359" spans="1:3" x14ac:dyDescent="0.2">
      <c r="A359" s="65">
        <v>50</v>
      </c>
      <c r="B359" s="66" t="s">
        <v>96</v>
      </c>
      <c r="C359" s="63" t="s">
        <v>93</v>
      </c>
    </row>
    <row r="360" spans="1:3" x14ac:dyDescent="0.2">
      <c r="A360" s="65">
        <v>51</v>
      </c>
      <c r="B360" s="66" t="s">
        <v>96</v>
      </c>
      <c r="C360" s="63" t="s">
        <v>93</v>
      </c>
    </row>
    <row r="361" spans="1:3" x14ac:dyDescent="0.2">
      <c r="A361" s="65">
        <v>52</v>
      </c>
      <c r="B361" s="66" t="s">
        <v>96</v>
      </c>
      <c r="C361" s="63" t="s">
        <v>93</v>
      </c>
    </row>
    <row r="362" spans="1:3" x14ac:dyDescent="0.2">
      <c r="A362" s="65">
        <v>53</v>
      </c>
      <c r="B362" s="66" t="s">
        <v>96</v>
      </c>
      <c r="C362" s="63" t="s">
        <v>93</v>
      </c>
    </row>
    <row r="363" spans="1:3" x14ac:dyDescent="0.2">
      <c r="A363" s="65">
        <v>54</v>
      </c>
      <c r="B363" s="66" t="s">
        <v>96</v>
      </c>
      <c r="C363" s="63" t="s">
        <v>93</v>
      </c>
    </row>
    <row r="364" spans="1:3" x14ac:dyDescent="0.2">
      <c r="A364" s="65">
        <v>55</v>
      </c>
      <c r="B364" s="66" t="s">
        <v>96</v>
      </c>
      <c r="C364" s="63" t="s">
        <v>93</v>
      </c>
    </row>
    <row r="365" spans="1:3" x14ac:dyDescent="0.2">
      <c r="A365" s="65">
        <v>56</v>
      </c>
      <c r="B365" s="66" t="s">
        <v>96</v>
      </c>
      <c r="C365" s="63" t="s">
        <v>93</v>
      </c>
    </row>
    <row r="366" spans="1:3" x14ac:dyDescent="0.2">
      <c r="A366" s="65">
        <v>57</v>
      </c>
      <c r="B366" s="66" t="s">
        <v>96</v>
      </c>
      <c r="C366" s="63" t="s">
        <v>93</v>
      </c>
    </row>
    <row r="367" spans="1:3" x14ac:dyDescent="0.2">
      <c r="A367" s="65">
        <v>58</v>
      </c>
      <c r="B367" s="66" t="s">
        <v>96</v>
      </c>
      <c r="C367" s="63" t="s">
        <v>93</v>
      </c>
    </row>
    <row r="368" spans="1:3" x14ac:dyDescent="0.2">
      <c r="A368" s="65">
        <v>59</v>
      </c>
      <c r="B368" s="66" t="s">
        <v>96</v>
      </c>
      <c r="C368" s="63" t="s">
        <v>93</v>
      </c>
    </row>
    <row r="369" spans="1:3" x14ac:dyDescent="0.2">
      <c r="A369" s="65">
        <v>60</v>
      </c>
      <c r="B369" s="66" t="s">
        <v>96</v>
      </c>
      <c r="C369" s="63" t="s">
        <v>93</v>
      </c>
    </row>
    <row r="370" spans="1:3" x14ac:dyDescent="0.2">
      <c r="A370" s="65">
        <v>61</v>
      </c>
      <c r="B370" s="66" t="s">
        <v>95</v>
      </c>
      <c r="C370" s="63" t="s">
        <v>93</v>
      </c>
    </row>
    <row r="371" spans="1:3" x14ac:dyDescent="0.2">
      <c r="A371" s="65">
        <v>62</v>
      </c>
      <c r="B371" s="66" t="s">
        <v>95</v>
      </c>
      <c r="C371" s="63" t="s">
        <v>93</v>
      </c>
    </row>
    <row r="372" spans="1:3" x14ac:dyDescent="0.2">
      <c r="A372" s="65">
        <v>63</v>
      </c>
      <c r="B372" s="66" t="s">
        <v>95</v>
      </c>
      <c r="C372" s="63" t="s">
        <v>93</v>
      </c>
    </row>
    <row r="373" spans="1:3" x14ac:dyDescent="0.2">
      <c r="A373" s="65">
        <v>64</v>
      </c>
      <c r="B373" s="66" t="s">
        <v>95</v>
      </c>
      <c r="C373" s="63" t="s">
        <v>93</v>
      </c>
    </row>
    <row r="374" spans="1:3" x14ac:dyDescent="0.2">
      <c r="A374" s="65">
        <v>65</v>
      </c>
      <c r="B374" s="66" t="s">
        <v>95</v>
      </c>
      <c r="C374" s="63" t="s">
        <v>93</v>
      </c>
    </row>
    <row r="375" spans="1:3" x14ac:dyDescent="0.2">
      <c r="A375" s="65">
        <v>67</v>
      </c>
      <c r="B375" s="66" t="s">
        <v>95</v>
      </c>
      <c r="C375" s="63" t="s">
        <v>93</v>
      </c>
    </row>
    <row r="376" spans="1:3" x14ac:dyDescent="0.2">
      <c r="A376" s="65">
        <v>68</v>
      </c>
      <c r="B376" s="66" t="s">
        <v>95</v>
      </c>
      <c r="C376" s="63" t="s">
        <v>93</v>
      </c>
    </row>
    <row r="377" spans="1:3" x14ac:dyDescent="0.2">
      <c r="A377" s="65">
        <v>69</v>
      </c>
      <c r="B377" s="66" t="s">
        <v>95</v>
      </c>
      <c r="C377" s="63" t="s">
        <v>93</v>
      </c>
    </row>
    <row r="378" spans="1:3" x14ac:dyDescent="0.2">
      <c r="A378" s="65">
        <v>70</v>
      </c>
      <c r="B378" s="66" t="s">
        <v>95</v>
      </c>
      <c r="C378" s="63" t="s">
        <v>93</v>
      </c>
    </row>
    <row r="379" spans="1:3" x14ac:dyDescent="0.2">
      <c r="A379" s="65">
        <v>71</v>
      </c>
      <c r="B379" s="66" t="s">
        <v>95</v>
      </c>
      <c r="C379" s="63" t="s">
        <v>93</v>
      </c>
    </row>
    <row r="380" spans="1:3" x14ac:dyDescent="0.2">
      <c r="A380" s="65">
        <v>72</v>
      </c>
      <c r="B380" s="66" t="s">
        <v>95</v>
      </c>
      <c r="C380" s="63" t="s">
        <v>93</v>
      </c>
    </row>
    <row r="381" spans="1:3" x14ac:dyDescent="0.2">
      <c r="A381" s="65">
        <v>73</v>
      </c>
      <c r="B381" s="66" t="s">
        <v>95</v>
      </c>
      <c r="C381" s="63" t="s">
        <v>93</v>
      </c>
    </row>
    <row r="382" spans="1:3" x14ac:dyDescent="0.2">
      <c r="A382" s="65">
        <v>74</v>
      </c>
      <c r="B382" s="66" t="s">
        <v>95</v>
      </c>
      <c r="C382" s="63" t="s">
        <v>93</v>
      </c>
    </row>
    <row r="383" spans="1:3" x14ac:dyDescent="0.2">
      <c r="A383" s="65">
        <v>75</v>
      </c>
      <c r="B383" s="66" t="s">
        <v>95</v>
      </c>
      <c r="C383" s="63" t="s">
        <v>93</v>
      </c>
    </row>
    <row r="384" spans="1:3" x14ac:dyDescent="0.2">
      <c r="A384" s="65">
        <v>76</v>
      </c>
      <c r="B384" s="66" t="s">
        <v>95</v>
      </c>
      <c r="C384" s="63" t="s">
        <v>93</v>
      </c>
    </row>
    <row r="385" spans="1:3" x14ac:dyDescent="0.2">
      <c r="A385" s="65">
        <v>77</v>
      </c>
      <c r="B385" s="66" t="s">
        <v>95</v>
      </c>
      <c r="C385" s="63" t="s">
        <v>93</v>
      </c>
    </row>
    <row r="386" spans="1:3" x14ac:dyDescent="0.2">
      <c r="A386" s="65">
        <v>78</v>
      </c>
      <c r="B386" s="66" t="s">
        <v>95</v>
      </c>
      <c r="C386" s="63" t="s">
        <v>93</v>
      </c>
    </row>
    <row r="387" spans="1:3" x14ac:dyDescent="0.2">
      <c r="A387" s="65">
        <v>79</v>
      </c>
      <c r="B387" s="66" t="s">
        <v>95</v>
      </c>
      <c r="C387" s="63" t="s">
        <v>93</v>
      </c>
    </row>
    <row r="388" spans="1:3" x14ac:dyDescent="0.2">
      <c r="A388" s="65">
        <v>80</v>
      </c>
      <c r="B388" s="66" t="s">
        <v>95</v>
      </c>
      <c r="C388" s="63" t="s">
        <v>93</v>
      </c>
    </row>
    <row r="389" spans="1:3" x14ac:dyDescent="0.2">
      <c r="A389" s="65">
        <v>81</v>
      </c>
      <c r="B389" s="66" t="s">
        <v>95</v>
      </c>
      <c r="C389" s="63" t="s">
        <v>93</v>
      </c>
    </row>
    <row r="390" spans="1:3" x14ac:dyDescent="0.2">
      <c r="A390" s="65">
        <v>1</v>
      </c>
      <c r="B390" s="66" t="s">
        <v>97</v>
      </c>
      <c r="C390" s="63" t="s">
        <v>98</v>
      </c>
    </row>
    <row r="391" spans="1:3" x14ac:dyDescent="0.2">
      <c r="A391" s="65">
        <v>2</v>
      </c>
      <c r="B391" s="66" t="s">
        <v>97</v>
      </c>
      <c r="C391" s="63" t="s">
        <v>98</v>
      </c>
    </row>
    <row r="392" spans="1:3" x14ac:dyDescent="0.2">
      <c r="A392" s="65">
        <v>3</v>
      </c>
      <c r="B392" s="66" t="s">
        <v>97</v>
      </c>
      <c r="C392" s="63" t="s">
        <v>98</v>
      </c>
    </row>
    <row r="393" spans="1:3" x14ac:dyDescent="0.2">
      <c r="A393" s="65">
        <v>4</v>
      </c>
      <c r="B393" s="66" t="s">
        <v>97</v>
      </c>
      <c r="C393" s="63" t="s">
        <v>98</v>
      </c>
    </row>
    <row r="394" spans="1:3" x14ac:dyDescent="0.2">
      <c r="A394" s="65">
        <v>5</v>
      </c>
      <c r="B394" s="66" t="s">
        <v>97</v>
      </c>
      <c r="C394" s="63" t="s">
        <v>98</v>
      </c>
    </row>
    <row r="395" spans="1:3" x14ac:dyDescent="0.2">
      <c r="A395" s="65">
        <v>6</v>
      </c>
      <c r="B395" s="66" t="s">
        <v>97</v>
      </c>
      <c r="C395" s="63" t="s">
        <v>98</v>
      </c>
    </row>
    <row r="396" spans="1:3" x14ac:dyDescent="0.2">
      <c r="A396" s="65">
        <v>7</v>
      </c>
      <c r="B396" s="66" t="s">
        <v>97</v>
      </c>
      <c r="C396" s="63" t="s">
        <v>98</v>
      </c>
    </row>
    <row r="397" spans="1:3" x14ac:dyDescent="0.2">
      <c r="A397" s="65">
        <v>8</v>
      </c>
      <c r="B397" s="66" t="s">
        <v>97</v>
      </c>
      <c r="C397" s="63" t="s">
        <v>98</v>
      </c>
    </row>
    <row r="398" spans="1:3" x14ac:dyDescent="0.2">
      <c r="A398" s="65">
        <v>9</v>
      </c>
      <c r="B398" s="66" t="s">
        <v>97</v>
      </c>
      <c r="C398" s="63" t="s">
        <v>98</v>
      </c>
    </row>
    <row r="399" spans="1:3" x14ac:dyDescent="0.2">
      <c r="A399" s="65">
        <v>10</v>
      </c>
      <c r="B399" s="66" t="s">
        <v>97</v>
      </c>
      <c r="C399" s="63" t="s">
        <v>98</v>
      </c>
    </row>
    <row r="400" spans="1:3" x14ac:dyDescent="0.2">
      <c r="A400" s="65">
        <v>12</v>
      </c>
      <c r="B400" s="66" t="s">
        <v>97</v>
      </c>
      <c r="C400" s="63" t="s">
        <v>98</v>
      </c>
    </row>
    <row r="401" spans="1:3" x14ac:dyDescent="0.2">
      <c r="A401" s="65">
        <v>13</v>
      </c>
      <c r="B401" s="66" t="s">
        <v>97</v>
      </c>
      <c r="C401" s="63" t="s">
        <v>98</v>
      </c>
    </row>
    <row r="402" spans="1:3" x14ac:dyDescent="0.2">
      <c r="A402" s="65">
        <v>14</v>
      </c>
      <c r="B402" s="66" t="s">
        <v>97</v>
      </c>
      <c r="C402" s="63" t="s">
        <v>98</v>
      </c>
    </row>
    <row r="403" spans="1:3" x14ac:dyDescent="0.2">
      <c r="A403" s="65">
        <v>15</v>
      </c>
      <c r="B403" s="66" t="s">
        <v>99</v>
      </c>
      <c r="C403" s="63" t="s">
        <v>98</v>
      </c>
    </row>
    <row r="404" spans="1:3" x14ac:dyDescent="0.2">
      <c r="A404" s="65">
        <v>16</v>
      </c>
      <c r="B404" s="66" t="s">
        <v>97</v>
      </c>
      <c r="C404" s="63" t="s">
        <v>98</v>
      </c>
    </row>
    <row r="405" spans="1:3" x14ac:dyDescent="0.2">
      <c r="A405" s="65">
        <v>17</v>
      </c>
      <c r="B405" s="66" t="s">
        <v>97</v>
      </c>
      <c r="C405" s="63" t="s">
        <v>98</v>
      </c>
    </row>
    <row r="406" spans="1:3" x14ac:dyDescent="0.2">
      <c r="A406" s="65">
        <v>18</v>
      </c>
      <c r="B406" s="66" t="s">
        <v>97</v>
      </c>
      <c r="C406" s="63" t="s">
        <v>98</v>
      </c>
    </row>
    <row r="407" spans="1:3" x14ac:dyDescent="0.2">
      <c r="A407" s="65">
        <v>19</v>
      </c>
      <c r="B407" s="66" t="s">
        <v>97</v>
      </c>
      <c r="C407" s="63" t="s">
        <v>98</v>
      </c>
    </row>
    <row r="408" spans="1:3" x14ac:dyDescent="0.2">
      <c r="A408" s="65">
        <v>20</v>
      </c>
      <c r="B408" s="66" t="s">
        <v>100</v>
      </c>
      <c r="C408" s="63" t="s">
        <v>98</v>
      </c>
    </row>
    <row r="409" spans="1:3" x14ac:dyDescent="0.2">
      <c r="A409" s="65">
        <v>21</v>
      </c>
      <c r="B409" s="66" t="s">
        <v>100</v>
      </c>
      <c r="C409" s="63" t="s">
        <v>98</v>
      </c>
    </row>
    <row r="410" spans="1:3" x14ac:dyDescent="0.2">
      <c r="A410" s="65">
        <v>22</v>
      </c>
      <c r="B410" s="66" t="s">
        <v>100</v>
      </c>
      <c r="C410" s="63" t="s">
        <v>98</v>
      </c>
    </row>
    <row r="411" spans="1:3" x14ac:dyDescent="0.2">
      <c r="A411" s="65">
        <v>23</v>
      </c>
      <c r="B411" s="66" t="s">
        <v>100</v>
      </c>
      <c r="C411" s="63" t="s">
        <v>98</v>
      </c>
    </row>
    <row r="412" spans="1:3" x14ac:dyDescent="0.2">
      <c r="A412" s="65">
        <v>24</v>
      </c>
      <c r="B412" s="66" t="s">
        <v>100</v>
      </c>
      <c r="C412" s="63" t="s">
        <v>98</v>
      </c>
    </row>
    <row r="413" spans="1:3" x14ac:dyDescent="0.2">
      <c r="A413" s="65">
        <v>25</v>
      </c>
      <c r="B413" s="66" t="s">
        <v>100</v>
      </c>
      <c r="C413" s="63" t="s">
        <v>98</v>
      </c>
    </row>
    <row r="414" spans="1:3" x14ac:dyDescent="0.2">
      <c r="A414" s="65">
        <v>26</v>
      </c>
      <c r="B414" s="66" t="s">
        <v>100</v>
      </c>
      <c r="C414" s="63" t="s">
        <v>98</v>
      </c>
    </row>
    <row r="415" spans="1:3" x14ac:dyDescent="0.2">
      <c r="A415" s="65">
        <v>27</v>
      </c>
      <c r="B415" s="66" t="s">
        <v>100</v>
      </c>
      <c r="C415" s="63" t="s">
        <v>98</v>
      </c>
    </row>
    <row r="416" spans="1:3" x14ac:dyDescent="0.2">
      <c r="A416" s="65">
        <v>28</v>
      </c>
      <c r="B416" s="66" t="s">
        <v>100</v>
      </c>
      <c r="C416" s="63" t="s">
        <v>98</v>
      </c>
    </row>
    <row r="417" spans="1:3" x14ac:dyDescent="0.2">
      <c r="A417" s="65">
        <v>29</v>
      </c>
      <c r="B417" s="66" t="s">
        <v>99</v>
      </c>
      <c r="C417" s="63" t="s">
        <v>98</v>
      </c>
    </row>
    <row r="418" spans="1:3" x14ac:dyDescent="0.2">
      <c r="A418" s="65">
        <v>30</v>
      </c>
      <c r="B418" s="66" t="s">
        <v>99</v>
      </c>
      <c r="C418" s="63" t="s">
        <v>98</v>
      </c>
    </row>
    <row r="419" spans="1:3" x14ac:dyDescent="0.2">
      <c r="A419" s="65">
        <v>31</v>
      </c>
      <c r="B419" s="66" t="s">
        <v>99</v>
      </c>
      <c r="C419" s="63" t="s">
        <v>98</v>
      </c>
    </row>
    <row r="420" spans="1:3" x14ac:dyDescent="0.2">
      <c r="A420" s="65">
        <v>32</v>
      </c>
      <c r="B420" s="66" t="s">
        <v>99</v>
      </c>
      <c r="C420" s="63" t="s">
        <v>98</v>
      </c>
    </row>
    <row r="421" spans="1:3" x14ac:dyDescent="0.2">
      <c r="A421" s="65">
        <v>33</v>
      </c>
      <c r="B421" s="66" t="s">
        <v>99</v>
      </c>
      <c r="C421" s="63" t="s">
        <v>98</v>
      </c>
    </row>
    <row r="422" spans="1:3" x14ac:dyDescent="0.2">
      <c r="A422" s="65">
        <v>34</v>
      </c>
      <c r="B422" s="66" t="s">
        <v>99</v>
      </c>
      <c r="C422" s="63" t="s">
        <v>98</v>
      </c>
    </row>
    <row r="423" spans="1:3" x14ac:dyDescent="0.2">
      <c r="A423" s="65">
        <v>35</v>
      </c>
      <c r="B423" s="66" t="s">
        <v>99</v>
      </c>
      <c r="C423" s="63" t="s">
        <v>98</v>
      </c>
    </row>
    <row r="424" spans="1:3" x14ac:dyDescent="0.2">
      <c r="A424" s="65">
        <v>36</v>
      </c>
      <c r="B424" s="66" t="s">
        <v>99</v>
      </c>
      <c r="C424" s="63" t="s">
        <v>98</v>
      </c>
    </row>
    <row r="425" spans="1:3" x14ac:dyDescent="0.2">
      <c r="A425" s="65">
        <v>38</v>
      </c>
      <c r="B425" s="66" t="s">
        <v>101</v>
      </c>
      <c r="C425" s="63" t="s">
        <v>98</v>
      </c>
    </row>
    <row r="426" spans="1:3" x14ac:dyDescent="0.2">
      <c r="A426" s="65">
        <v>39</v>
      </c>
      <c r="B426" s="66" t="s">
        <v>101</v>
      </c>
      <c r="C426" s="63" t="s">
        <v>98</v>
      </c>
    </row>
    <row r="427" spans="1:3" x14ac:dyDescent="0.2">
      <c r="A427" s="65">
        <v>40</v>
      </c>
      <c r="B427" s="66" t="s">
        <v>101</v>
      </c>
      <c r="C427" s="63" t="s">
        <v>98</v>
      </c>
    </row>
    <row r="428" spans="1:3" x14ac:dyDescent="0.2">
      <c r="A428" s="65">
        <v>41</v>
      </c>
      <c r="B428" s="66" t="s">
        <v>101</v>
      </c>
      <c r="C428" s="63" t="s">
        <v>98</v>
      </c>
    </row>
    <row r="429" spans="1:3" x14ac:dyDescent="0.2">
      <c r="A429" s="65">
        <v>42</v>
      </c>
      <c r="B429" s="66" t="s">
        <v>101</v>
      </c>
      <c r="C429" s="63" t="s">
        <v>98</v>
      </c>
    </row>
    <row r="430" spans="1:3" x14ac:dyDescent="0.2">
      <c r="A430" s="65">
        <v>43</v>
      </c>
      <c r="B430" s="66" t="s">
        <v>100</v>
      </c>
      <c r="C430" s="63" t="s">
        <v>98</v>
      </c>
    </row>
    <row r="431" spans="1:3" x14ac:dyDescent="0.2">
      <c r="A431" s="65">
        <v>44</v>
      </c>
      <c r="B431" s="66" t="s">
        <v>97</v>
      </c>
      <c r="C431" s="63" t="s">
        <v>98</v>
      </c>
    </row>
    <row r="432" spans="1:3" x14ac:dyDescent="0.2">
      <c r="A432" s="65">
        <v>45</v>
      </c>
      <c r="B432" s="66" t="s">
        <v>100</v>
      </c>
      <c r="C432" s="63" t="s">
        <v>98</v>
      </c>
    </row>
    <row r="433" spans="1:3" x14ac:dyDescent="0.2">
      <c r="A433" s="65">
        <v>46</v>
      </c>
      <c r="B433" s="66" t="s">
        <v>97</v>
      </c>
      <c r="C433" s="63" t="s">
        <v>98</v>
      </c>
    </row>
    <row r="434" spans="1:3" x14ac:dyDescent="0.2">
      <c r="A434" s="65">
        <v>47</v>
      </c>
      <c r="B434" s="66" t="s">
        <v>99</v>
      </c>
      <c r="C434" s="63" t="s">
        <v>98</v>
      </c>
    </row>
    <row r="435" spans="1:3" x14ac:dyDescent="0.2">
      <c r="A435" s="65">
        <v>48</v>
      </c>
      <c r="B435" s="66" t="s">
        <v>99</v>
      </c>
      <c r="C435" s="63" t="s">
        <v>98</v>
      </c>
    </row>
    <row r="436" spans="1:3" x14ac:dyDescent="0.2">
      <c r="A436" s="65">
        <v>49</v>
      </c>
      <c r="B436" s="66" t="s">
        <v>100</v>
      </c>
      <c r="C436" s="63" t="s">
        <v>98</v>
      </c>
    </row>
    <row r="437" spans="1:3" x14ac:dyDescent="0.2">
      <c r="A437" s="65">
        <v>50</v>
      </c>
      <c r="B437" s="66" t="s">
        <v>97</v>
      </c>
      <c r="C437" s="63" t="s">
        <v>98</v>
      </c>
    </row>
    <row r="438" spans="1:3" x14ac:dyDescent="0.2">
      <c r="A438" s="65">
        <v>51</v>
      </c>
      <c r="B438" s="66" t="s">
        <v>101</v>
      </c>
      <c r="C438" s="63" t="s">
        <v>98</v>
      </c>
    </row>
    <row r="439" spans="1:3" x14ac:dyDescent="0.2">
      <c r="A439" s="65">
        <v>52</v>
      </c>
      <c r="B439" s="66" t="s">
        <v>99</v>
      </c>
      <c r="C439" s="63" t="s">
        <v>98</v>
      </c>
    </row>
    <row r="440" spans="1:3" x14ac:dyDescent="0.2">
      <c r="A440" s="65">
        <v>53</v>
      </c>
      <c r="B440" s="66" t="s">
        <v>97</v>
      </c>
      <c r="C440" s="63" t="s">
        <v>98</v>
      </c>
    </row>
    <row r="441" spans="1:3" x14ac:dyDescent="0.2">
      <c r="A441" s="65">
        <v>54</v>
      </c>
      <c r="B441" s="66" t="s">
        <v>97</v>
      </c>
      <c r="C441" s="63" t="s">
        <v>98</v>
      </c>
    </row>
    <row r="442" spans="1:3" x14ac:dyDescent="0.2">
      <c r="A442" s="65">
        <v>55</v>
      </c>
      <c r="B442" s="66" t="s">
        <v>97</v>
      </c>
      <c r="C442" s="63" t="s">
        <v>98</v>
      </c>
    </row>
    <row r="443" spans="1:3" x14ac:dyDescent="0.2">
      <c r="A443" s="65">
        <v>56</v>
      </c>
      <c r="B443" s="66" t="s">
        <v>97</v>
      </c>
      <c r="C443" s="63" t="s">
        <v>98</v>
      </c>
    </row>
    <row r="444" spans="1:3" x14ac:dyDescent="0.2">
      <c r="A444" s="65">
        <v>57</v>
      </c>
      <c r="B444" s="66" t="s">
        <v>100</v>
      </c>
      <c r="C444" s="63" t="s">
        <v>98</v>
      </c>
    </row>
    <row r="445" spans="1:3" x14ac:dyDescent="0.2">
      <c r="A445" s="65">
        <v>58</v>
      </c>
      <c r="B445" s="66" t="s">
        <v>101</v>
      </c>
      <c r="C445" s="63" t="s">
        <v>98</v>
      </c>
    </row>
    <row r="446" spans="1:3" x14ac:dyDescent="0.2">
      <c r="A446" s="65">
        <v>59</v>
      </c>
      <c r="B446" s="66" t="s">
        <v>97</v>
      </c>
      <c r="C446" s="63" t="s">
        <v>98</v>
      </c>
    </row>
    <row r="447" spans="1:3" x14ac:dyDescent="0.2">
      <c r="A447" s="65">
        <v>60</v>
      </c>
      <c r="B447" s="66" t="s">
        <v>101</v>
      </c>
      <c r="C447" s="63" t="s">
        <v>98</v>
      </c>
    </row>
    <row r="448" spans="1:3" x14ac:dyDescent="0.2">
      <c r="A448" s="65">
        <v>61</v>
      </c>
      <c r="B448" s="66" t="s">
        <v>100</v>
      </c>
      <c r="C448" s="63" t="s">
        <v>98</v>
      </c>
    </row>
    <row r="449" spans="1:3" x14ac:dyDescent="0.2">
      <c r="A449" s="65">
        <v>62</v>
      </c>
      <c r="B449" s="66" t="s">
        <v>97</v>
      </c>
      <c r="C449" s="63" t="s">
        <v>98</v>
      </c>
    </row>
    <row r="450" spans="1:3" x14ac:dyDescent="0.2">
      <c r="A450" s="65">
        <v>63</v>
      </c>
      <c r="B450" s="66" t="s">
        <v>97</v>
      </c>
      <c r="C450" s="63" t="s">
        <v>98</v>
      </c>
    </row>
    <row r="451" spans="1:3" x14ac:dyDescent="0.2">
      <c r="A451" s="65">
        <v>64</v>
      </c>
      <c r="B451" s="66" t="s">
        <v>97</v>
      </c>
      <c r="C451" s="63" t="s">
        <v>98</v>
      </c>
    </row>
    <row r="452" spans="1:3" x14ac:dyDescent="0.2">
      <c r="A452" s="65">
        <v>65</v>
      </c>
      <c r="B452" s="66" t="s">
        <v>97</v>
      </c>
      <c r="C452" s="63" t="s">
        <v>98</v>
      </c>
    </row>
    <row r="453" spans="1:3" x14ac:dyDescent="0.2">
      <c r="A453" s="65">
        <v>66</v>
      </c>
      <c r="B453" s="66" t="s">
        <v>97</v>
      </c>
      <c r="C453" s="63" t="s">
        <v>98</v>
      </c>
    </row>
    <row r="454" spans="1:3" x14ac:dyDescent="0.2">
      <c r="A454" s="65">
        <v>67</v>
      </c>
      <c r="B454" s="66" t="s">
        <v>101</v>
      </c>
      <c r="C454" s="63" t="s">
        <v>98</v>
      </c>
    </row>
    <row r="455" spans="1:3" x14ac:dyDescent="0.2">
      <c r="A455" s="65">
        <v>68</v>
      </c>
      <c r="B455" s="66" t="s">
        <v>97</v>
      </c>
      <c r="C455" s="63" t="s">
        <v>98</v>
      </c>
    </row>
    <row r="456" spans="1:3" x14ac:dyDescent="0.2">
      <c r="A456" s="65">
        <v>69</v>
      </c>
      <c r="B456" s="66" t="s">
        <v>100</v>
      </c>
      <c r="C456" s="63" t="s">
        <v>98</v>
      </c>
    </row>
    <row r="457" spans="1:3" x14ac:dyDescent="0.2">
      <c r="A457" s="65">
        <v>70</v>
      </c>
      <c r="B457" s="66" t="s">
        <v>100</v>
      </c>
      <c r="C457" s="63" t="s">
        <v>98</v>
      </c>
    </row>
    <row r="458" spans="1:3" x14ac:dyDescent="0.2">
      <c r="A458" s="65">
        <v>71</v>
      </c>
      <c r="B458" s="66" t="s">
        <v>97</v>
      </c>
      <c r="C458" s="63" t="s">
        <v>98</v>
      </c>
    </row>
    <row r="459" spans="1:3" x14ac:dyDescent="0.2">
      <c r="A459" s="65">
        <v>72</v>
      </c>
      <c r="B459" s="66" t="s">
        <v>97</v>
      </c>
      <c r="C459" s="63" t="s">
        <v>98</v>
      </c>
    </row>
    <row r="460" spans="1:3" x14ac:dyDescent="0.2">
      <c r="A460" s="65">
        <v>73</v>
      </c>
      <c r="B460" s="66" t="s">
        <v>97</v>
      </c>
      <c r="C460" s="63" t="s">
        <v>98</v>
      </c>
    </row>
    <row r="461" spans="1:3" x14ac:dyDescent="0.2">
      <c r="A461" s="65">
        <v>74</v>
      </c>
      <c r="B461" s="66" t="s">
        <v>100</v>
      </c>
      <c r="C461" s="63" t="s">
        <v>98</v>
      </c>
    </row>
    <row r="462" spans="1:3" x14ac:dyDescent="0.2">
      <c r="A462" s="65">
        <v>75</v>
      </c>
      <c r="B462" s="66" t="s">
        <v>101</v>
      </c>
      <c r="C462" s="63" t="s">
        <v>98</v>
      </c>
    </row>
    <row r="463" spans="1:3" x14ac:dyDescent="0.2">
      <c r="A463" s="65">
        <v>76</v>
      </c>
      <c r="B463" s="66" t="s">
        <v>99</v>
      </c>
      <c r="C463" s="63" t="s">
        <v>98</v>
      </c>
    </row>
    <row r="464" spans="1:3" x14ac:dyDescent="0.2">
      <c r="A464" s="65">
        <v>77</v>
      </c>
      <c r="B464" s="66" t="s">
        <v>97</v>
      </c>
      <c r="C464" s="63" t="s">
        <v>98</v>
      </c>
    </row>
    <row r="465" spans="1:3" x14ac:dyDescent="0.2">
      <c r="A465" s="65">
        <v>78</v>
      </c>
      <c r="B465" s="66" t="s">
        <v>97</v>
      </c>
      <c r="C465" s="63" t="s">
        <v>98</v>
      </c>
    </row>
    <row r="466" spans="1:3" x14ac:dyDescent="0.2">
      <c r="A466" s="65">
        <v>79</v>
      </c>
      <c r="B466" s="66" t="s">
        <v>100</v>
      </c>
      <c r="C466" s="63" t="s">
        <v>98</v>
      </c>
    </row>
    <row r="467" spans="1:3" x14ac:dyDescent="0.2">
      <c r="A467" s="65">
        <v>80</v>
      </c>
      <c r="B467" s="66" t="s">
        <v>97</v>
      </c>
      <c r="C467" s="63" t="s">
        <v>98</v>
      </c>
    </row>
    <row r="468" spans="1:3" x14ac:dyDescent="0.2">
      <c r="A468" s="65">
        <v>81</v>
      </c>
      <c r="B468" s="66" t="s">
        <v>101</v>
      </c>
      <c r="C468" s="63" t="s">
        <v>98</v>
      </c>
    </row>
    <row r="469" spans="1:3" x14ac:dyDescent="0.2">
      <c r="A469" s="65">
        <v>82</v>
      </c>
      <c r="B469" s="66" t="s">
        <v>97</v>
      </c>
      <c r="C469" s="63" t="s">
        <v>98</v>
      </c>
    </row>
    <row r="470" spans="1:3" x14ac:dyDescent="0.2">
      <c r="A470" s="65">
        <v>83</v>
      </c>
      <c r="B470" s="66" t="s">
        <v>100</v>
      </c>
      <c r="C470" s="63" t="s">
        <v>98</v>
      </c>
    </row>
    <row r="471" spans="1:3" x14ac:dyDescent="0.2">
      <c r="A471" s="65">
        <v>84</v>
      </c>
      <c r="B471" s="66" t="s">
        <v>97</v>
      </c>
      <c r="C471" s="63" t="s">
        <v>98</v>
      </c>
    </row>
    <row r="472" spans="1:3" x14ac:dyDescent="0.2">
      <c r="A472" s="65">
        <v>85</v>
      </c>
      <c r="B472" s="66" t="s">
        <v>99</v>
      </c>
      <c r="C472" s="63" t="s">
        <v>98</v>
      </c>
    </row>
    <row r="473" spans="1:3" x14ac:dyDescent="0.2">
      <c r="A473" s="65">
        <v>86</v>
      </c>
      <c r="B473" s="66" t="s">
        <v>97</v>
      </c>
      <c r="C473" s="63" t="s">
        <v>98</v>
      </c>
    </row>
    <row r="474" spans="1:3" x14ac:dyDescent="0.2">
      <c r="A474" s="65">
        <v>87</v>
      </c>
      <c r="B474" s="66" t="s">
        <v>101</v>
      </c>
      <c r="C474" s="63" t="s">
        <v>98</v>
      </c>
    </row>
    <row r="475" spans="1:3" x14ac:dyDescent="0.2">
      <c r="A475" s="65">
        <v>1</v>
      </c>
      <c r="B475" s="66" t="s">
        <v>102</v>
      </c>
      <c r="C475" s="63" t="s">
        <v>103</v>
      </c>
    </row>
    <row r="476" spans="1:3" x14ac:dyDescent="0.2">
      <c r="A476" s="65">
        <v>2</v>
      </c>
      <c r="B476" s="66" t="s">
        <v>102</v>
      </c>
      <c r="C476" s="63" t="s">
        <v>103</v>
      </c>
    </row>
    <row r="477" spans="1:3" x14ac:dyDescent="0.2">
      <c r="A477" s="65">
        <v>3</v>
      </c>
      <c r="B477" s="66" t="s">
        <v>102</v>
      </c>
      <c r="C477" s="63" t="s">
        <v>103</v>
      </c>
    </row>
    <row r="478" spans="1:3" x14ac:dyDescent="0.2">
      <c r="A478" s="65">
        <v>4</v>
      </c>
      <c r="B478" s="66" t="s">
        <v>102</v>
      </c>
      <c r="C478" s="63" t="s">
        <v>103</v>
      </c>
    </row>
    <row r="479" spans="1:3" x14ac:dyDescent="0.2">
      <c r="A479" s="65">
        <v>6</v>
      </c>
      <c r="B479" s="66" t="s">
        <v>102</v>
      </c>
      <c r="C479" s="63" t="s">
        <v>103</v>
      </c>
    </row>
    <row r="480" spans="1:3" x14ac:dyDescent="0.2">
      <c r="A480" s="65">
        <v>7</v>
      </c>
      <c r="B480" s="66" t="s">
        <v>102</v>
      </c>
      <c r="C480" s="63" t="s">
        <v>103</v>
      </c>
    </row>
    <row r="481" spans="1:3" x14ac:dyDescent="0.2">
      <c r="A481" s="65">
        <v>8</v>
      </c>
      <c r="B481" s="66" t="s">
        <v>102</v>
      </c>
      <c r="C481" s="63" t="s">
        <v>103</v>
      </c>
    </row>
    <row r="482" spans="1:3" x14ac:dyDescent="0.2">
      <c r="A482" s="65">
        <v>9</v>
      </c>
      <c r="B482" s="66" t="s">
        <v>102</v>
      </c>
      <c r="C482" s="63" t="s">
        <v>103</v>
      </c>
    </row>
    <row r="483" spans="1:3" x14ac:dyDescent="0.2">
      <c r="A483" s="65">
        <v>10</v>
      </c>
      <c r="B483" s="66" t="s">
        <v>102</v>
      </c>
      <c r="C483" s="63" t="s">
        <v>103</v>
      </c>
    </row>
    <row r="484" spans="1:3" x14ac:dyDescent="0.2">
      <c r="A484" s="65">
        <v>11</v>
      </c>
      <c r="B484" s="66" t="s">
        <v>102</v>
      </c>
      <c r="C484" s="63" t="s">
        <v>103</v>
      </c>
    </row>
    <row r="485" spans="1:3" x14ac:dyDescent="0.2">
      <c r="A485" s="65">
        <v>12</v>
      </c>
      <c r="B485" s="66" t="s">
        <v>102</v>
      </c>
      <c r="C485" s="63" t="s">
        <v>103</v>
      </c>
    </row>
    <row r="486" spans="1:3" x14ac:dyDescent="0.2">
      <c r="A486" s="65">
        <v>14</v>
      </c>
      <c r="B486" s="66" t="s">
        <v>102</v>
      </c>
      <c r="C486" s="63" t="s">
        <v>103</v>
      </c>
    </row>
    <row r="487" spans="1:3" x14ac:dyDescent="0.2">
      <c r="A487" s="65">
        <v>15</v>
      </c>
      <c r="B487" s="66" t="s">
        <v>102</v>
      </c>
      <c r="C487" s="63" t="s">
        <v>103</v>
      </c>
    </row>
    <row r="488" spans="1:3" x14ac:dyDescent="0.2">
      <c r="A488" s="65">
        <v>16</v>
      </c>
      <c r="B488" s="66" t="s">
        <v>102</v>
      </c>
      <c r="C488" s="63" t="s">
        <v>103</v>
      </c>
    </row>
    <row r="489" spans="1:3" x14ac:dyDescent="0.2">
      <c r="A489" s="65">
        <v>37</v>
      </c>
      <c r="B489" s="66" t="s">
        <v>102</v>
      </c>
      <c r="C489" s="63" t="s">
        <v>103</v>
      </c>
    </row>
    <row r="490" spans="1:3" x14ac:dyDescent="0.2">
      <c r="A490" s="65">
        <v>40</v>
      </c>
      <c r="B490" s="66" t="s">
        <v>102</v>
      </c>
      <c r="C490" s="63" t="s">
        <v>103</v>
      </c>
    </row>
    <row r="491" spans="1:3" x14ac:dyDescent="0.2">
      <c r="A491" s="65">
        <v>42</v>
      </c>
      <c r="B491" s="66" t="s">
        <v>102</v>
      </c>
      <c r="C491" s="63" t="s">
        <v>103</v>
      </c>
    </row>
    <row r="492" spans="1:3" x14ac:dyDescent="0.2">
      <c r="A492" s="65">
        <v>43</v>
      </c>
      <c r="B492" s="66" t="s">
        <v>102</v>
      </c>
      <c r="C492" s="63" t="s">
        <v>103</v>
      </c>
    </row>
    <row r="493" spans="1:3" x14ac:dyDescent="0.2">
      <c r="A493" s="65">
        <v>45</v>
      </c>
      <c r="B493" s="66" t="s">
        <v>102</v>
      </c>
      <c r="C493" s="63" t="s">
        <v>103</v>
      </c>
    </row>
    <row r="494" spans="1:3" x14ac:dyDescent="0.2">
      <c r="A494" s="65">
        <v>47</v>
      </c>
      <c r="B494" s="66" t="s">
        <v>102</v>
      </c>
      <c r="C494" s="63" t="s">
        <v>103</v>
      </c>
    </row>
    <row r="495" spans="1:3" x14ac:dyDescent="0.2">
      <c r="A495" s="65">
        <v>54</v>
      </c>
      <c r="B495" s="66" t="s">
        <v>102</v>
      </c>
      <c r="C495" s="63" t="s">
        <v>103</v>
      </c>
    </row>
    <row r="496" spans="1:3" x14ac:dyDescent="0.2">
      <c r="A496" s="65">
        <v>57</v>
      </c>
      <c r="B496" s="66" t="s">
        <v>102</v>
      </c>
      <c r="C496" s="63" t="s">
        <v>103</v>
      </c>
    </row>
    <row r="497" spans="1:3" x14ac:dyDescent="0.2">
      <c r="A497" s="65">
        <v>58</v>
      </c>
      <c r="B497" s="66" t="s">
        <v>102</v>
      </c>
      <c r="C497" s="63" t="s">
        <v>103</v>
      </c>
    </row>
    <row r="498" spans="1:3" x14ac:dyDescent="0.2">
      <c r="A498" s="65">
        <v>59</v>
      </c>
      <c r="B498" s="66" t="s">
        <v>102</v>
      </c>
      <c r="C498" s="63" t="s">
        <v>103</v>
      </c>
    </row>
    <row r="499" spans="1:3" x14ac:dyDescent="0.2">
      <c r="A499" s="65">
        <v>60</v>
      </c>
      <c r="B499" s="66" t="s">
        <v>102</v>
      </c>
      <c r="C499" s="63" t="s">
        <v>103</v>
      </c>
    </row>
    <row r="500" spans="1:3" x14ac:dyDescent="0.2">
      <c r="A500" s="65">
        <v>66</v>
      </c>
      <c r="B500" s="66" t="s">
        <v>102</v>
      </c>
      <c r="C500" s="63" t="s">
        <v>103</v>
      </c>
    </row>
    <row r="501" spans="1:3" x14ac:dyDescent="0.2">
      <c r="A501" s="65">
        <v>67</v>
      </c>
      <c r="B501" s="66" t="s">
        <v>102</v>
      </c>
      <c r="C501" s="63" t="s">
        <v>103</v>
      </c>
    </row>
    <row r="502" spans="1:3" x14ac:dyDescent="0.2">
      <c r="A502" s="65">
        <v>68</v>
      </c>
      <c r="B502" s="66" t="s">
        <v>102</v>
      </c>
      <c r="C502" s="63" t="s">
        <v>103</v>
      </c>
    </row>
    <row r="503" spans="1:3" x14ac:dyDescent="0.2">
      <c r="A503" s="65">
        <v>69</v>
      </c>
      <c r="B503" s="66" t="s">
        <v>102</v>
      </c>
      <c r="C503" s="63" t="s">
        <v>103</v>
      </c>
    </row>
    <row r="504" spans="1:3" x14ac:dyDescent="0.2">
      <c r="A504" s="65">
        <v>71</v>
      </c>
      <c r="B504" s="66" t="s">
        <v>102</v>
      </c>
      <c r="C504" s="63" t="s">
        <v>103</v>
      </c>
    </row>
    <row r="505" spans="1:3" x14ac:dyDescent="0.2">
      <c r="A505" s="65">
        <v>72</v>
      </c>
      <c r="B505" s="66" t="s">
        <v>102</v>
      </c>
      <c r="C505" s="63" t="s">
        <v>103</v>
      </c>
    </row>
    <row r="506" spans="1:3" x14ac:dyDescent="0.2">
      <c r="A506" s="65">
        <v>83</v>
      </c>
      <c r="B506" s="66" t="s">
        <v>102</v>
      </c>
      <c r="C506" s="63" t="s">
        <v>103</v>
      </c>
    </row>
    <row r="507" spans="1:3" x14ac:dyDescent="0.2">
      <c r="A507" s="65">
        <v>96</v>
      </c>
      <c r="B507" s="66" t="s">
        <v>102</v>
      </c>
      <c r="C507" s="63" t="s">
        <v>103</v>
      </c>
    </row>
    <row r="508" spans="1:3" x14ac:dyDescent="0.2">
      <c r="A508" s="65">
        <v>99</v>
      </c>
      <c r="B508" s="66" t="s">
        <v>102</v>
      </c>
      <c r="C508" s="63" t="s">
        <v>103</v>
      </c>
    </row>
    <row r="509" spans="1:3" x14ac:dyDescent="0.2">
      <c r="A509" s="65">
        <v>5</v>
      </c>
      <c r="B509" s="66" t="s">
        <v>104</v>
      </c>
      <c r="C509" s="63" t="s">
        <v>103</v>
      </c>
    </row>
    <row r="510" spans="1:3" x14ac:dyDescent="0.2">
      <c r="A510" s="65">
        <v>19</v>
      </c>
      <c r="B510" s="66" t="s">
        <v>104</v>
      </c>
      <c r="C510" s="63" t="s">
        <v>103</v>
      </c>
    </row>
    <row r="511" spans="1:3" x14ac:dyDescent="0.2">
      <c r="A511" s="65">
        <v>20</v>
      </c>
      <c r="B511" s="66" t="s">
        <v>104</v>
      </c>
      <c r="C511" s="63" t="s">
        <v>103</v>
      </c>
    </row>
    <row r="512" spans="1:3" x14ac:dyDescent="0.2">
      <c r="A512" s="65">
        <v>41</v>
      </c>
      <c r="B512" s="66" t="s">
        <v>104</v>
      </c>
      <c r="C512" s="63" t="s">
        <v>103</v>
      </c>
    </row>
    <row r="513" spans="1:3" x14ac:dyDescent="0.2">
      <c r="A513" s="65">
        <v>44</v>
      </c>
      <c r="B513" s="66" t="s">
        <v>104</v>
      </c>
      <c r="C513" s="63" t="s">
        <v>103</v>
      </c>
    </row>
    <row r="514" spans="1:3" x14ac:dyDescent="0.2">
      <c r="A514" s="65">
        <v>48</v>
      </c>
      <c r="B514" s="66" t="s">
        <v>104</v>
      </c>
      <c r="C514" s="63" t="s">
        <v>103</v>
      </c>
    </row>
    <row r="515" spans="1:3" x14ac:dyDescent="0.2">
      <c r="A515" s="65">
        <v>49</v>
      </c>
      <c r="B515" s="66" t="s">
        <v>104</v>
      </c>
      <c r="C515" s="63" t="s">
        <v>103</v>
      </c>
    </row>
    <row r="516" spans="1:3" x14ac:dyDescent="0.2">
      <c r="A516" s="65">
        <v>50</v>
      </c>
      <c r="B516" s="66" t="s">
        <v>104</v>
      </c>
      <c r="C516" s="63" t="s">
        <v>103</v>
      </c>
    </row>
    <row r="517" spans="1:3" x14ac:dyDescent="0.2">
      <c r="A517" s="65">
        <v>51</v>
      </c>
      <c r="B517" s="66" t="s">
        <v>104</v>
      </c>
      <c r="C517" s="63" t="s">
        <v>103</v>
      </c>
    </row>
    <row r="518" spans="1:3" x14ac:dyDescent="0.2">
      <c r="A518" s="65">
        <v>52</v>
      </c>
      <c r="B518" s="66" t="s">
        <v>104</v>
      </c>
      <c r="C518" s="63" t="s">
        <v>103</v>
      </c>
    </row>
    <row r="519" spans="1:3" x14ac:dyDescent="0.2">
      <c r="A519" s="65">
        <v>53</v>
      </c>
      <c r="B519" s="66" t="s">
        <v>104</v>
      </c>
      <c r="C519" s="63" t="s">
        <v>103</v>
      </c>
    </row>
    <row r="520" spans="1:3" x14ac:dyDescent="0.2">
      <c r="A520" s="65">
        <v>61</v>
      </c>
      <c r="B520" s="66" t="s">
        <v>104</v>
      </c>
      <c r="C520" s="63" t="s">
        <v>103</v>
      </c>
    </row>
    <row r="521" spans="1:3" x14ac:dyDescent="0.2">
      <c r="A521" s="65">
        <v>17</v>
      </c>
      <c r="B521" s="66" t="s">
        <v>105</v>
      </c>
      <c r="C521" s="63" t="s">
        <v>103</v>
      </c>
    </row>
    <row r="522" spans="1:3" x14ac:dyDescent="0.2">
      <c r="A522" s="65">
        <v>18</v>
      </c>
      <c r="B522" s="66" t="s">
        <v>105</v>
      </c>
      <c r="C522" s="63" t="s">
        <v>103</v>
      </c>
    </row>
    <row r="523" spans="1:3" x14ac:dyDescent="0.2">
      <c r="A523" s="65">
        <v>21</v>
      </c>
      <c r="B523" s="66" t="s">
        <v>105</v>
      </c>
      <c r="C523" s="63" t="s">
        <v>103</v>
      </c>
    </row>
    <row r="524" spans="1:3" x14ac:dyDescent="0.2">
      <c r="A524" s="65">
        <v>22</v>
      </c>
      <c r="B524" s="66" t="s">
        <v>105</v>
      </c>
      <c r="C524" s="63" t="s">
        <v>103</v>
      </c>
    </row>
    <row r="525" spans="1:3" x14ac:dyDescent="0.2">
      <c r="A525" s="65">
        <v>23</v>
      </c>
      <c r="B525" s="66" t="s">
        <v>105</v>
      </c>
      <c r="C525" s="63" t="s">
        <v>103</v>
      </c>
    </row>
    <row r="526" spans="1:3" x14ac:dyDescent="0.2">
      <c r="A526" s="65">
        <v>24</v>
      </c>
      <c r="B526" s="66" t="s">
        <v>105</v>
      </c>
      <c r="C526" s="63" t="s">
        <v>103</v>
      </c>
    </row>
    <row r="527" spans="1:3" x14ac:dyDescent="0.2">
      <c r="A527" s="65">
        <v>25</v>
      </c>
      <c r="B527" s="66" t="s">
        <v>105</v>
      </c>
      <c r="C527" s="63" t="s">
        <v>103</v>
      </c>
    </row>
    <row r="528" spans="1:3" x14ac:dyDescent="0.2">
      <c r="A528" s="65">
        <v>26</v>
      </c>
      <c r="B528" s="66" t="s">
        <v>105</v>
      </c>
      <c r="C528" s="63" t="s">
        <v>103</v>
      </c>
    </row>
    <row r="529" spans="1:3" x14ac:dyDescent="0.2">
      <c r="A529" s="65">
        <v>27</v>
      </c>
      <c r="B529" s="66" t="s">
        <v>105</v>
      </c>
      <c r="C529" s="63" t="s">
        <v>103</v>
      </c>
    </row>
    <row r="530" spans="1:3" x14ac:dyDescent="0.2">
      <c r="A530" s="65">
        <v>28</v>
      </c>
      <c r="B530" s="66" t="s">
        <v>105</v>
      </c>
      <c r="C530" s="63" t="s">
        <v>103</v>
      </c>
    </row>
    <row r="531" spans="1:3" x14ac:dyDescent="0.2">
      <c r="A531" s="65">
        <v>29</v>
      </c>
      <c r="B531" s="66" t="s">
        <v>105</v>
      </c>
      <c r="C531" s="63" t="s">
        <v>103</v>
      </c>
    </row>
    <row r="532" spans="1:3" x14ac:dyDescent="0.2">
      <c r="A532" s="65">
        <v>30</v>
      </c>
      <c r="B532" s="66" t="s">
        <v>105</v>
      </c>
      <c r="C532" s="63" t="s">
        <v>103</v>
      </c>
    </row>
    <row r="533" spans="1:3" x14ac:dyDescent="0.2">
      <c r="A533" s="65">
        <v>31</v>
      </c>
      <c r="B533" s="66" t="s">
        <v>105</v>
      </c>
      <c r="C533" s="63" t="s">
        <v>103</v>
      </c>
    </row>
    <row r="534" spans="1:3" x14ac:dyDescent="0.2">
      <c r="A534" s="65">
        <v>32</v>
      </c>
      <c r="B534" s="66" t="s">
        <v>105</v>
      </c>
      <c r="C534" s="63" t="s">
        <v>103</v>
      </c>
    </row>
    <row r="535" spans="1:3" x14ac:dyDescent="0.2">
      <c r="A535" s="65">
        <v>33</v>
      </c>
      <c r="B535" s="66" t="s">
        <v>105</v>
      </c>
      <c r="C535" s="63" t="s">
        <v>103</v>
      </c>
    </row>
    <row r="536" spans="1:3" x14ac:dyDescent="0.2">
      <c r="A536" s="65">
        <v>34</v>
      </c>
      <c r="B536" s="66" t="s">
        <v>105</v>
      </c>
      <c r="C536" s="63" t="s">
        <v>103</v>
      </c>
    </row>
    <row r="537" spans="1:3" x14ac:dyDescent="0.2">
      <c r="A537" s="65">
        <v>35</v>
      </c>
      <c r="B537" s="66" t="s">
        <v>105</v>
      </c>
      <c r="C537" s="63" t="s">
        <v>103</v>
      </c>
    </row>
    <row r="538" spans="1:3" x14ac:dyDescent="0.2">
      <c r="A538" s="65">
        <v>36</v>
      </c>
      <c r="B538" s="66" t="s">
        <v>105</v>
      </c>
      <c r="C538" s="63" t="s">
        <v>103</v>
      </c>
    </row>
    <row r="539" spans="1:3" x14ac:dyDescent="0.2">
      <c r="A539" s="65">
        <v>38</v>
      </c>
      <c r="B539" s="66" t="s">
        <v>105</v>
      </c>
      <c r="C539" s="63" t="s">
        <v>103</v>
      </c>
    </row>
    <row r="540" spans="1:3" x14ac:dyDescent="0.2">
      <c r="A540" s="65">
        <v>39</v>
      </c>
      <c r="B540" s="66" t="s">
        <v>105</v>
      </c>
      <c r="C540" s="63" t="s">
        <v>103</v>
      </c>
    </row>
    <row r="541" spans="1:3" x14ac:dyDescent="0.2">
      <c r="A541" s="65">
        <v>46</v>
      </c>
      <c r="B541" s="66" t="s">
        <v>105</v>
      </c>
      <c r="C541" s="63" t="s">
        <v>103</v>
      </c>
    </row>
    <row r="542" spans="1:3" x14ac:dyDescent="0.2">
      <c r="A542" s="65">
        <v>55</v>
      </c>
      <c r="B542" s="66" t="s">
        <v>105</v>
      </c>
      <c r="C542" s="63" t="s">
        <v>103</v>
      </c>
    </row>
    <row r="543" spans="1:3" x14ac:dyDescent="0.2">
      <c r="A543" s="65">
        <v>56</v>
      </c>
      <c r="B543" s="66" t="s">
        <v>105</v>
      </c>
      <c r="C543" s="63" t="s">
        <v>103</v>
      </c>
    </row>
    <row r="544" spans="1:3" x14ac:dyDescent="0.2">
      <c r="A544" s="65">
        <v>62</v>
      </c>
      <c r="B544" s="66" t="s">
        <v>105</v>
      </c>
      <c r="C544" s="63" t="s">
        <v>103</v>
      </c>
    </row>
    <row r="545" spans="1:3" x14ac:dyDescent="0.2">
      <c r="A545" s="65">
        <v>64</v>
      </c>
      <c r="B545" s="66" t="s">
        <v>105</v>
      </c>
      <c r="C545" s="63" t="s">
        <v>103</v>
      </c>
    </row>
    <row r="546" spans="1:3" x14ac:dyDescent="0.2">
      <c r="A546" s="65">
        <v>65</v>
      </c>
      <c r="B546" s="66" t="s">
        <v>105</v>
      </c>
      <c r="C546" s="63" t="s">
        <v>103</v>
      </c>
    </row>
    <row r="547" spans="1:3" x14ac:dyDescent="0.2">
      <c r="A547" s="65">
        <v>70</v>
      </c>
      <c r="B547" s="66" t="s">
        <v>105</v>
      </c>
      <c r="C547" s="63" t="s">
        <v>103</v>
      </c>
    </row>
    <row r="548" spans="1:3" x14ac:dyDescent="0.2">
      <c r="A548" s="65">
        <v>1</v>
      </c>
      <c r="B548" s="66" t="s">
        <v>106</v>
      </c>
      <c r="C548" s="63" t="s">
        <v>107</v>
      </c>
    </row>
    <row r="549" spans="1:3" x14ac:dyDescent="0.2">
      <c r="A549" s="65">
        <v>2</v>
      </c>
      <c r="B549" s="66" t="s">
        <v>106</v>
      </c>
      <c r="C549" s="63" t="s">
        <v>107</v>
      </c>
    </row>
    <row r="550" spans="1:3" x14ac:dyDescent="0.2">
      <c r="A550" s="65">
        <v>3</v>
      </c>
      <c r="B550" s="66" t="s">
        <v>106</v>
      </c>
      <c r="C550" s="63" t="s">
        <v>107</v>
      </c>
    </row>
    <row r="551" spans="1:3" x14ac:dyDescent="0.2">
      <c r="A551" s="65">
        <v>4</v>
      </c>
      <c r="B551" s="66" t="s">
        <v>106</v>
      </c>
      <c r="C551" s="63" t="s">
        <v>107</v>
      </c>
    </row>
    <row r="552" spans="1:3" x14ac:dyDescent="0.2">
      <c r="A552" s="65">
        <v>5</v>
      </c>
      <c r="B552" s="66" t="s">
        <v>106</v>
      </c>
      <c r="C552" s="63" t="s">
        <v>107</v>
      </c>
    </row>
    <row r="553" spans="1:3" x14ac:dyDescent="0.2">
      <c r="A553" s="65">
        <v>6</v>
      </c>
      <c r="B553" s="66" t="s">
        <v>106</v>
      </c>
      <c r="C553" s="63" t="s">
        <v>107</v>
      </c>
    </row>
    <row r="554" spans="1:3" x14ac:dyDescent="0.2">
      <c r="A554" s="65">
        <v>7</v>
      </c>
      <c r="B554" s="66" t="s">
        <v>106</v>
      </c>
      <c r="C554" s="63" t="s">
        <v>107</v>
      </c>
    </row>
    <row r="555" spans="1:3" x14ac:dyDescent="0.2">
      <c r="A555" s="65">
        <v>8</v>
      </c>
      <c r="B555" s="66" t="s">
        <v>106</v>
      </c>
      <c r="C555" s="63" t="s">
        <v>107</v>
      </c>
    </row>
    <row r="556" spans="1:3" x14ac:dyDescent="0.2">
      <c r="A556" s="65">
        <v>9</v>
      </c>
      <c r="B556" s="66" t="s">
        <v>106</v>
      </c>
      <c r="C556" s="63" t="s">
        <v>107</v>
      </c>
    </row>
    <row r="557" spans="1:3" x14ac:dyDescent="0.2">
      <c r="A557" s="65">
        <v>1</v>
      </c>
      <c r="B557" s="66" t="s">
        <v>108</v>
      </c>
      <c r="C557" s="63" t="s">
        <v>109</v>
      </c>
    </row>
    <row r="558" spans="1:3" x14ac:dyDescent="0.2">
      <c r="A558" s="65">
        <v>2</v>
      </c>
      <c r="B558" s="66" t="s">
        <v>108</v>
      </c>
      <c r="C558" s="63" t="s">
        <v>109</v>
      </c>
    </row>
    <row r="559" spans="1:3" x14ac:dyDescent="0.2">
      <c r="A559" s="65">
        <v>3</v>
      </c>
      <c r="B559" s="66" t="s">
        <v>108</v>
      </c>
      <c r="C559" s="63" t="s">
        <v>109</v>
      </c>
    </row>
    <row r="560" spans="1:3" x14ac:dyDescent="0.2">
      <c r="A560" s="65">
        <v>4</v>
      </c>
      <c r="B560" s="66" t="s">
        <v>108</v>
      </c>
      <c r="C560" s="63" t="s">
        <v>109</v>
      </c>
    </row>
    <row r="561" spans="1:3" x14ac:dyDescent="0.2">
      <c r="A561" s="65">
        <v>5</v>
      </c>
      <c r="B561" s="66" t="s">
        <v>108</v>
      </c>
      <c r="C561" s="63" t="s">
        <v>109</v>
      </c>
    </row>
    <row r="562" spans="1:3" x14ac:dyDescent="0.2">
      <c r="A562" s="65">
        <v>6</v>
      </c>
      <c r="B562" s="66" t="s">
        <v>108</v>
      </c>
      <c r="C562" s="63" t="s">
        <v>109</v>
      </c>
    </row>
    <row r="563" spans="1:3" x14ac:dyDescent="0.2">
      <c r="A563" s="65">
        <v>7</v>
      </c>
      <c r="B563" s="66" t="s">
        <v>108</v>
      </c>
      <c r="C563" s="63" t="s">
        <v>109</v>
      </c>
    </row>
    <row r="564" spans="1:3" x14ac:dyDescent="0.2">
      <c r="A564" s="65">
        <v>8</v>
      </c>
      <c r="B564" s="66" t="s">
        <v>108</v>
      </c>
      <c r="C564" s="63" t="s">
        <v>109</v>
      </c>
    </row>
    <row r="565" spans="1:3" x14ac:dyDescent="0.2">
      <c r="A565" s="65">
        <v>9</v>
      </c>
      <c r="B565" s="66" t="s">
        <v>108</v>
      </c>
      <c r="C565" s="63" t="s">
        <v>109</v>
      </c>
    </row>
    <row r="566" spans="1:3" x14ac:dyDescent="0.2">
      <c r="A566" s="65">
        <v>10</v>
      </c>
      <c r="B566" s="66" t="s">
        <v>108</v>
      </c>
      <c r="C566" s="63" t="s">
        <v>109</v>
      </c>
    </row>
    <row r="567" spans="1:3" x14ac:dyDescent="0.2">
      <c r="A567" s="65">
        <v>11</v>
      </c>
      <c r="B567" s="66" t="s">
        <v>108</v>
      </c>
      <c r="C567" s="63" t="s">
        <v>109</v>
      </c>
    </row>
    <row r="568" spans="1:3" x14ac:dyDescent="0.2">
      <c r="A568" s="65">
        <v>12</v>
      </c>
      <c r="B568" s="66" t="s">
        <v>108</v>
      </c>
      <c r="C568" s="63" t="s">
        <v>109</v>
      </c>
    </row>
    <row r="569" spans="1:3" x14ac:dyDescent="0.2">
      <c r="A569" s="65">
        <v>13</v>
      </c>
      <c r="B569" s="66" t="s">
        <v>108</v>
      </c>
      <c r="C569" s="63" t="s">
        <v>109</v>
      </c>
    </row>
    <row r="570" spans="1:3" x14ac:dyDescent="0.2">
      <c r="A570" s="65">
        <v>14</v>
      </c>
      <c r="B570" s="66" t="s">
        <v>108</v>
      </c>
      <c r="C570" s="63" t="s">
        <v>109</v>
      </c>
    </row>
    <row r="571" spans="1:3" x14ac:dyDescent="0.2">
      <c r="A571" s="65">
        <v>15</v>
      </c>
      <c r="B571" s="66" t="s">
        <v>108</v>
      </c>
      <c r="C571" s="63" t="s">
        <v>109</v>
      </c>
    </row>
    <row r="572" spans="1:3" x14ac:dyDescent="0.2">
      <c r="A572" s="65">
        <v>16</v>
      </c>
      <c r="B572" s="66" t="s">
        <v>108</v>
      </c>
      <c r="C572" s="63" t="s">
        <v>109</v>
      </c>
    </row>
    <row r="573" spans="1:3" x14ac:dyDescent="0.2">
      <c r="A573" s="65">
        <v>17</v>
      </c>
      <c r="B573" s="66" t="s">
        <v>108</v>
      </c>
      <c r="C573" s="63" t="s">
        <v>109</v>
      </c>
    </row>
    <row r="574" spans="1:3" x14ac:dyDescent="0.2">
      <c r="A574" s="65">
        <v>18</v>
      </c>
      <c r="B574" s="66" t="s">
        <v>108</v>
      </c>
      <c r="C574" s="63" t="s">
        <v>109</v>
      </c>
    </row>
    <row r="575" spans="1:3" x14ac:dyDescent="0.2">
      <c r="A575" s="65">
        <v>19</v>
      </c>
      <c r="B575" s="66" t="s">
        <v>108</v>
      </c>
      <c r="C575" s="63" t="s">
        <v>109</v>
      </c>
    </row>
    <row r="576" spans="1:3" x14ac:dyDescent="0.2">
      <c r="A576" s="65">
        <v>21</v>
      </c>
      <c r="B576" s="66" t="s">
        <v>108</v>
      </c>
      <c r="C576" s="63" t="s">
        <v>109</v>
      </c>
    </row>
    <row r="577" spans="1:3" x14ac:dyDescent="0.2">
      <c r="A577" s="65">
        <v>22</v>
      </c>
      <c r="B577" s="66" t="s">
        <v>108</v>
      </c>
      <c r="C577" s="63" t="s">
        <v>109</v>
      </c>
    </row>
  </sheetData>
  <autoFilter ref="A1:C577"/>
  <pageMargins left="0.7" right="0.7" top="0.75" bottom="0.75" header="0.3" footer="0.3"/>
  <pageSetup paperSize="9" scale="2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Таблицы</vt:lpstr>
      <vt:lpstr>Графики</vt:lpstr>
      <vt:lpstr>Расчет транзитной реализации</vt:lpstr>
      <vt:lpstr>Участки</vt:lpstr>
      <vt:lpstr>Участки!Область_печати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 Александр Михайлович</dc:creator>
  <cp:lastModifiedBy>Екименко Алексей Николаевич</cp:lastModifiedBy>
  <dcterms:created xsi:type="dcterms:W3CDTF">2021-02-19T14:13:19Z</dcterms:created>
  <dcterms:modified xsi:type="dcterms:W3CDTF">2021-02-24T08:31:58Z</dcterms:modified>
</cp:coreProperties>
</file>