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agu\OneDrive\Área de Trabalho\Técnico Sistemas-Informática\0788 - Folha de Cálculo\"/>
    </mc:Choice>
  </mc:AlternateContent>
  <xr:revisionPtr revIDLastSave="0" documentId="13_ncr:1_{A8C5F807-5208-4A0A-82CB-9A455B885479}" xr6:coauthVersionLast="46" xr6:coauthVersionMax="46" xr10:uidLastSave="{00000000-0000-0000-0000-000000000000}"/>
  <bookViews>
    <workbookView xWindow="-108" yWindow="-108" windowWidth="23256" windowHeight="12576" activeTab="3" xr2:uid="{00000000-000D-0000-FFFF-FFFF00000000}"/>
  </bookViews>
  <sheets>
    <sheet name="Exerc1" sheetId="1" r:id="rId1"/>
    <sheet name="Exerc2" sheetId="15" r:id="rId2"/>
    <sheet name="Janeiro" sheetId="17" r:id="rId3"/>
    <sheet name="exerc3" sheetId="1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5" l="1"/>
  <c r="E5" i="15"/>
  <c r="E6" i="15"/>
  <c r="E3" i="15"/>
  <c r="B11" i="16"/>
  <c r="C11" i="16"/>
  <c r="D11" i="16"/>
  <c r="E11" i="16"/>
</calcChain>
</file>

<file path=xl/sharedStrings.xml><?xml version="1.0" encoding="utf-8"?>
<sst xmlns="http://schemas.openxmlformats.org/spreadsheetml/2006/main" count="66" uniqueCount="62">
  <si>
    <t>Lojas</t>
  </si>
  <si>
    <t>Produtos</t>
  </si>
  <si>
    <t>Papelaria</t>
  </si>
  <si>
    <t>Tabacaria</t>
  </si>
  <si>
    <t>Acessórios</t>
  </si>
  <si>
    <t>Braga</t>
  </si>
  <si>
    <t>Guimarães</t>
  </si>
  <si>
    <t>Porto</t>
  </si>
  <si>
    <t>Resumo de Movimentos</t>
  </si>
  <si>
    <t>Receitas</t>
  </si>
  <si>
    <t>Despesas</t>
  </si>
  <si>
    <t>Saldo</t>
  </si>
  <si>
    <t>1º Trim</t>
  </si>
  <si>
    <t>2º Trim</t>
  </si>
  <si>
    <t>3º Trim</t>
  </si>
  <si>
    <t>4º Trim</t>
  </si>
  <si>
    <t>Vendas do Stand X  em 2015</t>
  </si>
  <si>
    <t>Marcas</t>
  </si>
  <si>
    <t>Janeiro</t>
  </si>
  <si>
    <t>Fevereiro</t>
  </si>
  <si>
    <t>Março</t>
  </si>
  <si>
    <t>Abril</t>
  </si>
  <si>
    <t>Maio</t>
  </si>
  <si>
    <t>Junho</t>
  </si>
  <si>
    <t>AUDI</t>
  </si>
  <si>
    <t>BMW</t>
  </si>
  <si>
    <t>CITROEN</t>
  </si>
  <si>
    <t>FORD</t>
  </si>
  <si>
    <t>FIAT</t>
  </si>
  <si>
    <t>Fazer um grafico só da marca Citroen (circular)</t>
  </si>
  <si>
    <t>Fazer um grafico só de Janeiro (colunas)</t>
  </si>
  <si>
    <t>Fazer um grafico geral (colunas)</t>
  </si>
  <si>
    <t>Fazer um grafico de comparação, de Abril, Maio e Junho (linhas)</t>
  </si>
  <si>
    <t>Gráfico de Colunas 3D com os dados todos</t>
  </si>
  <si>
    <t>Alterar o grafico de modo a que as lojas passem a ser series do grafico e os produtos as categorias</t>
  </si>
  <si>
    <t>Adicione ao grafico uma nova categoria de produtos denominada prendas com base na seguinte informação</t>
  </si>
  <si>
    <t>Produto</t>
  </si>
  <si>
    <t>Guimaraes</t>
  </si>
  <si>
    <t>Prendas</t>
  </si>
  <si>
    <t xml:space="preserve">Adicione ao grafico uma nova serie com a medias de vendas por tipo de produtos nas lojas. </t>
  </si>
  <si>
    <t>Modifique a forma da coluna 3D relativo à Papelaria de quadrado para piramide completa e a Prendas para cone completo</t>
  </si>
  <si>
    <t xml:space="preserve">elimine do grafico a serie de dados Porto sem apagar os dados da tabela de origem. </t>
  </si>
  <si>
    <t>Elimine do grafico a categoria Acessorios.</t>
  </si>
  <si>
    <t>Volte a repor o grafico (com os dados das lojas e da media para os produtos papelaria, tabacaria, acessorios e prendas), com a serie e categoria eliminadas.</t>
  </si>
  <si>
    <t>Altere o titulo existente por cima do grafico para Vendas - Janeiro</t>
  </si>
  <si>
    <t>Incluir os rotulos de dados na serie Media.</t>
  </si>
  <si>
    <t>Altere a localização do grafico para uma nova folha com o nome Janeiro.</t>
  </si>
  <si>
    <t>Elaborar um grafico de barras so com as receitas</t>
  </si>
  <si>
    <t>Elaborar um grafico de colunas so com as despesas</t>
  </si>
  <si>
    <t>Grafico circular mostrando as receitas e despesas do 1 trimestre</t>
  </si>
  <si>
    <t xml:space="preserve">Elaborar um grafico de linhas com as 3 series e de seguida efetuar as seguintes alteraçºoes: </t>
  </si>
  <si>
    <t>- Tipo de grafico: nas series "Receitas e Depesas mantenha grafico de linhas; represente a serie "Saldo" com o tipo de grafico de colunas.</t>
  </si>
  <si>
    <t>- Escala do eixo dos valores máximo - 20000; minimo - 5000; unidade principal - 5000</t>
  </si>
  <si>
    <t>- Localização do grafico: em folha propria.</t>
  </si>
  <si>
    <t>Média</t>
  </si>
  <si>
    <t>Quantidade</t>
  </si>
  <si>
    <t>Batatas</t>
  </si>
  <si>
    <t>Carne</t>
  </si>
  <si>
    <t>Bebida</t>
  </si>
  <si>
    <t>Peixe</t>
  </si>
  <si>
    <t>Sobremesa</t>
  </si>
  <si>
    <t>Histograma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</si>
</sst>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9" formatCode="_-* #,##0.00\ [$€-816]_-;\-* #,##0.00\ [$€-816]_-;_-* &quot;-&quot;??\ [$€-816]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/>
    </xf>
    <xf numFmtId="0" fontId="4" fillId="0" borderId="0" xfId="0" applyFont="1"/>
    <xf numFmtId="0" fontId="4" fillId="0" borderId="1" xfId="0" applyFont="1" applyBorder="1"/>
    <xf numFmtId="8" fontId="4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169" fontId="0" fillId="0" borderId="0" xfId="0" applyNumberFormat="1"/>
    <xf numFmtId="169" fontId="0" fillId="0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svg"/><Relationship Id="rId3" Type="http://schemas.openxmlformats.org/officeDocument/2006/relationships/image" Target="../media/image1.jpeg"/><Relationship Id="rId7" Type="http://schemas.openxmlformats.org/officeDocument/2006/relationships/image" Target="../media/image4.png"/><Relationship Id="rId12" Type="http://schemas.openxmlformats.org/officeDocument/2006/relationships/image" Target="../media/image9.svg"/><Relationship Id="rId2" Type="http://schemas.microsoft.com/office/2011/relationships/chartColorStyle" Target="colors13.xml"/><Relationship Id="rId1" Type="http://schemas.microsoft.com/office/2011/relationships/chartStyle" Target="style13.xml"/><Relationship Id="rId6" Type="http://schemas.openxmlformats.org/officeDocument/2006/relationships/image" Target="../media/image3.svg"/><Relationship Id="rId11" Type="http://schemas.openxmlformats.org/officeDocument/2006/relationships/image" Target="../media/image8.png"/><Relationship Id="rId5" Type="http://schemas.openxmlformats.org/officeDocument/2006/relationships/image" Target="../media/image2.png"/><Relationship Id="rId10" Type="http://schemas.openxmlformats.org/officeDocument/2006/relationships/image" Target="../media/image7.svg"/><Relationship Id="rId4" Type="http://schemas.openxmlformats.org/officeDocument/2006/relationships/hyperlink" Target="https://raparigamoderna.com/2012/05/27/batatas-palitos-no-forno/" TargetMode="External"/><Relationship Id="rId9" Type="http://schemas.openxmlformats.org/officeDocument/2006/relationships/image" Target="../media/image6.png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Vendas do Stand X em 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Exerc1!$A$3</c:f>
              <c:strCache>
                <c:ptCount val="1"/>
                <c:pt idx="0">
                  <c:v>AUDI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Exerc1!$B$2:$G$2</c:f>
              <c:strCache>
                <c:ptCount val="6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</c:strCache>
            </c:strRef>
          </c:cat>
          <c:val>
            <c:numRef>
              <c:f>Exerc1!$B$3:$G$3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50-496A-A5AA-26526D178C80}"/>
            </c:ext>
          </c:extLst>
        </c:ser>
        <c:ser>
          <c:idx val="1"/>
          <c:order val="1"/>
          <c:tx>
            <c:strRef>
              <c:f>Exerc1!$A$4</c:f>
              <c:strCache>
                <c:ptCount val="1"/>
                <c:pt idx="0">
                  <c:v>BMW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Exerc1!$B$2:$G$2</c:f>
              <c:strCache>
                <c:ptCount val="6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</c:strCache>
            </c:strRef>
          </c:cat>
          <c:val>
            <c:numRef>
              <c:f>Exerc1!$B$4:$G$4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  <c:pt idx="4">
                  <c:v>8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50-496A-A5AA-26526D178C80}"/>
            </c:ext>
          </c:extLst>
        </c:ser>
        <c:ser>
          <c:idx val="2"/>
          <c:order val="2"/>
          <c:tx>
            <c:strRef>
              <c:f>Exerc1!$A$5</c:f>
              <c:strCache>
                <c:ptCount val="1"/>
                <c:pt idx="0">
                  <c:v>CITROEN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Exerc1!$B$2:$G$2</c:f>
              <c:strCache>
                <c:ptCount val="6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</c:strCache>
            </c:strRef>
          </c:cat>
          <c:val>
            <c:numRef>
              <c:f>Exerc1!$B$5:$G$5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50-496A-A5AA-26526D178C80}"/>
            </c:ext>
          </c:extLst>
        </c:ser>
        <c:ser>
          <c:idx val="3"/>
          <c:order val="3"/>
          <c:tx>
            <c:strRef>
              <c:f>Exerc1!$A$6</c:f>
              <c:strCache>
                <c:ptCount val="1"/>
                <c:pt idx="0">
                  <c:v>FORD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Exerc1!$B$2:$G$2</c:f>
              <c:strCache>
                <c:ptCount val="6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</c:strCache>
            </c:strRef>
          </c:cat>
          <c:val>
            <c:numRef>
              <c:f>Exerc1!$B$6:$G$6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50-496A-A5AA-26526D178C80}"/>
            </c:ext>
          </c:extLst>
        </c:ser>
        <c:ser>
          <c:idx val="4"/>
          <c:order val="4"/>
          <c:tx>
            <c:strRef>
              <c:f>Exerc1!$A$7</c:f>
              <c:strCache>
                <c:ptCount val="1"/>
                <c:pt idx="0">
                  <c:v>FIAT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Exerc1!$B$2:$G$2</c:f>
              <c:strCache>
                <c:ptCount val="6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</c:strCache>
            </c:strRef>
          </c:cat>
          <c:val>
            <c:numRef>
              <c:f>Exerc1!$B$7:$G$7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50-496A-A5AA-26526D178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30520336"/>
        <c:axId val="630523856"/>
        <c:axId val="0"/>
      </c:bar3DChart>
      <c:catAx>
        <c:axId val="630520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0523856"/>
        <c:crosses val="autoZero"/>
        <c:auto val="1"/>
        <c:lblAlgn val="ctr"/>
        <c:lblOffset val="100"/>
        <c:noMultiLvlLbl val="0"/>
      </c:catAx>
      <c:valAx>
        <c:axId val="63052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Vendas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052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exerc3!$B$8</c:f>
              <c:strCache>
                <c:ptCount val="1"/>
                <c:pt idx="0">
                  <c:v>1º Trim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exerc3!$A$9:$A$10</c:f>
              <c:strCache>
                <c:ptCount val="2"/>
                <c:pt idx="0">
                  <c:v>Receitas</c:v>
                </c:pt>
                <c:pt idx="1">
                  <c:v>Despesas</c:v>
                </c:pt>
              </c:strCache>
            </c:strRef>
          </c:cat>
          <c:val>
            <c:numRef>
              <c:f>exerc3!$B$9:$B$10</c:f>
              <c:numCache>
                <c:formatCode>General</c:formatCode>
                <c:ptCount val="2"/>
                <c:pt idx="0">
                  <c:v>11279</c:v>
                </c:pt>
                <c:pt idx="1">
                  <c:v>6760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27-4C1A-BCB4-E8BD40309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Resumo de Movimentos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exerc3!$A$9</c:f>
              <c:strCache>
                <c:ptCount val="1"/>
                <c:pt idx="0">
                  <c:v>Receitas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exerc3!$B$8:$E$8</c:f>
              <c:strCache>
                <c:ptCount val="4"/>
                <c:pt idx="0">
                  <c:v>1º Trim</c:v>
                </c:pt>
                <c:pt idx="1">
                  <c:v>2º Trim</c:v>
                </c:pt>
                <c:pt idx="2">
                  <c:v>3º Trim</c:v>
                </c:pt>
                <c:pt idx="3">
                  <c:v>4º Trim</c:v>
                </c:pt>
              </c:strCache>
            </c:strRef>
          </c:cat>
          <c:val>
            <c:numRef>
              <c:f>exerc3!$B$9:$E$9</c:f>
              <c:numCache>
                <c:formatCode>General</c:formatCode>
                <c:ptCount val="4"/>
                <c:pt idx="0">
                  <c:v>11279</c:v>
                </c:pt>
                <c:pt idx="1">
                  <c:v>12340</c:v>
                </c:pt>
                <c:pt idx="2">
                  <c:v>8600</c:v>
                </c:pt>
                <c:pt idx="3">
                  <c:v>3520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86-48A8-A476-3BA1C06C0657}"/>
            </c:ext>
          </c:extLst>
        </c:ser>
        <c:ser>
          <c:idx val="1"/>
          <c:order val="1"/>
          <c:tx>
            <c:strRef>
              <c:f>exerc3!$A$10</c:f>
              <c:strCache>
                <c:ptCount val="1"/>
                <c:pt idx="0">
                  <c:v>Despesas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exerc3!$B$8:$E$8</c:f>
              <c:strCache>
                <c:ptCount val="4"/>
                <c:pt idx="0">
                  <c:v>1º Trim</c:v>
                </c:pt>
                <c:pt idx="1">
                  <c:v>2º Trim</c:v>
                </c:pt>
                <c:pt idx="2">
                  <c:v>3º Trim</c:v>
                </c:pt>
                <c:pt idx="3">
                  <c:v>4º Trim</c:v>
                </c:pt>
              </c:strCache>
            </c:strRef>
          </c:cat>
          <c:val>
            <c:numRef>
              <c:f>exerc3!$B$10:$E$10</c:f>
              <c:numCache>
                <c:formatCode>General</c:formatCode>
                <c:ptCount val="4"/>
                <c:pt idx="0">
                  <c:v>6760</c:v>
                </c:pt>
                <c:pt idx="1">
                  <c:v>4700</c:v>
                </c:pt>
                <c:pt idx="2">
                  <c:v>11140</c:v>
                </c:pt>
                <c:pt idx="3">
                  <c:v>5500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86-48A8-A476-3BA1C06C0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492088"/>
        <c:axId val="919492408"/>
      </c:lineChart>
      <c:catAx>
        <c:axId val="919492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19492408"/>
        <c:crosses val="autoZero"/>
        <c:auto val="1"/>
        <c:lblAlgn val="ctr"/>
        <c:lblOffset val="100"/>
        <c:noMultiLvlLbl val="0"/>
      </c:catAx>
      <c:valAx>
        <c:axId val="91949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19492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exerc3!$A$11</c:f>
              <c:strCache>
                <c:ptCount val="1"/>
                <c:pt idx="0">
                  <c:v>Saldo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exerc3!$B$8:$E$8</c:f>
              <c:strCache>
                <c:ptCount val="4"/>
                <c:pt idx="0">
                  <c:v>1º Trim</c:v>
                </c:pt>
                <c:pt idx="1">
                  <c:v>2º Trim</c:v>
                </c:pt>
                <c:pt idx="2">
                  <c:v>3º Trim</c:v>
                </c:pt>
                <c:pt idx="3">
                  <c:v>4º Trim</c:v>
                </c:pt>
              </c:strCache>
            </c:strRef>
          </c:cat>
          <c:val>
            <c:numRef>
              <c:f>exerc3!$B$11:$E$11</c:f>
              <c:numCache>
                <c:formatCode>General</c:formatCode>
                <c:ptCount val="4"/>
                <c:pt idx="0">
                  <c:v>4519</c:v>
                </c:pt>
                <c:pt idx="1">
                  <c:v>7640</c:v>
                </c:pt>
                <c:pt idx="2">
                  <c:v>-2540</c:v>
                </c:pt>
                <c:pt idx="3">
                  <c:v>-1980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4-43F0-B4BF-C87B71216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9026936"/>
        <c:axId val="949027256"/>
      </c:barChart>
      <c:catAx>
        <c:axId val="949026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49027256"/>
        <c:crosses val="autoZero"/>
        <c:auto val="1"/>
        <c:lblAlgn val="ctr"/>
        <c:lblOffset val="100"/>
        <c:noMultiLvlLbl val="0"/>
      </c:catAx>
      <c:valAx>
        <c:axId val="949027256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49026936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exerc3!$B$59</c:f>
              <c:strCache>
                <c:ptCount val="1"/>
                <c:pt idx="0">
                  <c:v>Quantidade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 dpi="0" rotWithShape="1">
                <a:blip xmlns:r="http://schemas.openxmlformats.org/officeDocument/2006/relationships" r:embed="rId3">
                  <a:extLst>
                    <a:ext uri="{28A0092B-C50C-407E-A947-70E740481C1C}">
                      <a14:useLocalDpi xmlns:a14="http://schemas.microsoft.com/office/drawing/2010/main" val="0"/>
                    </a:ext>
                    <a:ext uri="{837473B0-CC2E-450A-ABE3-18F120FF3D39}">
                      <a1611:picAttrSrcUrl xmlns:a1611="http://schemas.microsoft.com/office/drawing/2016/11/main" r:id="rId4"/>
                    </a:ext>
                  </a:extLst>
                </a:blip>
                <a:srcRect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6-DF7D-4F86-8FA4-05F91A8A1489}"/>
              </c:ext>
            </c:extLst>
          </c:dPt>
          <c:dPt>
            <c:idx val="1"/>
            <c:invertIfNegative val="0"/>
            <c:bubble3D val="0"/>
            <c:spPr>
              <a:blipFill dpi="0" rotWithShape="1">
                <a:blip xmlns:r="http://schemas.openxmlformats.org/officeDocument/2006/relationships" r:embed="rId5">
                  <a:extLst>
                    <a:ext uri="{28A0092B-C50C-407E-A947-70E740481C1C}">
                      <a14:useLocalDpi xmlns:a14="http://schemas.microsoft.com/office/drawing/2010/main" val="0"/>
                    </a:ext>
                    <a:ext uri="{96DAC541-7B7A-43D3-8B79-37D633B846F1}">
                      <asvg:svgBlip xmlns:asvg="http://schemas.microsoft.com/office/drawing/2016/SVG/main" r:embed="rId6"/>
                    </a:ext>
                  </a:extLst>
                </a:blip>
                <a:srcRect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5-DF7D-4F86-8FA4-05F91A8A1489}"/>
              </c:ext>
            </c:extLst>
          </c:dPt>
          <c:dPt>
            <c:idx val="2"/>
            <c:invertIfNegative val="0"/>
            <c:bubble3D val="0"/>
            <c:spPr>
              <a:blipFill dpi="0" rotWithShape="1">
                <a:blip xmlns:r="http://schemas.openxmlformats.org/officeDocument/2006/relationships" r:embed="rId7">
                  <a:extLst>
                    <a:ext uri="{28A0092B-C50C-407E-A947-70E740481C1C}">
                      <a14:useLocalDpi xmlns:a14="http://schemas.microsoft.com/office/drawing/2010/main" val="0"/>
                    </a:ext>
                    <a:ext uri="{96DAC541-7B7A-43D3-8B79-37D633B846F1}">
                      <asvg:svgBlip xmlns:asvg="http://schemas.microsoft.com/office/drawing/2016/SVG/main" r:embed="rId8"/>
                    </a:ext>
                  </a:extLst>
                </a:blip>
                <a:srcRect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4-DF7D-4F86-8FA4-05F91A8A1489}"/>
              </c:ext>
            </c:extLst>
          </c:dPt>
          <c:dPt>
            <c:idx val="3"/>
            <c:invertIfNegative val="0"/>
            <c:bubble3D val="0"/>
            <c:spPr>
              <a:blipFill dpi="0" rotWithShape="1">
                <a:blip xmlns:r="http://schemas.openxmlformats.org/officeDocument/2006/relationships" r:embed="rId9">
                  <a:extLst>
                    <a:ext uri="{28A0092B-C50C-407E-A947-70E740481C1C}">
                      <a14:useLocalDpi xmlns:a14="http://schemas.microsoft.com/office/drawing/2010/main" val="0"/>
                    </a:ext>
                    <a:ext uri="{96DAC541-7B7A-43D3-8B79-37D633B846F1}">
                      <asvg:svgBlip xmlns:asvg="http://schemas.microsoft.com/office/drawing/2016/SVG/main" r:embed="rId10"/>
                    </a:ext>
                  </a:extLst>
                </a:blip>
                <a:srcRect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3-DF7D-4F86-8FA4-05F91A8A1489}"/>
              </c:ext>
            </c:extLst>
          </c:dPt>
          <c:dPt>
            <c:idx val="4"/>
            <c:invertIfNegative val="0"/>
            <c:bubble3D val="0"/>
            <c:spPr>
              <a:blipFill dpi="0" rotWithShape="1">
                <a:blip xmlns:r="http://schemas.openxmlformats.org/officeDocument/2006/relationships" r:embed="rId11">
                  <a:extLst>
                    <a:ext uri="{28A0092B-C50C-407E-A947-70E740481C1C}">
                      <a14:useLocalDpi xmlns:a14="http://schemas.microsoft.com/office/drawing/2010/main" val="0"/>
                    </a:ext>
                    <a:ext uri="{96DAC541-7B7A-43D3-8B79-37D633B846F1}">
                      <asvg:svgBlip xmlns:asvg="http://schemas.microsoft.com/office/drawing/2016/SVG/main" r:embed="rId12"/>
                    </a:ext>
                  </a:extLst>
                </a:blip>
                <a:srcRect/>
                <a:stretch>
                  <a:fillRect/>
                </a:stretch>
              </a:blipFill>
              <a:ln>
                <a:solidFill>
                  <a:schemeClr val="accent1">
                    <a:alpha val="99000"/>
                  </a:schemeClr>
                </a:solidFill>
              </a:ln>
              <a:effectLst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2-DF7D-4F86-8FA4-05F91A8A1489}"/>
              </c:ext>
            </c:extLst>
          </c:dPt>
          <c:cat>
            <c:strRef>
              <c:f>exerc3!$A$60:$A$64</c:f>
              <c:strCache>
                <c:ptCount val="5"/>
                <c:pt idx="0">
                  <c:v>Batatas</c:v>
                </c:pt>
                <c:pt idx="1">
                  <c:v>Carne</c:v>
                </c:pt>
                <c:pt idx="2">
                  <c:v>Bebida</c:v>
                </c:pt>
                <c:pt idx="3">
                  <c:v>Peixe</c:v>
                </c:pt>
                <c:pt idx="4">
                  <c:v>Sobremesa</c:v>
                </c:pt>
              </c:strCache>
            </c:strRef>
          </c:cat>
          <c:val>
            <c:numRef>
              <c:f>exerc3!$B$60:$B$64</c:f>
              <c:numCache>
                <c:formatCode>General</c:formatCode>
                <c:ptCount val="5"/>
                <c:pt idx="0">
                  <c:v>100</c:v>
                </c:pt>
                <c:pt idx="1">
                  <c:v>20</c:v>
                </c:pt>
                <c:pt idx="2">
                  <c:v>50</c:v>
                </c:pt>
                <c:pt idx="3">
                  <c:v>30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7D-4F86-8FA4-05F91A8A1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17621880"/>
        <c:axId val="617620600"/>
      </c:barChart>
      <c:catAx>
        <c:axId val="617621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17620600"/>
        <c:crosses val="autoZero"/>
        <c:auto val="1"/>
        <c:lblAlgn val="ctr"/>
        <c:lblOffset val="100"/>
        <c:noMultiLvlLbl val="0"/>
      </c:catAx>
      <c:valAx>
        <c:axId val="617620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17621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Vendas do Semestre da marca CITROEN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5990914597213823E-2"/>
          <c:y val="0.22336504811898514"/>
          <c:w val="0.69156511205330107"/>
          <c:h val="0.65757545931758532"/>
        </c:manualLayout>
      </c:layout>
      <c:pie3DChart>
        <c:varyColors val="1"/>
        <c:ser>
          <c:idx val="0"/>
          <c:order val="0"/>
          <c:tx>
            <c:strRef>
              <c:f>Exerc1!$A$5</c:f>
              <c:strCache>
                <c:ptCount val="1"/>
                <c:pt idx="0">
                  <c:v>CITROEN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8108-4EC8-AFCB-18D874DFC8AD}"/>
              </c:ext>
            </c:extLst>
          </c:dPt>
          <c:dPt>
            <c:idx val="1"/>
            <c:bubble3D val="0"/>
            <c:explosion val="24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8108-4EC8-AFCB-18D874DFC8AD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8108-4EC8-AFCB-18D874DFC8AD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8108-4EC8-AFCB-18D874DFC8AD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8108-4EC8-AFCB-18D874DFC8AD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8108-4EC8-AFCB-18D874DFC8A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8108-4EC8-AFCB-18D874DFC8A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8108-4EC8-AFCB-18D874DFC8A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8108-4EC8-AFCB-18D874DFC8AD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8108-4EC8-AFCB-18D874DFC8AD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8108-4EC8-AFCB-18D874DFC8AD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8108-4EC8-AFCB-18D874DFC8AD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Exerc1!$B$2:$G$2</c:f>
              <c:strCache>
                <c:ptCount val="6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</c:strCache>
            </c:strRef>
          </c:cat>
          <c:val>
            <c:numRef>
              <c:f>Exerc1!$B$5:$G$5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08-4EC8-AFCB-18D874DFC8AD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Exerc1!$B$2</c:f>
              <c:strCache>
                <c:ptCount val="1"/>
                <c:pt idx="0">
                  <c:v>Janeiro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Exerc1!$A$3:$A$7</c:f>
              <c:strCache>
                <c:ptCount val="5"/>
                <c:pt idx="0">
                  <c:v>AUDI</c:v>
                </c:pt>
                <c:pt idx="1">
                  <c:v>BMW</c:v>
                </c:pt>
                <c:pt idx="2">
                  <c:v>CITROEN</c:v>
                </c:pt>
                <c:pt idx="3">
                  <c:v>FORD</c:v>
                </c:pt>
                <c:pt idx="4">
                  <c:v>FIAT</c:v>
                </c:pt>
              </c:strCache>
            </c:strRef>
          </c:cat>
          <c:val>
            <c:numRef>
              <c:f>Exerc1!$B$3:$B$7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18-42A0-A472-E30A0BFC8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4180216"/>
        <c:axId val="704181176"/>
      </c:barChart>
      <c:catAx>
        <c:axId val="70418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04181176"/>
        <c:crosses val="autoZero"/>
        <c:auto val="1"/>
        <c:lblAlgn val="ctr"/>
        <c:lblOffset val="100"/>
        <c:noMultiLvlLbl val="0"/>
      </c:catAx>
      <c:valAx>
        <c:axId val="70418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04180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Vendas de Janeiro e Fevereiro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4265069991251095"/>
          <c:y val="0.13959985654755672"/>
          <c:w val="0.76212707786526679"/>
          <c:h val="0.7530009172069935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Exerc1!$B$2</c:f>
              <c:strCache>
                <c:ptCount val="1"/>
                <c:pt idx="0">
                  <c:v>Janeiro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Exerc1!$A$3:$A$7</c:f>
              <c:strCache>
                <c:ptCount val="5"/>
                <c:pt idx="0">
                  <c:v>AUDI</c:v>
                </c:pt>
                <c:pt idx="1">
                  <c:v>BMW</c:v>
                </c:pt>
                <c:pt idx="2">
                  <c:v>CITROEN</c:v>
                </c:pt>
                <c:pt idx="3">
                  <c:v>FORD</c:v>
                </c:pt>
                <c:pt idx="4">
                  <c:v>FIAT</c:v>
                </c:pt>
              </c:strCache>
            </c:strRef>
          </c:cat>
          <c:val>
            <c:numRef>
              <c:f>Exerc1!$B$3:$B$7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E-4CD5-A18C-B019F8EEB00D}"/>
            </c:ext>
          </c:extLst>
        </c:ser>
        <c:ser>
          <c:idx val="1"/>
          <c:order val="1"/>
          <c:tx>
            <c:strRef>
              <c:f>Exerc1!$C$2</c:f>
              <c:strCache>
                <c:ptCount val="1"/>
                <c:pt idx="0">
                  <c:v>Fevereiro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Exerc1!$A$3:$A$7</c:f>
              <c:strCache>
                <c:ptCount val="5"/>
                <c:pt idx="0">
                  <c:v>AUDI</c:v>
                </c:pt>
                <c:pt idx="1">
                  <c:v>BMW</c:v>
                </c:pt>
                <c:pt idx="2">
                  <c:v>CITROEN</c:v>
                </c:pt>
                <c:pt idx="3">
                  <c:v>FORD</c:v>
                </c:pt>
                <c:pt idx="4">
                  <c:v>FIAT</c:v>
                </c:pt>
              </c:strCache>
            </c:strRef>
          </c:cat>
          <c:val>
            <c:numRef>
              <c:f>Exerc1!$C$3:$C$7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EE-4CD5-A18C-B019F8EEB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55283576"/>
        <c:axId val="655285816"/>
      </c:barChart>
      <c:catAx>
        <c:axId val="655283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55285816"/>
        <c:crosses val="autoZero"/>
        <c:auto val="1"/>
        <c:lblAlgn val="ctr"/>
        <c:lblOffset val="100"/>
        <c:noMultiLvlLbl val="0"/>
      </c:catAx>
      <c:valAx>
        <c:axId val="655285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55283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Comparação</a:t>
            </a:r>
            <a:r>
              <a:rPr lang="pt-PT" baseline="0"/>
              <a:t> de Vendas de Abril, Maio e Junho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Exerc1!$E$2</c:f>
              <c:strCache>
                <c:ptCount val="1"/>
                <c:pt idx="0">
                  <c:v>Abril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Exerc1!$A$3:$A$7</c:f>
              <c:strCache>
                <c:ptCount val="5"/>
                <c:pt idx="0">
                  <c:v>AUDI</c:v>
                </c:pt>
                <c:pt idx="1">
                  <c:v>BMW</c:v>
                </c:pt>
                <c:pt idx="2">
                  <c:v>CITROEN</c:v>
                </c:pt>
                <c:pt idx="3">
                  <c:v>FORD</c:v>
                </c:pt>
                <c:pt idx="4">
                  <c:v>FIAT</c:v>
                </c:pt>
              </c:strCache>
            </c:strRef>
          </c:cat>
          <c:val>
            <c:numRef>
              <c:f>Exerc1!$E$3:$E$7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E5-4DDC-BD8D-C8CDC2D6058F}"/>
            </c:ext>
          </c:extLst>
        </c:ser>
        <c:ser>
          <c:idx val="1"/>
          <c:order val="1"/>
          <c:tx>
            <c:strRef>
              <c:f>Exerc1!$F$2</c:f>
              <c:strCache>
                <c:ptCount val="1"/>
                <c:pt idx="0">
                  <c:v>Maio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Exerc1!$A$3:$A$7</c:f>
              <c:strCache>
                <c:ptCount val="5"/>
                <c:pt idx="0">
                  <c:v>AUDI</c:v>
                </c:pt>
                <c:pt idx="1">
                  <c:v>BMW</c:v>
                </c:pt>
                <c:pt idx="2">
                  <c:v>CITROEN</c:v>
                </c:pt>
                <c:pt idx="3">
                  <c:v>FORD</c:v>
                </c:pt>
                <c:pt idx="4">
                  <c:v>FIAT</c:v>
                </c:pt>
              </c:strCache>
            </c:strRef>
          </c:cat>
          <c:val>
            <c:numRef>
              <c:f>Exerc1!$F$3:$F$7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E5-4DDC-BD8D-C8CDC2D6058F}"/>
            </c:ext>
          </c:extLst>
        </c:ser>
        <c:ser>
          <c:idx val="2"/>
          <c:order val="2"/>
          <c:tx>
            <c:strRef>
              <c:f>Exerc1!$G$2</c:f>
              <c:strCache>
                <c:ptCount val="1"/>
                <c:pt idx="0">
                  <c:v>Junho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Exerc1!$A$3:$A$7</c:f>
              <c:strCache>
                <c:ptCount val="5"/>
                <c:pt idx="0">
                  <c:v>AUDI</c:v>
                </c:pt>
                <c:pt idx="1">
                  <c:v>BMW</c:v>
                </c:pt>
                <c:pt idx="2">
                  <c:v>CITROEN</c:v>
                </c:pt>
                <c:pt idx="3">
                  <c:v>FORD</c:v>
                </c:pt>
                <c:pt idx="4">
                  <c:v>FIAT</c:v>
                </c:pt>
              </c:strCache>
            </c:strRef>
          </c:cat>
          <c:val>
            <c:numRef>
              <c:f>Exerc1!$G$3:$G$7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7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E5-4DDC-BD8D-C8CDC2D60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370232"/>
        <c:axId val="729370552"/>
      </c:lineChart>
      <c:catAx>
        <c:axId val="72937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29370552"/>
        <c:crosses val="autoZero"/>
        <c:auto val="1"/>
        <c:lblAlgn val="ctr"/>
        <c:lblOffset val="100"/>
        <c:noMultiLvlLbl val="0"/>
      </c:catAx>
      <c:valAx>
        <c:axId val="72937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29370232"/>
        <c:crosses val="autoZero"/>
        <c:crossBetween val="between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Venda - Janeiro</a:t>
            </a:r>
          </a:p>
        </c:rich>
      </c:tx>
      <c:layout>
        <c:manualLayout>
          <c:xMode val="edge"/>
          <c:yMode val="edge"/>
          <c:x val="0.3437671609006040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9247594050743664E-2"/>
          <c:y val="0.16245370370370371"/>
          <c:w val="0.89019685039370078"/>
          <c:h val="0.6149843248760571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Exerc2!$A$3</c:f>
              <c:strCache>
                <c:ptCount val="1"/>
                <c:pt idx="0">
                  <c:v>Papelaria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Exerc2!$B$2:$E$2</c:f>
              <c:strCache>
                <c:ptCount val="4"/>
                <c:pt idx="0">
                  <c:v>Braga</c:v>
                </c:pt>
                <c:pt idx="1">
                  <c:v>Guimarães</c:v>
                </c:pt>
                <c:pt idx="2">
                  <c:v>Porto</c:v>
                </c:pt>
                <c:pt idx="3">
                  <c:v>Média</c:v>
                </c:pt>
              </c:strCache>
            </c:strRef>
          </c:cat>
          <c:val>
            <c:numRef>
              <c:f>Exerc2!$B$3:$E$3</c:f>
              <c:numCache>
                <c:formatCode>_-* #\ ##0.00\ [$€-816]_-;\-* #\ ##0.00\ [$€-816]_-;_-* "-"??\ [$€-816]_-;_-@_-</c:formatCode>
                <c:ptCount val="4"/>
                <c:pt idx="0">
                  <c:v>806</c:v>
                </c:pt>
                <c:pt idx="1">
                  <c:v>651</c:v>
                </c:pt>
                <c:pt idx="2">
                  <c:v>667</c:v>
                </c:pt>
                <c:pt idx="3">
                  <c:v>708</c:v>
                </c:pt>
              </c:numCache>
            </c:numRef>
          </c:val>
          <c:shape val="pyramid"/>
          <c:extLst>
            <c:ext xmlns:c16="http://schemas.microsoft.com/office/drawing/2014/chart" uri="{C3380CC4-5D6E-409C-BE32-E72D297353CC}">
              <c16:uniqueId val="{00000000-9902-4378-9270-FC8A3B564242}"/>
            </c:ext>
          </c:extLst>
        </c:ser>
        <c:ser>
          <c:idx val="1"/>
          <c:order val="1"/>
          <c:tx>
            <c:strRef>
              <c:f>Exerc2!$A$4</c:f>
              <c:strCache>
                <c:ptCount val="1"/>
                <c:pt idx="0">
                  <c:v>Tabacaria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Exerc2!$B$2:$E$2</c:f>
              <c:strCache>
                <c:ptCount val="4"/>
                <c:pt idx="0">
                  <c:v>Braga</c:v>
                </c:pt>
                <c:pt idx="1">
                  <c:v>Guimarães</c:v>
                </c:pt>
                <c:pt idx="2">
                  <c:v>Porto</c:v>
                </c:pt>
                <c:pt idx="3">
                  <c:v>Média</c:v>
                </c:pt>
              </c:strCache>
            </c:strRef>
          </c:cat>
          <c:val>
            <c:numRef>
              <c:f>Exerc2!$B$4:$E$4</c:f>
              <c:numCache>
                <c:formatCode>_-* #\ ##0.00\ [$€-816]_-;\-* #\ ##0.00\ [$€-816]_-;_-* "-"??\ [$€-816]_-;_-@_-</c:formatCode>
                <c:ptCount val="4"/>
                <c:pt idx="0">
                  <c:v>876</c:v>
                </c:pt>
                <c:pt idx="1">
                  <c:v>852</c:v>
                </c:pt>
                <c:pt idx="2">
                  <c:v>826</c:v>
                </c:pt>
                <c:pt idx="3">
                  <c:v>851.33333333333337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02-4378-9270-FC8A3B564242}"/>
            </c:ext>
          </c:extLst>
        </c:ser>
        <c:ser>
          <c:idx val="2"/>
          <c:order val="2"/>
          <c:tx>
            <c:strRef>
              <c:f>Exerc2!$A$5</c:f>
              <c:strCache>
                <c:ptCount val="1"/>
                <c:pt idx="0">
                  <c:v>Acessórios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Exerc2!$B$2:$E$2</c:f>
              <c:strCache>
                <c:ptCount val="4"/>
                <c:pt idx="0">
                  <c:v>Braga</c:v>
                </c:pt>
                <c:pt idx="1">
                  <c:v>Guimarães</c:v>
                </c:pt>
                <c:pt idx="2">
                  <c:v>Porto</c:v>
                </c:pt>
                <c:pt idx="3">
                  <c:v>Média</c:v>
                </c:pt>
              </c:strCache>
            </c:strRef>
          </c:cat>
          <c:val>
            <c:numRef>
              <c:f>Exerc2!$B$5:$E$5</c:f>
              <c:numCache>
                <c:formatCode>_-* #\ ##0.00\ [$€-816]_-;\-* #\ ##0.00\ [$€-816]_-;_-* "-"??\ [$€-816]_-;_-@_-</c:formatCode>
                <c:ptCount val="4"/>
                <c:pt idx="0">
                  <c:v>347</c:v>
                </c:pt>
                <c:pt idx="1">
                  <c:v>601</c:v>
                </c:pt>
                <c:pt idx="2">
                  <c:v>371</c:v>
                </c:pt>
                <c:pt idx="3">
                  <c:v>439.66666666666669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02-4378-9270-FC8A3B564242}"/>
            </c:ext>
          </c:extLst>
        </c:ser>
        <c:ser>
          <c:idx val="3"/>
          <c:order val="3"/>
          <c:tx>
            <c:strRef>
              <c:f>Exerc2!$A$6</c:f>
              <c:strCache>
                <c:ptCount val="1"/>
                <c:pt idx="0">
                  <c:v>Prendas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Exerc2!$B$2:$E$2</c:f>
              <c:strCache>
                <c:ptCount val="4"/>
                <c:pt idx="0">
                  <c:v>Braga</c:v>
                </c:pt>
                <c:pt idx="1">
                  <c:v>Guimarães</c:v>
                </c:pt>
                <c:pt idx="2">
                  <c:v>Porto</c:v>
                </c:pt>
                <c:pt idx="3">
                  <c:v>Média</c:v>
                </c:pt>
              </c:strCache>
            </c:strRef>
          </c:cat>
          <c:val>
            <c:numRef>
              <c:f>Exerc2!$B$6:$E$6</c:f>
              <c:numCache>
                <c:formatCode>_-* #\ ##0.00\ [$€-816]_-;\-* #\ ##0.00\ [$€-816]_-;_-* "-"??\ [$€-816]_-;_-@_-</c:formatCode>
                <c:ptCount val="4"/>
                <c:pt idx="0">
                  <c:v>524</c:v>
                </c:pt>
                <c:pt idx="1">
                  <c:v>304</c:v>
                </c:pt>
                <c:pt idx="2">
                  <c:v>489</c:v>
                </c:pt>
                <c:pt idx="3">
                  <c:v>439</c:v>
                </c:pt>
              </c:numCache>
            </c:numRef>
          </c:val>
          <c:shape val="cone"/>
          <c:extLst>
            <c:ext xmlns:c16="http://schemas.microsoft.com/office/drawing/2014/chart" uri="{C3380CC4-5D6E-409C-BE32-E72D297353CC}">
              <c16:uniqueId val="{00000004-9902-4378-9270-FC8A3B564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7447760"/>
        <c:axId val="377450000"/>
        <c:axId val="0"/>
      </c:bar3DChart>
      <c:catAx>
        <c:axId val="37744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7450000"/>
        <c:crosses val="autoZero"/>
        <c:auto val="1"/>
        <c:lblAlgn val="ctr"/>
        <c:lblOffset val="100"/>
        <c:noMultiLvlLbl val="0"/>
      </c:catAx>
      <c:valAx>
        <c:axId val="37745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\ [$€-816]_-;\-* #\ ##0.00\ [$€-816]_-;_-* &quot;-&quot;??\ [$€-816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744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Venda - Janeiro</a:t>
            </a:r>
          </a:p>
        </c:rich>
      </c:tx>
      <c:layout>
        <c:manualLayout>
          <c:xMode val="edge"/>
          <c:yMode val="edge"/>
          <c:x val="0.3437671609006040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9247594050743664E-2"/>
          <c:y val="0.16245370370370371"/>
          <c:w val="0.89019685039370078"/>
          <c:h val="0.6149843248760571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Exerc2!$A$3</c:f>
              <c:strCache>
                <c:ptCount val="1"/>
                <c:pt idx="0">
                  <c:v>Papelaria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Exerc2!$B$2:$E$2</c:f>
              <c:strCache>
                <c:ptCount val="4"/>
                <c:pt idx="0">
                  <c:v>Braga</c:v>
                </c:pt>
                <c:pt idx="1">
                  <c:v>Guimarães</c:v>
                </c:pt>
                <c:pt idx="2">
                  <c:v>Porto</c:v>
                </c:pt>
                <c:pt idx="3">
                  <c:v>Média</c:v>
                </c:pt>
              </c:strCache>
            </c:strRef>
          </c:cat>
          <c:val>
            <c:numRef>
              <c:f>Exerc2!$B$3:$E$3</c:f>
              <c:numCache>
                <c:formatCode>_-* #\ ##0.00\ [$€-816]_-;\-* #\ ##0.00\ [$€-816]_-;_-* "-"??\ [$€-816]_-;_-@_-</c:formatCode>
                <c:ptCount val="4"/>
                <c:pt idx="0">
                  <c:v>806</c:v>
                </c:pt>
                <c:pt idx="1">
                  <c:v>651</c:v>
                </c:pt>
                <c:pt idx="2">
                  <c:v>667</c:v>
                </c:pt>
                <c:pt idx="3">
                  <c:v>708</c:v>
                </c:pt>
              </c:numCache>
            </c:numRef>
          </c:val>
          <c:shape val="pyramid"/>
          <c:extLst>
            <c:ext xmlns:c16="http://schemas.microsoft.com/office/drawing/2014/chart" uri="{C3380CC4-5D6E-409C-BE32-E72D297353CC}">
              <c16:uniqueId val="{00000000-AF13-4AC2-AAD5-B182F8E5CAFB}"/>
            </c:ext>
          </c:extLst>
        </c:ser>
        <c:ser>
          <c:idx val="1"/>
          <c:order val="1"/>
          <c:tx>
            <c:strRef>
              <c:f>Exerc2!$A$4</c:f>
              <c:strCache>
                <c:ptCount val="1"/>
                <c:pt idx="0">
                  <c:v>Tabacaria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Exerc2!$B$2:$E$2</c:f>
              <c:strCache>
                <c:ptCount val="4"/>
                <c:pt idx="0">
                  <c:v>Braga</c:v>
                </c:pt>
                <c:pt idx="1">
                  <c:v>Guimarães</c:v>
                </c:pt>
                <c:pt idx="2">
                  <c:v>Porto</c:v>
                </c:pt>
                <c:pt idx="3">
                  <c:v>Média</c:v>
                </c:pt>
              </c:strCache>
            </c:strRef>
          </c:cat>
          <c:val>
            <c:numRef>
              <c:f>Exerc2!$B$4:$E$4</c:f>
              <c:numCache>
                <c:formatCode>_-* #\ ##0.00\ [$€-816]_-;\-* #\ ##0.00\ [$€-816]_-;_-* "-"??\ [$€-816]_-;_-@_-</c:formatCode>
                <c:ptCount val="4"/>
                <c:pt idx="0">
                  <c:v>876</c:v>
                </c:pt>
                <c:pt idx="1">
                  <c:v>852</c:v>
                </c:pt>
                <c:pt idx="2">
                  <c:v>826</c:v>
                </c:pt>
                <c:pt idx="3">
                  <c:v>851.33333333333337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13-4AC2-AAD5-B182F8E5CAFB}"/>
            </c:ext>
          </c:extLst>
        </c:ser>
        <c:ser>
          <c:idx val="2"/>
          <c:order val="2"/>
          <c:tx>
            <c:strRef>
              <c:f>Exerc2!$A$5</c:f>
              <c:strCache>
                <c:ptCount val="1"/>
                <c:pt idx="0">
                  <c:v>Acessórios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Exerc2!$B$2:$E$2</c:f>
              <c:strCache>
                <c:ptCount val="4"/>
                <c:pt idx="0">
                  <c:v>Braga</c:v>
                </c:pt>
                <c:pt idx="1">
                  <c:v>Guimarães</c:v>
                </c:pt>
                <c:pt idx="2">
                  <c:v>Porto</c:v>
                </c:pt>
                <c:pt idx="3">
                  <c:v>Média</c:v>
                </c:pt>
              </c:strCache>
            </c:strRef>
          </c:cat>
          <c:val>
            <c:numRef>
              <c:f>Exerc2!$B$5:$E$5</c:f>
              <c:numCache>
                <c:formatCode>_-* #\ ##0.00\ [$€-816]_-;\-* #\ ##0.00\ [$€-816]_-;_-* "-"??\ [$€-816]_-;_-@_-</c:formatCode>
                <c:ptCount val="4"/>
                <c:pt idx="0">
                  <c:v>347</c:v>
                </c:pt>
                <c:pt idx="1">
                  <c:v>601</c:v>
                </c:pt>
                <c:pt idx="2">
                  <c:v>371</c:v>
                </c:pt>
                <c:pt idx="3">
                  <c:v>439.66666666666669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13-4AC2-AAD5-B182F8E5CAFB}"/>
            </c:ext>
          </c:extLst>
        </c:ser>
        <c:ser>
          <c:idx val="3"/>
          <c:order val="3"/>
          <c:tx>
            <c:strRef>
              <c:f>Exerc2!$A$6</c:f>
              <c:strCache>
                <c:ptCount val="1"/>
                <c:pt idx="0">
                  <c:v>Prendas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Exerc2!$B$2:$E$2</c:f>
              <c:strCache>
                <c:ptCount val="4"/>
                <c:pt idx="0">
                  <c:v>Braga</c:v>
                </c:pt>
                <c:pt idx="1">
                  <c:v>Guimarães</c:v>
                </c:pt>
                <c:pt idx="2">
                  <c:v>Porto</c:v>
                </c:pt>
                <c:pt idx="3">
                  <c:v>Média</c:v>
                </c:pt>
              </c:strCache>
            </c:strRef>
          </c:cat>
          <c:val>
            <c:numRef>
              <c:f>Exerc2!$B$6:$E$6</c:f>
              <c:numCache>
                <c:formatCode>_-* #\ ##0.00\ [$€-816]_-;\-* #\ ##0.00\ [$€-816]_-;_-* "-"??\ [$€-816]_-;_-@_-</c:formatCode>
                <c:ptCount val="4"/>
                <c:pt idx="0">
                  <c:v>524</c:v>
                </c:pt>
                <c:pt idx="1">
                  <c:v>304</c:v>
                </c:pt>
                <c:pt idx="2">
                  <c:v>489</c:v>
                </c:pt>
                <c:pt idx="3">
                  <c:v>439</c:v>
                </c:pt>
              </c:numCache>
            </c:numRef>
          </c:val>
          <c:shape val="cone"/>
          <c:extLst>
            <c:ext xmlns:c16="http://schemas.microsoft.com/office/drawing/2014/chart" uri="{C3380CC4-5D6E-409C-BE32-E72D297353CC}">
              <c16:uniqueId val="{00000003-AF13-4AC2-AAD5-B182F8E5C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7447760"/>
        <c:axId val="377450000"/>
        <c:axId val="0"/>
      </c:bar3DChart>
      <c:catAx>
        <c:axId val="37744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7450000"/>
        <c:crosses val="autoZero"/>
        <c:auto val="1"/>
        <c:lblAlgn val="ctr"/>
        <c:lblOffset val="100"/>
        <c:noMultiLvlLbl val="0"/>
      </c:catAx>
      <c:valAx>
        <c:axId val="37745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\ [$€-816]_-;\-* #\ ##0.00\ [$€-816]_-;_-* &quot;-&quot;??\ [$€-816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744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exerc3!$A$9</c:f>
              <c:strCache>
                <c:ptCount val="1"/>
                <c:pt idx="0">
                  <c:v>Receitas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exerc3!$B$8:$E$8</c:f>
              <c:strCache>
                <c:ptCount val="4"/>
                <c:pt idx="0">
                  <c:v>1º Trim</c:v>
                </c:pt>
                <c:pt idx="1">
                  <c:v>2º Trim</c:v>
                </c:pt>
                <c:pt idx="2">
                  <c:v>3º Trim</c:v>
                </c:pt>
                <c:pt idx="3">
                  <c:v>4º Trim</c:v>
                </c:pt>
              </c:strCache>
            </c:strRef>
          </c:cat>
          <c:val>
            <c:numRef>
              <c:f>exerc3!$B$9:$E$9</c:f>
              <c:numCache>
                <c:formatCode>General</c:formatCode>
                <c:ptCount val="4"/>
                <c:pt idx="0">
                  <c:v>11279</c:v>
                </c:pt>
                <c:pt idx="1">
                  <c:v>12340</c:v>
                </c:pt>
                <c:pt idx="2">
                  <c:v>8600</c:v>
                </c:pt>
                <c:pt idx="3">
                  <c:v>3520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8-459D-9D99-D090E3109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19486328"/>
        <c:axId val="919486648"/>
      </c:barChart>
      <c:catAx>
        <c:axId val="919486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19486648"/>
        <c:crosses val="autoZero"/>
        <c:auto val="1"/>
        <c:lblAlgn val="ctr"/>
        <c:lblOffset val="100"/>
        <c:noMultiLvlLbl val="0"/>
      </c:catAx>
      <c:valAx>
        <c:axId val="919486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19486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exerc3!$A$10</c:f>
              <c:strCache>
                <c:ptCount val="1"/>
                <c:pt idx="0">
                  <c:v>Despesas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exerc3!$B$8:$E$8</c:f>
              <c:strCache>
                <c:ptCount val="4"/>
                <c:pt idx="0">
                  <c:v>1º Trim</c:v>
                </c:pt>
                <c:pt idx="1">
                  <c:v>2º Trim</c:v>
                </c:pt>
                <c:pt idx="2">
                  <c:v>3º Trim</c:v>
                </c:pt>
                <c:pt idx="3">
                  <c:v>4º Trim</c:v>
                </c:pt>
              </c:strCache>
            </c:strRef>
          </c:cat>
          <c:val>
            <c:numRef>
              <c:f>exerc3!$B$10:$E$10</c:f>
              <c:numCache>
                <c:formatCode>General</c:formatCode>
                <c:ptCount val="4"/>
                <c:pt idx="0">
                  <c:v>6760</c:v>
                </c:pt>
                <c:pt idx="1">
                  <c:v>4700</c:v>
                </c:pt>
                <c:pt idx="2">
                  <c:v>11140</c:v>
                </c:pt>
                <c:pt idx="3">
                  <c:v>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80-41AB-88C6-0BD8BAF55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8997816"/>
        <c:axId val="949000056"/>
      </c:barChart>
      <c:catAx>
        <c:axId val="948997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49000056"/>
        <c:crosses val="autoZero"/>
        <c:auto val="1"/>
        <c:lblAlgn val="ctr"/>
        <c:lblOffset val="100"/>
        <c:noMultiLvlLbl val="0"/>
      </c:catAx>
      <c:valAx>
        <c:axId val="94900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48997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3810</xdr:rowOff>
    </xdr:from>
    <xdr:to>
      <xdr:col>23</xdr:col>
      <xdr:colOff>304800</xdr:colOff>
      <xdr:row>14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F3B1625-54E6-47F8-A1CF-0A74F3E1F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388620</xdr:colOff>
      <xdr:row>16</xdr:row>
      <xdr:rowOff>11430</xdr:rowOff>
    </xdr:from>
    <xdr:to>
      <xdr:col>18</xdr:col>
      <xdr:colOff>464820</xdr:colOff>
      <xdr:row>31</xdr:row>
      <xdr:rowOff>11430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50DB293-2E88-4E65-8959-A5C32E607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</xdr:row>
      <xdr:rowOff>148590</xdr:rowOff>
    </xdr:from>
    <xdr:to>
      <xdr:col>8</xdr:col>
      <xdr:colOff>571500</xdr:colOff>
      <xdr:row>23</xdr:row>
      <xdr:rowOff>148590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3C2C5C0-1302-465B-BF2C-EC6CA426C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26</xdr:row>
      <xdr:rowOff>171450</xdr:rowOff>
    </xdr:from>
    <xdr:to>
      <xdr:col>8</xdr:col>
      <xdr:colOff>571500</xdr:colOff>
      <xdr:row>44</xdr:row>
      <xdr:rowOff>30480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4C2F27E-31D5-42BD-9A13-499A2480FD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594360</xdr:colOff>
      <xdr:row>32</xdr:row>
      <xdr:rowOff>163830</xdr:rowOff>
    </xdr:from>
    <xdr:to>
      <xdr:col>17</xdr:col>
      <xdr:colOff>289560</xdr:colOff>
      <xdr:row>47</xdr:row>
      <xdr:rowOff>163830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1E65BB2-7972-420C-A511-D2DA7988D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697230</xdr:colOff>
      <xdr:row>14</xdr:row>
      <xdr:rowOff>3810</xdr:rowOff>
    </xdr:from>
    <xdr:to>
      <xdr:col>10</xdr:col>
      <xdr:colOff>285750</xdr:colOff>
      <xdr:row>29</xdr:row>
      <xdr:rowOff>3810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24C3CAB-69AD-490E-AEA1-9805F6872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358140</xdr:colOff>
      <xdr:row>15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B337FE8-A571-44F4-9A66-D03960C2C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3810</xdr:rowOff>
    </xdr:from>
    <xdr:to>
      <xdr:col>6</xdr:col>
      <xdr:colOff>381000</xdr:colOff>
      <xdr:row>24</xdr:row>
      <xdr:rowOff>68580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AC9BBE-E2B3-4C32-AAE7-E0E36799DC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137160</xdr:colOff>
      <xdr:row>13</xdr:row>
      <xdr:rowOff>156210</xdr:rowOff>
    </xdr:from>
    <xdr:to>
      <xdr:col>15</xdr:col>
      <xdr:colOff>293370</xdr:colOff>
      <xdr:row>24</xdr:row>
      <xdr:rowOff>121920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1ED00BA-AC12-4D97-B2CB-01E5A298E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354330</xdr:colOff>
      <xdr:row>25</xdr:row>
      <xdr:rowOff>83820</xdr:rowOff>
    </xdr:from>
    <xdr:to>
      <xdr:col>6</xdr:col>
      <xdr:colOff>259080</xdr:colOff>
      <xdr:row>37</xdr:row>
      <xdr:rowOff>102870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07E44AA-5D54-4A50-B539-F49A766E0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518160</xdr:colOff>
      <xdr:row>26</xdr:row>
      <xdr:rowOff>64770</xdr:rowOff>
    </xdr:from>
    <xdr:to>
      <xdr:col>15</xdr:col>
      <xdr:colOff>308610</xdr:colOff>
      <xdr:row>39</xdr:row>
      <xdr:rowOff>7620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D426465-AB8F-48AD-8F9F-10ABE8288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64770</xdr:colOff>
      <xdr:row>40</xdr:row>
      <xdr:rowOff>45720</xdr:rowOff>
    </xdr:from>
    <xdr:to>
      <xdr:col>6</xdr:col>
      <xdr:colOff>495300</xdr:colOff>
      <xdr:row>53</xdr:row>
      <xdr:rowOff>110490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BA72E6D-DC3D-4E1C-9BDB-F95ABA362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605790</xdr:colOff>
      <xdr:row>56</xdr:row>
      <xdr:rowOff>179070</xdr:rowOff>
    </xdr:from>
    <xdr:to>
      <xdr:col>10</xdr:col>
      <xdr:colOff>300990</xdr:colOff>
      <xdr:row>71</xdr:row>
      <xdr:rowOff>179070</xdr:rowOff>
    </xdr:to>
    <xdr:graphicFrame macro="">
      <xdr:nvGraphicFramePr>
        <xdr:cNvPr id="8" name="Gráfico 7" descr="Perna de frango com preenchimento sólido">
          <a:extLst>
            <a:ext uri="{FF2B5EF4-FFF2-40B4-BE49-F238E27FC236}">
              <a16:creationId xmlns:a16="http://schemas.microsoft.com/office/drawing/2014/main" id="{659EA148-B7DC-4D51-B4B4-0E48B8D82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workbookViewId="0">
      <selection activeCell="S44" sqref="S44"/>
    </sheetView>
  </sheetViews>
  <sheetFormatPr defaultRowHeight="14.4" x14ac:dyDescent="0.3"/>
  <cols>
    <col min="1" max="1" width="8.6640625" bestFit="1" customWidth="1"/>
    <col min="2" max="2" width="7.44140625" bestFit="1" customWidth="1"/>
    <col min="3" max="3" width="9.5546875" bestFit="1" customWidth="1"/>
    <col min="4" max="4" width="6.5546875" bestFit="1" customWidth="1"/>
    <col min="5" max="5" width="5.33203125" bestFit="1" customWidth="1"/>
    <col min="6" max="6" width="5.5546875" bestFit="1" customWidth="1"/>
    <col min="7" max="7" width="6.33203125" bestFit="1" customWidth="1"/>
  </cols>
  <sheetData>
    <row r="1" spans="1:13" ht="25.8" x14ac:dyDescent="0.5">
      <c r="A1" s="5" t="s">
        <v>16</v>
      </c>
      <c r="B1" s="5"/>
      <c r="C1" s="5"/>
      <c r="D1" s="5"/>
      <c r="E1" s="5"/>
      <c r="F1" s="5"/>
      <c r="G1" s="5"/>
      <c r="J1" t="s">
        <v>31</v>
      </c>
    </row>
    <row r="2" spans="1:13" x14ac:dyDescent="0.3">
      <c r="A2" s="3" t="s">
        <v>17</v>
      </c>
      <c r="B2" s="3" t="s">
        <v>18</v>
      </c>
      <c r="C2" s="3" t="s">
        <v>19</v>
      </c>
      <c r="D2" s="3" t="s">
        <v>20</v>
      </c>
      <c r="E2" s="3" t="s">
        <v>21</v>
      </c>
      <c r="F2" s="3" t="s">
        <v>22</v>
      </c>
      <c r="G2" s="3" t="s">
        <v>23</v>
      </c>
      <c r="J2" s="6" t="s">
        <v>30</v>
      </c>
      <c r="K2" s="6"/>
      <c r="L2" s="6"/>
      <c r="M2" s="6"/>
    </row>
    <row r="3" spans="1:13" x14ac:dyDescent="0.3">
      <c r="A3" s="3" t="s">
        <v>24</v>
      </c>
      <c r="B3" s="3">
        <v>2</v>
      </c>
      <c r="C3" s="3">
        <v>1</v>
      </c>
      <c r="D3" s="3">
        <v>3</v>
      </c>
      <c r="E3" s="3">
        <v>4</v>
      </c>
      <c r="F3" s="3">
        <v>2</v>
      </c>
      <c r="G3" s="3">
        <v>5</v>
      </c>
      <c r="J3" s="4" t="s">
        <v>29</v>
      </c>
      <c r="K3" s="4"/>
      <c r="L3" s="4"/>
      <c r="M3" s="4"/>
    </row>
    <row r="4" spans="1:13" x14ac:dyDescent="0.3">
      <c r="A4" s="3" t="s">
        <v>25</v>
      </c>
      <c r="B4" s="3">
        <v>3</v>
      </c>
      <c r="C4" s="3">
        <v>6</v>
      </c>
      <c r="D4" s="3">
        <v>2</v>
      </c>
      <c r="E4" s="3">
        <v>2</v>
      </c>
      <c r="F4" s="3">
        <v>8</v>
      </c>
      <c r="G4" s="3">
        <v>4</v>
      </c>
      <c r="J4" s="4" t="s">
        <v>32</v>
      </c>
    </row>
    <row r="5" spans="1:13" x14ac:dyDescent="0.3">
      <c r="A5" s="3" t="s">
        <v>26</v>
      </c>
      <c r="B5" s="3">
        <v>2</v>
      </c>
      <c r="C5" s="3">
        <v>5</v>
      </c>
      <c r="D5" s="3">
        <v>2</v>
      </c>
      <c r="E5" s="3">
        <v>2</v>
      </c>
      <c r="F5" s="3">
        <v>3</v>
      </c>
      <c r="G5" s="3">
        <v>2</v>
      </c>
    </row>
    <row r="6" spans="1:13" x14ac:dyDescent="0.3">
      <c r="A6" s="3" t="s">
        <v>27</v>
      </c>
      <c r="B6" s="3">
        <v>2</v>
      </c>
      <c r="C6" s="3">
        <v>2</v>
      </c>
      <c r="D6" s="3">
        <v>2</v>
      </c>
      <c r="E6" s="3">
        <v>3</v>
      </c>
      <c r="F6" s="3">
        <v>4</v>
      </c>
      <c r="G6" s="3">
        <v>7</v>
      </c>
    </row>
    <row r="7" spans="1:13" x14ac:dyDescent="0.3">
      <c r="A7" s="3" t="s">
        <v>28</v>
      </c>
      <c r="B7" s="3">
        <v>3</v>
      </c>
      <c r="C7" s="3">
        <v>2</v>
      </c>
      <c r="D7" s="3">
        <v>2</v>
      </c>
      <c r="E7" s="3">
        <v>4</v>
      </c>
      <c r="F7" s="3">
        <v>5</v>
      </c>
      <c r="G7" s="3">
        <v>6</v>
      </c>
    </row>
  </sheetData>
  <mergeCells count="2">
    <mergeCell ref="A1:G1"/>
    <mergeCell ref="J2:M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6A1F2-FAF6-451C-A241-B48DF13B8656}">
  <dimension ref="A1:V13"/>
  <sheetViews>
    <sheetView topLeftCell="A4" workbookViewId="0">
      <selection activeCell="M23" sqref="M22:M23"/>
    </sheetView>
  </sheetViews>
  <sheetFormatPr defaultRowHeight="14.4" x14ac:dyDescent="0.3"/>
  <cols>
    <col min="1" max="1" width="10.44140625" bestFit="1" customWidth="1"/>
    <col min="2" max="2" width="9.21875" bestFit="1" customWidth="1"/>
    <col min="3" max="3" width="10.5546875" bestFit="1" customWidth="1"/>
    <col min="4" max="5" width="9.21875" bestFit="1" customWidth="1"/>
  </cols>
  <sheetData>
    <row r="1" spans="1:22" x14ac:dyDescent="0.3">
      <c r="A1" s="7" t="s">
        <v>0</v>
      </c>
      <c r="B1" s="7"/>
      <c r="C1" s="7"/>
      <c r="D1" s="7"/>
      <c r="H1" s="11" t="s">
        <v>33</v>
      </c>
      <c r="I1" s="11"/>
      <c r="J1" s="11"/>
      <c r="K1" s="11"/>
      <c r="L1" s="11"/>
      <c r="M1" s="11"/>
      <c r="N1" s="11"/>
      <c r="O1" s="11"/>
      <c r="P1" s="11"/>
      <c r="Q1" s="11"/>
      <c r="R1" s="8"/>
      <c r="S1" s="8"/>
      <c r="T1" s="8"/>
      <c r="U1" s="8"/>
      <c r="V1" s="8"/>
    </row>
    <row r="2" spans="1:22" x14ac:dyDescent="0.3">
      <c r="A2" s="1" t="s">
        <v>1</v>
      </c>
      <c r="B2" s="1" t="s">
        <v>5</v>
      </c>
      <c r="C2" s="1" t="s">
        <v>6</v>
      </c>
      <c r="D2" s="1" t="s">
        <v>7</v>
      </c>
      <c r="E2" s="12" t="s">
        <v>54</v>
      </c>
      <c r="H2" s="11" t="s">
        <v>34</v>
      </c>
      <c r="I2" s="11"/>
      <c r="J2" s="11"/>
      <c r="K2" s="11"/>
      <c r="L2" s="11"/>
      <c r="M2" s="11"/>
      <c r="N2" s="11"/>
      <c r="O2" s="11"/>
      <c r="P2" s="11"/>
      <c r="Q2" s="11"/>
      <c r="R2" s="8"/>
      <c r="S2" s="8"/>
      <c r="T2" s="8"/>
      <c r="U2" s="8"/>
      <c r="V2" s="8"/>
    </row>
    <row r="3" spans="1:22" x14ac:dyDescent="0.3">
      <c r="A3" s="1" t="s">
        <v>2</v>
      </c>
      <c r="B3" s="14">
        <v>806</v>
      </c>
      <c r="C3" s="14">
        <v>651</v>
      </c>
      <c r="D3" s="14">
        <v>667</v>
      </c>
      <c r="E3" s="15">
        <f>AVERAGE(B3:D3)</f>
        <v>708</v>
      </c>
      <c r="H3" s="11" t="s">
        <v>35</v>
      </c>
      <c r="I3" s="11"/>
      <c r="J3" s="11"/>
      <c r="K3" s="11"/>
      <c r="L3" s="11"/>
      <c r="M3" s="11"/>
      <c r="N3" s="11"/>
      <c r="O3" s="11"/>
      <c r="P3" s="11"/>
      <c r="Q3" s="11"/>
      <c r="R3" s="11"/>
      <c r="S3" s="8"/>
      <c r="T3" s="8"/>
      <c r="U3" s="8"/>
      <c r="V3" s="8"/>
    </row>
    <row r="4" spans="1:22" x14ac:dyDescent="0.3">
      <c r="A4" s="1" t="s">
        <v>3</v>
      </c>
      <c r="B4" s="14">
        <v>876</v>
      </c>
      <c r="C4" s="14">
        <v>852</v>
      </c>
      <c r="D4" s="14">
        <v>826</v>
      </c>
      <c r="E4" s="15">
        <f t="shared" ref="E4:E6" si="0">AVERAGE(B4:D4)</f>
        <v>851.33333333333337</v>
      </c>
      <c r="H4" s="9" t="s">
        <v>36</v>
      </c>
      <c r="I4" s="9" t="s">
        <v>5</v>
      </c>
      <c r="J4" s="9" t="s">
        <v>37</v>
      </c>
      <c r="K4" s="9" t="s">
        <v>7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</row>
    <row r="5" spans="1:22" x14ac:dyDescent="0.3">
      <c r="A5" s="1" t="s">
        <v>4</v>
      </c>
      <c r="B5" s="14">
        <v>347</v>
      </c>
      <c r="C5" s="14">
        <v>601</v>
      </c>
      <c r="D5" s="14">
        <v>371</v>
      </c>
      <c r="E5" s="15">
        <f t="shared" si="0"/>
        <v>439.66666666666669</v>
      </c>
      <c r="H5" s="9" t="s">
        <v>38</v>
      </c>
      <c r="I5" s="10">
        <v>524</v>
      </c>
      <c r="J5" s="10">
        <v>304</v>
      </c>
      <c r="K5" s="10">
        <v>489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</row>
    <row r="6" spans="1:22" x14ac:dyDescent="0.3">
      <c r="A6" s="13" t="s">
        <v>38</v>
      </c>
      <c r="B6" s="16">
        <v>524</v>
      </c>
      <c r="C6" s="16">
        <v>304</v>
      </c>
      <c r="D6" s="16">
        <v>489</v>
      </c>
      <c r="E6" s="15">
        <f t="shared" si="0"/>
        <v>439</v>
      </c>
      <c r="H6" s="8" t="s">
        <v>39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</row>
    <row r="7" spans="1:22" x14ac:dyDescent="0.3">
      <c r="H7" s="11" t="s">
        <v>40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</row>
    <row r="8" spans="1:22" x14ac:dyDescent="0.3">
      <c r="H8" s="8" t="s">
        <v>41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</row>
    <row r="9" spans="1:22" x14ac:dyDescent="0.3">
      <c r="H9" s="8" t="s">
        <v>42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0" spans="1:22" x14ac:dyDescent="0.3">
      <c r="H10" s="8" t="s">
        <v>43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spans="1:22" x14ac:dyDescent="0.3">
      <c r="H11" s="8" t="s">
        <v>44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spans="1:22" x14ac:dyDescent="0.3">
      <c r="H12" s="8" t="s">
        <v>45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 spans="1:22" x14ac:dyDescent="0.3">
      <c r="H13" s="8" t="s">
        <v>46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</sheetData>
  <mergeCells count="5">
    <mergeCell ref="A1:D1"/>
    <mergeCell ref="H1:Q1"/>
    <mergeCell ref="H2:Q2"/>
    <mergeCell ref="H3:R3"/>
    <mergeCell ref="H7:V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95DB0-4E26-43D1-B3C0-7AF6590F92DD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EB6CE-8952-4518-AB65-BD5EB1CFCD1B}">
  <dimension ref="A7:U64"/>
  <sheetViews>
    <sheetView tabSelected="1" topLeftCell="A49" workbookViewId="0">
      <selection activeCell="J56" sqref="J56"/>
    </sheetView>
  </sheetViews>
  <sheetFormatPr defaultRowHeight="14.4" x14ac:dyDescent="0.3"/>
  <cols>
    <col min="2" max="2" width="10.44140625" bestFit="1" customWidth="1"/>
  </cols>
  <sheetData>
    <row r="7" spans="1:21" x14ac:dyDescent="0.3">
      <c r="A7" s="7" t="s">
        <v>8</v>
      </c>
      <c r="B7" s="7"/>
      <c r="C7" s="7"/>
      <c r="D7" s="7"/>
      <c r="E7" s="7"/>
      <c r="I7" s="8" t="s">
        <v>47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spans="1:21" x14ac:dyDescent="0.3">
      <c r="A8" s="2"/>
      <c r="B8" s="2" t="s">
        <v>12</v>
      </c>
      <c r="C8" s="2" t="s">
        <v>13</v>
      </c>
      <c r="D8" s="2" t="s">
        <v>14</v>
      </c>
      <c r="E8" s="2" t="s">
        <v>15</v>
      </c>
      <c r="I8" s="8" t="s">
        <v>48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</row>
    <row r="9" spans="1:21" x14ac:dyDescent="0.3">
      <c r="A9" s="2" t="s">
        <v>9</v>
      </c>
      <c r="B9" s="2">
        <v>11279</v>
      </c>
      <c r="C9" s="2">
        <v>12340</v>
      </c>
      <c r="D9" s="2">
        <v>8600</v>
      </c>
      <c r="E9" s="2">
        <v>3520</v>
      </c>
      <c r="I9" s="8" t="s">
        <v>49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</row>
    <row r="10" spans="1:21" x14ac:dyDescent="0.3">
      <c r="A10" s="2" t="s">
        <v>10</v>
      </c>
      <c r="B10" s="2">
        <v>6760</v>
      </c>
      <c r="C10" s="2">
        <v>4700</v>
      </c>
      <c r="D10" s="2">
        <v>11140</v>
      </c>
      <c r="E10" s="2">
        <v>5500</v>
      </c>
      <c r="I10" s="8" t="s">
        <v>50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</row>
    <row r="11" spans="1:21" x14ac:dyDescent="0.3">
      <c r="A11" s="2" t="s">
        <v>11</v>
      </c>
      <c r="B11" s="2">
        <f t="shared" ref="B11:D11" si="0">B9-B10</f>
        <v>4519</v>
      </c>
      <c r="C11" s="2">
        <f t="shared" si="0"/>
        <v>7640</v>
      </c>
      <c r="D11" s="2">
        <f t="shared" si="0"/>
        <v>-2540</v>
      </c>
      <c r="E11" s="2">
        <f>E9-E10</f>
        <v>-1980</v>
      </c>
      <c r="I11" s="8" t="s">
        <v>51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1:21" x14ac:dyDescent="0.3">
      <c r="I12" s="8" t="s">
        <v>52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</row>
    <row r="13" spans="1:21" x14ac:dyDescent="0.3">
      <c r="I13" s="8" t="s">
        <v>53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</row>
    <row r="58" spans="1:2" x14ac:dyDescent="0.3">
      <c r="A58" s="7" t="s">
        <v>61</v>
      </c>
      <c r="B58" s="7"/>
    </row>
    <row r="59" spans="1:2" x14ac:dyDescent="0.3">
      <c r="A59" s="2" t="s">
        <v>1</v>
      </c>
      <c r="B59" s="2" t="s">
        <v>55</v>
      </c>
    </row>
    <row r="60" spans="1:2" x14ac:dyDescent="0.3">
      <c r="A60" s="2" t="s">
        <v>56</v>
      </c>
      <c r="B60" s="2">
        <v>100</v>
      </c>
    </row>
    <row r="61" spans="1:2" x14ac:dyDescent="0.3">
      <c r="A61" s="2" t="s">
        <v>57</v>
      </c>
      <c r="B61" s="2">
        <v>20</v>
      </c>
    </row>
    <row r="62" spans="1:2" x14ac:dyDescent="0.3">
      <c r="A62" s="2" t="s">
        <v>58</v>
      </c>
      <c r="B62" s="2">
        <v>50</v>
      </c>
    </row>
    <row r="63" spans="1:2" x14ac:dyDescent="0.3">
      <c r="A63" s="2" t="s">
        <v>59</v>
      </c>
      <c r="B63" s="2">
        <v>30</v>
      </c>
    </row>
    <row r="64" spans="1:2" x14ac:dyDescent="0.3">
      <c r="A64" s="2" t="s">
        <v>60</v>
      </c>
      <c r="B64" s="2">
        <v>30</v>
      </c>
    </row>
  </sheetData>
  <mergeCells count="2">
    <mergeCell ref="A58:B58"/>
    <mergeCell ref="A7:E7"/>
  </mergeCells>
  <phoneticPr fontId="2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D414514C7D7944FAC758FEC6E7D3B52" ma:contentTypeVersion="6" ma:contentTypeDescription="Criar um novo documento." ma:contentTypeScope="" ma:versionID="266945a551c7c16d3cfb98297f6ccafa">
  <xsd:schema xmlns:xsd="http://www.w3.org/2001/XMLSchema" xmlns:xs="http://www.w3.org/2001/XMLSchema" xmlns:p="http://schemas.microsoft.com/office/2006/metadata/properties" xmlns:ns2="b0e63315-3585-46fa-ae39-ddad70374b07" targetNamespace="http://schemas.microsoft.com/office/2006/metadata/properties" ma:root="true" ma:fieldsID="b4b296a5be9fb9d33533851e7a7ce0dc" ns2:_="">
    <xsd:import namespace="b0e63315-3585-46fa-ae39-ddad70374b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e63315-3585-46fa-ae39-ddad70374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1F07C84-0F15-4B08-87D5-786A4CCEE1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e63315-3585-46fa-ae39-ddad70374b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C48B5D0-59A5-45B3-AA8B-614C6EAB61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04320C0-2882-4D81-B2FB-F0381EBE6D3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Exerc1</vt:lpstr>
      <vt:lpstr>Exerc2</vt:lpstr>
      <vt:lpstr>Janeiro</vt:lpstr>
      <vt:lpstr>exerc3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Margarida</dc:creator>
  <cp:lastModifiedBy>tiago lopes</cp:lastModifiedBy>
  <dcterms:created xsi:type="dcterms:W3CDTF">2018-01-17T23:43:02Z</dcterms:created>
  <dcterms:modified xsi:type="dcterms:W3CDTF">2021-02-10T16:28:45Z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0x0101008D414514C7D7944FAC758FEC6E7D3B52</vt:lpwstr>
  </property>
</Properties>
</file>