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a3177\Documents\ENGL 105i\Unit 3\"/>
    </mc:Choice>
  </mc:AlternateContent>
  <bookViews>
    <workbookView xWindow="0" yWindow="0" windowWidth="15530" windowHeight="7050" activeTab="4"/>
  </bookViews>
  <sheets>
    <sheet name="Sheet5" sheetId="5" r:id="rId1"/>
    <sheet name="Sheet6" sheetId="6" r:id="rId2"/>
    <sheet name="Sheet7" sheetId="7" r:id="rId3"/>
    <sheet name="Sheet1" sheetId="8" r:id="rId4"/>
    <sheet name="Sheet3" sheetId="3" r:id="rId5"/>
  </sheets>
  <definedNames>
    <definedName name="Slicer_Age_Group">#N/A</definedName>
    <definedName name="Slicer_Brand">#N/A</definedName>
    <definedName name="Slicer_Type">#N/A</definedName>
    <definedName name="Slicer_Years">#N/A</definedName>
  </definedNames>
  <calcPr calcId="162913"/>
  <pivotCaches>
    <pivotCache cacheId="1" r:id="rId6"/>
    <pivotCache cacheId="2" r:id="rId7"/>
    <pivotCache cacheId="3"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3" l="1"/>
  <c r="I16" i="3"/>
  <c r="I17" i="3"/>
  <c r="I18" i="3"/>
  <c r="I19" i="3"/>
  <c r="I20" i="3"/>
  <c r="I21" i="3"/>
  <c r="I22" i="3"/>
  <c r="I23" i="3"/>
  <c r="I24" i="3"/>
  <c r="I25" i="3"/>
</calcChain>
</file>

<file path=xl/comments1.xml><?xml version="1.0" encoding="utf-8"?>
<comments xmlns="http://schemas.openxmlformats.org/spreadsheetml/2006/main">
  <authors>
    <author>Lenovo User</author>
  </authors>
  <commentList>
    <comment ref="A2" authorId="0" shapeId="0">
      <text>
        <r>
          <rPr>
            <b/>
            <sz val="9"/>
            <color indexed="81"/>
            <rFont val="Tahoma"/>
            <charset val="1"/>
          </rPr>
          <t>Lenovo User:</t>
        </r>
        <r>
          <rPr>
            <sz val="9"/>
            <color indexed="81"/>
            <rFont val="Tahoma"/>
            <charset val="1"/>
          </rPr>
          <t xml:space="preserve">
Percentage of 20 to 44 year olds who identified themselves as current smokers by age group and race/ethnicity 
table 3.1.29 p258</t>
        </r>
      </text>
    </comment>
    <comment ref="I3" authorId="0" shapeId="0">
      <text>
        <r>
          <rPr>
            <b/>
            <sz val="9"/>
            <color indexed="81"/>
            <rFont val="Tahoma"/>
            <charset val="1"/>
          </rPr>
          <t>Lenovo User:</t>
        </r>
        <r>
          <rPr>
            <sz val="9"/>
            <color indexed="81"/>
            <rFont val="Tahoma"/>
            <charset val="1"/>
          </rPr>
          <t xml:space="preserve">
(in thousands)</t>
        </r>
      </text>
    </comment>
    <comment ref="F4" authorId="0" shapeId="0">
      <text>
        <r>
          <rPr>
            <b/>
            <sz val="9"/>
            <color indexed="81"/>
            <rFont val="Tahoma"/>
            <charset val="1"/>
          </rPr>
          <t>Lenovo User:</t>
        </r>
        <r>
          <rPr>
            <sz val="9"/>
            <color indexed="81"/>
            <rFont val="Tahoma"/>
            <charset val="1"/>
          </rPr>
          <t xml:space="preserve">
Trends in initiation of cigarette smoking over time among 18-25 year olds by gender and ethnicity 2006 and 2010
table 3.1.31 pg 261</t>
        </r>
      </text>
    </comment>
    <comment ref="M5" authorId="0" shapeId="0">
      <text>
        <r>
          <rPr>
            <b/>
            <sz val="9"/>
            <color indexed="81"/>
            <rFont val="Tahoma"/>
            <charset val="1"/>
          </rPr>
          <t>Lenovo User:</t>
        </r>
        <r>
          <rPr>
            <sz val="9"/>
            <color indexed="81"/>
            <rFont val="Tahoma"/>
            <charset val="1"/>
          </rPr>
          <t xml:space="preserve">
Percentage distribution of cigarette brands that young adults 18-25 years of age who were current smokers preferred by race/ethnicity 
table 3.1.11 pg241
</t>
        </r>
      </text>
    </comment>
    <comment ref="I14" authorId="0" shapeId="0">
      <text>
        <r>
          <rPr>
            <b/>
            <sz val="9"/>
            <color indexed="81"/>
            <rFont val="Tahoma"/>
            <family val="2"/>
          </rPr>
          <t>Lenovo User:</t>
        </r>
        <r>
          <rPr>
            <sz val="9"/>
            <color indexed="81"/>
            <rFont val="Tahoma"/>
            <family val="2"/>
          </rPr>
          <t xml:space="preserve">
Includes public entertainment, placement, merchandise and other</t>
        </r>
      </text>
    </comment>
    <comment ref="J14" authorId="0" shapeId="0">
      <text>
        <r>
          <rPr>
            <b/>
            <sz val="9"/>
            <color indexed="81"/>
            <rFont val="Tahoma"/>
            <charset val="1"/>
          </rPr>
          <t xml:space="preserve">Lenovo User
</t>
        </r>
        <r>
          <rPr>
            <sz val="9"/>
            <color indexed="81"/>
            <rFont val="Tahoma"/>
            <family val="2"/>
          </rPr>
          <t>adjusted for inflation (8/11) in millions of dollars</t>
        </r>
      </text>
    </comment>
    <comment ref="F15" authorId="0" shapeId="0">
      <text>
        <r>
          <rPr>
            <b/>
            <sz val="9"/>
            <color indexed="81"/>
            <rFont val="Tahoma"/>
            <family val="2"/>
          </rPr>
          <t>Lenovo User:</t>
        </r>
        <r>
          <rPr>
            <sz val="9"/>
            <color indexed="81"/>
            <rFont val="Tahoma"/>
            <family val="2"/>
          </rPr>
          <t xml:space="preserve">
Cigarette company marketing expenditures, percentage of total by major category
table 5.4 pg 497</t>
        </r>
      </text>
    </comment>
    <comment ref="F29" authorId="0" shapeId="0">
      <text>
        <r>
          <rPr>
            <b/>
            <sz val="9"/>
            <color indexed="81"/>
            <rFont val="Tahoma"/>
            <charset val="1"/>
          </rPr>
          <t>Lenovo User:</t>
        </r>
        <r>
          <rPr>
            <sz val="9"/>
            <color indexed="81"/>
            <rFont val="Tahoma"/>
            <charset val="1"/>
          </rPr>
          <t xml:space="preserve">
Percentage of current cigarette smoking, by various sociodemographic risk factors among 8th, 10th, and 12th graders
table 3.1.5 pg 233</t>
        </r>
      </text>
    </comment>
  </commentList>
</comments>
</file>

<file path=xl/sharedStrings.xml><?xml version="1.0" encoding="utf-8"?>
<sst xmlns="http://schemas.openxmlformats.org/spreadsheetml/2006/main" count="687" uniqueCount="70">
  <si>
    <t>Sociodemographic Risk Factor</t>
  </si>
  <si>
    <t>Parental Education</t>
  </si>
  <si>
    <t>1.0-2.0</t>
  </si>
  <si>
    <t>2.5-3.0</t>
  </si>
  <si>
    <t>3.5-4.0</t>
  </si>
  <si>
    <t>4.5-5.0</t>
  </si>
  <si>
    <t>5.5-6.0</t>
  </si>
  <si>
    <t>Household Structure</t>
  </si>
  <si>
    <t>Lives with both parents</t>
  </si>
  <si>
    <t>Lives with father only</t>
  </si>
  <si>
    <t>Lives with mother only</t>
  </si>
  <si>
    <t>Lives alone</t>
  </si>
  <si>
    <t>Other</t>
  </si>
  <si>
    <t>Risk Level</t>
  </si>
  <si>
    <t>Grade</t>
  </si>
  <si>
    <t xml:space="preserve">Percent </t>
  </si>
  <si>
    <t>8th Grade</t>
  </si>
  <si>
    <t>10th Grade</t>
  </si>
  <si>
    <t>12th Grade</t>
  </si>
  <si>
    <t>Characteristic</t>
  </si>
  <si>
    <t>Brand</t>
  </si>
  <si>
    <t>Type</t>
  </si>
  <si>
    <t>Percent</t>
  </si>
  <si>
    <t>Overall</t>
  </si>
  <si>
    <t>Race/Ethnicity</t>
  </si>
  <si>
    <t>Character</t>
  </si>
  <si>
    <t>White</t>
  </si>
  <si>
    <t>Black or African American</t>
  </si>
  <si>
    <t>Hispanic or Latino</t>
  </si>
  <si>
    <t>Marlboro</t>
  </si>
  <si>
    <t>Full Flavor</t>
  </si>
  <si>
    <t>Lights</t>
  </si>
  <si>
    <t>Newport</t>
  </si>
  <si>
    <t>Mediums</t>
  </si>
  <si>
    <t>Camel</t>
  </si>
  <si>
    <t>All Other Brands</t>
  </si>
  <si>
    <t>Unknown Brand</t>
  </si>
  <si>
    <t>Parliament</t>
  </si>
  <si>
    <t>Ultra Lights</t>
  </si>
  <si>
    <t>Age Group</t>
  </si>
  <si>
    <t>Year</t>
  </si>
  <si>
    <t>20-24</t>
  </si>
  <si>
    <t>25-29</t>
  </si>
  <si>
    <t>30-34</t>
  </si>
  <si>
    <t>35-39</t>
  </si>
  <si>
    <t>40-44</t>
  </si>
  <si>
    <t>Hispanic</t>
  </si>
  <si>
    <t>1993-1995</t>
  </si>
  <si>
    <t>Years</t>
  </si>
  <si>
    <t>1997-1998</t>
  </si>
  <si>
    <t>1999-2001</t>
  </si>
  <si>
    <t>2002-2004</t>
  </si>
  <si>
    <t>2005-2006</t>
  </si>
  <si>
    <t>2007-2009</t>
  </si>
  <si>
    <t>Category</t>
  </si>
  <si>
    <t>Cat2</t>
  </si>
  <si>
    <t>Number</t>
  </si>
  <si>
    <t xml:space="preserve">Advertising </t>
  </si>
  <si>
    <t>Price Discounts</t>
  </si>
  <si>
    <t>Total</t>
  </si>
  <si>
    <t>Total Per Pack</t>
  </si>
  <si>
    <t>Row Labels</t>
  </si>
  <si>
    <t>Grand Total</t>
  </si>
  <si>
    <t>Column Labels</t>
  </si>
  <si>
    <t>Sum of Percent</t>
  </si>
  <si>
    <t>Average of Percent</t>
  </si>
  <si>
    <t>Date</t>
  </si>
  <si>
    <t xml:space="preserve">Sum of Advertising </t>
  </si>
  <si>
    <t>Sum of Price Discounts</t>
  </si>
  <si>
    <t>Sum of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</si>
</sst>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numFmt numFmtId="165" formatCode="0.0\%"/>
    <numFmt numFmtId="166" formatCode="&quot;$&quot;#,##0.00"/>
  </numFmts>
  <fonts count="5" x14ac:knownFonts="1">
    <font>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xf numFmtId="165" fontId="0" fillId="0" borderId="0" xfId="0" applyNumberFormat="1"/>
    <xf numFmtId="166" fontId="0" fillId="0" borderId="0" xfId="0" applyNumberFormat="1"/>
    <xf numFmtId="14" fontId="0" fillId="0" borderId="0" xfId="0" applyNumberFormat="1" applyAlignment="1">
      <alignment horizontal="left"/>
    </xf>
    <xf numFmtId="14" fontId="0" fillId="0" borderId="0" xfId="0" applyNumberFormat="1"/>
  </cellXfs>
  <cellStyles count="1">
    <cellStyle name="Normal" xfId="0" builtinId="0"/>
  </cellStyles>
  <dxfs count="9">
    <dxf>
      <numFmt numFmtId="165" formatCode="0.0\%"/>
    </dxf>
    <dxf>
      <numFmt numFmtId="165" formatCode="0.0\%"/>
    </dxf>
    <dxf>
      <numFmt numFmtId="166" formatCode="&quot;$&quot;#,##0.00"/>
    </dxf>
    <dxf>
      <numFmt numFmtId="166" formatCode="&quot;$&quot;#,##0.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[SurgeonGeneralData.xlsx]Sheet5!Smoking Percentage By Race</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1993-1995</c:v>
                </c:pt>
              </c:strCache>
            </c:strRef>
          </c:tx>
          <c:spPr>
            <a:solidFill>
              <a:schemeClr val="accent1"/>
            </a:solidFill>
            <a:ln>
              <a:noFill/>
            </a:ln>
            <a:effectLst/>
          </c:spPr>
          <c:invertIfNegative val="0"/>
          <c:cat>
            <c:multiLvlStrRef>
              <c:f>Sheet5!$A$5:$A$24</c:f>
              <c:multiLvlStrCache>
                <c:ptCount val="15"/>
                <c:lvl>
                  <c:pt idx="0">
                    <c:v>Black or African American</c:v>
                  </c:pt>
                  <c:pt idx="1">
                    <c:v>Hispanic</c:v>
                  </c:pt>
                  <c:pt idx="2">
                    <c:v>White</c:v>
                  </c:pt>
                  <c:pt idx="3">
                    <c:v>Black or African American</c:v>
                  </c:pt>
                  <c:pt idx="4">
                    <c:v>Hispanic</c:v>
                  </c:pt>
                  <c:pt idx="5">
                    <c:v>White</c:v>
                  </c:pt>
                  <c:pt idx="6">
                    <c:v>Black or African American</c:v>
                  </c:pt>
                  <c:pt idx="7">
                    <c:v>Hispanic</c:v>
                  </c:pt>
                  <c:pt idx="8">
                    <c:v>White</c:v>
                  </c:pt>
                  <c:pt idx="9">
                    <c:v>Black or African American</c:v>
                  </c:pt>
                  <c:pt idx="10">
                    <c:v>Hispanic</c:v>
                  </c:pt>
                  <c:pt idx="11">
                    <c:v>White</c:v>
                  </c:pt>
                  <c:pt idx="12">
                    <c:v>Black or African American</c:v>
                  </c:pt>
                  <c:pt idx="13">
                    <c:v>Hispanic</c:v>
                  </c:pt>
                  <c:pt idx="14">
                    <c:v>White</c:v>
                  </c:pt>
                </c:lvl>
                <c:lvl>
                  <c:pt idx="0">
                    <c:v>20-24</c:v>
                  </c:pt>
                  <c:pt idx="3">
                    <c:v>25-29</c:v>
                  </c:pt>
                  <c:pt idx="6">
                    <c:v>30-34</c:v>
                  </c:pt>
                  <c:pt idx="9">
                    <c:v>35-39</c:v>
                  </c:pt>
                  <c:pt idx="12">
                    <c:v>40-44</c:v>
                  </c:pt>
                </c:lvl>
              </c:multiLvlStrCache>
            </c:multiLvlStrRef>
          </c:cat>
          <c:val>
            <c:numRef>
              <c:f>Sheet5!$B$5:$B$24</c:f>
              <c:numCache>
                <c:formatCode>0.00\%</c:formatCode>
                <c:ptCount val="15"/>
                <c:pt idx="0">
                  <c:v>14.1</c:v>
                </c:pt>
                <c:pt idx="1">
                  <c:v>20.9</c:v>
                </c:pt>
                <c:pt idx="2">
                  <c:v>32.5</c:v>
                </c:pt>
                <c:pt idx="3">
                  <c:v>20.9</c:v>
                </c:pt>
                <c:pt idx="4">
                  <c:v>18.7</c:v>
                </c:pt>
                <c:pt idx="5">
                  <c:v>31.6</c:v>
                </c:pt>
                <c:pt idx="6">
                  <c:v>32.1</c:v>
                </c:pt>
                <c:pt idx="7">
                  <c:v>24</c:v>
                </c:pt>
                <c:pt idx="8">
                  <c:v>30.8</c:v>
                </c:pt>
                <c:pt idx="9">
                  <c:v>20</c:v>
                </c:pt>
                <c:pt idx="10">
                  <c:v>17.3</c:v>
                </c:pt>
                <c:pt idx="11">
                  <c:v>26.8</c:v>
                </c:pt>
                <c:pt idx="12">
                  <c:v>27.9</c:v>
                </c:pt>
                <c:pt idx="13">
                  <c:v>20.399999999999999</c:v>
                </c:pt>
                <c:pt idx="14">
                  <c:v>28.3</c:v>
                </c:pt>
              </c:numCache>
            </c:numRef>
          </c:val>
          <c:extLst>
            <c:ext xmlns:c16="http://schemas.microsoft.com/office/drawing/2014/chart" uri="{C3380CC4-5D6E-409C-BE32-E72D297353CC}">
              <c16:uniqueId val="{00000000-74E7-4F0D-B99A-5C120BEB55D3}"/>
            </c:ext>
          </c:extLst>
        </c:ser>
        <c:ser>
          <c:idx val="1"/>
          <c:order val="1"/>
          <c:tx>
            <c:strRef>
              <c:f>Sheet5!$C$3:$C$4</c:f>
              <c:strCache>
                <c:ptCount val="1"/>
                <c:pt idx="0">
                  <c:v>1997-1998</c:v>
                </c:pt>
              </c:strCache>
            </c:strRef>
          </c:tx>
          <c:spPr>
            <a:solidFill>
              <a:schemeClr val="accent2"/>
            </a:solidFill>
            <a:ln>
              <a:noFill/>
            </a:ln>
            <a:effectLst/>
          </c:spPr>
          <c:invertIfNegative val="0"/>
          <c:cat>
            <c:multiLvlStrRef>
              <c:f>Sheet5!$A$5:$A$24</c:f>
              <c:multiLvlStrCache>
                <c:ptCount val="15"/>
                <c:lvl>
                  <c:pt idx="0">
                    <c:v>Black or African American</c:v>
                  </c:pt>
                  <c:pt idx="1">
                    <c:v>Hispanic</c:v>
                  </c:pt>
                  <c:pt idx="2">
                    <c:v>White</c:v>
                  </c:pt>
                  <c:pt idx="3">
                    <c:v>Black or African American</c:v>
                  </c:pt>
                  <c:pt idx="4">
                    <c:v>Hispanic</c:v>
                  </c:pt>
                  <c:pt idx="5">
                    <c:v>White</c:v>
                  </c:pt>
                  <c:pt idx="6">
                    <c:v>Black or African American</c:v>
                  </c:pt>
                  <c:pt idx="7">
                    <c:v>Hispanic</c:v>
                  </c:pt>
                  <c:pt idx="8">
                    <c:v>White</c:v>
                  </c:pt>
                  <c:pt idx="9">
                    <c:v>Black or African American</c:v>
                  </c:pt>
                  <c:pt idx="10">
                    <c:v>Hispanic</c:v>
                  </c:pt>
                  <c:pt idx="11">
                    <c:v>White</c:v>
                  </c:pt>
                  <c:pt idx="12">
                    <c:v>Black or African American</c:v>
                  </c:pt>
                  <c:pt idx="13">
                    <c:v>Hispanic</c:v>
                  </c:pt>
                  <c:pt idx="14">
                    <c:v>White</c:v>
                  </c:pt>
                </c:lvl>
                <c:lvl>
                  <c:pt idx="0">
                    <c:v>20-24</c:v>
                  </c:pt>
                  <c:pt idx="3">
                    <c:v>25-29</c:v>
                  </c:pt>
                  <c:pt idx="6">
                    <c:v>30-34</c:v>
                  </c:pt>
                  <c:pt idx="9">
                    <c:v>35-39</c:v>
                  </c:pt>
                  <c:pt idx="12">
                    <c:v>40-44</c:v>
                  </c:pt>
                </c:lvl>
              </c:multiLvlStrCache>
            </c:multiLvlStrRef>
          </c:cat>
          <c:val>
            <c:numRef>
              <c:f>Sheet5!$C$5:$C$24</c:f>
              <c:numCache>
                <c:formatCode>0.00\%</c:formatCode>
                <c:ptCount val="15"/>
                <c:pt idx="0">
                  <c:v>15.2</c:v>
                </c:pt>
                <c:pt idx="1">
                  <c:v>22.4</c:v>
                </c:pt>
                <c:pt idx="2">
                  <c:v>35.200000000000003</c:v>
                </c:pt>
                <c:pt idx="3">
                  <c:v>21.3</c:v>
                </c:pt>
                <c:pt idx="4">
                  <c:v>18.7</c:v>
                </c:pt>
                <c:pt idx="5">
                  <c:v>30.6</c:v>
                </c:pt>
                <c:pt idx="6">
                  <c:v>27.5</c:v>
                </c:pt>
                <c:pt idx="7">
                  <c:v>20.6</c:v>
                </c:pt>
                <c:pt idx="8">
                  <c:v>28.3</c:v>
                </c:pt>
                <c:pt idx="9">
                  <c:v>18.899999999999999</c:v>
                </c:pt>
                <c:pt idx="10">
                  <c:v>19.399999999999999</c:v>
                </c:pt>
                <c:pt idx="11">
                  <c:v>24.4</c:v>
                </c:pt>
                <c:pt idx="12">
                  <c:v>24.2</c:v>
                </c:pt>
                <c:pt idx="13">
                  <c:v>15.9</c:v>
                </c:pt>
                <c:pt idx="14">
                  <c:v>25.7</c:v>
                </c:pt>
              </c:numCache>
            </c:numRef>
          </c:val>
          <c:extLst>
            <c:ext xmlns:c16="http://schemas.microsoft.com/office/drawing/2014/chart" uri="{C3380CC4-5D6E-409C-BE32-E72D297353CC}">
              <c16:uniqueId val="{0000000F-74E7-4F0D-B99A-5C120BEB55D3}"/>
            </c:ext>
          </c:extLst>
        </c:ser>
        <c:ser>
          <c:idx val="2"/>
          <c:order val="2"/>
          <c:tx>
            <c:strRef>
              <c:f>Sheet5!$D$3:$D$4</c:f>
              <c:strCache>
                <c:ptCount val="1"/>
                <c:pt idx="0">
                  <c:v>1999-2001</c:v>
                </c:pt>
              </c:strCache>
            </c:strRef>
          </c:tx>
          <c:spPr>
            <a:solidFill>
              <a:schemeClr val="accent3"/>
            </a:solidFill>
            <a:ln>
              <a:noFill/>
            </a:ln>
            <a:effectLst/>
          </c:spPr>
          <c:invertIfNegative val="0"/>
          <c:cat>
            <c:multiLvlStrRef>
              <c:f>Sheet5!$A$5:$A$24</c:f>
              <c:multiLvlStrCache>
                <c:ptCount val="15"/>
                <c:lvl>
                  <c:pt idx="0">
                    <c:v>Black or African American</c:v>
                  </c:pt>
                  <c:pt idx="1">
                    <c:v>Hispanic</c:v>
                  </c:pt>
                  <c:pt idx="2">
                    <c:v>White</c:v>
                  </c:pt>
                  <c:pt idx="3">
                    <c:v>Black or African American</c:v>
                  </c:pt>
                  <c:pt idx="4">
                    <c:v>Hispanic</c:v>
                  </c:pt>
                  <c:pt idx="5">
                    <c:v>White</c:v>
                  </c:pt>
                  <c:pt idx="6">
                    <c:v>Black or African American</c:v>
                  </c:pt>
                  <c:pt idx="7">
                    <c:v>Hispanic</c:v>
                  </c:pt>
                  <c:pt idx="8">
                    <c:v>White</c:v>
                  </c:pt>
                  <c:pt idx="9">
                    <c:v>Black or African American</c:v>
                  </c:pt>
                  <c:pt idx="10">
                    <c:v>Hispanic</c:v>
                  </c:pt>
                  <c:pt idx="11">
                    <c:v>White</c:v>
                  </c:pt>
                  <c:pt idx="12">
                    <c:v>Black or African American</c:v>
                  </c:pt>
                  <c:pt idx="13">
                    <c:v>Hispanic</c:v>
                  </c:pt>
                  <c:pt idx="14">
                    <c:v>White</c:v>
                  </c:pt>
                </c:lvl>
                <c:lvl>
                  <c:pt idx="0">
                    <c:v>20-24</c:v>
                  </c:pt>
                  <c:pt idx="3">
                    <c:v>25-29</c:v>
                  </c:pt>
                  <c:pt idx="6">
                    <c:v>30-34</c:v>
                  </c:pt>
                  <c:pt idx="9">
                    <c:v>35-39</c:v>
                  </c:pt>
                  <c:pt idx="12">
                    <c:v>40-44</c:v>
                  </c:pt>
                </c:lvl>
              </c:multiLvlStrCache>
            </c:multiLvlStrRef>
          </c:cat>
          <c:val>
            <c:numRef>
              <c:f>Sheet5!$D$5:$D$24</c:f>
              <c:numCache>
                <c:formatCode>0.00\%</c:formatCode>
                <c:ptCount val="15"/>
                <c:pt idx="0">
                  <c:v>19.100000000000001</c:v>
                </c:pt>
                <c:pt idx="1">
                  <c:v>18.899999999999999</c:v>
                </c:pt>
                <c:pt idx="2">
                  <c:v>32.9</c:v>
                </c:pt>
                <c:pt idx="3">
                  <c:v>18.399999999999999</c:v>
                </c:pt>
                <c:pt idx="4">
                  <c:v>18.2</c:v>
                </c:pt>
                <c:pt idx="5">
                  <c:v>30.5</c:v>
                </c:pt>
                <c:pt idx="6">
                  <c:v>21.1</c:v>
                </c:pt>
                <c:pt idx="7">
                  <c:v>17.8</c:v>
                </c:pt>
                <c:pt idx="8">
                  <c:v>27.8</c:v>
                </c:pt>
                <c:pt idx="9">
                  <c:v>28.1</c:v>
                </c:pt>
                <c:pt idx="10">
                  <c:v>19.899999999999999</c:v>
                </c:pt>
                <c:pt idx="11">
                  <c:v>29</c:v>
                </c:pt>
                <c:pt idx="12">
                  <c:v>31</c:v>
                </c:pt>
                <c:pt idx="13">
                  <c:v>19.7</c:v>
                </c:pt>
                <c:pt idx="14">
                  <c:v>28.9</c:v>
                </c:pt>
              </c:numCache>
            </c:numRef>
          </c:val>
          <c:extLst>
            <c:ext xmlns:c16="http://schemas.microsoft.com/office/drawing/2014/chart" uri="{C3380CC4-5D6E-409C-BE32-E72D297353CC}">
              <c16:uniqueId val="{00000011-74E7-4F0D-B99A-5C120BEB55D3}"/>
            </c:ext>
          </c:extLst>
        </c:ser>
        <c:ser>
          <c:idx val="3"/>
          <c:order val="3"/>
          <c:tx>
            <c:strRef>
              <c:f>Sheet5!$E$3:$E$4</c:f>
              <c:strCache>
                <c:ptCount val="1"/>
                <c:pt idx="0">
                  <c:v>2002-2004</c:v>
                </c:pt>
              </c:strCache>
            </c:strRef>
          </c:tx>
          <c:spPr>
            <a:solidFill>
              <a:schemeClr val="accent4"/>
            </a:solidFill>
            <a:ln>
              <a:noFill/>
            </a:ln>
            <a:effectLst/>
          </c:spPr>
          <c:invertIfNegative val="0"/>
          <c:cat>
            <c:multiLvlStrRef>
              <c:f>Sheet5!$A$5:$A$24</c:f>
              <c:multiLvlStrCache>
                <c:ptCount val="15"/>
                <c:lvl>
                  <c:pt idx="0">
                    <c:v>Black or African American</c:v>
                  </c:pt>
                  <c:pt idx="1">
                    <c:v>Hispanic</c:v>
                  </c:pt>
                  <c:pt idx="2">
                    <c:v>White</c:v>
                  </c:pt>
                  <c:pt idx="3">
                    <c:v>Black or African American</c:v>
                  </c:pt>
                  <c:pt idx="4">
                    <c:v>Hispanic</c:v>
                  </c:pt>
                  <c:pt idx="5">
                    <c:v>White</c:v>
                  </c:pt>
                  <c:pt idx="6">
                    <c:v>Black or African American</c:v>
                  </c:pt>
                  <c:pt idx="7">
                    <c:v>Hispanic</c:v>
                  </c:pt>
                  <c:pt idx="8">
                    <c:v>White</c:v>
                  </c:pt>
                  <c:pt idx="9">
                    <c:v>Black or African American</c:v>
                  </c:pt>
                  <c:pt idx="10">
                    <c:v>Hispanic</c:v>
                  </c:pt>
                  <c:pt idx="11">
                    <c:v>White</c:v>
                  </c:pt>
                  <c:pt idx="12">
                    <c:v>Black or African American</c:v>
                  </c:pt>
                  <c:pt idx="13">
                    <c:v>Hispanic</c:v>
                  </c:pt>
                  <c:pt idx="14">
                    <c:v>White</c:v>
                  </c:pt>
                </c:lvl>
                <c:lvl>
                  <c:pt idx="0">
                    <c:v>20-24</c:v>
                  </c:pt>
                  <c:pt idx="3">
                    <c:v>25-29</c:v>
                  </c:pt>
                  <c:pt idx="6">
                    <c:v>30-34</c:v>
                  </c:pt>
                  <c:pt idx="9">
                    <c:v>35-39</c:v>
                  </c:pt>
                  <c:pt idx="12">
                    <c:v>40-44</c:v>
                  </c:pt>
                </c:lvl>
              </c:multiLvlStrCache>
            </c:multiLvlStrRef>
          </c:cat>
          <c:val>
            <c:numRef>
              <c:f>Sheet5!$E$5:$E$24</c:f>
              <c:numCache>
                <c:formatCode>0.00\%</c:formatCode>
                <c:ptCount val="15"/>
                <c:pt idx="0">
                  <c:v>18.899999999999999</c:v>
                </c:pt>
                <c:pt idx="1">
                  <c:v>16.7</c:v>
                </c:pt>
                <c:pt idx="2">
                  <c:v>32.200000000000003</c:v>
                </c:pt>
                <c:pt idx="3">
                  <c:v>20.6</c:v>
                </c:pt>
                <c:pt idx="4">
                  <c:v>15.4</c:v>
                </c:pt>
                <c:pt idx="5">
                  <c:v>30.1</c:v>
                </c:pt>
                <c:pt idx="6">
                  <c:v>21</c:v>
                </c:pt>
                <c:pt idx="7">
                  <c:v>15.4</c:v>
                </c:pt>
                <c:pt idx="8">
                  <c:v>26.1</c:v>
                </c:pt>
                <c:pt idx="9">
                  <c:v>20</c:v>
                </c:pt>
                <c:pt idx="10">
                  <c:v>17.3</c:v>
                </c:pt>
                <c:pt idx="11">
                  <c:v>26.8</c:v>
                </c:pt>
                <c:pt idx="12">
                  <c:v>27.9</c:v>
                </c:pt>
                <c:pt idx="13">
                  <c:v>20.399999999999999</c:v>
                </c:pt>
                <c:pt idx="14">
                  <c:v>28.3</c:v>
                </c:pt>
              </c:numCache>
            </c:numRef>
          </c:val>
          <c:extLst>
            <c:ext xmlns:c16="http://schemas.microsoft.com/office/drawing/2014/chart" uri="{C3380CC4-5D6E-409C-BE32-E72D297353CC}">
              <c16:uniqueId val="{00000012-74E7-4F0D-B99A-5C120BEB55D3}"/>
            </c:ext>
          </c:extLst>
        </c:ser>
        <c:ser>
          <c:idx val="4"/>
          <c:order val="4"/>
          <c:tx>
            <c:strRef>
              <c:f>Sheet5!$F$3:$F$4</c:f>
              <c:strCache>
                <c:ptCount val="1"/>
                <c:pt idx="0">
                  <c:v>2005-2006</c:v>
                </c:pt>
              </c:strCache>
            </c:strRef>
          </c:tx>
          <c:spPr>
            <a:solidFill>
              <a:schemeClr val="accent5"/>
            </a:solidFill>
            <a:ln>
              <a:noFill/>
            </a:ln>
            <a:effectLst/>
          </c:spPr>
          <c:invertIfNegative val="0"/>
          <c:cat>
            <c:multiLvlStrRef>
              <c:f>Sheet5!$A$5:$A$24</c:f>
              <c:multiLvlStrCache>
                <c:ptCount val="15"/>
                <c:lvl>
                  <c:pt idx="0">
                    <c:v>Black or African American</c:v>
                  </c:pt>
                  <c:pt idx="1">
                    <c:v>Hispanic</c:v>
                  </c:pt>
                  <c:pt idx="2">
                    <c:v>White</c:v>
                  </c:pt>
                  <c:pt idx="3">
                    <c:v>Black or African American</c:v>
                  </c:pt>
                  <c:pt idx="4">
                    <c:v>Hispanic</c:v>
                  </c:pt>
                  <c:pt idx="5">
                    <c:v>White</c:v>
                  </c:pt>
                  <c:pt idx="6">
                    <c:v>Black or African American</c:v>
                  </c:pt>
                  <c:pt idx="7">
                    <c:v>Hispanic</c:v>
                  </c:pt>
                  <c:pt idx="8">
                    <c:v>White</c:v>
                  </c:pt>
                  <c:pt idx="9">
                    <c:v>Black or African American</c:v>
                  </c:pt>
                  <c:pt idx="10">
                    <c:v>Hispanic</c:v>
                  </c:pt>
                  <c:pt idx="11">
                    <c:v>White</c:v>
                  </c:pt>
                  <c:pt idx="12">
                    <c:v>Black or African American</c:v>
                  </c:pt>
                  <c:pt idx="13">
                    <c:v>Hispanic</c:v>
                  </c:pt>
                  <c:pt idx="14">
                    <c:v>White</c:v>
                  </c:pt>
                </c:lvl>
                <c:lvl>
                  <c:pt idx="0">
                    <c:v>20-24</c:v>
                  </c:pt>
                  <c:pt idx="3">
                    <c:v>25-29</c:v>
                  </c:pt>
                  <c:pt idx="6">
                    <c:v>30-34</c:v>
                  </c:pt>
                  <c:pt idx="9">
                    <c:v>35-39</c:v>
                  </c:pt>
                  <c:pt idx="12">
                    <c:v>40-44</c:v>
                  </c:pt>
                </c:lvl>
              </c:multiLvlStrCache>
            </c:multiLvlStrRef>
          </c:cat>
          <c:val>
            <c:numRef>
              <c:f>Sheet5!$F$5:$F$24</c:f>
              <c:numCache>
                <c:formatCode>0.00\%</c:formatCode>
                <c:ptCount val="15"/>
                <c:pt idx="0">
                  <c:v>22.4</c:v>
                </c:pt>
                <c:pt idx="1">
                  <c:v>16.600000000000001</c:v>
                </c:pt>
                <c:pt idx="2">
                  <c:v>31</c:v>
                </c:pt>
                <c:pt idx="3">
                  <c:v>24.7</c:v>
                </c:pt>
                <c:pt idx="4">
                  <c:v>14.7</c:v>
                </c:pt>
                <c:pt idx="5">
                  <c:v>30.7</c:v>
                </c:pt>
                <c:pt idx="6">
                  <c:v>19</c:v>
                </c:pt>
                <c:pt idx="7">
                  <c:v>15.9</c:v>
                </c:pt>
                <c:pt idx="8">
                  <c:v>26.7</c:v>
                </c:pt>
                <c:pt idx="9">
                  <c:v>18.899999999999999</c:v>
                </c:pt>
                <c:pt idx="10">
                  <c:v>19.399999999999999</c:v>
                </c:pt>
                <c:pt idx="11">
                  <c:v>24.4</c:v>
                </c:pt>
                <c:pt idx="12">
                  <c:v>24.2</c:v>
                </c:pt>
                <c:pt idx="13">
                  <c:v>15.9</c:v>
                </c:pt>
                <c:pt idx="14">
                  <c:v>25.7</c:v>
                </c:pt>
              </c:numCache>
            </c:numRef>
          </c:val>
          <c:extLst>
            <c:ext xmlns:c16="http://schemas.microsoft.com/office/drawing/2014/chart" uri="{C3380CC4-5D6E-409C-BE32-E72D297353CC}">
              <c16:uniqueId val="{00000013-74E7-4F0D-B99A-5C120BEB55D3}"/>
            </c:ext>
          </c:extLst>
        </c:ser>
        <c:ser>
          <c:idx val="5"/>
          <c:order val="5"/>
          <c:tx>
            <c:strRef>
              <c:f>Sheet5!$G$3:$G$4</c:f>
              <c:strCache>
                <c:ptCount val="1"/>
                <c:pt idx="0">
                  <c:v>2007-2009</c:v>
                </c:pt>
              </c:strCache>
            </c:strRef>
          </c:tx>
          <c:spPr>
            <a:solidFill>
              <a:schemeClr val="accent6"/>
            </a:solidFill>
            <a:ln>
              <a:noFill/>
            </a:ln>
            <a:effectLst/>
          </c:spPr>
          <c:invertIfNegative val="0"/>
          <c:cat>
            <c:multiLvlStrRef>
              <c:f>Sheet5!$A$5:$A$24</c:f>
              <c:multiLvlStrCache>
                <c:ptCount val="15"/>
                <c:lvl>
                  <c:pt idx="0">
                    <c:v>Black or African American</c:v>
                  </c:pt>
                  <c:pt idx="1">
                    <c:v>Hispanic</c:v>
                  </c:pt>
                  <c:pt idx="2">
                    <c:v>White</c:v>
                  </c:pt>
                  <c:pt idx="3">
                    <c:v>Black or African American</c:v>
                  </c:pt>
                  <c:pt idx="4">
                    <c:v>Hispanic</c:v>
                  </c:pt>
                  <c:pt idx="5">
                    <c:v>White</c:v>
                  </c:pt>
                  <c:pt idx="6">
                    <c:v>Black or African American</c:v>
                  </c:pt>
                  <c:pt idx="7">
                    <c:v>Hispanic</c:v>
                  </c:pt>
                  <c:pt idx="8">
                    <c:v>White</c:v>
                  </c:pt>
                  <c:pt idx="9">
                    <c:v>Black or African American</c:v>
                  </c:pt>
                  <c:pt idx="10">
                    <c:v>Hispanic</c:v>
                  </c:pt>
                  <c:pt idx="11">
                    <c:v>White</c:v>
                  </c:pt>
                  <c:pt idx="12">
                    <c:v>Black or African American</c:v>
                  </c:pt>
                  <c:pt idx="13">
                    <c:v>Hispanic</c:v>
                  </c:pt>
                  <c:pt idx="14">
                    <c:v>White</c:v>
                  </c:pt>
                </c:lvl>
                <c:lvl>
                  <c:pt idx="0">
                    <c:v>20-24</c:v>
                  </c:pt>
                  <c:pt idx="3">
                    <c:v>25-29</c:v>
                  </c:pt>
                  <c:pt idx="6">
                    <c:v>30-34</c:v>
                  </c:pt>
                  <c:pt idx="9">
                    <c:v>35-39</c:v>
                  </c:pt>
                  <c:pt idx="12">
                    <c:v>40-44</c:v>
                  </c:pt>
                </c:lvl>
              </c:multiLvlStrCache>
            </c:multiLvlStrRef>
          </c:cat>
          <c:val>
            <c:numRef>
              <c:f>Sheet5!$G$5:$G$24</c:f>
              <c:numCache>
                <c:formatCode>0.00\%</c:formatCode>
                <c:ptCount val="15"/>
                <c:pt idx="0">
                  <c:v>16.3</c:v>
                </c:pt>
                <c:pt idx="1">
                  <c:v>14.1</c:v>
                </c:pt>
                <c:pt idx="2">
                  <c:v>27.9</c:v>
                </c:pt>
                <c:pt idx="3">
                  <c:v>24.5</c:v>
                </c:pt>
                <c:pt idx="4">
                  <c:v>15.2</c:v>
                </c:pt>
                <c:pt idx="5">
                  <c:v>31.9</c:v>
                </c:pt>
                <c:pt idx="6">
                  <c:v>20.9</c:v>
                </c:pt>
                <c:pt idx="7">
                  <c:v>13.6</c:v>
                </c:pt>
                <c:pt idx="8">
                  <c:v>26</c:v>
                </c:pt>
                <c:pt idx="9">
                  <c:v>17.7</c:v>
                </c:pt>
                <c:pt idx="10">
                  <c:v>15.4</c:v>
                </c:pt>
                <c:pt idx="11">
                  <c:v>25.6</c:v>
                </c:pt>
                <c:pt idx="12">
                  <c:v>22.2</c:v>
                </c:pt>
                <c:pt idx="13">
                  <c:v>15.9</c:v>
                </c:pt>
                <c:pt idx="14">
                  <c:v>25.2</c:v>
                </c:pt>
              </c:numCache>
            </c:numRef>
          </c:val>
          <c:extLst>
            <c:ext xmlns:c16="http://schemas.microsoft.com/office/drawing/2014/chart" uri="{C3380CC4-5D6E-409C-BE32-E72D297353CC}">
              <c16:uniqueId val="{00000014-74E7-4F0D-B99A-5C120BEB55D3}"/>
            </c:ext>
          </c:extLst>
        </c:ser>
        <c:dLbls>
          <c:showLegendKey val="0"/>
          <c:showVal val="0"/>
          <c:showCatName val="0"/>
          <c:showSerName val="0"/>
          <c:showPercent val="0"/>
          <c:showBubbleSize val="0"/>
        </c:dLbls>
        <c:gapWidth val="219"/>
        <c:overlap val="-27"/>
        <c:axId val="492407408"/>
        <c:axId val="492404456"/>
      </c:barChart>
      <c:catAx>
        <c:axId val="4924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04456"/>
        <c:crosses val="autoZero"/>
        <c:auto val="1"/>
        <c:lblAlgn val="ctr"/>
        <c:lblOffset val="100"/>
        <c:noMultiLvlLbl val="0"/>
      </c:catAx>
      <c:valAx>
        <c:axId val="492404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0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[SurgeonGeneralData.xlsx]Sheet7!PivotTable3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Preferred by Smokers 18-25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lumMod val="90000"/>
            </a:schemeClr>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pivotFmt>
    </c:pivotFmts>
    <c:plotArea>
      <c:layout/>
      <c:barChart>
        <c:barDir val="col"/>
        <c:grouping val="clustered"/>
        <c:varyColors val="0"/>
        <c:ser>
          <c:idx val="0"/>
          <c:order val="0"/>
          <c:tx>
            <c:strRef>
              <c:f>Sheet7!$B$3:$B$4</c:f>
              <c:strCache>
                <c:ptCount val="1"/>
                <c:pt idx="0">
                  <c:v>Overall</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Sheet7!$B$5:$B$9</c:f>
              <c:numCache>
                <c:formatCode>General</c:formatCode>
                <c:ptCount val="4"/>
                <c:pt idx="0">
                  <c:v>16.3</c:v>
                </c:pt>
                <c:pt idx="1">
                  <c:v>22.7</c:v>
                </c:pt>
                <c:pt idx="2">
                  <c:v>5</c:v>
                </c:pt>
                <c:pt idx="3">
                  <c:v>2.1</c:v>
                </c:pt>
              </c:numCache>
            </c:numRef>
          </c:val>
          <c:extLst>
            <c:ext xmlns:c16="http://schemas.microsoft.com/office/drawing/2014/chart" uri="{C3380CC4-5D6E-409C-BE32-E72D297353CC}">
              <c16:uniqueId val="{0000000A-36C7-49E7-8576-70B992F8C3F5}"/>
            </c:ext>
          </c:extLst>
        </c:ser>
        <c:ser>
          <c:idx val="1"/>
          <c:order val="1"/>
          <c:tx>
            <c:strRef>
              <c:f>Sheet7!$C$3:$C$4</c:f>
              <c:strCache>
                <c:ptCount val="1"/>
                <c:pt idx="0">
                  <c:v>Black or African American</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Sheet7!$C$5:$C$9</c:f>
              <c:numCache>
                <c:formatCode>General</c:formatCode>
                <c:ptCount val="4"/>
                <c:pt idx="0">
                  <c:v>2.1</c:v>
                </c:pt>
                <c:pt idx="1">
                  <c:v>3.7</c:v>
                </c:pt>
                <c:pt idx="2">
                  <c:v>1.1000000000000001</c:v>
                </c:pt>
                <c:pt idx="3">
                  <c:v>0.7</c:v>
                </c:pt>
              </c:numCache>
            </c:numRef>
          </c:val>
          <c:extLst>
            <c:ext xmlns:c16="http://schemas.microsoft.com/office/drawing/2014/chart" uri="{C3380CC4-5D6E-409C-BE32-E72D297353CC}">
              <c16:uniqueId val="{0000000B-36C7-49E7-8576-70B992F8C3F5}"/>
            </c:ext>
          </c:extLst>
        </c:ser>
        <c:ser>
          <c:idx val="2"/>
          <c:order val="2"/>
          <c:tx>
            <c:strRef>
              <c:f>Sheet7!$D$3:$D$4</c:f>
              <c:strCache>
                <c:ptCount val="1"/>
                <c:pt idx="0">
                  <c:v>Hispanic or Latino</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Sheet7!$D$5:$D$9</c:f>
              <c:numCache>
                <c:formatCode>General</c:formatCode>
                <c:ptCount val="4"/>
                <c:pt idx="0">
                  <c:v>17.5</c:v>
                </c:pt>
                <c:pt idx="1">
                  <c:v>28.2</c:v>
                </c:pt>
                <c:pt idx="2">
                  <c:v>4.7</c:v>
                </c:pt>
                <c:pt idx="3">
                  <c:v>2.5</c:v>
                </c:pt>
              </c:numCache>
            </c:numRef>
          </c:val>
          <c:extLst>
            <c:ext xmlns:c16="http://schemas.microsoft.com/office/drawing/2014/chart" uri="{C3380CC4-5D6E-409C-BE32-E72D297353CC}">
              <c16:uniqueId val="{0000000C-36C7-49E7-8576-70B992F8C3F5}"/>
            </c:ext>
          </c:extLst>
        </c:ser>
        <c:ser>
          <c:idx val="3"/>
          <c:order val="3"/>
          <c:tx>
            <c:strRef>
              <c:f>Sheet7!$E$3:$E$4</c:f>
              <c:strCache>
                <c:ptCount val="1"/>
                <c:pt idx="0">
                  <c:v>Other</c:v>
                </c:pt>
              </c:strCache>
            </c:strRef>
          </c:tx>
          <c:spPr>
            <a:solidFill>
              <a:schemeClr val="bg2">
                <a:lumMod val="90000"/>
              </a:schemeClr>
            </a:solidFill>
            <a:ln>
              <a:solidFill>
                <a:schemeClr val="bg2">
                  <a:lumMod val="9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Sheet7!$E$5:$E$9</c:f>
              <c:numCache>
                <c:formatCode>General</c:formatCode>
                <c:ptCount val="4"/>
                <c:pt idx="0">
                  <c:v>13.9</c:v>
                </c:pt>
                <c:pt idx="1">
                  <c:v>26.4</c:v>
                </c:pt>
                <c:pt idx="2">
                  <c:v>5</c:v>
                </c:pt>
                <c:pt idx="3">
                  <c:v>2.5</c:v>
                </c:pt>
              </c:numCache>
            </c:numRef>
          </c:val>
          <c:extLst>
            <c:ext xmlns:c16="http://schemas.microsoft.com/office/drawing/2014/chart" uri="{C3380CC4-5D6E-409C-BE32-E72D297353CC}">
              <c16:uniqueId val="{0000000D-36C7-49E7-8576-70B992F8C3F5}"/>
            </c:ext>
          </c:extLst>
        </c:ser>
        <c:ser>
          <c:idx val="4"/>
          <c:order val="4"/>
          <c:tx>
            <c:strRef>
              <c:f>Sheet7!$F$3:$F$4</c:f>
              <c:strCache>
                <c:ptCount val="1"/>
                <c:pt idx="0">
                  <c:v>White</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Sheet7!$F$5:$F$9</c:f>
              <c:numCache>
                <c:formatCode>General</c:formatCode>
                <c:ptCount val="4"/>
                <c:pt idx="0">
                  <c:v>18.5</c:v>
                </c:pt>
                <c:pt idx="1">
                  <c:v>24.1</c:v>
                </c:pt>
                <c:pt idx="2">
                  <c:v>5.7</c:v>
                </c:pt>
                <c:pt idx="3">
                  <c:v>2.2000000000000002</c:v>
                </c:pt>
              </c:numCache>
            </c:numRef>
          </c:val>
          <c:extLst>
            <c:ext xmlns:c16="http://schemas.microsoft.com/office/drawing/2014/chart" uri="{C3380CC4-5D6E-409C-BE32-E72D297353CC}">
              <c16:uniqueId val="{0000000E-36C7-49E7-8576-70B992F8C3F5}"/>
            </c:ext>
          </c:extLst>
        </c:ser>
        <c:dLbls>
          <c:dLblPos val="outEnd"/>
          <c:showLegendKey val="0"/>
          <c:showVal val="1"/>
          <c:showCatName val="0"/>
          <c:showSerName val="0"/>
          <c:showPercent val="0"/>
          <c:showBubbleSize val="0"/>
        </c:dLbls>
        <c:gapWidth val="219"/>
        <c:overlap val="-27"/>
        <c:axId val="565965488"/>
        <c:axId val="565965816"/>
      </c:barChart>
      <c:catAx>
        <c:axId val="5659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65816"/>
        <c:crosses val="autoZero"/>
        <c:auto val="1"/>
        <c:lblAlgn val="ctr"/>
        <c:lblOffset val="100"/>
        <c:noMultiLvlLbl val="0"/>
      </c:catAx>
      <c:valAx>
        <c:axId val="565965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Smokers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6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[SurgeonGeneralData.xlsx]Sheet7!PivotTable3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Marlboro" panose="02000506070000020004" pitchFamily="2" charset="0"/>
              </a:rPr>
              <a:t>Brand Preferred by Smokers Age 18-25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rgbClr val="C00000"/>
          </a:solidFill>
          <a:ln>
            <a:solidFill>
              <a:srgbClr val="C00000"/>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85000"/>
              <a:lumOff val="15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lumMod val="50000"/>
            </a:schemeClr>
          </a:solidFill>
          <a:ln>
            <a:solidFill>
              <a:schemeClr val="bg1">
                <a:lumMod val="50000"/>
              </a:schemeClr>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lumMod val="90000"/>
            </a:schemeClr>
          </a:solidFill>
          <a:ln>
            <a:solidFill>
              <a:schemeClr val="bg2">
                <a:lumMod val="90000"/>
              </a:schemeClr>
            </a:solid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solidFill>
          <a:ln>
            <a:solidFill>
              <a:schemeClr val="tx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bg2">
              <a:lumMod val="90000"/>
            </a:schemeClr>
          </a:solidFill>
          <a:ln>
            <a:solidFill>
              <a:schemeClr val="bg2">
                <a:lumMod val="90000"/>
              </a:schemeClr>
            </a:solidFill>
          </a:ln>
          <a:effectLst/>
        </c:spPr>
      </c:pivotFmt>
      <c:pivotFmt>
        <c:idx val="26"/>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2">
              <a:lumMod val="90000"/>
            </a:schemeClr>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bg2">
              <a:lumMod val="90000"/>
            </a:schemeClr>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Overall</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Sheet7!$B$5:$B$9</c:f>
              <c:numCache>
                <c:formatCode>General</c:formatCode>
                <c:ptCount val="4"/>
                <c:pt idx="0">
                  <c:v>16.3</c:v>
                </c:pt>
                <c:pt idx="1">
                  <c:v>22.7</c:v>
                </c:pt>
                <c:pt idx="2">
                  <c:v>5</c:v>
                </c:pt>
                <c:pt idx="3">
                  <c:v>2.1</c:v>
                </c:pt>
              </c:numCache>
            </c:numRef>
          </c:val>
          <c:extLst>
            <c:ext xmlns:c16="http://schemas.microsoft.com/office/drawing/2014/chart" uri="{C3380CC4-5D6E-409C-BE32-E72D297353CC}">
              <c16:uniqueId val="{00000005-8820-46B4-80F4-4CBC74E3847A}"/>
            </c:ext>
          </c:extLst>
        </c:ser>
        <c:ser>
          <c:idx val="1"/>
          <c:order val="1"/>
          <c:tx>
            <c:strRef>
              <c:f>Sheet7!$C$3:$C$4</c:f>
              <c:strCache>
                <c:ptCount val="1"/>
                <c:pt idx="0">
                  <c:v>Black or African American</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Sheet7!$C$5:$C$9</c:f>
              <c:numCache>
                <c:formatCode>General</c:formatCode>
                <c:ptCount val="4"/>
                <c:pt idx="0">
                  <c:v>2.1</c:v>
                </c:pt>
                <c:pt idx="1">
                  <c:v>3.7</c:v>
                </c:pt>
                <c:pt idx="2">
                  <c:v>1.1000000000000001</c:v>
                </c:pt>
                <c:pt idx="3">
                  <c:v>0.7</c:v>
                </c:pt>
              </c:numCache>
            </c:numRef>
          </c:val>
          <c:extLst>
            <c:ext xmlns:c16="http://schemas.microsoft.com/office/drawing/2014/chart" uri="{C3380CC4-5D6E-409C-BE32-E72D297353CC}">
              <c16:uniqueId val="{00000006-8820-46B4-80F4-4CBC74E3847A}"/>
            </c:ext>
          </c:extLst>
        </c:ser>
        <c:ser>
          <c:idx val="2"/>
          <c:order val="2"/>
          <c:tx>
            <c:strRef>
              <c:f>Sheet7!$D$3:$D$4</c:f>
              <c:strCache>
                <c:ptCount val="1"/>
                <c:pt idx="0">
                  <c:v>Hispanic or Latino</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Sheet7!$D$5:$D$9</c:f>
              <c:numCache>
                <c:formatCode>General</c:formatCode>
                <c:ptCount val="4"/>
                <c:pt idx="0">
                  <c:v>17.5</c:v>
                </c:pt>
                <c:pt idx="1">
                  <c:v>28.2</c:v>
                </c:pt>
                <c:pt idx="2">
                  <c:v>4.7</c:v>
                </c:pt>
                <c:pt idx="3">
                  <c:v>2.5</c:v>
                </c:pt>
              </c:numCache>
            </c:numRef>
          </c:val>
          <c:extLst>
            <c:ext xmlns:c16="http://schemas.microsoft.com/office/drawing/2014/chart" uri="{C3380CC4-5D6E-409C-BE32-E72D297353CC}">
              <c16:uniqueId val="{00000007-8820-46B4-80F4-4CBC74E3847A}"/>
            </c:ext>
          </c:extLst>
        </c:ser>
        <c:ser>
          <c:idx val="3"/>
          <c:order val="3"/>
          <c:tx>
            <c:strRef>
              <c:f>Sheet7!$E$3:$E$4</c:f>
              <c:strCache>
                <c:ptCount val="1"/>
                <c:pt idx="0">
                  <c:v>Other</c:v>
                </c:pt>
              </c:strCache>
            </c:strRef>
          </c:tx>
          <c:spPr>
            <a:solidFill>
              <a:schemeClr val="bg2">
                <a:lumMod val="90000"/>
              </a:schemeClr>
            </a:solidFill>
            <a:ln>
              <a:solidFill>
                <a:schemeClr val="bg2">
                  <a:lumMod val="9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Sheet7!$E$5:$E$9</c:f>
              <c:numCache>
                <c:formatCode>General</c:formatCode>
                <c:ptCount val="4"/>
                <c:pt idx="0">
                  <c:v>13.9</c:v>
                </c:pt>
                <c:pt idx="1">
                  <c:v>26.4</c:v>
                </c:pt>
                <c:pt idx="2">
                  <c:v>5</c:v>
                </c:pt>
                <c:pt idx="3">
                  <c:v>2.5</c:v>
                </c:pt>
              </c:numCache>
            </c:numRef>
          </c:val>
          <c:extLst>
            <c:ext xmlns:c16="http://schemas.microsoft.com/office/drawing/2014/chart" uri="{C3380CC4-5D6E-409C-BE32-E72D297353CC}">
              <c16:uniqueId val="{00000008-8820-46B4-80F4-4CBC74E3847A}"/>
            </c:ext>
          </c:extLst>
        </c:ser>
        <c:ser>
          <c:idx val="4"/>
          <c:order val="4"/>
          <c:tx>
            <c:strRef>
              <c:f>Sheet7!$F$3:$F$4</c:f>
              <c:strCache>
                <c:ptCount val="1"/>
                <c:pt idx="0">
                  <c:v>White</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Sheet7!$A$5:$A$9</c:f>
              <c:multiLvlStrCache>
                <c:ptCount val="4"/>
                <c:lvl>
                  <c:pt idx="0">
                    <c:v>Full Flavor</c:v>
                  </c:pt>
                  <c:pt idx="1">
                    <c:v>Lights</c:v>
                  </c:pt>
                  <c:pt idx="2">
                    <c:v>Mediums</c:v>
                  </c:pt>
                  <c:pt idx="3">
                    <c:v>Ultra Lights</c:v>
                  </c:pt>
                </c:lvl>
                <c:lvl>
                  <c:pt idx="0">
                    <c:v>Marlboro</c:v>
                  </c:pt>
                </c:lvl>
              </c:multiLvlStrCache>
            </c:multiLvlStrRef>
          </c:cat>
          <c:val>
            <c:numRef>
              <c:f>Sheet7!$F$5:$F$9</c:f>
              <c:numCache>
                <c:formatCode>General</c:formatCode>
                <c:ptCount val="4"/>
                <c:pt idx="0">
                  <c:v>18.5</c:v>
                </c:pt>
                <c:pt idx="1">
                  <c:v>24.1</c:v>
                </c:pt>
                <c:pt idx="2">
                  <c:v>5.7</c:v>
                </c:pt>
                <c:pt idx="3">
                  <c:v>2.2000000000000002</c:v>
                </c:pt>
              </c:numCache>
            </c:numRef>
          </c:val>
          <c:extLst>
            <c:ext xmlns:c16="http://schemas.microsoft.com/office/drawing/2014/chart" uri="{C3380CC4-5D6E-409C-BE32-E72D297353CC}">
              <c16:uniqueId val="{00000009-8820-46B4-80F4-4CBC74E3847A}"/>
            </c:ext>
          </c:extLst>
        </c:ser>
        <c:dLbls>
          <c:dLblPos val="outEnd"/>
          <c:showLegendKey val="0"/>
          <c:showVal val="1"/>
          <c:showCatName val="0"/>
          <c:showSerName val="0"/>
          <c:showPercent val="0"/>
          <c:showBubbleSize val="0"/>
        </c:dLbls>
        <c:gapWidth val="219"/>
        <c:overlap val="-27"/>
        <c:axId val="565965488"/>
        <c:axId val="565965816"/>
      </c:barChart>
      <c:catAx>
        <c:axId val="5659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65816"/>
        <c:crosses val="autoZero"/>
        <c:auto val="1"/>
        <c:lblAlgn val="ctr"/>
        <c:lblOffset val="100"/>
        <c:noMultiLvlLbl val="0"/>
      </c:catAx>
      <c:valAx>
        <c:axId val="565965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Smokers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6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511175</xdr:colOff>
      <xdr:row>3</xdr:row>
      <xdr:rowOff>73025</xdr:rowOff>
    </xdr:from>
    <xdr:to>
      <xdr:col>15</xdr:col>
      <xdr:colOff>66675</xdr:colOff>
      <xdr:row>18</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488950</xdr:colOff>
      <xdr:row>18</xdr:row>
      <xdr:rowOff>177801</xdr:rowOff>
    </xdr:from>
    <xdr:to>
      <xdr:col>10</xdr:col>
      <xdr:colOff>349250</xdr:colOff>
      <xdr:row>28</xdr:row>
      <xdr:rowOff>107951</xdr:rowOff>
    </xdr:to>
    <mc:AlternateContent xmlns:mc="http://schemas.openxmlformats.org/markup-compatibility/2006" xmlns:a14="http://schemas.microsoft.com/office/drawing/2010/main">
      <mc:Choice Requires="a14">
        <xdr:graphicFrame macro="">
          <xdr:nvGraphicFramePr>
            <xdr:cNvPr id="4"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686550" y="34925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514350</xdr:colOff>
      <xdr:row>19</xdr:row>
      <xdr:rowOff>1</xdr:rowOff>
    </xdr:from>
    <xdr:to>
      <xdr:col>13</xdr:col>
      <xdr:colOff>514350</xdr:colOff>
      <xdr:row>29</xdr:row>
      <xdr:rowOff>165101</xdr:rowOff>
    </xdr:to>
    <mc:AlternateContent xmlns:mc="http://schemas.openxmlformats.org/markup-compatibility/2006" xmlns:a14="http://schemas.microsoft.com/office/drawing/2010/main">
      <mc:Choice Requires="a14">
        <xdr:graphicFrame macro="">
          <xdr:nvGraphicFramePr>
            <xdr:cNvPr id="5" name="Years" descr="&#10;"/>
            <xdr:cNvGraphicFramePr>
              <a:graphicFrameLock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680450" y="3498851"/>
              <a:ext cx="18288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387350</xdr:colOff>
      <xdr:row>2</xdr:row>
      <xdr:rowOff>3175</xdr:rowOff>
    </xdr:from>
    <xdr:to>
      <xdr:col>20</xdr:col>
      <xdr:colOff>266700</xdr:colOff>
      <xdr:row>16</xdr:row>
      <xdr:rowOff>168275</xdr:rowOff>
    </xdr:to>
    <xdr:graphicFrame macro="">
      <xdr:nvGraphicFramePr>
        <xdr:cNvPr id="4" name="BrandPref"/>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88900</xdr:rowOff>
    </xdr:from>
    <xdr:to>
      <xdr:col>3</xdr:col>
      <xdr:colOff>317500</xdr:colOff>
      <xdr:row>17</xdr:row>
      <xdr:rowOff>34925</xdr:rowOff>
    </xdr:to>
    <mc:AlternateContent xmlns:mc="http://schemas.openxmlformats.org/markup-compatibility/2006" xmlns:a14="http://schemas.microsoft.com/office/drawing/2010/main">
      <mc:Choice Requires="a14">
        <xdr:graphicFrame macro="">
          <xdr:nvGraphicFramePr>
            <xdr:cNvPr id="5"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095500" y="641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3</xdr:row>
      <xdr:rowOff>76200</xdr:rowOff>
    </xdr:from>
    <xdr:to>
      <xdr:col>6</xdr:col>
      <xdr:colOff>330200</xdr:colOff>
      <xdr:row>17</xdr:row>
      <xdr:rowOff>22225</xdr:rowOff>
    </xdr:to>
    <mc:AlternateContent xmlns:mc="http://schemas.openxmlformats.org/markup-compatibility/2006" xmlns:a14="http://schemas.microsoft.com/office/drawing/2010/main">
      <mc:Choice Requires="a14">
        <xdr:graphicFrame macro="">
          <xdr:nvGraphicFramePr>
            <xdr:cNvPr id="6"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4006850" y="62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577850</xdr:colOff>
      <xdr:row>1</xdr:row>
      <xdr:rowOff>69850</xdr:rowOff>
    </xdr:from>
    <xdr:to>
      <xdr:col>16</xdr:col>
      <xdr:colOff>203200</xdr:colOff>
      <xdr:row>21</xdr:row>
      <xdr:rowOff>57150</xdr:rowOff>
    </xdr:to>
    <xdr:graphicFrame macro="">
      <xdr:nvGraphicFramePr>
        <xdr:cNvPr id="2" name="BrandPre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400050</xdr:colOff>
      <xdr:row>1</xdr:row>
      <xdr:rowOff>69850</xdr:rowOff>
    </xdr:from>
    <xdr:to>
      <xdr:col>3</xdr:col>
      <xdr:colOff>400050</xdr:colOff>
      <xdr:row>12</xdr:row>
      <xdr:rowOff>95249</xdr:rowOff>
    </xdr:to>
    <mc:AlternateContent xmlns:mc="http://schemas.openxmlformats.org/markup-compatibility/2006" xmlns:a14="http://schemas.microsoft.com/office/drawing/2010/main">
      <mc:Choice Requires="a14">
        <xdr:graphicFrame macro="">
          <xdr:nvGraphicFramePr>
            <xdr:cNvPr id="3" name="Brand 1"/>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400050" y="253294"/>
              <a:ext cx="1820333" cy="2043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260350</xdr:colOff>
      <xdr:row>1</xdr:row>
      <xdr:rowOff>69851</xdr:rowOff>
    </xdr:from>
    <xdr:to>
      <xdr:col>19</xdr:col>
      <xdr:colOff>260350</xdr:colOff>
      <xdr:row>12</xdr:row>
      <xdr:rowOff>57150</xdr:rowOff>
    </xdr:to>
    <mc:AlternateContent xmlns:mc="http://schemas.openxmlformats.org/markup-compatibility/2006" xmlns:a14="http://schemas.microsoft.com/office/drawing/2010/main">
      <mc:Choice Requires="a14">
        <xdr:graphicFrame macro="">
          <xdr:nvGraphicFramePr>
            <xdr:cNvPr id="4" name="Type 1"/>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9968794" y="253295"/>
              <a:ext cx="1820334" cy="2005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novo User" refreshedDate="43233.688721296297" createdVersion="6" refreshedVersion="6" minRefreshableVersion="3" recordCount="90">
  <cacheSource type="worksheet">
    <worksheetSource name="OverTime"/>
  </cacheSource>
  <cacheFields count="4">
    <cacheField name="Age Group" numFmtId="0">
      <sharedItems count="5">
        <s v="20-24"/>
        <s v="25-29"/>
        <s v="30-34"/>
        <s v="35-39"/>
        <s v="40-44"/>
      </sharedItems>
    </cacheField>
    <cacheField name="Race/Ethnicity" numFmtId="0">
      <sharedItems count="3">
        <s v="Black or African American"/>
        <s v="Hispanic"/>
        <s v="White"/>
      </sharedItems>
    </cacheField>
    <cacheField name="Years" numFmtId="0">
      <sharedItems count="6">
        <s v="1993-1995"/>
        <s v="1997-1998"/>
        <s v="1999-2001"/>
        <s v="2002-2004"/>
        <s v="2005-2006"/>
        <s v="2007-2009"/>
      </sharedItems>
    </cacheField>
    <cacheField name="Percent" numFmtId="0">
      <sharedItems containsSemiMixedTypes="0" containsString="0" containsNumber="1" minValue="13.6" maxValue="35.200000000000003"/>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User" refreshedDate="43233.708534722224" createdVersion="6" refreshedVersion="6" minRefreshableVersion="3" recordCount="11">
  <cacheSource type="worksheet">
    <worksheetSource name="SteegAds"/>
  </cacheSource>
  <cacheFields count="6">
    <cacheField name="Year" numFmtId="14">
      <sharedItems containsSemiMixedTypes="0" containsNonDate="0" containsDate="1" containsString="0" containsMixedTypes="1" minDate="1998-12-31T00:00:00" maxDate="1900-01-04T02:40:04" count="22">
        <d v="1998-12-31T00:00:00"/>
        <d v="1999-12-31T00:00:00"/>
        <d v="2000-12-31T00:00:00"/>
        <d v="2001-12-31T00:00:00"/>
        <d v="2002-12-31T00:00:00"/>
        <d v="2003-12-31T00:00:00"/>
        <d v="2004-12-31T00:00:00"/>
        <d v="2005-12-31T00:00:00"/>
        <d v="2006-12-31T00:00:00"/>
        <d v="2007-12-31T00:00:00"/>
        <d v="2008-12-31T00:00:00"/>
        <n v="2003" u="1"/>
        <n v="2008" u="1"/>
        <n v="2001" u="1"/>
        <n v="2006" u="1"/>
        <n v="1999" u="1"/>
        <n v="2004" u="1"/>
        <n v="2002" u="1"/>
        <n v="2007" u="1"/>
        <n v="2000" u="1"/>
        <n v="2005" u="1"/>
        <n v="1998" u="1"/>
      </sharedItems>
    </cacheField>
    <cacheField name="Advertising " numFmtId="165">
      <sharedItems containsSemiMixedTypes="0" containsString="0" containsNumber="1" minValue="1.8" maxValue="13.9"/>
    </cacheField>
    <cacheField name="Price Discounts" numFmtId="165">
      <sharedItems containsSemiMixedTypes="0" containsString="0" containsNumber="1" minValue="66.900000000000006" maxValue="87.2"/>
    </cacheField>
    <cacheField name="Other" numFmtId="165">
      <sharedItems containsSemiMixedTypes="0" containsString="0" containsNumber="1" minValue="10.799999999999997" maxValue="20.600000000000009"/>
    </cacheField>
    <cacheField name="Total" numFmtId="166">
      <sharedItems containsSemiMixedTypes="0" containsString="0" containsNumber="1" minValue="6733.2" maxValue="15146"/>
    </cacheField>
    <cacheField name="Total Per Pack" numFmtId="166">
      <sharedItems containsSemiMixedTypes="0" containsString="0" containsNumber="1" minValue="0.28999999999999998" maxValue="0.84"/>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Lenovo User" refreshedDate="43233.818431250002" createdVersion="6" refreshedVersion="6" minRefreshableVersion="3" recordCount="60">
  <cacheSource type="worksheet">
    <worksheetSource name="BrandPref"/>
  </cacheSource>
  <cacheFields count="5">
    <cacheField name="Characteristic" numFmtId="0">
      <sharedItems count="2">
        <s v="Overall"/>
        <s v="Race/Ethnicity"/>
      </sharedItems>
    </cacheField>
    <cacheField name="Character" numFmtId="0">
      <sharedItems count="5">
        <s v="Overall"/>
        <s v="White"/>
        <s v="Black or African American"/>
        <s v="Hispanic or Latino"/>
        <s v="Other"/>
      </sharedItems>
    </cacheField>
    <cacheField name="Brand" numFmtId="0">
      <sharedItems count="6">
        <s v="Marlboro"/>
        <s v="Newport"/>
        <s v="Camel"/>
        <s v="Parliament"/>
        <s v="All Other Brands"/>
        <s v="Unknown Brand"/>
      </sharedItems>
    </cacheField>
    <cacheField name="Type" numFmtId="0">
      <sharedItems count="6">
        <s v="Full Flavor"/>
        <s v="Lights"/>
        <s v="Mediums"/>
        <s v="Ultra Lights"/>
        <s v="All Other Brands"/>
        <s v="Unknown Brand"/>
      </sharedItems>
    </cacheField>
    <cacheField name="Percent" numFmtId="165">
      <sharedItems containsSemiMixedTypes="0" containsString="0" containsNumber="1" minValue="0.2" maxValue="61.2" count="49">
        <n v="16.3"/>
        <n v="18.5"/>
        <n v="2.1"/>
        <n v="17.5"/>
        <n v="13.9"/>
        <n v="22.7"/>
        <n v="24.1"/>
        <n v="3.7"/>
        <n v="28.2"/>
        <n v="26.4"/>
        <n v="15.7"/>
        <n v="9.1"/>
        <n v="61.2"/>
        <n v="14.2"/>
        <n v="13.8"/>
        <n v="5"/>
        <n v="5.7"/>
        <n v="1.1000000000000001"/>
        <n v="4.7"/>
        <n v="5.6"/>
        <n v="6.8"/>
        <n v="0.3"/>
        <n v="4.2"/>
        <n v="9.3000000000000007"/>
        <n v="11.3"/>
        <n v="1.3"/>
        <n v="6.9"/>
        <n v="7.4"/>
        <n v="2.2000000000000002"/>
        <n v="0.9"/>
        <n v="8.1"/>
        <n v="2.6"/>
        <n v="1.6"/>
        <n v="0.5"/>
        <n v="9"/>
        <n v="1.5"/>
        <n v="3.2"/>
        <n v="0.2"/>
        <n v="1.2"/>
        <n v="2.9"/>
        <n v="0.7"/>
        <n v="2.5"/>
        <n v="15.2"/>
        <n v="16.2"/>
        <n v="10.4"/>
        <n v="12.9"/>
        <n v="18.7"/>
        <n v="1.4"/>
        <n v="1"/>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90">
  <r>
    <x v="0"/>
    <x v="0"/>
    <x v="0"/>
    <n v="14.1"/>
  </r>
  <r>
    <x v="0"/>
    <x v="1"/>
    <x v="0"/>
    <n v="20.9"/>
  </r>
  <r>
    <x v="0"/>
    <x v="2"/>
    <x v="0"/>
    <n v="32.5"/>
  </r>
  <r>
    <x v="1"/>
    <x v="0"/>
    <x v="0"/>
    <n v="20.9"/>
  </r>
  <r>
    <x v="1"/>
    <x v="1"/>
    <x v="0"/>
    <n v="18.7"/>
  </r>
  <r>
    <x v="1"/>
    <x v="2"/>
    <x v="0"/>
    <n v="31.6"/>
  </r>
  <r>
    <x v="2"/>
    <x v="0"/>
    <x v="0"/>
    <n v="32.1"/>
  </r>
  <r>
    <x v="2"/>
    <x v="1"/>
    <x v="0"/>
    <n v="24"/>
  </r>
  <r>
    <x v="2"/>
    <x v="2"/>
    <x v="0"/>
    <n v="30.8"/>
  </r>
  <r>
    <x v="3"/>
    <x v="0"/>
    <x v="0"/>
    <n v="20"/>
  </r>
  <r>
    <x v="3"/>
    <x v="1"/>
    <x v="0"/>
    <n v="17.3"/>
  </r>
  <r>
    <x v="3"/>
    <x v="2"/>
    <x v="0"/>
    <n v="26.8"/>
  </r>
  <r>
    <x v="4"/>
    <x v="0"/>
    <x v="0"/>
    <n v="27.9"/>
  </r>
  <r>
    <x v="4"/>
    <x v="1"/>
    <x v="0"/>
    <n v="20.399999999999999"/>
  </r>
  <r>
    <x v="4"/>
    <x v="2"/>
    <x v="0"/>
    <n v="28.3"/>
  </r>
  <r>
    <x v="0"/>
    <x v="0"/>
    <x v="1"/>
    <n v="15.2"/>
  </r>
  <r>
    <x v="0"/>
    <x v="1"/>
    <x v="1"/>
    <n v="22.4"/>
  </r>
  <r>
    <x v="0"/>
    <x v="2"/>
    <x v="1"/>
    <n v="35.200000000000003"/>
  </r>
  <r>
    <x v="1"/>
    <x v="0"/>
    <x v="1"/>
    <n v="21.3"/>
  </r>
  <r>
    <x v="1"/>
    <x v="1"/>
    <x v="1"/>
    <n v="18.7"/>
  </r>
  <r>
    <x v="1"/>
    <x v="2"/>
    <x v="1"/>
    <n v="30.6"/>
  </r>
  <r>
    <x v="2"/>
    <x v="0"/>
    <x v="1"/>
    <n v="27.5"/>
  </r>
  <r>
    <x v="2"/>
    <x v="1"/>
    <x v="1"/>
    <n v="20.6"/>
  </r>
  <r>
    <x v="2"/>
    <x v="2"/>
    <x v="1"/>
    <n v="28.3"/>
  </r>
  <r>
    <x v="3"/>
    <x v="0"/>
    <x v="1"/>
    <n v="18.899999999999999"/>
  </r>
  <r>
    <x v="3"/>
    <x v="1"/>
    <x v="1"/>
    <n v="19.399999999999999"/>
  </r>
  <r>
    <x v="3"/>
    <x v="2"/>
    <x v="1"/>
    <n v="24.4"/>
  </r>
  <r>
    <x v="4"/>
    <x v="0"/>
    <x v="1"/>
    <n v="24.2"/>
  </r>
  <r>
    <x v="4"/>
    <x v="1"/>
    <x v="1"/>
    <n v="15.9"/>
  </r>
  <r>
    <x v="4"/>
    <x v="2"/>
    <x v="1"/>
    <n v="25.7"/>
  </r>
  <r>
    <x v="0"/>
    <x v="0"/>
    <x v="2"/>
    <n v="19.100000000000001"/>
  </r>
  <r>
    <x v="0"/>
    <x v="1"/>
    <x v="2"/>
    <n v="18.899999999999999"/>
  </r>
  <r>
    <x v="0"/>
    <x v="2"/>
    <x v="2"/>
    <n v="32.9"/>
  </r>
  <r>
    <x v="1"/>
    <x v="0"/>
    <x v="2"/>
    <n v="18.399999999999999"/>
  </r>
  <r>
    <x v="1"/>
    <x v="1"/>
    <x v="2"/>
    <n v="18.2"/>
  </r>
  <r>
    <x v="1"/>
    <x v="2"/>
    <x v="2"/>
    <n v="30.5"/>
  </r>
  <r>
    <x v="2"/>
    <x v="0"/>
    <x v="2"/>
    <n v="21.1"/>
  </r>
  <r>
    <x v="2"/>
    <x v="1"/>
    <x v="2"/>
    <n v="17.8"/>
  </r>
  <r>
    <x v="2"/>
    <x v="2"/>
    <x v="2"/>
    <n v="27.8"/>
  </r>
  <r>
    <x v="3"/>
    <x v="0"/>
    <x v="2"/>
    <n v="28.1"/>
  </r>
  <r>
    <x v="3"/>
    <x v="1"/>
    <x v="2"/>
    <n v="19.899999999999999"/>
  </r>
  <r>
    <x v="3"/>
    <x v="2"/>
    <x v="2"/>
    <n v="29"/>
  </r>
  <r>
    <x v="4"/>
    <x v="0"/>
    <x v="2"/>
    <n v="31"/>
  </r>
  <r>
    <x v="4"/>
    <x v="1"/>
    <x v="2"/>
    <n v="19.7"/>
  </r>
  <r>
    <x v="4"/>
    <x v="2"/>
    <x v="2"/>
    <n v="28.9"/>
  </r>
  <r>
    <x v="0"/>
    <x v="0"/>
    <x v="3"/>
    <n v="18.899999999999999"/>
  </r>
  <r>
    <x v="0"/>
    <x v="1"/>
    <x v="3"/>
    <n v="16.7"/>
  </r>
  <r>
    <x v="0"/>
    <x v="2"/>
    <x v="3"/>
    <n v="32.200000000000003"/>
  </r>
  <r>
    <x v="1"/>
    <x v="0"/>
    <x v="3"/>
    <n v="20.6"/>
  </r>
  <r>
    <x v="1"/>
    <x v="1"/>
    <x v="3"/>
    <n v="15.4"/>
  </r>
  <r>
    <x v="1"/>
    <x v="2"/>
    <x v="3"/>
    <n v="30.1"/>
  </r>
  <r>
    <x v="2"/>
    <x v="0"/>
    <x v="3"/>
    <n v="21"/>
  </r>
  <r>
    <x v="2"/>
    <x v="1"/>
    <x v="3"/>
    <n v="15.4"/>
  </r>
  <r>
    <x v="2"/>
    <x v="2"/>
    <x v="3"/>
    <n v="26.1"/>
  </r>
  <r>
    <x v="3"/>
    <x v="0"/>
    <x v="3"/>
    <n v="20"/>
  </r>
  <r>
    <x v="3"/>
    <x v="1"/>
    <x v="3"/>
    <n v="17.3"/>
  </r>
  <r>
    <x v="3"/>
    <x v="2"/>
    <x v="3"/>
    <n v="26.8"/>
  </r>
  <r>
    <x v="4"/>
    <x v="0"/>
    <x v="3"/>
    <n v="27.9"/>
  </r>
  <r>
    <x v="4"/>
    <x v="1"/>
    <x v="3"/>
    <n v="20.399999999999999"/>
  </r>
  <r>
    <x v="4"/>
    <x v="2"/>
    <x v="3"/>
    <n v="28.3"/>
  </r>
  <r>
    <x v="0"/>
    <x v="0"/>
    <x v="4"/>
    <n v="22.4"/>
  </r>
  <r>
    <x v="0"/>
    <x v="1"/>
    <x v="4"/>
    <n v="16.600000000000001"/>
  </r>
  <r>
    <x v="0"/>
    <x v="2"/>
    <x v="4"/>
    <n v="31"/>
  </r>
  <r>
    <x v="1"/>
    <x v="0"/>
    <x v="4"/>
    <n v="24.7"/>
  </r>
  <r>
    <x v="1"/>
    <x v="1"/>
    <x v="4"/>
    <n v="14.7"/>
  </r>
  <r>
    <x v="1"/>
    <x v="2"/>
    <x v="4"/>
    <n v="30.7"/>
  </r>
  <r>
    <x v="2"/>
    <x v="0"/>
    <x v="4"/>
    <n v="19"/>
  </r>
  <r>
    <x v="2"/>
    <x v="1"/>
    <x v="4"/>
    <n v="15.9"/>
  </r>
  <r>
    <x v="2"/>
    <x v="2"/>
    <x v="4"/>
    <n v="26.7"/>
  </r>
  <r>
    <x v="3"/>
    <x v="0"/>
    <x v="4"/>
    <n v="18.899999999999999"/>
  </r>
  <r>
    <x v="3"/>
    <x v="1"/>
    <x v="4"/>
    <n v="19.399999999999999"/>
  </r>
  <r>
    <x v="3"/>
    <x v="2"/>
    <x v="4"/>
    <n v="24.4"/>
  </r>
  <r>
    <x v="4"/>
    <x v="0"/>
    <x v="4"/>
    <n v="24.2"/>
  </r>
  <r>
    <x v="4"/>
    <x v="1"/>
    <x v="4"/>
    <n v="15.9"/>
  </r>
  <r>
    <x v="4"/>
    <x v="2"/>
    <x v="4"/>
    <n v="25.7"/>
  </r>
  <r>
    <x v="0"/>
    <x v="0"/>
    <x v="5"/>
    <n v="16.3"/>
  </r>
  <r>
    <x v="0"/>
    <x v="1"/>
    <x v="5"/>
    <n v="14.1"/>
  </r>
  <r>
    <x v="0"/>
    <x v="2"/>
    <x v="5"/>
    <n v="27.9"/>
  </r>
  <r>
    <x v="1"/>
    <x v="0"/>
    <x v="5"/>
    <n v="24.5"/>
  </r>
  <r>
    <x v="1"/>
    <x v="1"/>
    <x v="5"/>
    <n v="15.2"/>
  </r>
  <r>
    <x v="1"/>
    <x v="2"/>
    <x v="5"/>
    <n v="31.9"/>
  </r>
  <r>
    <x v="2"/>
    <x v="0"/>
    <x v="5"/>
    <n v="20.9"/>
  </r>
  <r>
    <x v="2"/>
    <x v="1"/>
    <x v="5"/>
    <n v="13.6"/>
  </r>
  <r>
    <x v="2"/>
    <x v="2"/>
    <x v="5"/>
    <n v="26"/>
  </r>
  <r>
    <x v="3"/>
    <x v="0"/>
    <x v="5"/>
    <n v="17.7"/>
  </r>
  <r>
    <x v="3"/>
    <x v="1"/>
    <x v="5"/>
    <n v="15.4"/>
  </r>
  <r>
    <x v="3"/>
    <x v="2"/>
    <x v="5"/>
    <n v="25.6"/>
  </r>
  <r>
    <x v="4"/>
    <x v="0"/>
    <x v="5"/>
    <n v="22.2"/>
  </r>
  <r>
    <x v="4"/>
    <x v="1"/>
    <x v="5"/>
    <n v="15.9"/>
  </r>
  <r>
    <x v="4"/>
    <x v="2"/>
    <x v="5"/>
    <n v="25.2"/>
  </r>
</pivotCacheRecords>
</file>

<file path=xl/pivotCache/pivotCacheRecords2.xml><?xml version="1.0" encoding="utf-8"?>
<pivotCacheRecords xmlns="http://schemas.openxmlformats.org/spreadsheetml/2006/main" xmlns:r="http://schemas.openxmlformats.org/officeDocument/2006/relationships" count="11">
  <r>
    <x v="0"/>
    <n v="13.9"/>
    <n v="66.900000000000006"/>
    <n v="19.199999999999989"/>
    <n v="6733.2"/>
    <n v="0.28999999999999998"/>
  </r>
  <r>
    <x v="1"/>
    <n v="9.9"/>
    <n v="72.3"/>
    <n v="17.799999999999997"/>
    <n v="8237.6"/>
    <n v="0.4"/>
  </r>
  <r>
    <x v="2"/>
    <n v="7.3"/>
    <n v="76"/>
    <n v="16.700000000000003"/>
    <n v="9592.6"/>
    <n v="0.46"/>
  </r>
  <r>
    <x v="3"/>
    <n v="4.4000000000000004"/>
    <n v="79.400000000000006"/>
    <n v="16.199999999999989"/>
    <n v="11216.2"/>
    <n v="0.56000000000000005"/>
  </r>
  <r>
    <x v="4"/>
    <n v="3.3"/>
    <n v="76.099999999999994"/>
    <n v="20.600000000000009"/>
    <n v="12466.4"/>
    <n v="0.66"/>
  </r>
  <r>
    <x v="5"/>
    <n v="2.4"/>
    <n v="80.2"/>
    <n v="17.399999999999991"/>
    <n v="15146"/>
    <n v="0.84"/>
  </r>
  <r>
    <x v="6"/>
    <n v="2"/>
    <n v="87.2"/>
    <n v="10.799999999999997"/>
    <n v="14149.9"/>
    <n v="0.78"/>
  </r>
  <r>
    <x v="7"/>
    <n v="1.8"/>
    <n v="86.9"/>
    <n v="11.299999999999997"/>
    <n v="13111"/>
    <n v="0.75"/>
  </r>
  <r>
    <x v="8"/>
    <n v="2.4"/>
    <n v="85.5"/>
    <n v="12.099999999999994"/>
    <n v="12489.7"/>
    <n v="0.73"/>
  </r>
  <r>
    <x v="9"/>
    <n v="2.2999999999999998"/>
    <n v="83.7"/>
    <n v="14"/>
    <n v="10864.8"/>
    <n v="0.64"/>
  </r>
  <r>
    <x v="10"/>
    <n v="1.9"/>
    <n v="83.5"/>
    <n v="14.599999999999994"/>
    <n v="9943.1"/>
    <n v="0.62"/>
  </r>
</pivotCacheRecords>
</file>

<file path=xl/pivotCache/pivotCacheRecords3.xml><?xml version="1.0" encoding="utf-8"?>
<pivotCacheRecords xmlns="http://schemas.openxmlformats.org/spreadsheetml/2006/main" xmlns:r="http://schemas.openxmlformats.org/officeDocument/2006/relationships" count="60">
  <r>
    <x v="0"/>
    <x v="0"/>
    <x v="0"/>
    <x v="0"/>
    <x v="0"/>
  </r>
  <r>
    <x v="1"/>
    <x v="1"/>
    <x v="0"/>
    <x v="0"/>
    <x v="1"/>
  </r>
  <r>
    <x v="1"/>
    <x v="2"/>
    <x v="0"/>
    <x v="0"/>
    <x v="2"/>
  </r>
  <r>
    <x v="1"/>
    <x v="3"/>
    <x v="0"/>
    <x v="0"/>
    <x v="3"/>
  </r>
  <r>
    <x v="1"/>
    <x v="4"/>
    <x v="0"/>
    <x v="0"/>
    <x v="4"/>
  </r>
  <r>
    <x v="0"/>
    <x v="0"/>
    <x v="0"/>
    <x v="1"/>
    <x v="5"/>
  </r>
  <r>
    <x v="1"/>
    <x v="1"/>
    <x v="0"/>
    <x v="1"/>
    <x v="6"/>
  </r>
  <r>
    <x v="1"/>
    <x v="2"/>
    <x v="0"/>
    <x v="1"/>
    <x v="7"/>
  </r>
  <r>
    <x v="1"/>
    <x v="3"/>
    <x v="0"/>
    <x v="1"/>
    <x v="8"/>
  </r>
  <r>
    <x v="1"/>
    <x v="4"/>
    <x v="0"/>
    <x v="1"/>
    <x v="9"/>
  </r>
  <r>
    <x v="0"/>
    <x v="0"/>
    <x v="1"/>
    <x v="0"/>
    <x v="10"/>
  </r>
  <r>
    <x v="1"/>
    <x v="1"/>
    <x v="1"/>
    <x v="0"/>
    <x v="11"/>
  </r>
  <r>
    <x v="1"/>
    <x v="2"/>
    <x v="1"/>
    <x v="0"/>
    <x v="12"/>
  </r>
  <r>
    <x v="1"/>
    <x v="3"/>
    <x v="1"/>
    <x v="0"/>
    <x v="13"/>
  </r>
  <r>
    <x v="1"/>
    <x v="4"/>
    <x v="1"/>
    <x v="0"/>
    <x v="14"/>
  </r>
  <r>
    <x v="0"/>
    <x v="0"/>
    <x v="0"/>
    <x v="2"/>
    <x v="15"/>
  </r>
  <r>
    <x v="1"/>
    <x v="1"/>
    <x v="0"/>
    <x v="2"/>
    <x v="16"/>
  </r>
  <r>
    <x v="1"/>
    <x v="2"/>
    <x v="0"/>
    <x v="2"/>
    <x v="17"/>
  </r>
  <r>
    <x v="1"/>
    <x v="3"/>
    <x v="0"/>
    <x v="2"/>
    <x v="18"/>
  </r>
  <r>
    <x v="1"/>
    <x v="4"/>
    <x v="0"/>
    <x v="2"/>
    <x v="15"/>
  </r>
  <r>
    <x v="0"/>
    <x v="0"/>
    <x v="2"/>
    <x v="0"/>
    <x v="19"/>
  </r>
  <r>
    <x v="1"/>
    <x v="1"/>
    <x v="2"/>
    <x v="0"/>
    <x v="20"/>
  </r>
  <r>
    <x v="1"/>
    <x v="2"/>
    <x v="2"/>
    <x v="0"/>
    <x v="21"/>
  </r>
  <r>
    <x v="1"/>
    <x v="3"/>
    <x v="2"/>
    <x v="0"/>
    <x v="22"/>
  </r>
  <r>
    <x v="1"/>
    <x v="4"/>
    <x v="2"/>
    <x v="0"/>
    <x v="15"/>
  </r>
  <r>
    <x v="0"/>
    <x v="0"/>
    <x v="2"/>
    <x v="1"/>
    <x v="23"/>
  </r>
  <r>
    <x v="1"/>
    <x v="1"/>
    <x v="2"/>
    <x v="1"/>
    <x v="24"/>
  </r>
  <r>
    <x v="1"/>
    <x v="2"/>
    <x v="2"/>
    <x v="1"/>
    <x v="25"/>
  </r>
  <r>
    <x v="1"/>
    <x v="3"/>
    <x v="2"/>
    <x v="1"/>
    <x v="26"/>
  </r>
  <r>
    <x v="1"/>
    <x v="4"/>
    <x v="2"/>
    <x v="1"/>
    <x v="27"/>
  </r>
  <r>
    <x v="0"/>
    <x v="0"/>
    <x v="1"/>
    <x v="1"/>
    <x v="28"/>
  </r>
  <r>
    <x v="1"/>
    <x v="1"/>
    <x v="1"/>
    <x v="1"/>
    <x v="29"/>
  </r>
  <r>
    <x v="1"/>
    <x v="2"/>
    <x v="1"/>
    <x v="1"/>
    <x v="30"/>
  </r>
  <r>
    <x v="1"/>
    <x v="3"/>
    <x v="1"/>
    <x v="1"/>
    <x v="7"/>
  </r>
  <r>
    <x v="1"/>
    <x v="4"/>
    <x v="1"/>
    <x v="1"/>
    <x v="31"/>
  </r>
  <r>
    <x v="0"/>
    <x v="0"/>
    <x v="1"/>
    <x v="2"/>
    <x v="32"/>
  </r>
  <r>
    <x v="1"/>
    <x v="1"/>
    <x v="1"/>
    <x v="2"/>
    <x v="33"/>
  </r>
  <r>
    <x v="1"/>
    <x v="2"/>
    <x v="1"/>
    <x v="2"/>
    <x v="34"/>
  </r>
  <r>
    <x v="1"/>
    <x v="3"/>
    <x v="1"/>
    <x v="2"/>
    <x v="35"/>
  </r>
  <r>
    <x v="1"/>
    <x v="4"/>
    <x v="1"/>
    <x v="2"/>
    <x v="29"/>
  </r>
  <r>
    <x v="0"/>
    <x v="0"/>
    <x v="3"/>
    <x v="1"/>
    <x v="31"/>
  </r>
  <r>
    <x v="1"/>
    <x v="1"/>
    <x v="3"/>
    <x v="1"/>
    <x v="36"/>
  </r>
  <r>
    <x v="1"/>
    <x v="2"/>
    <x v="3"/>
    <x v="1"/>
    <x v="37"/>
  </r>
  <r>
    <x v="1"/>
    <x v="3"/>
    <x v="3"/>
    <x v="1"/>
    <x v="38"/>
  </r>
  <r>
    <x v="1"/>
    <x v="4"/>
    <x v="3"/>
    <x v="1"/>
    <x v="39"/>
  </r>
  <r>
    <x v="0"/>
    <x v="0"/>
    <x v="0"/>
    <x v="3"/>
    <x v="2"/>
  </r>
  <r>
    <x v="1"/>
    <x v="1"/>
    <x v="0"/>
    <x v="3"/>
    <x v="28"/>
  </r>
  <r>
    <x v="1"/>
    <x v="2"/>
    <x v="0"/>
    <x v="3"/>
    <x v="40"/>
  </r>
  <r>
    <x v="1"/>
    <x v="3"/>
    <x v="0"/>
    <x v="3"/>
    <x v="41"/>
  </r>
  <r>
    <x v="1"/>
    <x v="4"/>
    <x v="0"/>
    <x v="3"/>
    <x v="41"/>
  </r>
  <r>
    <x v="0"/>
    <x v="0"/>
    <x v="4"/>
    <x v="4"/>
    <x v="42"/>
  </r>
  <r>
    <x v="1"/>
    <x v="1"/>
    <x v="4"/>
    <x v="4"/>
    <x v="43"/>
  </r>
  <r>
    <x v="1"/>
    <x v="2"/>
    <x v="4"/>
    <x v="4"/>
    <x v="44"/>
  </r>
  <r>
    <x v="1"/>
    <x v="3"/>
    <x v="4"/>
    <x v="4"/>
    <x v="45"/>
  </r>
  <r>
    <x v="1"/>
    <x v="4"/>
    <x v="4"/>
    <x v="4"/>
    <x v="46"/>
  </r>
  <r>
    <x v="0"/>
    <x v="0"/>
    <x v="5"/>
    <x v="5"/>
    <x v="32"/>
  </r>
  <r>
    <x v="1"/>
    <x v="1"/>
    <x v="5"/>
    <x v="5"/>
    <x v="47"/>
  </r>
  <r>
    <x v="1"/>
    <x v="2"/>
    <x v="5"/>
    <x v="5"/>
    <x v="2"/>
  </r>
  <r>
    <x v="1"/>
    <x v="3"/>
    <x v="5"/>
    <x v="5"/>
    <x v="41"/>
  </r>
  <r>
    <x v="1"/>
    <x v="4"/>
    <x v="5"/>
    <x v="5"/>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moking Percentage By Race"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Date">
  <location ref="A3:G24" firstHeaderRow="1" firstDataRow="2" firstDataCol="1"/>
  <pivotFields count="4">
    <pivotField axis="axisRow" showAll="0">
      <items count="6">
        <item x="0"/>
        <item x="1"/>
        <item x="2"/>
        <item x="3"/>
        <item x="4"/>
        <item t="default"/>
      </items>
    </pivotField>
    <pivotField axis="axisRow" showAll="0">
      <items count="4">
        <item x="0"/>
        <item x="1"/>
        <item x="2"/>
        <item t="default"/>
      </items>
    </pivotField>
    <pivotField axis="axisCol" showAll="0">
      <items count="7">
        <item x="0"/>
        <item x="1"/>
        <item x="2"/>
        <item x="3"/>
        <item x="4"/>
        <item x="5"/>
        <item t="default"/>
      </items>
    </pivotField>
    <pivotField dataField="1" showAll="0"/>
  </pivotFields>
  <rowFields count="2">
    <field x="0"/>
    <field x="1"/>
  </rowFields>
  <rowItems count="20">
    <i>
      <x/>
    </i>
    <i r="1">
      <x/>
    </i>
    <i r="1">
      <x v="1"/>
    </i>
    <i r="1">
      <x v="2"/>
    </i>
    <i>
      <x v="1"/>
    </i>
    <i r="1">
      <x/>
    </i>
    <i r="1">
      <x v="1"/>
    </i>
    <i r="1">
      <x v="2"/>
    </i>
    <i>
      <x v="2"/>
    </i>
    <i r="1">
      <x/>
    </i>
    <i r="1">
      <x v="1"/>
    </i>
    <i r="1">
      <x v="2"/>
    </i>
    <i>
      <x v="3"/>
    </i>
    <i r="1">
      <x/>
    </i>
    <i r="1">
      <x v="1"/>
    </i>
    <i r="1">
      <x v="2"/>
    </i>
    <i>
      <x v="4"/>
    </i>
    <i r="1">
      <x/>
    </i>
    <i r="1">
      <x v="1"/>
    </i>
    <i r="1">
      <x v="2"/>
    </i>
  </rowItems>
  <colFields count="1">
    <field x="2"/>
  </colFields>
  <colItems count="6">
    <i>
      <x/>
    </i>
    <i>
      <x v="1"/>
    </i>
    <i>
      <x v="2"/>
    </i>
    <i>
      <x v="3"/>
    </i>
    <i>
      <x v="4"/>
    </i>
    <i>
      <x v="5"/>
    </i>
  </colItems>
  <dataFields count="1">
    <dataField name="Average of Percent" fld="3" subtotal="average" baseField="0" baseItem="0" numFmtId="164"/>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5" firstHeaderRow="0" firstDataRow="1" firstDataCol="1"/>
  <pivotFields count="6">
    <pivotField axis="axisRow" showAll="0">
      <items count="23">
        <item m="1" x="21"/>
        <item m="1" x="15"/>
        <item m="1" x="19"/>
        <item m="1" x="13"/>
        <item m="1" x="17"/>
        <item m="1" x="11"/>
        <item m="1" x="16"/>
        <item m="1" x="20"/>
        <item m="1" x="14"/>
        <item m="1" x="18"/>
        <item m="1" x="12"/>
        <item x="0"/>
        <item x="1"/>
        <item x="2"/>
        <item x="3"/>
        <item x="4"/>
        <item x="5"/>
        <item x="6"/>
        <item x="7"/>
        <item x="8"/>
        <item x="9"/>
        <item x="10"/>
        <item t="default"/>
      </items>
    </pivotField>
    <pivotField dataField="1" numFmtId="165" showAll="0"/>
    <pivotField dataField="1" numFmtId="165" showAll="0"/>
    <pivotField dataField="1" numFmtId="165" showAll="0"/>
    <pivotField numFmtId="166" showAll="0"/>
    <pivotField numFmtId="166" showAll="0"/>
  </pivotFields>
  <rowFields count="1">
    <field x="0"/>
  </rowFields>
  <rowItems count="12">
    <i>
      <x v="11"/>
    </i>
    <i>
      <x v="12"/>
    </i>
    <i>
      <x v="13"/>
    </i>
    <i>
      <x v="14"/>
    </i>
    <i>
      <x v="15"/>
    </i>
    <i>
      <x v="16"/>
    </i>
    <i>
      <x v="17"/>
    </i>
    <i>
      <x v="18"/>
    </i>
    <i>
      <x v="19"/>
    </i>
    <i>
      <x v="20"/>
    </i>
    <i>
      <x v="21"/>
    </i>
    <i t="grand">
      <x/>
    </i>
  </rowItems>
  <colFields count="1">
    <field x="-2"/>
  </colFields>
  <colItems count="3">
    <i>
      <x/>
    </i>
    <i i="1">
      <x v="1"/>
    </i>
    <i i="2">
      <x v="2"/>
    </i>
  </colItems>
  <dataFields count="3">
    <dataField name="Sum of Price Discounts" fld="2" baseField="0" baseItem="0"/>
    <dataField name="Sum of Advertising " fld="1" baseField="0" baseItem="0"/>
    <dataField name="Sum of Oth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F9" firstHeaderRow="1" firstDataRow="2" firstDataCol="1"/>
  <pivotFields count="5">
    <pivotField showAll="0">
      <items count="3">
        <item x="0"/>
        <item x="1"/>
        <item t="default"/>
      </items>
    </pivotField>
    <pivotField axis="axisCol" showAll="0" defaultSubtotal="0">
      <items count="5">
        <item x="0"/>
        <item x="2"/>
        <item x="3"/>
        <item x="4"/>
        <item x="1"/>
      </items>
    </pivotField>
    <pivotField axis="axisRow" showAll="0" defaultSubtotal="0">
      <items count="6">
        <item h="1" x="4"/>
        <item h="1" x="2"/>
        <item x="0"/>
        <item h="1" x="1"/>
        <item h="1" x="3"/>
        <item h="1" x="5"/>
      </items>
    </pivotField>
    <pivotField axis="axisRow" showAll="0">
      <items count="7">
        <item h="1" x="4"/>
        <item x="0"/>
        <item x="1"/>
        <item x="2"/>
        <item x="3"/>
        <item h="1" x="5"/>
        <item t="default"/>
      </items>
    </pivotField>
    <pivotField dataField="1" numFmtId="165" showAll="0">
      <items count="50">
        <item x="37"/>
        <item x="21"/>
        <item x="33"/>
        <item x="40"/>
        <item x="29"/>
        <item x="48"/>
        <item x="17"/>
        <item x="38"/>
        <item x="25"/>
        <item x="47"/>
        <item x="35"/>
        <item x="32"/>
        <item x="2"/>
        <item x="28"/>
        <item x="41"/>
        <item x="31"/>
        <item x="39"/>
        <item x="36"/>
        <item x="7"/>
        <item x="22"/>
        <item x="18"/>
        <item x="15"/>
        <item x="19"/>
        <item x="16"/>
        <item x="20"/>
        <item x="26"/>
        <item x="27"/>
        <item x="30"/>
        <item x="34"/>
        <item x="11"/>
        <item x="23"/>
        <item x="44"/>
        <item x="24"/>
        <item x="45"/>
        <item x="14"/>
        <item x="4"/>
        <item x="13"/>
        <item x="42"/>
        <item x="10"/>
        <item x="43"/>
        <item x="0"/>
        <item x="3"/>
        <item x="1"/>
        <item x="46"/>
        <item x="5"/>
        <item x="6"/>
        <item x="9"/>
        <item x="8"/>
        <item x="12"/>
        <item t="default"/>
      </items>
    </pivotField>
  </pivotFields>
  <rowFields count="2">
    <field x="2"/>
    <field x="3"/>
  </rowFields>
  <rowItems count="5">
    <i>
      <x v="2"/>
    </i>
    <i r="1">
      <x v="1"/>
    </i>
    <i r="1">
      <x v="2"/>
    </i>
    <i r="1">
      <x v="3"/>
    </i>
    <i r="1">
      <x v="4"/>
    </i>
  </rowItems>
  <colFields count="1">
    <field x="1"/>
  </colFields>
  <colItems count="5">
    <i>
      <x/>
    </i>
    <i>
      <x v="1"/>
    </i>
    <i>
      <x v="2"/>
    </i>
    <i>
      <x v="3"/>
    </i>
    <i>
      <x v="4"/>
    </i>
  </colItems>
  <dataFields count="1">
    <dataField name="Sum of Percent" fld="4" baseField="0" baseItem="0"/>
  </dataFields>
  <chartFormats count="24">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3"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4"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5"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6" series="1">
      <pivotArea type="data" outline="0" fieldPosition="0">
        <references count="3">
          <reference field="4294967294" count="1" selected="0">
            <x v="0"/>
          </reference>
          <reference field="2" count="1" selected="0">
            <x v="2"/>
          </reference>
          <reference field="3" count="1" selected="0">
            <x v="4"/>
          </reference>
        </references>
      </pivotArea>
    </chartFormat>
    <chartFormat chart="0" format="7"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8"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9" series="1">
      <pivotArea type="data" outline="0" fieldPosition="0">
        <references count="3">
          <reference field="4294967294" count="1" selected="0">
            <x v="0"/>
          </reference>
          <reference field="2" count="1" selected="0">
            <x v="3"/>
          </reference>
          <reference field="3" count="1" selected="0">
            <x v="3"/>
          </reference>
        </references>
      </pivotArea>
    </chartFormat>
    <chartFormat chart="0" format="10" series="1">
      <pivotArea type="data" outline="0" fieldPosition="0">
        <references count="3">
          <reference field="4294967294" count="1" selected="0">
            <x v="0"/>
          </reference>
          <reference field="2" count="1" selected="0">
            <x v="4"/>
          </reference>
          <reference field="3" count="1" selected="0">
            <x v="2"/>
          </reference>
        </references>
      </pivotArea>
    </chartFormat>
    <chartFormat chart="0" format="11" series="1">
      <pivotArea type="data" outline="0" fieldPosition="0">
        <references count="2">
          <reference field="4294967294" count="1" selected="0">
            <x v="0"/>
          </reference>
          <reference field="2" count="1" selected="0">
            <x v="5"/>
          </reference>
        </references>
      </pivotArea>
    </chartFormat>
    <chartFormat chart="0" format="12" series="1">
      <pivotArea type="data" outline="0" fieldPosition="0">
        <references count="1">
          <reference field="4294967294" count="1" selected="0">
            <x v="0"/>
          </reference>
        </references>
      </pivotArea>
    </chartFormat>
    <chartFormat chart="1" format="20" series="1">
      <pivotArea type="data" outline="0" fieldPosition="0">
        <references count="2">
          <reference field="4294967294" count="1" selected="0">
            <x v="0"/>
          </reference>
          <reference field="1" count="1" selected="0">
            <x v="0"/>
          </reference>
        </references>
      </pivotArea>
    </chartFormat>
    <chartFormat chart="1" format="21" series="1">
      <pivotArea type="data" outline="0" fieldPosition="0">
        <references count="2">
          <reference field="4294967294" count="1" selected="0">
            <x v="0"/>
          </reference>
          <reference field="1" count="1" selected="0">
            <x v="1"/>
          </reference>
        </references>
      </pivotArea>
    </chartFormat>
    <chartFormat chart="1" format="22" series="1">
      <pivotArea type="data" outline="0" fieldPosition="0">
        <references count="2">
          <reference field="4294967294" count="1" selected="0">
            <x v="0"/>
          </reference>
          <reference field="1" count="1" selected="0">
            <x v="2"/>
          </reference>
        </references>
      </pivotArea>
    </chartFormat>
    <chartFormat chart="1" format="23" series="1">
      <pivotArea type="data" outline="0" fieldPosition="0">
        <references count="2">
          <reference field="4294967294" count="1" selected="0">
            <x v="0"/>
          </reference>
          <reference field="1" count="1" selected="0">
            <x v="3"/>
          </reference>
        </references>
      </pivotArea>
    </chartFormat>
    <chartFormat chart="1" format="24" series="1">
      <pivotArea type="data" outline="0" fieldPosition="0">
        <references count="2">
          <reference field="4294967294" count="1" selected="0">
            <x v="0"/>
          </reference>
          <reference field="1" count="1" selected="0">
            <x v="4"/>
          </reference>
        </references>
      </pivotArea>
    </chartFormat>
    <chartFormat chart="1" format="25">
      <pivotArea type="data" outline="0" fieldPosition="0">
        <references count="4">
          <reference field="4294967294" count="1" selected="0">
            <x v="0"/>
          </reference>
          <reference field="1" count="1" selected="0">
            <x v="3"/>
          </reference>
          <reference field="2" count="1" selected="0">
            <x v="3"/>
          </reference>
          <reference field="3" count="1" selected="0">
            <x v="1"/>
          </reference>
        </references>
      </pivotArea>
    </chartFormat>
    <chartFormat chart="3" format="31" series="1">
      <pivotArea type="data" outline="0" fieldPosition="0">
        <references count="2">
          <reference field="4294967294" count="1" selected="0">
            <x v="0"/>
          </reference>
          <reference field="1" count="1" selected="0">
            <x v="0"/>
          </reference>
        </references>
      </pivotArea>
    </chartFormat>
    <chartFormat chart="3" format="32" series="1">
      <pivotArea type="data" outline="0" fieldPosition="0">
        <references count="2">
          <reference field="4294967294" count="1" selected="0">
            <x v="0"/>
          </reference>
          <reference field="1" count="1" selected="0">
            <x v="1"/>
          </reference>
        </references>
      </pivotArea>
    </chartFormat>
    <chartFormat chart="3" format="33" series="1">
      <pivotArea type="data" outline="0" fieldPosition="0">
        <references count="2">
          <reference field="4294967294" count="1" selected="0">
            <x v="0"/>
          </reference>
          <reference field="1" count="1" selected="0">
            <x v="2"/>
          </reference>
        </references>
      </pivotArea>
    </chartFormat>
    <chartFormat chart="3" format="34" series="1">
      <pivotArea type="data" outline="0" fieldPosition="0">
        <references count="2">
          <reference field="4294967294" count="1" selected="0">
            <x v="0"/>
          </reference>
          <reference field="1" count="1" selected="0">
            <x v="3"/>
          </reference>
        </references>
      </pivotArea>
    </chartFormat>
    <chartFormat chart="3" format="35"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5" name="Smoking Percentage By Race"/>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Smoking Percentage By Race"/>
  </pivotTables>
  <data>
    <tabular pivotCacheId="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7" name="PivotTable3"/>
  </pivotTables>
  <data>
    <tabular pivotCacheId="3" showMissing="0">
      <items count="6">
        <i x="2"/>
        <i x="0" s="1"/>
        <i x="1"/>
        <i x="3"/>
        <i x="4"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7" name="PivotTable3"/>
  </pivotTables>
  <data>
    <tabular pivotCacheId="3">
      <items count="6">
        <i x="0" s="1"/>
        <i x="1" s="1"/>
        <i x="2" s="1"/>
        <i x="3" s="1"/>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41300"/>
  <slicer name="Years"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41300"/>
  <slicer name="Type" cache="Slicer_Type" caption="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rand 1" cache="Slicer_Brand" caption="Brand" style="SlicerStyleLight3" rowHeight="241300"/>
  <slicer name="Type 1" cache="Slicer_Type" caption="Type" style="SlicerStyleLight3" rowHeight="241300"/>
</slicers>
</file>

<file path=xl/tables/table1.xml><?xml version="1.0" encoding="utf-8"?>
<table xmlns="http://schemas.openxmlformats.org/spreadsheetml/2006/main" id="3" name="OverTime" displayName="OverTime" ref="A1:D91" totalsRowShown="0">
  <autoFilter ref="A1:D91"/>
  <tableColumns count="4">
    <tableColumn id="1" name="Age Group"/>
    <tableColumn id="2" name="Race/Ethnicity"/>
    <tableColumn id="3" name="Years"/>
    <tableColumn id="4" name="Percent" dataDxfId="8"/>
  </tableColumns>
  <tableStyleInfo name="TableStyleLight1" showFirstColumn="0" showLastColumn="0" showRowStripes="1" showColumnStripes="0"/>
</table>
</file>

<file path=xl/tables/table2.xml><?xml version="1.0" encoding="utf-8"?>
<table xmlns="http://schemas.openxmlformats.org/spreadsheetml/2006/main" id="4" name="Initiation" displayName="Initiation" ref="F3:J11" totalsRowShown="0">
  <autoFilter ref="F3:J11"/>
  <tableColumns count="5">
    <tableColumn id="1" name="Category"/>
    <tableColumn id="2" name="Cat2"/>
    <tableColumn id="3" name="Year"/>
    <tableColumn id="4" name="Number"/>
    <tableColumn id="5" name="Percent" dataDxfId="7"/>
  </tableColumns>
  <tableStyleInfo name="TableStyleLight1" showFirstColumn="0" showLastColumn="0" showRowStripes="1" showColumnStripes="0"/>
</table>
</file>

<file path=xl/tables/table3.xml><?xml version="1.0" encoding="utf-8"?>
<table xmlns="http://schemas.openxmlformats.org/spreadsheetml/2006/main" id="5" name="SteegAds" displayName="SteegAds" ref="F14:K25" totalsRowShown="0">
  <autoFilter ref="F14:K25"/>
  <tableColumns count="6">
    <tableColumn id="1" name="Year"/>
    <tableColumn id="2" name="Advertising " dataDxfId="6"/>
    <tableColumn id="3" name="Price Discounts" dataDxfId="5"/>
    <tableColumn id="4" name="Other" dataDxfId="4">
      <calculatedColumnFormula>100-(G15+H15)</calculatedColumnFormula>
    </tableColumn>
    <tableColumn id="5" name="Total" dataDxfId="3"/>
    <tableColumn id="6" name="Total Per Pack" dataDxfId="2"/>
  </tableColumns>
  <tableStyleInfo name="TableStyleLight1" showFirstColumn="0" showLastColumn="0" showRowStripes="1" showColumnStripes="0"/>
</table>
</file>

<file path=xl/tables/table4.xml><?xml version="1.0" encoding="utf-8"?>
<table xmlns="http://schemas.openxmlformats.org/spreadsheetml/2006/main" id="2" name="PercSmok" displayName="PercSmok" ref="F28:I58" totalsRowShown="0">
  <autoFilter ref="F28:I58"/>
  <tableColumns count="4">
    <tableColumn id="1" name="Sociodemographic Risk Factor"/>
    <tableColumn id="2" name="Risk Level"/>
    <tableColumn id="3" name="Grade"/>
    <tableColumn id="4" name="Percent " dataDxfId="1"/>
  </tableColumns>
  <tableStyleInfo name="TableStyleLight1" showFirstColumn="0" showLastColumn="0" showRowStripes="1" showColumnStripes="0"/>
</table>
</file>

<file path=xl/tables/table5.xml><?xml version="1.0" encoding="utf-8"?>
<table xmlns="http://schemas.openxmlformats.org/spreadsheetml/2006/main" id="1" name="BrandPref" displayName="BrandPref" ref="M3:Q63" totalsRowShown="0">
  <autoFilter ref="M3:Q63"/>
  <tableColumns count="5">
    <tableColumn id="1" name="Characteristic"/>
    <tableColumn id="2" name="Character"/>
    <tableColumn id="3" name="Brand"/>
    <tableColumn id="4" name="Type"/>
    <tableColumn id="5" name="Perc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
  <sheetViews>
    <sheetView topLeftCell="B14" workbookViewId="0">
      <selection activeCell="C4" sqref="C4"/>
    </sheetView>
  </sheetViews>
  <sheetFormatPr defaultRowHeight="14.5" x14ac:dyDescent="0.35"/>
  <cols>
    <col min="1" max="1" width="26.1796875" customWidth="1"/>
    <col min="2" max="2" width="15.26953125" bestFit="1" customWidth="1"/>
    <col min="3" max="7" width="9.453125" customWidth="1"/>
    <col min="8" max="8" width="10.7265625" bestFit="1" customWidth="1"/>
  </cols>
  <sheetData>
    <row r="3" spans="1:7" x14ac:dyDescent="0.35">
      <c r="A3" s="1" t="s">
        <v>65</v>
      </c>
      <c r="B3" s="1" t="s">
        <v>63</v>
      </c>
    </row>
    <row r="4" spans="1:7" x14ac:dyDescent="0.35">
      <c r="A4" s="1" t="s">
        <v>66</v>
      </c>
      <c r="B4" t="s">
        <v>47</v>
      </c>
      <c r="C4" t="s">
        <v>49</v>
      </c>
      <c r="D4" t="s">
        <v>50</v>
      </c>
      <c r="E4" t="s">
        <v>51</v>
      </c>
      <c r="F4" t="s">
        <v>52</v>
      </c>
      <c r="G4" t="s">
        <v>53</v>
      </c>
    </row>
    <row r="5" spans="1:7" x14ac:dyDescent="0.35">
      <c r="A5" s="2" t="s">
        <v>41</v>
      </c>
      <c r="B5" s="5">
        <v>22.5</v>
      </c>
      <c r="C5" s="5">
        <v>24.266666666666666</v>
      </c>
      <c r="D5" s="5">
        <v>23.633333333333336</v>
      </c>
      <c r="E5" s="5">
        <v>22.599999999999998</v>
      </c>
      <c r="F5" s="5">
        <v>23.333333333333332</v>
      </c>
      <c r="G5" s="5">
        <v>19.433333333333334</v>
      </c>
    </row>
    <row r="6" spans="1:7" x14ac:dyDescent="0.35">
      <c r="A6" s="3" t="s">
        <v>27</v>
      </c>
      <c r="B6" s="5">
        <v>14.1</v>
      </c>
      <c r="C6" s="5">
        <v>15.2</v>
      </c>
      <c r="D6" s="5">
        <v>19.100000000000001</v>
      </c>
      <c r="E6" s="5">
        <v>18.899999999999999</v>
      </c>
      <c r="F6" s="5">
        <v>22.4</v>
      </c>
      <c r="G6" s="5">
        <v>16.3</v>
      </c>
    </row>
    <row r="7" spans="1:7" x14ac:dyDescent="0.35">
      <c r="A7" s="3" t="s">
        <v>46</v>
      </c>
      <c r="B7" s="5">
        <v>20.9</v>
      </c>
      <c r="C7" s="5">
        <v>22.4</v>
      </c>
      <c r="D7" s="5">
        <v>18.899999999999999</v>
      </c>
      <c r="E7" s="5">
        <v>16.7</v>
      </c>
      <c r="F7" s="5">
        <v>16.600000000000001</v>
      </c>
      <c r="G7" s="5">
        <v>14.1</v>
      </c>
    </row>
    <row r="8" spans="1:7" x14ac:dyDescent="0.35">
      <c r="A8" s="3" t="s">
        <v>26</v>
      </c>
      <c r="B8" s="5">
        <v>32.5</v>
      </c>
      <c r="C8" s="5">
        <v>35.200000000000003</v>
      </c>
      <c r="D8" s="5">
        <v>32.9</v>
      </c>
      <c r="E8" s="5">
        <v>32.200000000000003</v>
      </c>
      <c r="F8" s="5">
        <v>31</v>
      </c>
      <c r="G8" s="5">
        <v>27.9</v>
      </c>
    </row>
    <row r="9" spans="1:7" x14ac:dyDescent="0.35">
      <c r="A9" s="2" t="s">
        <v>42</v>
      </c>
      <c r="B9" s="5">
        <v>23.733333333333331</v>
      </c>
      <c r="C9" s="5">
        <v>23.533333333333331</v>
      </c>
      <c r="D9" s="5">
        <v>22.366666666666664</v>
      </c>
      <c r="E9" s="5">
        <v>22.033333333333331</v>
      </c>
      <c r="F9" s="5">
        <v>23.366666666666664</v>
      </c>
      <c r="G9" s="5">
        <v>23.866666666666664</v>
      </c>
    </row>
    <row r="10" spans="1:7" x14ac:dyDescent="0.35">
      <c r="A10" s="3" t="s">
        <v>27</v>
      </c>
      <c r="B10" s="5">
        <v>20.9</v>
      </c>
      <c r="C10" s="5">
        <v>21.3</v>
      </c>
      <c r="D10" s="5">
        <v>18.399999999999999</v>
      </c>
      <c r="E10" s="5">
        <v>20.6</v>
      </c>
      <c r="F10" s="5">
        <v>24.7</v>
      </c>
      <c r="G10" s="5">
        <v>24.5</v>
      </c>
    </row>
    <row r="11" spans="1:7" x14ac:dyDescent="0.35">
      <c r="A11" s="3" t="s">
        <v>46</v>
      </c>
      <c r="B11" s="5">
        <v>18.7</v>
      </c>
      <c r="C11" s="5">
        <v>18.7</v>
      </c>
      <c r="D11" s="5">
        <v>18.2</v>
      </c>
      <c r="E11" s="5">
        <v>15.4</v>
      </c>
      <c r="F11" s="5">
        <v>14.7</v>
      </c>
      <c r="G11" s="5">
        <v>15.2</v>
      </c>
    </row>
    <row r="12" spans="1:7" x14ac:dyDescent="0.35">
      <c r="A12" s="3" t="s">
        <v>26</v>
      </c>
      <c r="B12" s="5">
        <v>31.6</v>
      </c>
      <c r="C12" s="5">
        <v>30.6</v>
      </c>
      <c r="D12" s="5">
        <v>30.5</v>
      </c>
      <c r="E12" s="5">
        <v>30.1</v>
      </c>
      <c r="F12" s="5">
        <v>30.7</v>
      </c>
      <c r="G12" s="5">
        <v>31.9</v>
      </c>
    </row>
    <row r="13" spans="1:7" x14ac:dyDescent="0.35">
      <c r="A13" s="2" t="s">
        <v>43</v>
      </c>
      <c r="B13" s="5">
        <v>28.966666666666669</v>
      </c>
      <c r="C13" s="5">
        <v>25.466666666666669</v>
      </c>
      <c r="D13" s="5">
        <v>22.233333333333334</v>
      </c>
      <c r="E13" s="5">
        <v>20.833333333333332</v>
      </c>
      <c r="F13" s="5">
        <v>20.533333333333331</v>
      </c>
      <c r="G13" s="5">
        <v>20.166666666666668</v>
      </c>
    </row>
    <row r="14" spans="1:7" x14ac:dyDescent="0.35">
      <c r="A14" s="3" t="s">
        <v>27</v>
      </c>
      <c r="B14" s="5">
        <v>32.1</v>
      </c>
      <c r="C14" s="5">
        <v>27.5</v>
      </c>
      <c r="D14" s="5">
        <v>21.1</v>
      </c>
      <c r="E14" s="5">
        <v>21</v>
      </c>
      <c r="F14" s="5">
        <v>19</v>
      </c>
      <c r="G14" s="5">
        <v>20.9</v>
      </c>
    </row>
    <row r="15" spans="1:7" x14ac:dyDescent="0.35">
      <c r="A15" s="3" t="s">
        <v>46</v>
      </c>
      <c r="B15" s="5">
        <v>24</v>
      </c>
      <c r="C15" s="5">
        <v>20.6</v>
      </c>
      <c r="D15" s="5">
        <v>17.8</v>
      </c>
      <c r="E15" s="5">
        <v>15.4</v>
      </c>
      <c r="F15" s="5">
        <v>15.9</v>
      </c>
      <c r="G15" s="5">
        <v>13.6</v>
      </c>
    </row>
    <row r="16" spans="1:7" x14ac:dyDescent="0.35">
      <c r="A16" s="3" t="s">
        <v>26</v>
      </c>
      <c r="B16" s="5">
        <v>30.8</v>
      </c>
      <c r="C16" s="5">
        <v>28.3</v>
      </c>
      <c r="D16" s="5">
        <v>27.8</v>
      </c>
      <c r="E16" s="5">
        <v>26.1</v>
      </c>
      <c r="F16" s="5">
        <v>26.7</v>
      </c>
      <c r="G16" s="5">
        <v>26</v>
      </c>
    </row>
    <row r="17" spans="1:7" x14ac:dyDescent="0.35">
      <c r="A17" s="2" t="s">
        <v>44</v>
      </c>
      <c r="B17" s="5">
        <v>21.366666666666664</v>
      </c>
      <c r="C17" s="5">
        <v>20.9</v>
      </c>
      <c r="D17" s="5">
        <v>25.666666666666668</v>
      </c>
      <c r="E17" s="5">
        <v>21.366666666666664</v>
      </c>
      <c r="F17" s="5">
        <v>20.9</v>
      </c>
      <c r="G17" s="5">
        <v>19.566666666666666</v>
      </c>
    </row>
    <row r="18" spans="1:7" x14ac:dyDescent="0.35">
      <c r="A18" s="3" t="s">
        <v>27</v>
      </c>
      <c r="B18" s="5">
        <v>20</v>
      </c>
      <c r="C18" s="5">
        <v>18.899999999999999</v>
      </c>
      <c r="D18" s="5">
        <v>28.1</v>
      </c>
      <c r="E18" s="5">
        <v>20</v>
      </c>
      <c r="F18" s="5">
        <v>18.899999999999999</v>
      </c>
      <c r="G18" s="5">
        <v>17.7</v>
      </c>
    </row>
    <row r="19" spans="1:7" x14ac:dyDescent="0.35">
      <c r="A19" s="3" t="s">
        <v>46</v>
      </c>
      <c r="B19" s="5">
        <v>17.3</v>
      </c>
      <c r="C19" s="5">
        <v>19.399999999999999</v>
      </c>
      <c r="D19" s="5">
        <v>19.899999999999999</v>
      </c>
      <c r="E19" s="5">
        <v>17.3</v>
      </c>
      <c r="F19" s="5">
        <v>19.399999999999999</v>
      </c>
      <c r="G19" s="5">
        <v>15.4</v>
      </c>
    </row>
    <row r="20" spans="1:7" x14ac:dyDescent="0.35">
      <c r="A20" s="3" t="s">
        <v>26</v>
      </c>
      <c r="B20" s="5">
        <v>26.8</v>
      </c>
      <c r="C20" s="5">
        <v>24.4</v>
      </c>
      <c r="D20" s="5">
        <v>29</v>
      </c>
      <c r="E20" s="5">
        <v>26.8</v>
      </c>
      <c r="F20" s="5">
        <v>24.4</v>
      </c>
      <c r="G20" s="5">
        <v>25.6</v>
      </c>
    </row>
    <row r="21" spans="1:7" x14ac:dyDescent="0.35">
      <c r="A21" s="2" t="s">
        <v>45</v>
      </c>
      <c r="B21" s="5">
        <v>25.533333333333331</v>
      </c>
      <c r="C21" s="5">
        <v>21.933333333333334</v>
      </c>
      <c r="D21" s="5">
        <v>26.533333333333331</v>
      </c>
      <c r="E21" s="5">
        <v>25.533333333333331</v>
      </c>
      <c r="F21" s="5">
        <v>21.933333333333334</v>
      </c>
      <c r="G21" s="5">
        <v>21.099999999999998</v>
      </c>
    </row>
    <row r="22" spans="1:7" x14ac:dyDescent="0.35">
      <c r="A22" s="3" t="s">
        <v>27</v>
      </c>
      <c r="B22" s="5">
        <v>27.9</v>
      </c>
      <c r="C22" s="5">
        <v>24.2</v>
      </c>
      <c r="D22" s="5">
        <v>31</v>
      </c>
      <c r="E22" s="5">
        <v>27.9</v>
      </c>
      <c r="F22" s="5">
        <v>24.2</v>
      </c>
      <c r="G22" s="5">
        <v>22.2</v>
      </c>
    </row>
    <row r="23" spans="1:7" x14ac:dyDescent="0.35">
      <c r="A23" s="3" t="s">
        <v>46</v>
      </c>
      <c r="B23" s="5">
        <v>20.399999999999999</v>
      </c>
      <c r="C23" s="5">
        <v>15.9</v>
      </c>
      <c r="D23" s="5">
        <v>19.7</v>
      </c>
      <c r="E23" s="5">
        <v>20.399999999999999</v>
      </c>
      <c r="F23" s="5">
        <v>15.9</v>
      </c>
      <c r="G23" s="5">
        <v>15.9</v>
      </c>
    </row>
    <row r="24" spans="1:7" x14ac:dyDescent="0.35">
      <c r="A24" s="3" t="s">
        <v>26</v>
      </c>
      <c r="B24" s="5">
        <v>28.3</v>
      </c>
      <c r="C24" s="5">
        <v>25.7</v>
      </c>
      <c r="D24" s="5">
        <v>28.9</v>
      </c>
      <c r="E24" s="5">
        <v>28.3</v>
      </c>
      <c r="F24" s="5">
        <v>25.7</v>
      </c>
      <c r="G24" s="5">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A23" sqref="A23"/>
    </sheetView>
  </sheetViews>
  <sheetFormatPr defaultRowHeight="14.5" x14ac:dyDescent="0.35"/>
  <cols>
    <col min="1" max="1" width="12.36328125" customWidth="1"/>
    <col min="2" max="2" width="20" customWidth="1"/>
    <col min="3" max="3" width="17.08984375" customWidth="1"/>
    <col min="4" max="4" width="12" customWidth="1"/>
    <col min="5" max="9" width="5.81640625" customWidth="1"/>
    <col min="10" max="10" width="5.81640625" bestFit="1" customWidth="1"/>
    <col min="11" max="12" width="5.81640625" customWidth="1"/>
    <col min="13" max="13" width="10.7265625" customWidth="1"/>
    <col min="14" max="14" width="5.81640625" customWidth="1"/>
    <col min="15" max="15" width="9.54296875" customWidth="1"/>
    <col min="16" max="16" width="5.81640625" customWidth="1"/>
    <col min="17" max="17" width="9.54296875" customWidth="1"/>
    <col min="18" max="18" width="5.81640625" customWidth="1"/>
    <col min="19" max="19" width="9.54296875" customWidth="1"/>
    <col min="20" max="20" width="5.81640625" customWidth="1"/>
    <col min="21" max="21" width="10.54296875" customWidth="1"/>
    <col min="22" max="23" width="10.7265625" bestFit="1" customWidth="1"/>
  </cols>
  <sheetData>
    <row r="3" spans="1:4" x14ac:dyDescent="0.35">
      <c r="A3" s="1" t="s">
        <v>61</v>
      </c>
      <c r="B3" t="s">
        <v>68</v>
      </c>
      <c r="C3" t="s">
        <v>67</v>
      </c>
      <c r="D3" t="s">
        <v>69</v>
      </c>
    </row>
    <row r="4" spans="1:4" x14ac:dyDescent="0.35">
      <c r="A4" s="8">
        <v>36160</v>
      </c>
      <c r="B4" s="4">
        <v>66.900000000000006</v>
      </c>
      <c r="C4" s="4">
        <v>13.9</v>
      </c>
      <c r="D4" s="4">
        <v>19.199999999999989</v>
      </c>
    </row>
    <row r="5" spans="1:4" x14ac:dyDescent="0.35">
      <c r="A5" s="8">
        <v>36525</v>
      </c>
      <c r="B5" s="4">
        <v>72.3</v>
      </c>
      <c r="C5" s="4">
        <v>9.9</v>
      </c>
      <c r="D5" s="4">
        <v>17.799999999999997</v>
      </c>
    </row>
    <row r="6" spans="1:4" x14ac:dyDescent="0.35">
      <c r="A6" s="8">
        <v>36891</v>
      </c>
      <c r="B6" s="4">
        <v>76</v>
      </c>
      <c r="C6" s="4">
        <v>7.3</v>
      </c>
      <c r="D6" s="4">
        <v>16.700000000000003</v>
      </c>
    </row>
    <row r="7" spans="1:4" x14ac:dyDescent="0.35">
      <c r="A7" s="8">
        <v>37256</v>
      </c>
      <c r="B7" s="4">
        <v>79.400000000000006</v>
      </c>
      <c r="C7" s="4">
        <v>4.4000000000000004</v>
      </c>
      <c r="D7" s="4">
        <v>16.199999999999989</v>
      </c>
    </row>
    <row r="8" spans="1:4" x14ac:dyDescent="0.35">
      <c r="A8" s="8">
        <v>37621</v>
      </c>
      <c r="B8" s="4">
        <v>76.099999999999994</v>
      </c>
      <c r="C8" s="4">
        <v>3.3</v>
      </c>
      <c r="D8" s="4">
        <v>20.600000000000009</v>
      </c>
    </row>
    <row r="9" spans="1:4" x14ac:dyDescent="0.35">
      <c r="A9" s="8">
        <v>37986</v>
      </c>
      <c r="B9" s="4">
        <v>80.2</v>
      </c>
      <c r="C9" s="4">
        <v>2.4</v>
      </c>
      <c r="D9" s="4">
        <v>17.399999999999991</v>
      </c>
    </row>
    <row r="10" spans="1:4" x14ac:dyDescent="0.35">
      <c r="A10" s="8">
        <v>38352</v>
      </c>
      <c r="B10" s="4">
        <v>87.2</v>
      </c>
      <c r="C10" s="4">
        <v>2</v>
      </c>
      <c r="D10" s="4">
        <v>10.799999999999997</v>
      </c>
    </row>
    <row r="11" spans="1:4" x14ac:dyDescent="0.35">
      <c r="A11" s="8">
        <v>38717</v>
      </c>
      <c r="B11" s="4">
        <v>86.9</v>
      </c>
      <c r="C11" s="4">
        <v>1.8</v>
      </c>
      <c r="D11" s="4">
        <v>11.299999999999997</v>
      </c>
    </row>
    <row r="12" spans="1:4" x14ac:dyDescent="0.35">
      <c r="A12" s="8">
        <v>39082</v>
      </c>
      <c r="B12" s="4">
        <v>85.5</v>
      </c>
      <c r="C12" s="4">
        <v>2.4</v>
      </c>
      <c r="D12" s="4">
        <v>12.099999999999994</v>
      </c>
    </row>
    <row r="13" spans="1:4" x14ac:dyDescent="0.35">
      <c r="A13" s="8">
        <v>39447</v>
      </c>
      <c r="B13" s="4">
        <v>83.7</v>
      </c>
      <c r="C13" s="4">
        <v>2.2999999999999998</v>
      </c>
      <c r="D13" s="4">
        <v>14</v>
      </c>
    </row>
    <row r="14" spans="1:4" x14ac:dyDescent="0.35">
      <c r="A14" s="8">
        <v>39813</v>
      </c>
      <c r="B14" s="4">
        <v>83.5</v>
      </c>
      <c r="C14" s="4">
        <v>1.9</v>
      </c>
      <c r="D14" s="4">
        <v>14.599999999999994</v>
      </c>
    </row>
    <row r="15" spans="1:4" x14ac:dyDescent="0.35">
      <c r="A15" s="2" t="s">
        <v>62</v>
      </c>
      <c r="B15" s="4">
        <v>877.7</v>
      </c>
      <c r="C15" s="4">
        <v>51.599999999999987</v>
      </c>
      <c r="D15" s="4">
        <v>170.69999999999996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topLeftCell="C1" workbookViewId="0">
      <selection activeCell="H20" sqref="H20"/>
    </sheetView>
  </sheetViews>
  <sheetFormatPr defaultRowHeight="14.5" x14ac:dyDescent="0.35"/>
  <cols>
    <col min="1" max="1" width="13.90625" customWidth="1"/>
    <col min="2" max="2" width="15.26953125" customWidth="1"/>
    <col min="3" max="3" width="22.453125" bestFit="1" customWidth="1"/>
    <col min="4" max="4" width="15.81640625" customWidth="1"/>
    <col min="5" max="5" width="5.7265625" customWidth="1"/>
    <col min="6" max="6" width="5.90625" customWidth="1"/>
    <col min="7" max="7" width="8.1796875" customWidth="1"/>
    <col min="8" max="8" width="8.7265625" customWidth="1"/>
    <col min="9" max="9" width="8.1796875" customWidth="1"/>
    <col min="10" max="10" width="8.7265625" customWidth="1"/>
    <col min="11" max="11" width="8.1796875" customWidth="1"/>
    <col min="12" max="12" width="11.81640625" customWidth="1"/>
    <col min="13" max="13" width="16.26953125" customWidth="1"/>
    <col min="14" max="14" width="4.81640625" customWidth="1"/>
    <col min="15" max="22" width="5.81640625" customWidth="1"/>
    <col min="23" max="23" width="14.08984375" bestFit="1" customWidth="1"/>
    <col min="24" max="24" width="7.453125" customWidth="1"/>
    <col min="25" max="36" width="4.81640625" customWidth="1"/>
    <col min="37" max="41" width="5.81640625" customWidth="1"/>
    <col min="42" max="42" width="10.36328125" bestFit="1" customWidth="1"/>
    <col min="43" max="43" width="10.453125" bestFit="1" customWidth="1"/>
    <col min="44" max="51" width="4.81640625" customWidth="1"/>
    <col min="52" max="52" width="13.453125" bestFit="1" customWidth="1"/>
    <col min="53" max="53" width="12.08984375" bestFit="1" customWidth="1"/>
    <col min="54" max="56" width="4.81640625" customWidth="1"/>
    <col min="57" max="57" width="15.08984375" bestFit="1" customWidth="1"/>
    <col min="58" max="58" width="16.26953125" bestFit="1" customWidth="1"/>
    <col min="59" max="62" width="4.81640625" customWidth="1"/>
    <col min="63" max="63" width="19.26953125" bestFit="1" customWidth="1"/>
  </cols>
  <sheetData>
    <row r="3" spans="1:6" x14ac:dyDescent="0.35">
      <c r="A3" s="1" t="s">
        <v>64</v>
      </c>
      <c r="B3" s="1" t="s">
        <v>63</v>
      </c>
    </row>
    <row r="4" spans="1:6" x14ac:dyDescent="0.35">
      <c r="A4" s="1" t="s">
        <v>61</v>
      </c>
      <c r="B4" t="s">
        <v>23</v>
      </c>
      <c r="C4" t="s">
        <v>27</v>
      </c>
      <c r="D4" t="s">
        <v>28</v>
      </c>
      <c r="E4" t="s">
        <v>12</v>
      </c>
      <c r="F4" t="s">
        <v>26</v>
      </c>
    </row>
    <row r="5" spans="1:6" x14ac:dyDescent="0.35">
      <c r="A5" s="2" t="s">
        <v>29</v>
      </c>
      <c r="B5" s="4"/>
      <c r="C5" s="4"/>
      <c r="D5" s="4"/>
      <c r="E5" s="4"/>
      <c r="F5" s="4"/>
    </row>
    <row r="6" spans="1:6" x14ac:dyDescent="0.35">
      <c r="A6" s="3" t="s">
        <v>30</v>
      </c>
      <c r="B6" s="4">
        <v>16.3</v>
      </c>
      <c r="C6" s="4">
        <v>2.1</v>
      </c>
      <c r="D6" s="4">
        <v>17.5</v>
      </c>
      <c r="E6" s="4">
        <v>13.9</v>
      </c>
      <c r="F6" s="4">
        <v>18.5</v>
      </c>
    </row>
    <row r="7" spans="1:6" x14ac:dyDescent="0.35">
      <c r="A7" s="3" t="s">
        <v>31</v>
      </c>
      <c r="B7" s="4">
        <v>22.7</v>
      </c>
      <c r="C7" s="4">
        <v>3.7</v>
      </c>
      <c r="D7" s="4">
        <v>28.2</v>
      </c>
      <c r="E7" s="4">
        <v>26.4</v>
      </c>
      <c r="F7" s="4">
        <v>24.1</v>
      </c>
    </row>
    <row r="8" spans="1:6" x14ac:dyDescent="0.35">
      <c r="A8" s="3" t="s">
        <v>33</v>
      </c>
      <c r="B8" s="4">
        <v>5</v>
      </c>
      <c r="C8" s="4">
        <v>1.1000000000000001</v>
      </c>
      <c r="D8" s="4">
        <v>4.7</v>
      </c>
      <c r="E8" s="4">
        <v>5</v>
      </c>
      <c r="F8" s="4">
        <v>5.7</v>
      </c>
    </row>
    <row r="9" spans="1:6" x14ac:dyDescent="0.35">
      <c r="A9" s="3" t="s">
        <v>38</v>
      </c>
      <c r="B9" s="4">
        <v>2.1</v>
      </c>
      <c r="C9" s="4">
        <v>0.7</v>
      </c>
      <c r="D9" s="4">
        <v>2.5</v>
      </c>
      <c r="E9" s="4">
        <v>2.5</v>
      </c>
      <c r="F9" s="4">
        <v>2.2000000000000002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0" zoomScaleNormal="90" workbookViewId="0">
      <selection activeCell="D16" sqref="D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91"/>
  <sheetViews>
    <sheetView tabSelected="1" topLeftCell="D9" workbookViewId="0">
      <selection activeCell="F14" sqref="F14:K25"/>
    </sheetView>
  </sheetViews>
  <sheetFormatPr defaultRowHeight="14.5" x14ac:dyDescent="0.35"/>
  <cols>
    <col min="1" max="1" width="12.6328125" customWidth="1"/>
    <col min="2" max="2" width="24.81640625" customWidth="1"/>
    <col min="3" max="3" width="11.1796875" customWidth="1"/>
    <col min="4" max="4" width="9.08984375" style="6" customWidth="1"/>
    <col min="6" max="6" width="29.54296875" customWidth="1"/>
    <col min="7" max="7" width="23.1796875" customWidth="1"/>
    <col min="8" max="8" width="15.81640625" customWidth="1"/>
    <col min="9" max="9" width="9.6328125" customWidth="1"/>
    <col min="10" max="10" width="13.36328125" customWidth="1"/>
    <col min="11" max="11" width="16.08984375" customWidth="1"/>
    <col min="13" max="13" width="18.6328125" customWidth="1"/>
    <col min="14" max="14" width="24.26953125" customWidth="1"/>
    <col min="15" max="15" width="16.81640625" customWidth="1"/>
    <col min="16" max="16" width="17" customWidth="1"/>
  </cols>
  <sheetData>
    <row r="1" spans="1:17" x14ac:dyDescent="0.35">
      <c r="A1" t="s">
        <v>39</v>
      </c>
      <c r="B1" t="s">
        <v>24</v>
      </c>
      <c r="C1" t="s">
        <v>48</v>
      </c>
      <c r="D1" s="6" t="s">
        <v>22</v>
      </c>
    </row>
    <row r="2" spans="1:17" x14ac:dyDescent="0.35">
      <c r="A2" t="s">
        <v>41</v>
      </c>
      <c r="B2" t="s">
        <v>27</v>
      </c>
      <c r="C2" t="s">
        <v>47</v>
      </c>
      <c r="D2" s="6">
        <v>14.1</v>
      </c>
    </row>
    <row r="3" spans="1:17" x14ac:dyDescent="0.35">
      <c r="A3" t="s">
        <v>41</v>
      </c>
      <c r="B3" t="s">
        <v>46</v>
      </c>
      <c r="C3" t="s">
        <v>47</v>
      </c>
      <c r="D3" s="6">
        <v>20.9</v>
      </c>
      <c r="F3" t="s">
        <v>54</v>
      </c>
      <c r="G3" t="s">
        <v>55</v>
      </c>
      <c r="H3" t="s">
        <v>40</v>
      </c>
      <c r="I3" t="s">
        <v>56</v>
      </c>
      <c r="J3" t="s">
        <v>22</v>
      </c>
      <c r="M3" t="s">
        <v>19</v>
      </c>
      <c r="N3" t="s">
        <v>25</v>
      </c>
      <c r="O3" t="s">
        <v>20</v>
      </c>
      <c r="P3" t="s">
        <v>21</v>
      </c>
      <c r="Q3" t="s">
        <v>22</v>
      </c>
    </row>
    <row r="4" spans="1:17" x14ac:dyDescent="0.35">
      <c r="A4" t="s">
        <v>41</v>
      </c>
      <c r="B4" t="s">
        <v>26</v>
      </c>
      <c r="C4" t="s">
        <v>47</v>
      </c>
      <c r="D4" s="6">
        <v>32.5</v>
      </c>
      <c r="F4" t="s">
        <v>23</v>
      </c>
      <c r="G4" t="s">
        <v>23</v>
      </c>
      <c r="H4">
        <v>2006</v>
      </c>
      <c r="I4">
        <v>1038</v>
      </c>
      <c r="J4" s="6">
        <v>8.6999999999999993</v>
      </c>
      <c r="M4" t="s">
        <v>23</v>
      </c>
      <c r="N4" t="s">
        <v>23</v>
      </c>
      <c r="O4" t="s">
        <v>29</v>
      </c>
      <c r="P4" t="s">
        <v>30</v>
      </c>
      <c r="Q4" s="6">
        <v>16.3</v>
      </c>
    </row>
    <row r="5" spans="1:17" x14ac:dyDescent="0.35">
      <c r="A5" t="s">
        <v>42</v>
      </c>
      <c r="B5" t="s">
        <v>27</v>
      </c>
      <c r="C5" t="s">
        <v>47</v>
      </c>
      <c r="D5" s="6">
        <v>20.9</v>
      </c>
      <c r="F5" t="s">
        <v>24</v>
      </c>
      <c r="G5" t="s">
        <v>26</v>
      </c>
      <c r="H5">
        <v>2006</v>
      </c>
      <c r="I5">
        <v>650</v>
      </c>
      <c r="J5" s="6">
        <v>10.7</v>
      </c>
      <c r="M5" t="s">
        <v>24</v>
      </c>
      <c r="N5" t="s">
        <v>26</v>
      </c>
      <c r="O5" t="s">
        <v>29</v>
      </c>
      <c r="P5" t="s">
        <v>30</v>
      </c>
      <c r="Q5" s="6">
        <v>18.5</v>
      </c>
    </row>
    <row r="6" spans="1:17" x14ac:dyDescent="0.35">
      <c r="A6" t="s">
        <v>42</v>
      </c>
      <c r="B6" t="s">
        <v>46</v>
      </c>
      <c r="C6" t="s">
        <v>47</v>
      </c>
      <c r="D6" s="6">
        <v>18.7</v>
      </c>
      <c r="F6" t="s">
        <v>24</v>
      </c>
      <c r="G6" t="s">
        <v>27</v>
      </c>
      <c r="H6">
        <v>2006</v>
      </c>
      <c r="I6">
        <v>103</v>
      </c>
      <c r="J6" s="6">
        <v>4.5</v>
      </c>
      <c r="M6" t="s">
        <v>24</v>
      </c>
      <c r="N6" t="s">
        <v>27</v>
      </c>
      <c r="O6" t="s">
        <v>29</v>
      </c>
      <c r="P6" t="s">
        <v>30</v>
      </c>
      <c r="Q6" s="6">
        <v>2.1</v>
      </c>
    </row>
    <row r="7" spans="1:17" x14ac:dyDescent="0.35">
      <c r="A7" t="s">
        <v>42</v>
      </c>
      <c r="B7" t="s">
        <v>26</v>
      </c>
      <c r="C7" t="s">
        <v>47</v>
      </c>
      <c r="D7" s="6">
        <v>31.6</v>
      </c>
      <c r="F7" t="s">
        <v>24</v>
      </c>
      <c r="G7" t="s">
        <v>28</v>
      </c>
      <c r="H7">
        <v>2006</v>
      </c>
      <c r="I7">
        <v>203</v>
      </c>
      <c r="J7" s="6">
        <v>7.9</v>
      </c>
      <c r="M7" t="s">
        <v>24</v>
      </c>
      <c r="N7" t="s">
        <v>28</v>
      </c>
      <c r="O7" t="s">
        <v>29</v>
      </c>
      <c r="P7" t="s">
        <v>30</v>
      </c>
      <c r="Q7" s="6">
        <v>17.5</v>
      </c>
    </row>
    <row r="8" spans="1:17" x14ac:dyDescent="0.35">
      <c r="A8" t="s">
        <v>43</v>
      </c>
      <c r="B8" t="s">
        <v>27</v>
      </c>
      <c r="C8" t="s">
        <v>47</v>
      </c>
      <c r="D8" s="6">
        <v>32.1</v>
      </c>
      <c r="F8" t="s">
        <v>23</v>
      </c>
      <c r="G8" t="s">
        <v>23</v>
      </c>
      <c r="H8">
        <v>2010</v>
      </c>
      <c r="I8">
        <v>1110</v>
      </c>
      <c r="J8" s="6">
        <v>7.9</v>
      </c>
      <c r="M8" t="s">
        <v>24</v>
      </c>
      <c r="N8" t="s">
        <v>12</v>
      </c>
      <c r="O8" t="s">
        <v>29</v>
      </c>
      <c r="P8" t="s">
        <v>30</v>
      </c>
      <c r="Q8" s="6">
        <v>13.9</v>
      </c>
    </row>
    <row r="9" spans="1:17" x14ac:dyDescent="0.35">
      <c r="A9" t="s">
        <v>43</v>
      </c>
      <c r="B9" t="s">
        <v>46</v>
      </c>
      <c r="C9" t="s">
        <v>47</v>
      </c>
      <c r="D9" s="6">
        <v>24</v>
      </c>
      <c r="F9" t="s">
        <v>24</v>
      </c>
      <c r="G9" t="s">
        <v>26</v>
      </c>
      <c r="H9">
        <v>2010</v>
      </c>
      <c r="I9">
        <v>634</v>
      </c>
      <c r="J9" s="6">
        <v>8.8000000000000007</v>
      </c>
      <c r="M9" t="s">
        <v>23</v>
      </c>
      <c r="N9" t="s">
        <v>23</v>
      </c>
      <c r="O9" t="s">
        <v>29</v>
      </c>
      <c r="P9" t="s">
        <v>31</v>
      </c>
      <c r="Q9" s="6">
        <v>22.7</v>
      </c>
    </row>
    <row r="10" spans="1:17" x14ac:dyDescent="0.35">
      <c r="A10" t="s">
        <v>43</v>
      </c>
      <c r="B10" t="s">
        <v>26</v>
      </c>
      <c r="C10" t="s">
        <v>47</v>
      </c>
      <c r="D10" s="6">
        <v>30.8</v>
      </c>
      <c r="F10" t="s">
        <v>24</v>
      </c>
      <c r="G10" t="s">
        <v>27</v>
      </c>
      <c r="H10">
        <v>2010</v>
      </c>
      <c r="I10">
        <v>161</v>
      </c>
      <c r="J10" s="6">
        <v>5.8</v>
      </c>
      <c r="M10" t="s">
        <v>24</v>
      </c>
      <c r="N10" t="s">
        <v>26</v>
      </c>
      <c r="O10" t="s">
        <v>29</v>
      </c>
      <c r="P10" t="s">
        <v>31</v>
      </c>
      <c r="Q10" s="6">
        <v>24.1</v>
      </c>
    </row>
    <row r="11" spans="1:17" x14ac:dyDescent="0.35">
      <c r="A11" t="s">
        <v>44</v>
      </c>
      <c r="B11" t="s">
        <v>27</v>
      </c>
      <c r="C11" t="s">
        <v>47</v>
      </c>
      <c r="D11" s="6">
        <v>20</v>
      </c>
      <c r="F11" t="s">
        <v>24</v>
      </c>
      <c r="G11" t="s">
        <v>28</v>
      </c>
      <c r="H11">
        <v>2010</v>
      </c>
      <c r="I11">
        <v>245</v>
      </c>
      <c r="J11" s="6">
        <v>8.4</v>
      </c>
      <c r="M11" t="s">
        <v>24</v>
      </c>
      <c r="N11" t="s">
        <v>27</v>
      </c>
      <c r="O11" t="s">
        <v>29</v>
      </c>
      <c r="P11" t="s">
        <v>31</v>
      </c>
      <c r="Q11" s="6">
        <v>3.7</v>
      </c>
    </row>
    <row r="12" spans="1:17" x14ac:dyDescent="0.35">
      <c r="A12" t="s">
        <v>44</v>
      </c>
      <c r="B12" t="s">
        <v>46</v>
      </c>
      <c r="C12" t="s">
        <v>47</v>
      </c>
      <c r="D12" s="6">
        <v>17.3</v>
      </c>
      <c r="M12" t="s">
        <v>24</v>
      </c>
      <c r="N12" t="s">
        <v>28</v>
      </c>
      <c r="O12" t="s">
        <v>29</v>
      </c>
      <c r="P12" t="s">
        <v>31</v>
      </c>
      <c r="Q12" s="6">
        <v>28.2</v>
      </c>
    </row>
    <row r="13" spans="1:17" x14ac:dyDescent="0.35">
      <c r="A13" t="s">
        <v>44</v>
      </c>
      <c r="B13" t="s">
        <v>26</v>
      </c>
      <c r="C13" t="s">
        <v>47</v>
      </c>
      <c r="D13" s="6">
        <v>26.8</v>
      </c>
      <c r="M13" t="s">
        <v>24</v>
      </c>
      <c r="N13" t="s">
        <v>12</v>
      </c>
      <c r="O13" t="s">
        <v>29</v>
      </c>
      <c r="P13" t="s">
        <v>31</v>
      </c>
      <c r="Q13" s="6">
        <v>26.4</v>
      </c>
    </row>
    <row r="14" spans="1:17" x14ac:dyDescent="0.35">
      <c r="A14" t="s">
        <v>45</v>
      </c>
      <c r="B14" t="s">
        <v>27</v>
      </c>
      <c r="C14" t="s">
        <v>47</v>
      </c>
      <c r="D14" s="6">
        <v>27.9</v>
      </c>
      <c r="F14" t="s">
        <v>40</v>
      </c>
      <c r="G14" t="s">
        <v>57</v>
      </c>
      <c r="H14" t="s">
        <v>58</v>
      </c>
      <c r="I14" t="s">
        <v>12</v>
      </c>
      <c r="J14" t="s">
        <v>59</v>
      </c>
      <c r="K14" t="s">
        <v>60</v>
      </c>
      <c r="M14" t="s">
        <v>23</v>
      </c>
      <c r="N14" t="s">
        <v>23</v>
      </c>
      <c r="O14" t="s">
        <v>32</v>
      </c>
      <c r="P14" t="s">
        <v>30</v>
      </c>
      <c r="Q14" s="6">
        <v>15.7</v>
      </c>
    </row>
    <row r="15" spans="1:17" x14ac:dyDescent="0.35">
      <c r="A15" t="s">
        <v>45</v>
      </c>
      <c r="B15" t="s">
        <v>46</v>
      </c>
      <c r="C15" t="s">
        <v>47</v>
      </c>
      <c r="D15" s="6">
        <v>20.399999999999999</v>
      </c>
      <c r="F15" s="9">
        <v>36160</v>
      </c>
      <c r="G15" s="6">
        <v>13.9</v>
      </c>
      <c r="H15" s="6">
        <v>66.900000000000006</v>
      </c>
      <c r="I15" s="6">
        <f t="shared" ref="I15:I25" si="0">100-(G15+H15)</f>
        <v>19.199999999999989</v>
      </c>
      <c r="J15" s="7">
        <v>6733.2</v>
      </c>
      <c r="K15" s="7">
        <v>0.28999999999999998</v>
      </c>
      <c r="M15" t="s">
        <v>24</v>
      </c>
      <c r="N15" t="s">
        <v>26</v>
      </c>
      <c r="O15" t="s">
        <v>32</v>
      </c>
      <c r="P15" t="s">
        <v>30</v>
      </c>
      <c r="Q15" s="6">
        <v>9.1</v>
      </c>
    </row>
    <row r="16" spans="1:17" x14ac:dyDescent="0.35">
      <c r="A16" t="s">
        <v>45</v>
      </c>
      <c r="B16" t="s">
        <v>26</v>
      </c>
      <c r="C16" t="s">
        <v>47</v>
      </c>
      <c r="D16" s="6">
        <v>28.3</v>
      </c>
      <c r="F16" s="9">
        <v>36525</v>
      </c>
      <c r="G16" s="6">
        <v>9.9</v>
      </c>
      <c r="H16" s="6">
        <v>72.3</v>
      </c>
      <c r="I16" s="6">
        <f t="shared" si="0"/>
        <v>17.799999999999997</v>
      </c>
      <c r="J16" s="7">
        <v>8237.6</v>
      </c>
      <c r="K16" s="7">
        <v>0.4</v>
      </c>
      <c r="M16" t="s">
        <v>24</v>
      </c>
      <c r="N16" t="s">
        <v>27</v>
      </c>
      <c r="O16" t="s">
        <v>32</v>
      </c>
      <c r="P16" t="s">
        <v>30</v>
      </c>
      <c r="Q16" s="6">
        <v>61.2</v>
      </c>
    </row>
    <row r="17" spans="1:17" x14ac:dyDescent="0.35">
      <c r="A17" t="s">
        <v>41</v>
      </c>
      <c r="B17" t="s">
        <v>27</v>
      </c>
      <c r="C17" t="s">
        <v>49</v>
      </c>
      <c r="D17" s="6">
        <v>15.2</v>
      </c>
      <c r="F17" s="9">
        <v>36891</v>
      </c>
      <c r="G17" s="6">
        <v>7.3</v>
      </c>
      <c r="H17" s="6">
        <v>76</v>
      </c>
      <c r="I17" s="6">
        <f t="shared" si="0"/>
        <v>16.700000000000003</v>
      </c>
      <c r="J17" s="7">
        <v>9592.6</v>
      </c>
      <c r="K17" s="7">
        <v>0.46</v>
      </c>
      <c r="M17" t="s">
        <v>24</v>
      </c>
      <c r="N17" t="s">
        <v>28</v>
      </c>
      <c r="O17" t="s">
        <v>32</v>
      </c>
      <c r="P17" t="s">
        <v>30</v>
      </c>
      <c r="Q17" s="6">
        <v>14.2</v>
      </c>
    </row>
    <row r="18" spans="1:17" x14ac:dyDescent="0.35">
      <c r="A18" t="s">
        <v>41</v>
      </c>
      <c r="B18" t="s">
        <v>46</v>
      </c>
      <c r="C18" t="s">
        <v>49</v>
      </c>
      <c r="D18" s="6">
        <v>22.4</v>
      </c>
      <c r="F18" s="9">
        <v>37256</v>
      </c>
      <c r="G18" s="6">
        <v>4.4000000000000004</v>
      </c>
      <c r="H18" s="6">
        <v>79.400000000000006</v>
      </c>
      <c r="I18" s="6">
        <f t="shared" si="0"/>
        <v>16.199999999999989</v>
      </c>
      <c r="J18" s="7">
        <v>11216.2</v>
      </c>
      <c r="K18" s="7">
        <v>0.56000000000000005</v>
      </c>
      <c r="M18" t="s">
        <v>24</v>
      </c>
      <c r="N18" t="s">
        <v>12</v>
      </c>
      <c r="O18" t="s">
        <v>32</v>
      </c>
      <c r="P18" t="s">
        <v>30</v>
      </c>
      <c r="Q18" s="6">
        <v>13.8</v>
      </c>
    </row>
    <row r="19" spans="1:17" x14ac:dyDescent="0.35">
      <c r="A19" t="s">
        <v>41</v>
      </c>
      <c r="B19" t="s">
        <v>26</v>
      </c>
      <c r="C19" t="s">
        <v>49</v>
      </c>
      <c r="D19" s="6">
        <v>35.200000000000003</v>
      </c>
      <c r="F19" s="9">
        <v>37621</v>
      </c>
      <c r="G19" s="6">
        <v>3.3</v>
      </c>
      <c r="H19" s="6">
        <v>76.099999999999994</v>
      </c>
      <c r="I19" s="6">
        <f t="shared" si="0"/>
        <v>20.600000000000009</v>
      </c>
      <c r="J19" s="7">
        <v>12466.4</v>
      </c>
      <c r="K19" s="7">
        <v>0.66</v>
      </c>
      <c r="M19" t="s">
        <v>23</v>
      </c>
      <c r="N19" t="s">
        <v>23</v>
      </c>
      <c r="O19" t="s">
        <v>29</v>
      </c>
      <c r="P19" t="s">
        <v>33</v>
      </c>
      <c r="Q19" s="6">
        <v>5</v>
      </c>
    </row>
    <row r="20" spans="1:17" x14ac:dyDescent="0.35">
      <c r="A20" t="s">
        <v>42</v>
      </c>
      <c r="B20" t="s">
        <v>27</v>
      </c>
      <c r="C20" t="s">
        <v>49</v>
      </c>
      <c r="D20" s="6">
        <v>21.3</v>
      </c>
      <c r="F20" s="9">
        <v>37986</v>
      </c>
      <c r="G20" s="6">
        <v>2.4</v>
      </c>
      <c r="H20" s="6">
        <v>80.2</v>
      </c>
      <c r="I20" s="6">
        <f t="shared" si="0"/>
        <v>17.399999999999991</v>
      </c>
      <c r="J20" s="7">
        <v>15146</v>
      </c>
      <c r="K20" s="7">
        <v>0.84</v>
      </c>
      <c r="M20" t="s">
        <v>24</v>
      </c>
      <c r="N20" t="s">
        <v>26</v>
      </c>
      <c r="O20" t="s">
        <v>29</v>
      </c>
      <c r="P20" t="s">
        <v>33</v>
      </c>
      <c r="Q20" s="6">
        <v>5.7</v>
      </c>
    </row>
    <row r="21" spans="1:17" x14ac:dyDescent="0.35">
      <c r="A21" t="s">
        <v>42</v>
      </c>
      <c r="B21" t="s">
        <v>46</v>
      </c>
      <c r="C21" t="s">
        <v>49</v>
      </c>
      <c r="D21" s="6">
        <v>18.7</v>
      </c>
      <c r="F21" s="9">
        <v>38352</v>
      </c>
      <c r="G21" s="6">
        <v>2</v>
      </c>
      <c r="H21" s="6">
        <v>87.2</v>
      </c>
      <c r="I21" s="6">
        <f t="shared" si="0"/>
        <v>10.799999999999997</v>
      </c>
      <c r="J21" s="7">
        <v>14149.9</v>
      </c>
      <c r="K21" s="7">
        <v>0.78</v>
      </c>
      <c r="M21" t="s">
        <v>24</v>
      </c>
      <c r="N21" t="s">
        <v>27</v>
      </c>
      <c r="O21" t="s">
        <v>29</v>
      </c>
      <c r="P21" t="s">
        <v>33</v>
      </c>
      <c r="Q21" s="6">
        <v>1.1000000000000001</v>
      </c>
    </row>
    <row r="22" spans="1:17" x14ac:dyDescent="0.35">
      <c r="A22" t="s">
        <v>42</v>
      </c>
      <c r="B22" t="s">
        <v>26</v>
      </c>
      <c r="C22" t="s">
        <v>49</v>
      </c>
      <c r="D22" s="6">
        <v>30.6</v>
      </c>
      <c r="F22" s="9">
        <v>38717</v>
      </c>
      <c r="G22" s="6">
        <v>1.8</v>
      </c>
      <c r="H22" s="6">
        <v>86.9</v>
      </c>
      <c r="I22" s="6">
        <f t="shared" si="0"/>
        <v>11.299999999999997</v>
      </c>
      <c r="J22" s="7">
        <v>13111</v>
      </c>
      <c r="K22" s="7">
        <v>0.75</v>
      </c>
      <c r="M22" t="s">
        <v>24</v>
      </c>
      <c r="N22" t="s">
        <v>28</v>
      </c>
      <c r="O22" t="s">
        <v>29</v>
      </c>
      <c r="P22" t="s">
        <v>33</v>
      </c>
      <c r="Q22" s="6">
        <v>4.7</v>
      </c>
    </row>
    <row r="23" spans="1:17" x14ac:dyDescent="0.35">
      <c r="A23" t="s">
        <v>43</v>
      </c>
      <c r="B23" t="s">
        <v>27</v>
      </c>
      <c r="C23" t="s">
        <v>49</v>
      </c>
      <c r="D23" s="6">
        <v>27.5</v>
      </c>
      <c r="F23" s="9">
        <v>39082</v>
      </c>
      <c r="G23" s="6">
        <v>2.4</v>
      </c>
      <c r="H23" s="6">
        <v>85.5</v>
      </c>
      <c r="I23" s="6">
        <f t="shared" si="0"/>
        <v>12.099999999999994</v>
      </c>
      <c r="J23" s="7">
        <v>12489.7</v>
      </c>
      <c r="K23" s="7">
        <v>0.73</v>
      </c>
      <c r="M23" t="s">
        <v>24</v>
      </c>
      <c r="N23" t="s">
        <v>12</v>
      </c>
      <c r="O23" t="s">
        <v>29</v>
      </c>
      <c r="P23" t="s">
        <v>33</v>
      </c>
      <c r="Q23" s="6">
        <v>5</v>
      </c>
    </row>
    <row r="24" spans="1:17" x14ac:dyDescent="0.35">
      <c r="A24" t="s">
        <v>43</v>
      </c>
      <c r="B24" t="s">
        <v>46</v>
      </c>
      <c r="C24" t="s">
        <v>49</v>
      </c>
      <c r="D24" s="6">
        <v>20.6</v>
      </c>
      <c r="F24" s="9">
        <v>39447</v>
      </c>
      <c r="G24" s="6">
        <v>2.2999999999999998</v>
      </c>
      <c r="H24" s="6">
        <v>83.7</v>
      </c>
      <c r="I24" s="6">
        <f t="shared" si="0"/>
        <v>14</v>
      </c>
      <c r="J24" s="7">
        <v>10864.8</v>
      </c>
      <c r="K24" s="7">
        <v>0.64</v>
      </c>
      <c r="M24" t="s">
        <v>23</v>
      </c>
      <c r="N24" t="s">
        <v>23</v>
      </c>
      <c r="O24" t="s">
        <v>34</v>
      </c>
      <c r="P24" t="s">
        <v>30</v>
      </c>
      <c r="Q24" s="6">
        <v>5.6</v>
      </c>
    </row>
    <row r="25" spans="1:17" x14ac:dyDescent="0.35">
      <c r="A25" t="s">
        <v>43</v>
      </c>
      <c r="B25" t="s">
        <v>26</v>
      </c>
      <c r="C25" t="s">
        <v>49</v>
      </c>
      <c r="D25" s="6">
        <v>28.3</v>
      </c>
      <c r="F25" s="9">
        <v>39813</v>
      </c>
      <c r="G25" s="6">
        <v>1.9</v>
      </c>
      <c r="H25" s="6">
        <v>83.5</v>
      </c>
      <c r="I25" s="6">
        <f t="shared" si="0"/>
        <v>14.599999999999994</v>
      </c>
      <c r="J25" s="7">
        <v>9943.1</v>
      </c>
      <c r="K25" s="7">
        <v>0.62</v>
      </c>
      <c r="M25" t="s">
        <v>24</v>
      </c>
      <c r="N25" t="s">
        <v>26</v>
      </c>
      <c r="O25" t="s">
        <v>34</v>
      </c>
      <c r="P25" t="s">
        <v>30</v>
      </c>
      <c r="Q25" s="6">
        <v>6.8</v>
      </c>
    </row>
    <row r="26" spans="1:17" x14ac:dyDescent="0.35">
      <c r="A26" t="s">
        <v>44</v>
      </c>
      <c r="B26" t="s">
        <v>27</v>
      </c>
      <c r="C26" t="s">
        <v>49</v>
      </c>
      <c r="D26" s="6">
        <v>18.899999999999999</v>
      </c>
      <c r="M26" t="s">
        <v>24</v>
      </c>
      <c r="N26" t="s">
        <v>27</v>
      </c>
      <c r="O26" t="s">
        <v>34</v>
      </c>
      <c r="P26" t="s">
        <v>30</v>
      </c>
      <c r="Q26" s="6">
        <v>0.3</v>
      </c>
    </row>
    <row r="27" spans="1:17" x14ac:dyDescent="0.35">
      <c r="A27" t="s">
        <v>44</v>
      </c>
      <c r="B27" t="s">
        <v>46</v>
      </c>
      <c r="C27" t="s">
        <v>49</v>
      </c>
      <c r="D27" s="6">
        <v>19.399999999999999</v>
      </c>
      <c r="M27" t="s">
        <v>24</v>
      </c>
      <c r="N27" t="s">
        <v>28</v>
      </c>
      <c r="O27" t="s">
        <v>34</v>
      </c>
      <c r="P27" t="s">
        <v>30</v>
      </c>
      <c r="Q27" s="6">
        <v>4.2</v>
      </c>
    </row>
    <row r="28" spans="1:17" x14ac:dyDescent="0.35">
      <c r="A28" t="s">
        <v>44</v>
      </c>
      <c r="B28" t="s">
        <v>26</v>
      </c>
      <c r="C28" t="s">
        <v>49</v>
      </c>
      <c r="D28" s="6">
        <v>24.4</v>
      </c>
      <c r="F28" t="s">
        <v>0</v>
      </c>
      <c r="G28" t="s">
        <v>13</v>
      </c>
      <c r="H28" t="s">
        <v>14</v>
      </c>
      <c r="I28" t="s">
        <v>15</v>
      </c>
      <c r="M28" t="s">
        <v>24</v>
      </c>
      <c r="N28" t="s">
        <v>12</v>
      </c>
      <c r="O28" t="s">
        <v>34</v>
      </c>
      <c r="P28" t="s">
        <v>30</v>
      </c>
      <c r="Q28" s="6">
        <v>5</v>
      </c>
    </row>
    <row r="29" spans="1:17" x14ac:dyDescent="0.35">
      <c r="A29" t="s">
        <v>45</v>
      </c>
      <c r="B29" t="s">
        <v>27</v>
      </c>
      <c r="C29" t="s">
        <v>49</v>
      </c>
      <c r="D29" s="6">
        <v>24.2</v>
      </c>
      <c r="F29" t="s">
        <v>1</v>
      </c>
      <c r="G29" t="s">
        <v>2</v>
      </c>
      <c r="H29" t="s">
        <v>16</v>
      </c>
      <c r="I29" s="6">
        <v>16.3</v>
      </c>
      <c r="M29" t="s">
        <v>23</v>
      </c>
      <c r="N29" t="s">
        <v>23</v>
      </c>
      <c r="O29" t="s">
        <v>34</v>
      </c>
      <c r="P29" t="s">
        <v>31</v>
      </c>
      <c r="Q29" s="6">
        <v>9.3000000000000007</v>
      </c>
    </row>
    <row r="30" spans="1:17" x14ac:dyDescent="0.35">
      <c r="A30" t="s">
        <v>45</v>
      </c>
      <c r="B30" t="s">
        <v>46</v>
      </c>
      <c r="C30" t="s">
        <v>49</v>
      </c>
      <c r="D30" s="6">
        <v>15.9</v>
      </c>
      <c r="F30" t="s">
        <v>1</v>
      </c>
      <c r="G30" t="s">
        <v>3</v>
      </c>
      <c r="H30" t="s">
        <v>16</v>
      </c>
      <c r="I30" s="6">
        <v>13</v>
      </c>
      <c r="M30" t="s">
        <v>24</v>
      </c>
      <c r="N30" t="s">
        <v>26</v>
      </c>
      <c r="O30" t="s">
        <v>34</v>
      </c>
      <c r="P30" t="s">
        <v>31</v>
      </c>
      <c r="Q30" s="6">
        <v>11.3</v>
      </c>
    </row>
    <row r="31" spans="1:17" x14ac:dyDescent="0.35">
      <c r="A31" t="s">
        <v>45</v>
      </c>
      <c r="B31" t="s">
        <v>26</v>
      </c>
      <c r="C31" t="s">
        <v>49</v>
      </c>
      <c r="D31" s="6">
        <v>25.7</v>
      </c>
      <c r="F31" t="s">
        <v>1</v>
      </c>
      <c r="G31" t="s">
        <v>4</v>
      </c>
      <c r="H31" t="s">
        <v>16</v>
      </c>
      <c r="I31" s="6">
        <v>9.5</v>
      </c>
      <c r="M31" t="s">
        <v>24</v>
      </c>
      <c r="N31" t="s">
        <v>27</v>
      </c>
      <c r="O31" t="s">
        <v>34</v>
      </c>
      <c r="P31" t="s">
        <v>31</v>
      </c>
      <c r="Q31" s="6">
        <v>1.3</v>
      </c>
    </row>
    <row r="32" spans="1:17" x14ac:dyDescent="0.35">
      <c r="A32" t="s">
        <v>41</v>
      </c>
      <c r="B32" t="s">
        <v>27</v>
      </c>
      <c r="C32" t="s">
        <v>50</v>
      </c>
      <c r="D32" s="6">
        <v>19.100000000000001</v>
      </c>
      <c r="F32" t="s">
        <v>1</v>
      </c>
      <c r="G32" t="s">
        <v>5</v>
      </c>
      <c r="H32" t="s">
        <v>16</v>
      </c>
      <c r="I32" s="6">
        <v>6.1</v>
      </c>
      <c r="M32" t="s">
        <v>24</v>
      </c>
      <c r="N32" t="s">
        <v>28</v>
      </c>
      <c r="O32" t="s">
        <v>34</v>
      </c>
      <c r="P32" t="s">
        <v>31</v>
      </c>
      <c r="Q32" s="6">
        <v>6.9</v>
      </c>
    </row>
    <row r="33" spans="1:17" x14ac:dyDescent="0.35">
      <c r="A33" t="s">
        <v>41</v>
      </c>
      <c r="B33" t="s">
        <v>46</v>
      </c>
      <c r="C33" t="s">
        <v>50</v>
      </c>
      <c r="D33" s="6">
        <v>18.899999999999999</v>
      </c>
      <c r="F33" t="s">
        <v>1</v>
      </c>
      <c r="G33" t="s">
        <v>6</v>
      </c>
      <c r="H33" t="s">
        <v>16</v>
      </c>
      <c r="I33" s="6">
        <v>4.7</v>
      </c>
      <c r="M33" t="s">
        <v>24</v>
      </c>
      <c r="N33" t="s">
        <v>12</v>
      </c>
      <c r="O33" t="s">
        <v>34</v>
      </c>
      <c r="P33" t="s">
        <v>31</v>
      </c>
      <c r="Q33" s="6">
        <v>7.4</v>
      </c>
    </row>
    <row r="34" spans="1:17" x14ac:dyDescent="0.35">
      <c r="A34" t="s">
        <v>41</v>
      </c>
      <c r="B34" t="s">
        <v>26</v>
      </c>
      <c r="C34" t="s">
        <v>50</v>
      </c>
      <c r="D34" s="6">
        <v>32.9</v>
      </c>
      <c r="F34" t="s">
        <v>1</v>
      </c>
      <c r="G34" t="s">
        <v>2</v>
      </c>
      <c r="H34" t="s">
        <v>17</v>
      </c>
      <c r="I34" s="6">
        <v>19.8</v>
      </c>
      <c r="M34" t="s">
        <v>23</v>
      </c>
      <c r="N34" t="s">
        <v>23</v>
      </c>
      <c r="O34" t="s">
        <v>32</v>
      </c>
      <c r="P34" t="s">
        <v>31</v>
      </c>
      <c r="Q34" s="6">
        <v>2.2000000000000002</v>
      </c>
    </row>
    <row r="35" spans="1:17" x14ac:dyDescent="0.35">
      <c r="A35" t="s">
        <v>42</v>
      </c>
      <c r="B35" t="s">
        <v>27</v>
      </c>
      <c r="C35" t="s">
        <v>50</v>
      </c>
      <c r="D35" s="6">
        <v>18.399999999999999</v>
      </c>
      <c r="F35" t="s">
        <v>1</v>
      </c>
      <c r="G35" t="s">
        <v>3</v>
      </c>
      <c r="H35" t="s">
        <v>17</v>
      </c>
      <c r="I35" s="6">
        <v>20.2</v>
      </c>
      <c r="M35" t="s">
        <v>24</v>
      </c>
      <c r="N35" t="s">
        <v>26</v>
      </c>
      <c r="O35" t="s">
        <v>32</v>
      </c>
      <c r="P35" t="s">
        <v>31</v>
      </c>
      <c r="Q35" s="6">
        <v>0.9</v>
      </c>
    </row>
    <row r="36" spans="1:17" x14ac:dyDescent="0.35">
      <c r="A36" t="s">
        <v>42</v>
      </c>
      <c r="B36" t="s">
        <v>46</v>
      </c>
      <c r="C36" t="s">
        <v>50</v>
      </c>
      <c r="D36" s="6">
        <v>18.2</v>
      </c>
      <c r="F36" t="s">
        <v>1</v>
      </c>
      <c r="G36" t="s">
        <v>4</v>
      </c>
      <c r="H36" t="s">
        <v>17</v>
      </c>
      <c r="I36" s="6">
        <v>16.2</v>
      </c>
      <c r="M36" t="s">
        <v>24</v>
      </c>
      <c r="N36" t="s">
        <v>27</v>
      </c>
      <c r="O36" t="s">
        <v>32</v>
      </c>
      <c r="P36" t="s">
        <v>31</v>
      </c>
      <c r="Q36" s="6">
        <v>8.1</v>
      </c>
    </row>
    <row r="37" spans="1:17" x14ac:dyDescent="0.35">
      <c r="A37" t="s">
        <v>42</v>
      </c>
      <c r="B37" t="s">
        <v>26</v>
      </c>
      <c r="C37" t="s">
        <v>50</v>
      </c>
      <c r="D37" s="6">
        <v>30.5</v>
      </c>
      <c r="F37" t="s">
        <v>1</v>
      </c>
      <c r="G37" t="s">
        <v>5</v>
      </c>
      <c r="H37" t="s">
        <v>17</v>
      </c>
      <c r="I37" s="6">
        <v>12.5</v>
      </c>
      <c r="M37" t="s">
        <v>24</v>
      </c>
      <c r="N37" t="s">
        <v>28</v>
      </c>
      <c r="O37" t="s">
        <v>32</v>
      </c>
      <c r="P37" t="s">
        <v>31</v>
      </c>
      <c r="Q37" s="6">
        <v>3.7</v>
      </c>
    </row>
    <row r="38" spans="1:17" x14ac:dyDescent="0.35">
      <c r="A38" t="s">
        <v>43</v>
      </c>
      <c r="B38" t="s">
        <v>27</v>
      </c>
      <c r="C38" t="s">
        <v>50</v>
      </c>
      <c r="D38" s="6">
        <v>21.1</v>
      </c>
      <c r="F38" t="s">
        <v>1</v>
      </c>
      <c r="G38" t="s">
        <v>6</v>
      </c>
      <c r="H38" t="s">
        <v>17</v>
      </c>
      <c r="I38" s="6">
        <v>10.9</v>
      </c>
      <c r="M38" t="s">
        <v>24</v>
      </c>
      <c r="N38" t="s">
        <v>12</v>
      </c>
      <c r="O38" t="s">
        <v>32</v>
      </c>
      <c r="P38" t="s">
        <v>31</v>
      </c>
      <c r="Q38" s="6">
        <v>2.6</v>
      </c>
    </row>
    <row r="39" spans="1:17" x14ac:dyDescent="0.35">
      <c r="A39" t="s">
        <v>43</v>
      </c>
      <c r="B39" t="s">
        <v>46</v>
      </c>
      <c r="C39" t="s">
        <v>50</v>
      </c>
      <c r="D39" s="6">
        <v>17.8</v>
      </c>
      <c r="F39" t="s">
        <v>1</v>
      </c>
      <c r="G39" t="s">
        <v>2</v>
      </c>
      <c r="H39" t="s">
        <v>18</v>
      </c>
      <c r="I39" s="6">
        <v>21</v>
      </c>
      <c r="M39" t="s">
        <v>23</v>
      </c>
      <c r="N39" t="s">
        <v>23</v>
      </c>
      <c r="O39" t="s">
        <v>32</v>
      </c>
      <c r="P39" t="s">
        <v>33</v>
      </c>
      <c r="Q39" s="6">
        <v>1.6</v>
      </c>
    </row>
    <row r="40" spans="1:17" x14ac:dyDescent="0.35">
      <c r="A40" t="s">
        <v>43</v>
      </c>
      <c r="B40" t="s">
        <v>26</v>
      </c>
      <c r="C40" t="s">
        <v>50</v>
      </c>
      <c r="D40" s="6">
        <v>27.8</v>
      </c>
      <c r="F40" t="s">
        <v>1</v>
      </c>
      <c r="G40" t="s">
        <v>3</v>
      </c>
      <c r="H40" t="s">
        <v>18</v>
      </c>
      <c r="I40" s="6">
        <v>26.9</v>
      </c>
      <c r="M40" t="s">
        <v>24</v>
      </c>
      <c r="N40" t="s">
        <v>26</v>
      </c>
      <c r="O40" t="s">
        <v>32</v>
      </c>
      <c r="P40" t="s">
        <v>33</v>
      </c>
      <c r="Q40" s="6">
        <v>0.5</v>
      </c>
    </row>
    <row r="41" spans="1:17" x14ac:dyDescent="0.35">
      <c r="A41" t="s">
        <v>44</v>
      </c>
      <c r="B41" t="s">
        <v>27</v>
      </c>
      <c r="C41" t="s">
        <v>50</v>
      </c>
      <c r="D41" s="6">
        <v>28.1</v>
      </c>
      <c r="F41" t="s">
        <v>1</v>
      </c>
      <c r="G41" t="s">
        <v>4</v>
      </c>
      <c r="H41" t="s">
        <v>18</v>
      </c>
      <c r="I41" s="6">
        <v>24.7</v>
      </c>
      <c r="M41" t="s">
        <v>24</v>
      </c>
      <c r="N41" t="s">
        <v>27</v>
      </c>
      <c r="O41" t="s">
        <v>32</v>
      </c>
      <c r="P41" t="s">
        <v>33</v>
      </c>
      <c r="Q41" s="6">
        <v>9</v>
      </c>
    </row>
    <row r="42" spans="1:17" x14ac:dyDescent="0.35">
      <c r="A42" t="s">
        <v>44</v>
      </c>
      <c r="B42" t="s">
        <v>46</v>
      </c>
      <c r="C42" t="s">
        <v>50</v>
      </c>
      <c r="D42" s="6">
        <v>19.899999999999999</v>
      </c>
      <c r="F42" t="s">
        <v>1</v>
      </c>
      <c r="G42" t="s">
        <v>5</v>
      </c>
      <c r="H42" t="s">
        <v>18</v>
      </c>
      <c r="I42" s="6">
        <v>22.1</v>
      </c>
      <c r="M42" t="s">
        <v>24</v>
      </c>
      <c r="N42" t="s">
        <v>28</v>
      </c>
      <c r="O42" t="s">
        <v>32</v>
      </c>
      <c r="P42" t="s">
        <v>33</v>
      </c>
      <c r="Q42" s="6">
        <v>1.5</v>
      </c>
    </row>
    <row r="43" spans="1:17" x14ac:dyDescent="0.35">
      <c r="A43" t="s">
        <v>44</v>
      </c>
      <c r="B43" t="s">
        <v>26</v>
      </c>
      <c r="C43" t="s">
        <v>50</v>
      </c>
      <c r="D43" s="6">
        <v>29</v>
      </c>
      <c r="F43" t="s">
        <v>1</v>
      </c>
      <c r="G43" t="s">
        <v>6</v>
      </c>
      <c r="H43" t="s">
        <v>18</v>
      </c>
      <c r="I43" s="6">
        <v>19.8</v>
      </c>
      <c r="M43" t="s">
        <v>24</v>
      </c>
      <c r="N43" t="s">
        <v>12</v>
      </c>
      <c r="O43" t="s">
        <v>32</v>
      </c>
      <c r="P43" t="s">
        <v>33</v>
      </c>
      <c r="Q43" s="6">
        <v>0.9</v>
      </c>
    </row>
    <row r="44" spans="1:17" x14ac:dyDescent="0.35">
      <c r="A44" t="s">
        <v>45</v>
      </c>
      <c r="B44" t="s">
        <v>27</v>
      </c>
      <c r="C44" t="s">
        <v>50</v>
      </c>
      <c r="D44" s="6">
        <v>31</v>
      </c>
      <c r="F44" t="s">
        <v>7</v>
      </c>
      <c r="G44" t="s">
        <v>8</v>
      </c>
      <c r="H44" t="s">
        <v>16</v>
      </c>
      <c r="I44" s="6">
        <v>7.6</v>
      </c>
      <c r="M44" t="s">
        <v>23</v>
      </c>
      <c r="N44" t="s">
        <v>23</v>
      </c>
      <c r="O44" t="s">
        <v>37</v>
      </c>
      <c r="P44" t="s">
        <v>31</v>
      </c>
      <c r="Q44" s="6">
        <v>2.6</v>
      </c>
    </row>
    <row r="45" spans="1:17" x14ac:dyDescent="0.35">
      <c r="A45" t="s">
        <v>45</v>
      </c>
      <c r="B45" t="s">
        <v>46</v>
      </c>
      <c r="C45" t="s">
        <v>50</v>
      </c>
      <c r="D45" s="6">
        <v>19.7</v>
      </c>
      <c r="F45" t="s">
        <v>7</v>
      </c>
      <c r="G45" t="s">
        <v>9</v>
      </c>
      <c r="H45" t="s">
        <v>16</v>
      </c>
      <c r="I45" s="6">
        <v>15.9</v>
      </c>
      <c r="M45" t="s">
        <v>24</v>
      </c>
      <c r="N45" t="s">
        <v>26</v>
      </c>
      <c r="O45" t="s">
        <v>37</v>
      </c>
      <c r="P45" t="s">
        <v>31</v>
      </c>
      <c r="Q45" s="6">
        <v>3.2</v>
      </c>
    </row>
    <row r="46" spans="1:17" x14ac:dyDescent="0.35">
      <c r="A46" t="s">
        <v>45</v>
      </c>
      <c r="B46" t="s">
        <v>26</v>
      </c>
      <c r="C46" t="s">
        <v>50</v>
      </c>
      <c r="D46" s="6">
        <v>28.9</v>
      </c>
      <c r="F46" t="s">
        <v>7</v>
      </c>
      <c r="G46" t="s">
        <v>10</v>
      </c>
      <c r="H46" t="s">
        <v>16</v>
      </c>
      <c r="I46" s="6">
        <v>11.7</v>
      </c>
      <c r="M46" t="s">
        <v>24</v>
      </c>
      <c r="N46" t="s">
        <v>27</v>
      </c>
      <c r="O46" t="s">
        <v>37</v>
      </c>
      <c r="P46" t="s">
        <v>31</v>
      </c>
      <c r="Q46" s="6">
        <v>0.2</v>
      </c>
    </row>
    <row r="47" spans="1:17" x14ac:dyDescent="0.35">
      <c r="A47" t="s">
        <v>41</v>
      </c>
      <c r="B47" t="s">
        <v>27</v>
      </c>
      <c r="C47" t="s">
        <v>51</v>
      </c>
      <c r="D47" s="6">
        <v>18.899999999999999</v>
      </c>
      <c r="F47" t="s">
        <v>7</v>
      </c>
      <c r="G47" t="s">
        <v>11</v>
      </c>
      <c r="H47" t="s">
        <v>16</v>
      </c>
      <c r="I47" s="6">
        <v>27.1</v>
      </c>
      <c r="M47" t="s">
        <v>24</v>
      </c>
      <c r="N47" t="s">
        <v>28</v>
      </c>
      <c r="O47" t="s">
        <v>37</v>
      </c>
      <c r="P47" t="s">
        <v>31</v>
      </c>
      <c r="Q47" s="6">
        <v>1.2</v>
      </c>
    </row>
    <row r="48" spans="1:17" x14ac:dyDescent="0.35">
      <c r="A48" t="s">
        <v>41</v>
      </c>
      <c r="B48" t="s">
        <v>46</v>
      </c>
      <c r="C48" t="s">
        <v>51</v>
      </c>
      <c r="D48" s="6">
        <v>16.7</v>
      </c>
      <c r="F48" t="s">
        <v>7</v>
      </c>
      <c r="G48" t="s">
        <v>12</v>
      </c>
      <c r="H48" t="s">
        <v>16</v>
      </c>
      <c r="I48" s="6">
        <v>17.7</v>
      </c>
      <c r="M48" t="s">
        <v>24</v>
      </c>
      <c r="N48" t="s">
        <v>12</v>
      </c>
      <c r="O48" t="s">
        <v>37</v>
      </c>
      <c r="P48" t="s">
        <v>31</v>
      </c>
      <c r="Q48" s="6">
        <v>2.9</v>
      </c>
    </row>
    <row r="49" spans="1:17" x14ac:dyDescent="0.35">
      <c r="A49" t="s">
        <v>41</v>
      </c>
      <c r="B49" t="s">
        <v>26</v>
      </c>
      <c r="C49" t="s">
        <v>51</v>
      </c>
      <c r="D49" s="6">
        <v>32.200000000000003</v>
      </c>
      <c r="F49" t="s">
        <v>7</v>
      </c>
      <c r="G49" t="s">
        <v>8</v>
      </c>
      <c r="H49" t="s">
        <v>17</v>
      </c>
      <c r="I49" s="6">
        <v>14.1</v>
      </c>
      <c r="M49" t="s">
        <v>23</v>
      </c>
      <c r="N49" t="s">
        <v>23</v>
      </c>
      <c r="O49" t="s">
        <v>29</v>
      </c>
      <c r="P49" t="s">
        <v>38</v>
      </c>
      <c r="Q49" s="6">
        <v>2.1</v>
      </c>
    </row>
    <row r="50" spans="1:17" x14ac:dyDescent="0.35">
      <c r="A50" t="s">
        <v>42</v>
      </c>
      <c r="B50" t="s">
        <v>27</v>
      </c>
      <c r="C50" t="s">
        <v>51</v>
      </c>
      <c r="D50" s="6">
        <v>20.6</v>
      </c>
      <c r="F50" t="s">
        <v>7</v>
      </c>
      <c r="G50" t="s">
        <v>9</v>
      </c>
      <c r="H50" t="s">
        <v>17</v>
      </c>
      <c r="I50" s="6">
        <v>24.4</v>
      </c>
      <c r="M50" t="s">
        <v>24</v>
      </c>
      <c r="N50" t="s">
        <v>26</v>
      </c>
      <c r="O50" t="s">
        <v>29</v>
      </c>
      <c r="P50" t="s">
        <v>38</v>
      </c>
      <c r="Q50" s="6">
        <v>2.2000000000000002</v>
      </c>
    </row>
    <row r="51" spans="1:17" x14ac:dyDescent="0.35">
      <c r="A51" t="s">
        <v>42</v>
      </c>
      <c r="B51" t="s">
        <v>46</v>
      </c>
      <c r="C51" t="s">
        <v>51</v>
      </c>
      <c r="D51" s="6">
        <v>15.4</v>
      </c>
      <c r="F51" t="s">
        <v>7</v>
      </c>
      <c r="G51" t="s">
        <v>10</v>
      </c>
      <c r="H51" t="s">
        <v>17</v>
      </c>
      <c r="I51" s="6">
        <v>17.100000000000001</v>
      </c>
      <c r="M51" t="s">
        <v>24</v>
      </c>
      <c r="N51" t="s">
        <v>27</v>
      </c>
      <c r="O51" t="s">
        <v>29</v>
      </c>
      <c r="P51" t="s">
        <v>38</v>
      </c>
      <c r="Q51" s="6">
        <v>0.7</v>
      </c>
    </row>
    <row r="52" spans="1:17" x14ac:dyDescent="0.35">
      <c r="A52" t="s">
        <v>42</v>
      </c>
      <c r="B52" t="s">
        <v>26</v>
      </c>
      <c r="C52" t="s">
        <v>51</v>
      </c>
      <c r="D52" s="6">
        <v>30.1</v>
      </c>
      <c r="F52" t="s">
        <v>7</v>
      </c>
      <c r="G52" t="s">
        <v>11</v>
      </c>
      <c r="H52" t="s">
        <v>17</v>
      </c>
      <c r="I52" s="6">
        <v>33.200000000000003</v>
      </c>
      <c r="M52" t="s">
        <v>24</v>
      </c>
      <c r="N52" t="s">
        <v>28</v>
      </c>
      <c r="O52" t="s">
        <v>29</v>
      </c>
      <c r="P52" t="s">
        <v>38</v>
      </c>
      <c r="Q52" s="6">
        <v>2.5</v>
      </c>
    </row>
    <row r="53" spans="1:17" x14ac:dyDescent="0.35">
      <c r="A53" t="s">
        <v>43</v>
      </c>
      <c r="B53" t="s">
        <v>27</v>
      </c>
      <c r="C53" t="s">
        <v>51</v>
      </c>
      <c r="D53" s="6">
        <v>21</v>
      </c>
      <c r="F53" t="s">
        <v>7</v>
      </c>
      <c r="G53" t="s">
        <v>12</v>
      </c>
      <c r="H53" t="s">
        <v>17</v>
      </c>
      <c r="I53" s="6">
        <v>24.6</v>
      </c>
      <c r="M53" t="s">
        <v>24</v>
      </c>
      <c r="N53" t="s">
        <v>12</v>
      </c>
      <c r="O53" t="s">
        <v>29</v>
      </c>
      <c r="P53" t="s">
        <v>38</v>
      </c>
      <c r="Q53" s="6">
        <v>2.5</v>
      </c>
    </row>
    <row r="54" spans="1:17" x14ac:dyDescent="0.35">
      <c r="A54" t="s">
        <v>43</v>
      </c>
      <c r="B54" t="s">
        <v>46</v>
      </c>
      <c r="C54" t="s">
        <v>51</v>
      </c>
      <c r="D54" s="6">
        <v>15.4</v>
      </c>
      <c r="F54" t="s">
        <v>7</v>
      </c>
      <c r="G54" t="s">
        <v>8</v>
      </c>
      <c r="H54" t="s">
        <v>18</v>
      </c>
      <c r="I54" s="6">
        <v>22.1</v>
      </c>
      <c r="M54" t="s">
        <v>23</v>
      </c>
      <c r="N54" t="s">
        <v>23</v>
      </c>
      <c r="O54" t="s">
        <v>35</v>
      </c>
      <c r="P54" t="s">
        <v>35</v>
      </c>
      <c r="Q54" s="6">
        <v>15.2</v>
      </c>
    </row>
    <row r="55" spans="1:17" x14ac:dyDescent="0.35">
      <c r="A55" t="s">
        <v>43</v>
      </c>
      <c r="B55" t="s">
        <v>26</v>
      </c>
      <c r="C55" t="s">
        <v>51</v>
      </c>
      <c r="D55" s="6">
        <v>26.1</v>
      </c>
      <c r="F55" t="s">
        <v>7</v>
      </c>
      <c r="G55" t="s">
        <v>9</v>
      </c>
      <c r="H55" t="s">
        <v>18</v>
      </c>
      <c r="I55" s="6">
        <v>30.8</v>
      </c>
      <c r="M55" t="s">
        <v>24</v>
      </c>
      <c r="N55" t="s">
        <v>26</v>
      </c>
      <c r="O55" t="s">
        <v>35</v>
      </c>
      <c r="P55" t="s">
        <v>35</v>
      </c>
      <c r="Q55" s="6">
        <v>16.2</v>
      </c>
    </row>
    <row r="56" spans="1:17" x14ac:dyDescent="0.35">
      <c r="A56" t="s">
        <v>44</v>
      </c>
      <c r="B56" t="s">
        <v>27</v>
      </c>
      <c r="C56" t="s">
        <v>51</v>
      </c>
      <c r="D56" s="6">
        <v>20</v>
      </c>
      <c r="F56" t="s">
        <v>7</v>
      </c>
      <c r="G56" t="s">
        <v>10</v>
      </c>
      <c r="H56" t="s">
        <v>18</v>
      </c>
      <c r="I56" s="6">
        <v>23.9</v>
      </c>
      <c r="M56" t="s">
        <v>24</v>
      </c>
      <c r="N56" t="s">
        <v>27</v>
      </c>
      <c r="O56" t="s">
        <v>35</v>
      </c>
      <c r="P56" t="s">
        <v>35</v>
      </c>
      <c r="Q56" s="6">
        <v>10.4</v>
      </c>
    </row>
    <row r="57" spans="1:17" x14ac:dyDescent="0.35">
      <c r="A57" t="s">
        <v>44</v>
      </c>
      <c r="B57" t="s">
        <v>46</v>
      </c>
      <c r="C57" t="s">
        <v>51</v>
      </c>
      <c r="D57" s="6">
        <v>17.3</v>
      </c>
      <c r="F57" t="s">
        <v>7</v>
      </c>
      <c r="G57" t="s">
        <v>11</v>
      </c>
      <c r="H57" t="s">
        <v>18</v>
      </c>
      <c r="I57" s="6">
        <v>41.3</v>
      </c>
      <c r="M57" t="s">
        <v>24</v>
      </c>
      <c r="N57" t="s">
        <v>28</v>
      </c>
      <c r="O57" t="s">
        <v>35</v>
      </c>
      <c r="P57" t="s">
        <v>35</v>
      </c>
      <c r="Q57" s="6">
        <v>12.9</v>
      </c>
    </row>
    <row r="58" spans="1:17" x14ac:dyDescent="0.35">
      <c r="A58" t="s">
        <v>44</v>
      </c>
      <c r="B58" t="s">
        <v>26</v>
      </c>
      <c r="C58" t="s">
        <v>51</v>
      </c>
      <c r="D58" s="6">
        <v>26.8</v>
      </c>
      <c r="F58" t="s">
        <v>7</v>
      </c>
      <c r="G58" t="s">
        <v>12</v>
      </c>
      <c r="H58" t="s">
        <v>18</v>
      </c>
      <c r="I58" s="6">
        <v>31.4</v>
      </c>
      <c r="M58" t="s">
        <v>24</v>
      </c>
      <c r="N58" t="s">
        <v>12</v>
      </c>
      <c r="O58" t="s">
        <v>35</v>
      </c>
      <c r="P58" t="s">
        <v>35</v>
      </c>
      <c r="Q58" s="6">
        <v>18.7</v>
      </c>
    </row>
    <row r="59" spans="1:17" x14ac:dyDescent="0.35">
      <c r="A59" t="s">
        <v>45</v>
      </c>
      <c r="B59" t="s">
        <v>27</v>
      </c>
      <c r="C59" t="s">
        <v>51</v>
      </c>
      <c r="D59" s="6">
        <v>27.9</v>
      </c>
      <c r="M59" t="s">
        <v>23</v>
      </c>
      <c r="N59" t="s">
        <v>23</v>
      </c>
      <c r="O59" t="s">
        <v>36</v>
      </c>
      <c r="P59" t="s">
        <v>36</v>
      </c>
      <c r="Q59" s="6">
        <v>1.6</v>
      </c>
    </row>
    <row r="60" spans="1:17" x14ac:dyDescent="0.35">
      <c r="A60" t="s">
        <v>45</v>
      </c>
      <c r="B60" t="s">
        <v>46</v>
      </c>
      <c r="C60" t="s">
        <v>51</v>
      </c>
      <c r="D60" s="6">
        <v>20.399999999999999</v>
      </c>
      <c r="M60" t="s">
        <v>24</v>
      </c>
      <c r="N60" t="s">
        <v>26</v>
      </c>
      <c r="O60" t="s">
        <v>36</v>
      </c>
      <c r="P60" t="s">
        <v>36</v>
      </c>
      <c r="Q60" s="6">
        <v>1.4</v>
      </c>
    </row>
    <row r="61" spans="1:17" x14ac:dyDescent="0.35">
      <c r="A61" t="s">
        <v>45</v>
      </c>
      <c r="B61" t="s">
        <v>26</v>
      </c>
      <c r="C61" t="s">
        <v>51</v>
      </c>
      <c r="D61" s="6">
        <v>28.3</v>
      </c>
      <c r="M61" t="s">
        <v>24</v>
      </c>
      <c r="N61" t="s">
        <v>27</v>
      </c>
      <c r="O61" t="s">
        <v>36</v>
      </c>
      <c r="P61" t="s">
        <v>36</v>
      </c>
      <c r="Q61" s="6">
        <v>2.1</v>
      </c>
    </row>
    <row r="62" spans="1:17" x14ac:dyDescent="0.35">
      <c r="A62" t="s">
        <v>41</v>
      </c>
      <c r="B62" t="s">
        <v>27</v>
      </c>
      <c r="C62" t="s">
        <v>52</v>
      </c>
      <c r="D62" s="6">
        <v>22.4</v>
      </c>
      <c r="M62" t="s">
        <v>24</v>
      </c>
      <c r="N62" t="s">
        <v>28</v>
      </c>
      <c r="O62" t="s">
        <v>36</v>
      </c>
      <c r="P62" t="s">
        <v>36</v>
      </c>
      <c r="Q62" s="6">
        <v>2.5</v>
      </c>
    </row>
    <row r="63" spans="1:17" x14ac:dyDescent="0.35">
      <c r="A63" t="s">
        <v>41</v>
      </c>
      <c r="B63" t="s">
        <v>46</v>
      </c>
      <c r="C63" t="s">
        <v>52</v>
      </c>
      <c r="D63" s="6">
        <v>16.600000000000001</v>
      </c>
      <c r="M63" t="s">
        <v>24</v>
      </c>
      <c r="N63" t="s">
        <v>12</v>
      </c>
      <c r="O63" t="s">
        <v>36</v>
      </c>
      <c r="P63" t="s">
        <v>36</v>
      </c>
      <c r="Q63" s="6">
        <v>1</v>
      </c>
    </row>
    <row r="64" spans="1:17" x14ac:dyDescent="0.35">
      <c r="A64" t="s">
        <v>41</v>
      </c>
      <c r="B64" t="s">
        <v>26</v>
      </c>
      <c r="C64" t="s">
        <v>52</v>
      </c>
      <c r="D64" s="6">
        <v>31</v>
      </c>
    </row>
    <row r="65" spans="1:4" x14ac:dyDescent="0.35">
      <c r="A65" t="s">
        <v>42</v>
      </c>
      <c r="B65" t="s">
        <v>27</v>
      </c>
      <c r="C65" t="s">
        <v>52</v>
      </c>
      <c r="D65" s="6">
        <v>24.7</v>
      </c>
    </row>
    <row r="66" spans="1:4" x14ac:dyDescent="0.35">
      <c r="A66" t="s">
        <v>42</v>
      </c>
      <c r="B66" t="s">
        <v>46</v>
      </c>
      <c r="C66" t="s">
        <v>52</v>
      </c>
      <c r="D66" s="6">
        <v>14.7</v>
      </c>
    </row>
    <row r="67" spans="1:4" x14ac:dyDescent="0.35">
      <c r="A67" t="s">
        <v>42</v>
      </c>
      <c r="B67" t="s">
        <v>26</v>
      </c>
      <c r="C67" t="s">
        <v>52</v>
      </c>
      <c r="D67" s="6">
        <v>30.7</v>
      </c>
    </row>
    <row r="68" spans="1:4" x14ac:dyDescent="0.35">
      <c r="A68" t="s">
        <v>43</v>
      </c>
      <c r="B68" t="s">
        <v>27</v>
      </c>
      <c r="C68" t="s">
        <v>52</v>
      </c>
      <c r="D68" s="6">
        <v>19</v>
      </c>
    </row>
    <row r="69" spans="1:4" x14ac:dyDescent="0.35">
      <c r="A69" t="s">
        <v>43</v>
      </c>
      <c r="B69" t="s">
        <v>46</v>
      </c>
      <c r="C69" t="s">
        <v>52</v>
      </c>
      <c r="D69" s="6">
        <v>15.9</v>
      </c>
    </row>
    <row r="70" spans="1:4" x14ac:dyDescent="0.35">
      <c r="A70" t="s">
        <v>43</v>
      </c>
      <c r="B70" t="s">
        <v>26</v>
      </c>
      <c r="C70" t="s">
        <v>52</v>
      </c>
      <c r="D70" s="6">
        <v>26.7</v>
      </c>
    </row>
    <row r="71" spans="1:4" x14ac:dyDescent="0.35">
      <c r="A71" t="s">
        <v>44</v>
      </c>
      <c r="B71" t="s">
        <v>27</v>
      </c>
      <c r="C71" t="s">
        <v>52</v>
      </c>
      <c r="D71" s="6">
        <v>18.899999999999999</v>
      </c>
    </row>
    <row r="72" spans="1:4" x14ac:dyDescent="0.35">
      <c r="A72" t="s">
        <v>44</v>
      </c>
      <c r="B72" t="s">
        <v>46</v>
      </c>
      <c r="C72" t="s">
        <v>52</v>
      </c>
      <c r="D72" s="6">
        <v>19.399999999999999</v>
      </c>
    </row>
    <row r="73" spans="1:4" x14ac:dyDescent="0.35">
      <c r="A73" t="s">
        <v>44</v>
      </c>
      <c r="B73" t="s">
        <v>26</v>
      </c>
      <c r="C73" t="s">
        <v>52</v>
      </c>
      <c r="D73" s="6">
        <v>24.4</v>
      </c>
    </row>
    <row r="74" spans="1:4" x14ac:dyDescent="0.35">
      <c r="A74" t="s">
        <v>45</v>
      </c>
      <c r="B74" t="s">
        <v>27</v>
      </c>
      <c r="C74" t="s">
        <v>52</v>
      </c>
      <c r="D74" s="6">
        <v>24.2</v>
      </c>
    </row>
    <row r="75" spans="1:4" x14ac:dyDescent="0.35">
      <c r="A75" t="s">
        <v>45</v>
      </c>
      <c r="B75" t="s">
        <v>46</v>
      </c>
      <c r="C75" t="s">
        <v>52</v>
      </c>
      <c r="D75" s="6">
        <v>15.9</v>
      </c>
    </row>
    <row r="76" spans="1:4" x14ac:dyDescent="0.35">
      <c r="A76" t="s">
        <v>45</v>
      </c>
      <c r="B76" t="s">
        <v>26</v>
      </c>
      <c r="C76" t="s">
        <v>52</v>
      </c>
      <c r="D76" s="6">
        <v>25.7</v>
      </c>
    </row>
    <row r="77" spans="1:4" x14ac:dyDescent="0.35">
      <c r="A77" t="s">
        <v>41</v>
      </c>
      <c r="B77" t="s">
        <v>27</v>
      </c>
      <c r="C77" t="s">
        <v>53</v>
      </c>
      <c r="D77" s="6">
        <v>16.3</v>
      </c>
    </row>
    <row r="78" spans="1:4" x14ac:dyDescent="0.35">
      <c r="A78" t="s">
        <v>41</v>
      </c>
      <c r="B78" t="s">
        <v>46</v>
      </c>
      <c r="C78" t="s">
        <v>53</v>
      </c>
      <c r="D78" s="6">
        <v>14.1</v>
      </c>
    </row>
    <row r="79" spans="1:4" x14ac:dyDescent="0.35">
      <c r="A79" t="s">
        <v>41</v>
      </c>
      <c r="B79" t="s">
        <v>26</v>
      </c>
      <c r="C79" t="s">
        <v>53</v>
      </c>
      <c r="D79" s="6">
        <v>27.9</v>
      </c>
    </row>
    <row r="80" spans="1:4" x14ac:dyDescent="0.35">
      <c r="A80" t="s">
        <v>42</v>
      </c>
      <c r="B80" t="s">
        <v>27</v>
      </c>
      <c r="C80" t="s">
        <v>53</v>
      </c>
      <c r="D80" s="6">
        <v>24.5</v>
      </c>
    </row>
    <row r="81" spans="1:4" x14ac:dyDescent="0.35">
      <c r="A81" t="s">
        <v>42</v>
      </c>
      <c r="B81" t="s">
        <v>46</v>
      </c>
      <c r="C81" t="s">
        <v>53</v>
      </c>
      <c r="D81" s="6">
        <v>15.2</v>
      </c>
    </row>
    <row r="82" spans="1:4" x14ac:dyDescent="0.35">
      <c r="A82" t="s">
        <v>42</v>
      </c>
      <c r="B82" t="s">
        <v>26</v>
      </c>
      <c r="C82" t="s">
        <v>53</v>
      </c>
      <c r="D82" s="6">
        <v>31.9</v>
      </c>
    </row>
    <row r="83" spans="1:4" x14ac:dyDescent="0.35">
      <c r="A83" t="s">
        <v>43</v>
      </c>
      <c r="B83" t="s">
        <v>27</v>
      </c>
      <c r="C83" t="s">
        <v>53</v>
      </c>
      <c r="D83" s="6">
        <v>20.9</v>
      </c>
    </row>
    <row r="84" spans="1:4" x14ac:dyDescent="0.35">
      <c r="A84" t="s">
        <v>43</v>
      </c>
      <c r="B84" t="s">
        <v>46</v>
      </c>
      <c r="C84" t="s">
        <v>53</v>
      </c>
      <c r="D84" s="6">
        <v>13.6</v>
      </c>
    </row>
    <row r="85" spans="1:4" x14ac:dyDescent="0.35">
      <c r="A85" t="s">
        <v>43</v>
      </c>
      <c r="B85" t="s">
        <v>26</v>
      </c>
      <c r="C85" t="s">
        <v>53</v>
      </c>
      <c r="D85" s="6">
        <v>26</v>
      </c>
    </row>
    <row r="86" spans="1:4" x14ac:dyDescent="0.35">
      <c r="A86" t="s">
        <v>44</v>
      </c>
      <c r="B86" t="s">
        <v>27</v>
      </c>
      <c r="C86" t="s">
        <v>53</v>
      </c>
      <c r="D86" s="6">
        <v>17.7</v>
      </c>
    </row>
    <row r="87" spans="1:4" x14ac:dyDescent="0.35">
      <c r="A87" t="s">
        <v>44</v>
      </c>
      <c r="B87" t="s">
        <v>46</v>
      </c>
      <c r="C87" t="s">
        <v>53</v>
      </c>
      <c r="D87" s="6">
        <v>15.4</v>
      </c>
    </row>
    <row r="88" spans="1:4" x14ac:dyDescent="0.35">
      <c r="A88" t="s">
        <v>44</v>
      </c>
      <c r="B88" t="s">
        <v>26</v>
      </c>
      <c r="C88" t="s">
        <v>53</v>
      </c>
      <c r="D88" s="6">
        <v>25.6</v>
      </c>
    </row>
    <row r="89" spans="1:4" x14ac:dyDescent="0.35">
      <c r="A89" t="s">
        <v>45</v>
      </c>
      <c r="B89" t="s">
        <v>27</v>
      </c>
      <c r="C89" t="s">
        <v>53</v>
      </c>
      <c r="D89" s="6">
        <v>22.2</v>
      </c>
    </row>
    <row r="90" spans="1:4" x14ac:dyDescent="0.35">
      <c r="A90" t="s">
        <v>45</v>
      </c>
      <c r="B90" t="s">
        <v>46</v>
      </c>
      <c r="C90" t="s">
        <v>53</v>
      </c>
      <c r="D90" s="6">
        <v>15.9</v>
      </c>
    </row>
    <row r="91" spans="1:4" x14ac:dyDescent="0.35">
      <c r="A91" t="s">
        <v>45</v>
      </c>
      <c r="B91" t="s">
        <v>26</v>
      </c>
      <c r="C91" t="s">
        <v>53</v>
      </c>
      <c r="D91" s="6">
        <v>25.2</v>
      </c>
    </row>
  </sheetData>
  <pageMargins left="0.7" right="0.7" top="0.75" bottom="0.75" header="0.3" footer="0.3"/>
  <legacy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Sheet6</vt:lpstr>
      <vt:lpstr>Sheet7</vt:lpstr>
      <vt:lpstr>Sheet1</vt:lpstr>
      <vt:lpstr>Sheet3</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Lenovo User</cp:lastModifiedBy>
  <dcterms:created xsi:type="dcterms:W3CDTF">2018-05-13T18:07:35Z</dcterms:created>
  <dcterms:modified xsi:type="dcterms:W3CDTF">2018-06-02T02:08:10Z</dcterms:modified>
</cp:coreProperties>
</file>