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d1699ce62065cd5e/Desktop/SURGE_2022/"/>
    </mc:Choice>
  </mc:AlternateContent>
  <xr:revisionPtr revIDLastSave="143" documentId="11_F25DC773A252ABDACC10487D61D8764E5ADE58E8" xr6:coauthVersionLast="47" xr6:coauthVersionMax="47" xr10:uidLastSave="{89EF550A-2E12-4FBE-BA5E-64155B7675C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G3" i="1"/>
  <c r="B3" i="1"/>
  <c r="C3" i="1"/>
  <c r="D3" i="1"/>
  <c r="E3" i="1"/>
  <c r="F3" i="1"/>
  <c r="B9" i="1"/>
  <c r="C9" i="1"/>
  <c r="D9" i="1"/>
  <c r="E9" i="1"/>
  <c r="F9" i="1"/>
  <c r="G9" i="1"/>
</calcChain>
</file>

<file path=xl/sharedStrings.xml><?xml version="1.0" encoding="utf-8"?>
<sst xmlns="http://schemas.openxmlformats.org/spreadsheetml/2006/main" count="24" uniqueCount="19">
  <si>
    <t>IIM ahmedabad</t>
  </si>
  <si>
    <t>IIMs</t>
  </si>
  <si>
    <t>Input</t>
  </si>
  <si>
    <t>number of students</t>
  </si>
  <si>
    <t>number of faculty members</t>
  </si>
  <si>
    <t>Output</t>
  </si>
  <si>
    <t>IIM Bangalore</t>
  </si>
  <si>
    <t>IIM Calcutta</t>
  </si>
  <si>
    <t>IIM Lucknow</t>
  </si>
  <si>
    <t>IIM Kozhikode</t>
  </si>
  <si>
    <t>IIM Indore</t>
  </si>
  <si>
    <t>2018 rankings</t>
  </si>
  <si>
    <t>which contains the data of 2016 to 2017</t>
  </si>
  <si>
    <t>financial resources (in Rs)</t>
  </si>
  <si>
    <t>median salary (in Rs)</t>
  </si>
  <si>
    <t>project details/annual earnings(in Rs)</t>
  </si>
  <si>
    <t>IIMS</t>
  </si>
  <si>
    <t>financial resources(in Rs)</t>
  </si>
  <si>
    <t>median salary(in 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</si>
</sst>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topLeftCell="B1" workbookViewId="0">
      <selection activeCell="B13" sqref="B13"/>
    </sheetView>
  </sheetViews>
  <sheetFormatPr defaultRowHeight="14.4" x14ac:dyDescent="0.3"/>
  <cols>
    <col min="1" max="1" width="32.44140625" customWidth="1"/>
    <col min="2" max="2" width="15.77734375" customWidth="1"/>
    <col min="3" max="3" width="16.5546875" customWidth="1"/>
    <col min="4" max="4" width="14" customWidth="1"/>
    <col min="5" max="5" width="15.21875" customWidth="1"/>
    <col min="6" max="6" width="15.77734375" customWidth="1"/>
    <col min="7" max="7" width="12" customWidth="1"/>
    <col min="11" max="11" width="13.33203125" customWidth="1"/>
  </cols>
  <sheetData>
    <row r="1" spans="1:12" x14ac:dyDescent="0.3">
      <c r="A1" t="s">
        <v>1</v>
      </c>
      <c r="B1" t="s">
        <v>0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12" x14ac:dyDescent="0.3">
      <c r="A2" t="s">
        <v>2</v>
      </c>
    </row>
    <row r="3" spans="1:12" x14ac:dyDescent="0.3">
      <c r="A3" t="s">
        <v>3</v>
      </c>
      <c r="B3">
        <f>883+103</f>
        <v>986</v>
      </c>
      <c r="C3">
        <f>821+125</f>
        <v>946</v>
      </c>
      <c r="D3">
        <f>998+98</f>
        <v>1096</v>
      </c>
      <c r="E3">
        <f>945 +8</f>
        <v>953</v>
      </c>
      <c r="F3">
        <f>731+63</f>
        <v>794</v>
      </c>
      <c r="G3">
        <f>1040+51+592</f>
        <v>1683</v>
      </c>
    </row>
    <row r="4" spans="1:12" x14ac:dyDescent="0.3">
      <c r="A4" t="s">
        <v>4</v>
      </c>
      <c r="B4">
        <v>128</v>
      </c>
      <c r="C4">
        <v>113</v>
      </c>
      <c r="D4">
        <v>95</v>
      </c>
      <c r="E4">
        <v>87</v>
      </c>
      <c r="F4">
        <v>75</v>
      </c>
      <c r="G4">
        <v>100</v>
      </c>
    </row>
    <row r="5" spans="1:12" x14ac:dyDescent="0.3">
      <c r="A5" t="s">
        <v>13</v>
      </c>
      <c r="B5">
        <f>2359162165</f>
        <v>2359162165</v>
      </c>
      <c r="C5">
        <v>885926011</v>
      </c>
      <c r="D5">
        <v>1733460113</v>
      </c>
      <c r="E5">
        <v>1173997552</v>
      </c>
      <c r="F5">
        <v>387085247</v>
      </c>
      <c r="G5">
        <v>698010577</v>
      </c>
    </row>
    <row r="6" spans="1:12" x14ac:dyDescent="0.3">
      <c r="K6" t="s">
        <v>11</v>
      </c>
      <c r="L6" t="s">
        <v>12</v>
      </c>
    </row>
    <row r="7" spans="1:12" x14ac:dyDescent="0.3">
      <c r="A7" t="s">
        <v>5</v>
      </c>
    </row>
    <row r="8" spans="1:12" x14ac:dyDescent="0.3">
      <c r="A8" t="s">
        <v>14</v>
      </c>
      <c r="B8">
        <v>2148548</v>
      </c>
      <c r="C8">
        <v>2000000</v>
      </c>
      <c r="D8">
        <v>2000000</v>
      </c>
      <c r="E8">
        <v>1780000</v>
      </c>
      <c r="F8">
        <v>1765000</v>
      </c>
      <c r="G8">
        <v>1550000</v>
      </c>
    </row>
    <row r="9" spans="1:12" x14ac:dyDescent="0.3">
      <c r="A9" t="s">
        <v>15</v>
      </c>
      <c r="B9">
        <f>218278371 +19480859+476137252</f>
        <v>713896482</v>
      </c>
      <c r="C9">
        <f>189091651 +27354440+30385276</f>
        <v>246831367</v>
      </c>
      <c r="D9">
        <f>204121470 +6620250+157888000</f>
        <v>368629720</v>
      </c>
      <c r="E9">
        <f>111735333+42730+4651657</f>
        <v>116429720</v>
      </c>
      <c r="F9">
        <f>139312987+620000+71362424</f>
        <v>211295411</v>
      </c>
      <c r="G9">
        <f>181670000+4011988+165400697</f>
        <v>351082685</v>
      </c>
    </row>
    <row r="12" spans="1:12" x14ac:dyDescent="0.3">
      <c r="A12" t="s">
        <v>16</v>
      </c>
    </row>
    <row r="13" spans="1:12" x14ac:dyDescent="0.3">
      <c r="A13" t="s">
        <v>2</v>
      </c>
      <c r="B13" s="1"/>
    </row>
    <row r="14" spans="1:12" x14ac:dyDescent="0.3">
      <c r="A14" t="s">
        <v>3</v>
      </c>
    </row>
    <row r="15" spans="1:12" x14ac:dyDescent="0.3">
      <c r="A15" t="s">
        <v>4</v>
      </c>
    </row>
    <row r="16" spans="1:12" x14ac:dyDescent="0.3">
      <c r="A16" t="s">
        <v>17</v>
      </c>
    </row>
    <row r="18" spans="1:1" x14ac:dyDescent="0.3">
      <c r="A18" t="s">
        <v>5</v>
      </c>
    </row>
    <row r="19" spans="1:1" x14ac:dyDescent="0.3">
      <c r="A19" t="s">
        <v>18</v>
      </c>
    </row>
    <row r="20" spans="1:1" x14ac:dyDescent="0.3">
      <c r="A20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Anaavi Alok</dc:creator>
  <cp:lastModifiedBy>ANAAVI ALOK</cp:lastModifiedBy>
  <dcterms:created xsi:type="dcterms:W3CDTF">2015-06-05T18:17:20Z</dcterms:created>
  <dcterms:modified xsi:type="dcterms:W3CDTF">2022-07-24T05:15:06Z</dcterms:modified>
</cp:coreProperties>
</file>