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REPO\GIT_REPO\markdown\LANGUAGE\JAVASCRIPT\VUE\VUETIFY\"/>
    </mc:Choice>
  </mc:AlternateContent>
  <xr:revisionPtr revIDLastSave="0" documentId="13_ncr:1_{A6083985-0966-4E88-8F2A-7BBBF57E9BF6}" xr6:coauthVersionLast="46" xr6:coauthVersionMax="46" xr10:uidLastSave="{00000000-0000-0000-0000-000000000000}"/>
  <bookViews>
    <workbookView xWindow="-120" yWindow="-120" windowWidth="29040" windowHeight="15960" xr2:uid="{8A6F9E26-5F15-41DA-AF0B-8DF3C5FD2D85}"/>
  </bookViews>
  <sheets>
    <sheet name="컴포넌트" sheetId="2" r:id="rId1"/>
    <sheet name="속성" sheetId="1" r:id="rId2"/>
  </sheets>
  <definedNames>
    <definedName name="_xlnm._FilterDatabase" localSheetId="1" hidden="1">속성!$B$2:$K$108</definedName>
    <definedName name="_xlnm._FilterDatabase" localSheetId="0" hidden="1">컴포넌트!$B$2:$H$53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1" l="1"/>
  <c r="J19" i="1"/>
  <c r="J4" i="1"/>
  <c r="J5" i="1"/>
  <c r="J6" i="1"/>
  <c r="J7" i="1"/>
  <c r="J8" i="1"/>
  <c r="J9" i="1"/>
  <c r="J10" i="1"/>
  <c r="J11" i="1"/>
  <c r="J12" i="1"/>
  <c r="J13" i="1"/>
  <c r="J14" i="1"/>
  <c r="J15" i="1"/>
  <c r="J16" i="1"/>
  <c r="J17" i="1"/>
  <c r="J18"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3" i="1"/>
</calcChain>
</file>

<file path=xl/sharedStrings.xml><?xml version="1.0" encoding="utf-8"?>
<sst xmlns="http://schemas.openxmlformats.org/spreadsheetml/2006/main" count="595" uniqueCount="265">
  <si>
    <t>v-app</t>
    <phoneticPr fontId="1" type="noConversion"/>
  </si>
  <si>
    <t>TYPE</t>
    <phoneticPr fontId="1" type="noConversion"/>
  </si>
  <si>
    <t>NAME</t>
    <phoneticPr fontId="1" type="noConversion"/>
  </si>
  <si>
    <t>COMPONENT</t>
    <phoneticPr fontId="1" type="noConversion"/>
  </si>
  <si>
    <t>DEFAULT</t>
    <phoneticPr fontId="1" type="noConversion"/>
  </si>
  <si>
    <t>설명</t>
    <phoneticPr fontId="1" type="noConversion"/>
  </si>
  <si>
    <t>영어설명</t>
    <phoneticPr fontId="1" type="noConversion"/>
  </si>
  <si>
    <t>비고</t>
    <phoneticPr fontId="1" type="noConversion"/>
  </si>
  <si>
    <t>예제</t>
    <phoneticPr fontId="1" type="noConversion"/>
  </si>
  <si>
    <t>GROUP</t>
    <phoneticPr fontId="1" type="noConversion"/>
  </si>
  <si>
    <t>props</t>
    <phoneticPr fontId="1" type="noConversion"/>
  </si>
  <si>
    <t>absolute</t>
    <phoneticPr fontId="1" type="noConversion"/>
  </si>
  <si>
    <t>fixed</t>
    <phoneticPr fontId="1" type="noConversion"/>
  </si>
  <si>
    <t>boolean</t>
    <phoneticPr fontId="1" type="noConversion"/>
  </si>
  <si>
    <t>false</t>
    <phoneticPr fontId="1" type="noConversion"/>
  </si>
  <si>
    <t>Applies position: absolute to the component.</t>
    <phoneticPr fontId="1" type="noConversion"/>
  </si>
  <si>
    <t>Applies position: fixed to the component.</t>
    <phoneticPr fontId="1" type="noConversion"/>
  </si>
  <si>
    <t>v-navigation-drawer</t>
    <phoneticPr fontId="1" type="noConversion"/>
  </si>
  <si>
    <t>app</t>
    <phoneticPr fontId="1" type="noConversion"/>
  </si>
  <si>
    <t>Designates the component as part of the application layout. Used for dynamically adjusting content sizing. Components using this prop should reside outside of v-main component to function properly. You can more information about layouts on the application page. Note: this prop automatically applies position: fixed to the layout element. You can overwrite this functionality by using the absolute prop</t>
    <phoneticPr fontId="1" type="noConversion"/>
  </si>
  <si>
    <t>구성 요소를 응용 프로그램 레이아웃의 일부로 지정
콘텐츠 크기를 동적으로 조정하는 데 사용
이 소품을 사용하는 구성 요소는 제대로 작동하려면 v-main 구성 요소 외부
애플리케이션 페이지에서 레이아웃에 대한 자세한 정보를 확인
참고 :이 소품은 자동으로 위치를 적용
레이아웃 요소에 고정 절대 소품을 사용하여이 기능을 덮어 쓸 수 있습니다.</t>
    <phoneticPr fontId="1" type="noConversion"/>
  </si>
  <si>
    <t>id</t>
    <phoneticPr fontId="1" type="noConversion"/>
  </si>
  <si>
    <t>string</t>
    <phoneticPr fontId="1" type="noConversion"/>
  </si>
  <si>
    <t>app'</t>
    <phoneticPr fontId="1" type="noConversion"/>
  </si>
  <si>
    <t>id</t>
    <phoneticPr fontId="1" type="noConversion"/>
  </si>
  <si>
    <t>v-list</t>
    <phoneticPr fontId="1" type="noConversion"/>
  </si>
  <si>
    <t>v-list-item</t>
    <phoneticPr fontId="1" type="noConversion"/>
  </si>
  <si>
    <t>v-list-item-action</t>
    <phoneticPr fontId="1" type="noConversion"/>
  </si>
  <si>
    <t>v-list-item-content</t>
    <phoneticPr fontId="1" type="noConversion"/>
  </si>
  <si>
    <t>v-app-bar</t>
    <phoneticPr fontId="1" type="noConversion"/>
  </si>
  <si>
    <t>v-app-bar-nav-icon</t>
    <phoneticPr fontId="1" type="noConversion"/>
  </si>
  <si>
    <t>v-toolbar-title</t>
    <phoneticPr fontId="1" type="noConversion"/>
  </si>
  <si>
    <t>dense</t>
    <phoneticPr fontId="1" type="noConversion"/>
  </si>
  <si>
    <t>color</t>
    <phoneticPr fontId="1" type="noConversion"/>
  </si>
  <si>
    <t>dark</t>
    <phoneticPr fontId="1" type="noConversion"/>
  </si>
  <si>
    <t>v-main</t>
    <phoneticPr fontId="1" type="noConversion"/>
  </si>
  <si>
    <t>v-container</t>
    <phoneticPr fontId="1" type="noConversion"/>
  </si>
  <si>
    <t>v-row</t>
    <phoneticPr fontId="1" type="noConversion"/>
  </si>
  <si>
    <t>v-col</t>
    <phoneticPr fontId="1" type="noConversion"/>
  </si>
  <si>
    <t>v-tooltip</t>
    <phoneticPr fontId="1" type="noConversion"/>
  </si>
  <si>
    <t>v-btn</t>
    <phoneticPr fontId="1" type="noConversion"/>
  </si>
  <si>
    <t>v-icon</t>
    <phoneticPr fontId="1" type="noConversion"/>
  </si>
  <si>
    <t>v-footer</t>
    <phoneticPr fontId="1" type="noConversion"/>
  </si>
  <si>
    <t>right</t>
    <phoneticPr fontId="1" type="noConversion"/>
  </si>
  <si>
    <t>v-list-item-title</t>
    <phoneticPr fontId="1" type="noConversion"/>
  </si>
  <si>
    <t>fluid</t>
    <phoneticPr fontId="1" type="noConversion"/>
  </si>
  <si>
    <t>align</t>
    <phoneticPr fontId="1" type="noConversion"/>
  </si>
  <si>
    <t>justify</t>
    <phoneticPr fontId="1" type="noConversion"/>
  </si>
  <si>
    <t>left</t>
    <phoneticPr fontId="1" type="noConversion"/>
  </si>
  <si>
    <t>icon</t>
    <phoneticPr fontId="1" type="noConversion"/>
  </si>
  <si>
    <t>large</t>
    <phoneticPr fontId="1" type="noConversion"/>
  </si>
  <si>
    <t>target</t>
    <phoneticPr fontId="1" type="noConversion"/>
  </si>
  <si>
    <t>v-spacer</t>
    <phoneticPr fontId="1" type="noConversion"/>
  </si>
  <si>
    <t>cols</t>
    <phoneticPr fontId="1" type="noConversion"/>
  </si>
  <si>
    <t>sm</t>
    <phoneticPr fontId="1" type="noConversion"/>
  </si>
  <si>
    <t>md</t>
    <phoneticPr fontId="1" type="noConversion"/>
  </si>
  <si>
    <t>v-card</t>
    <phoneticPr fontId="1" type="noConversion"/>
  </si>
  <si>
    <t>v-toolbar</t>
    <phoneticPr fontId="1" type="noConversion"/>
  </si>
  <si>
    <t>flat</t>
    <phoneticPr fontId="1" type="noConversion"/>
  </si>
  <si>
    <t>buttom</t>
    <phoneticPr fontId="1" type="noConversion"/>
  </si>
  <si>
    <t>v-card-text</t>
  </si>
  <si>
    <t>v-form</t>
  </si>
  <si>
    <t>v-card-actions</t>
  </si>
  <si>
    <t>clipped</t>
    <phoneticPr fontId="1" type="noConversion"/>
  </si>
  <si>
    <t>clipped-right</t>
    <phoneticPr fontId="1" type="noConversion"/>
  </si>
  <si>
    <t>link</t>
    <phoneticPr fontId="1" type="noConversion"/>
  </si>
  <si>
    <t>clipped-left</t>
  </si>
  <si>
    <t>v-subheader</t>
  </si>
  <si>
    <t>append-icon</t>
    <phoneticPr fontId="1" type="noConversion"/>
  </si>
  <si>
    <t>v-text-field</t>
  </si>
  <si>
    <t>solo-inverted</t>
    <phoneticPr fontId="1" type="noConversion"/>
  </si>
  <si>
    <t>hide-details</t>
    <phoneticPr fontId="1" type="noConversion"/>
  </si>
  <si>
    <t>prepend-inner-icon</t>
    <phoneticPr fontId="1" type="noConversion"/>
  </si>
  <si>
    <t>label</t>
    <phoneticPr fontId="1" type="noConversion"/>
  </si>
  <si>
    <t>fixed</t>
    <phoneticPr fontId="1" type="noConversion"/>
  </si>
  <si>
    <t>bottom</t>
    <phoneticPr fontId="1" type="noConversion"/>
  </si>
  <si>
    <t>v-dialog</t>
  </si>
  <si>
    <t>width</t>
    <phoneticPr fontId="1" type="noConversion"/>
  </si>
  <si>
    <t>v-card-title</t>
    <phoneticPr fontId="1" type="noConversion"/>
  </si>
  <si>
    <t>v-avatar</t>
    <phoneticPr fontId="1" type="noConversion"/>
  </si>
  <si>
    <t>size</t>
    <phoneticPr fontId="1" type="noConversion"/>
  </si>
  <si>
    <t>small</t>
    <phoneticPr fontId="1" type="noConversion"/>
  </si>
  <si>
    <t>text</t>
    <phoneticPr fontId="1" type="noConversion"/>
  </si>
  <si>
    <t>v-divider</t>
  </si>
  <si>
    <t>append-icon-cb</t>
    <phoneticPr fontId="1" type="noConversion"/>
  </si>
  <si>
    <t>placeholder</t>
    <phoneticPr fontId="1" type="noConversion"/>
  </si>
  <si>
    <t>single-line</t>
    <phoneticPr fontId="1" type="noConversion"/>
  </si>
  <si>
    <t>floating</t>
    <phoneticPr fontId="1" type="noConversion"/>
  </si>
  <si>
    <t>mini-variant</t>
    <phoneticPr fontId="1" type="noConversion"/>
  </si>
  <si>
    <t>permanent</t>
    <phoneticPr fontId="1" type="noConversion"/>
  </si>
  <si>
    <t>temporary</t>
    <phoneticPr fontId="1" type="noConversion"/>
  </si>
  <si>
    <t>overflow</t>
    <phoneticPr fontId="1" type="noConversion"/>
  </si>
  <si>
    <t>v-switch</t>
  </si>
  <si>
    <t>primary</t>
  </si>
  <si>
    <t>v-radio-group</t>
  </si>
  <si>
    <t>column</t>
    <phoneticPr fontId="1" type="noConversion"/>
  </si>
  <si>
    <t>v-radio</t>
    <phoneticPr fontId="1" type="noConversion"/>
  </si>
  <si>
    <t>value</t>
    <phoneticPr fontId="1" type="noConversion"/>
  </si>
  <si>
    <t>primary</t>
    <phoneticPr fontId="1" type="noConversion"/>
  </si>
  <si>
    <t>ORD</t>
    <phoneticPr fontId="1" type="noConversion"/>
  </si>
  <si>
    <t>v-list-group</t>
    <phoneticPr fontId="1" type="noConversion"/>
  </si>
  <si>
    <t>A clipped drawer rests under the application toolbar. Note: requires the clipped-left or clipped-right prop on v-app-bar to work as intended</t>
    <phoneticPr fontId="1" type="noConversion"/>
  </si>
  <si>
    <t>Places the navigation drawer on the right</t>
    <phoneticPr fontId="1" type="noConversion"/>
  </si>
  <si>
    <t>v-app-bar-title</t>
    <phoneticPr fontId="1" type="noConversion"/>
  </si>
  <si>
    <t>-</t>
    <phoneticPr fontId="1" type="noConversion"/>
  </si>
  <si>
    <t>v-app-bar-title</t>
    <phoneticPr fontId="1" type="noConversion"/>
  </si>
  <si>
    <t>A floating drawer has no visible container (no border-right)</t>
    <phoneticPr fontId="1" type="noConversion"/>
  </si>
  <si>
    <t>drawer 메뉴</t>
    <phoneticPr fontId="1" type="noConversion"/>
  </si>
  <si>
    <t>Condenses navigation drawer width, also accepts the .sync modifier. With this, the drawer will re-open when clicking it</t>
    <phoneticPr fontId="1" type="noConversion"/>
  </si>
  <si>
    <t>탐색 창 너비를 축소하고 .sync 수정 자도 허용
이를 통해 서랍(메뉴)을 클릭하면 다시 열립니다.</t>
    <phoneticPr fontId="1" type="noConversion"/>
  </si>
  <si>
    <t>mini-variant-width</t>
    <phoneticPr fontId="1" type="noConversion"/>
  </si>
  <si>
    <t>number|string</t>
    <phoneticPr fontId="1" type="noConversion"/>
  </si>
  <si>
    <t>Designates the width assigned when the mini prop is turned on</t>
    <phoneticPr fontId="1" type="noConversion"/>
  </si>
  <si>
    <t>미니 소품을 켰을 때 할당되는 너비를 지정</t>
    <phoneticPr fontId="1" type="noConversion"/>
  </si>
  <si>
    <t>he drawer remains visible regardless of screen size</t>
    <phoneticPr fontId="1" type="noConversion"/>
  </si>
  <si>
    <t>항상 보임</t>
    <phoneticPr fontId="1" type="noConversion"/>
  </si>
  <si>
    <t>A temporary drawer sits above its application and uses a scrim (overlay) to darken the background</t>
    <phoneticPr fontId="1" type="noConversion"/>
  </si>
  <si>
    <t>임시 서랍(메뉴)은 해당 응용 프로그램 위에 있으며 스크림 (오버레이)을 사용하여 배경을 어둡게합니다.</t>
    <phoneticPr fontId="1" type="noConversion"/>
  </si>
  <si>
    <t>구성 요소를 응용 프로그램 레이아웃의 일부로 지정
콘텐츠 크기를 동적으로 조정하는 데 사용
이 소품을 사용하는 구성 요소는 제대로 작동하려면 v-main 구성 요소 외부
애플리케이션 페이지에서 레이아웃에 대한 자세한 정보를 확인
참고 :이 소품은 자동으로 위치를 적용 : 레이아웃 요소에 고정
절대 소품을 사용하여이 기능을 덮어 쓸 수 있음</t>
    <phoneticPr fontId="1" type="noConversion"/>
  </si>
  <si>
    <t>string</t>
    <phoneticPr fontId="1" type="noConversion"/>
  </si>
  <si>
    <t>underfined</t>
    <phoneticPr fontId="1" type="noConversion"/>
  </si>
  <si>
    <t>Applies specified color to the control - it can be the name of material color (for example success or purple) or css color (#033 or rgba(255, 0, 0, 0.5)). You can find list of built in classes on the colors page.</t>
    <phoneticPr fontId="1" type="noConversion"/>
  </si>
  <si>
    <t>컨트롤에 지정된 색상을 적용
재질 색상의 이름 (예 : 성공 또는 자주색) 또는 CSS 색상 (# 033 또는 rgba (255, 0, 0, 0.5))
색상 페이지에서 기본 제공 클래스 목록을 찾을 수 있음</t>
    <phoneticPr fontId="1" type="noConversion"/>
  </si>
  <si>
    <t>Applies the dark theme variant to the component. You can find more information on the Material Design documentation for dark themes.</t>
    <phoneticPr fontId="1" type="noConversion"/>
  </si>
  <si>
    <t>구성 요소에 어두운 테마 변형을 적용
어두운 테마에 대한 머티리얼 디자인 문서에서 자세한 정보</t>
    <phoneticPr fontId="1" type="noConversion"/>
  </si>
  <si>
    <t>https://material.io/design/color/dark-theme.html</t>
    <phoneticPr fontId="1" type="noConversion"/>
  </si>
  <si>
    <t>Designates that the application’s v-navigation-drawer that is positioned on the right is below the app-bar.</t>
    <phoneticPr fontId="1" type="noConversion"/>
  </si>
  <si>
    <t>Designates that the application’s v-navigation-drawer that is positioned on the left is below the app-bar.</t>
    <phoneticPr fontId="1" type="noConversion"/>
  </si>
  <si>
    <t>오른쪽에 있는 애플리케이션의 v-navigation-drawer가 앱 바 아래에 있음을 지정</t>
    <phoneticPr fontId="1" type="noConversion"/>
  </si>
  <si>
    <t>왼쪽에 있는 애플리케이션의 v-navigation-drawer가 앱 바 아래에 있음을 지정</t>
    <phoneticPr fontId="1" type="noConversion"/>
  </si>
  <si>
    <t>Applies the align-items css property. Available options are start, center, end, baseline and stretch.</t>
    <phoneticPr fontId="1" type="noConversion"/>
  </si>
  <si>
    <t>align-items css 속성을 적용
사용 가능한 옵션은 start, center, end, baseline 및 stretch</t>
    <phoneticPr fontId="1" type="noConversion"/>
  </si>
  <si>
    <t>라벨</t>
    <phoneticPr fontId="1" type="noConversion"/>
  </si>
  <si>
    <t>Sets input label</t>
    <phoneticPr fontId="1" type="noConversion"/>
  </si>
  <si>
    <t>Applies the justify-content css property. Available options are start, center, end, space-between and space-around.</t>
    <phoneticPr fontId="1" type="noConversion"/>
  </si>
  <si>
    <t>justify-content css 속성을 적용
사용 가능한 옵션은 start, center, end, baseline 및 stretch</t>
    <phoneticPr fontId="1" type="noConversion"/>
  </si>
  <si>
    <t>boolean|string|number</t>
    <phoneticPr fontId="1" type="noConversion"/>
  </si>
  <si>
    <t>false</t>
    <phoneticPr fontId="1" type="noConversion"/>
  </si>
  <si>
    <t>Sets the default number of columns the component extends. Available options are 1 -&gt; 12 and auto.</t>
    <phoneticPr fontId="1" type="noConversion"/>
  </si>
  <si>
    <t>구성 요소가 확장하는 기본 열 수를 설정
사용 가능한 옵션은 1-&gt; 12 및 자동</t>
    <phoneticPr fontId="1" type="noConversion"/>
  </si>
  <si>
    <t>Changes the number of columns on small and greater breakpoints.</t>
    <phoneticPr fontId="1" type="noConversion"/>
  </si>
  <si>
    <t>Changes the number of columns on medium and greater breakpoints.</t>
    <phoneticPr fontId="1" type="noConversion"/>
  </si>
  <si>
    <t>xl</t>
    <phoneticPr fontId="1" type="noConversion"/>
  </si>
  <si>
    <t>lg</t>
    <phoneticPr fontId="1" type="noConversion"/>
  </si>
  <si>
    <t>Changes the number of columns on extra large and greater breakpoints.</t>
    <phoneticPr fontId="1" type="noConversion"/>
  </si>
  <si>
    <t>Changes the number of columns on large and greater breakpoints.</t>
    <phoneticPr fontId="1" type="noConversion"/>
  </si>
  <si>
    <t>크고 큰 중단 점의 열 수를 변경</t>
    <phoneticPr fontId="1" type="noConversion"/>
  </si>
  <si>
    <t>매우 크고 더 큰 중단 점의 열 수를 변경</t>
    <phoneticPr fontId="1" type="noConversion"/>
  </si>
  <si>
    <t>중간 이상의 중단 점에서 열 수를 변경</t>
    <phoneticPr fontId="1" type="noConversion"/>
  </si>
  <si>
    <t>크고 작은 중단 점의 열 수를 변경</t>
    <phoneticPr fontId="1" type="noConversion"/>
  </si>
  <si>
    <t>Lowers max height of list tiles</t>
    <phoneticPr fontId="1" type="noConversion"/>
  </si>
  <si>
    <t>boolean</t>
    <phoneticPr fontId="1" type="noConversion"/>
  </si>
  <si>
    <t>목록 타일의 최대 높이를 낮춤</t>
    <phoneticPr fontId="1" type="noConversion"/>
  </si>
  <si>
    <t>Configure the active CSS class applied when the link is active. You can find more information about the active-class prop on the vue-router documentation.</t>
    <phoneticPr fontId="1" type="noConversion"/>
  </si>
  <si>
    <t>링크가 활성 상태 일 때 적용되는 활성 CSS 클래스를 구성
vue-router 문서에서 active-class prop에 대한 자세한 정보</t>
    <phoneticPr fontId="1" type="noConversion"/>
  </si>
  <si>
    <t>https://router.vuejs.org/api/#active-class</t>
    <phoneticPr fontId="1" type="noConversion"/>
  </si>
  <si>
    <t>href</t>
    <phoneticPr fontId="1" type="noConversion"/>
  </si>
  <si>
    <t>Designates that the component is a link. This is automatic when using the href or to prop.</t>
    <phoneticPr fontId="1" type="noConversion"/>
  </si>
  <si>
    <t>string|object</t>
    <phoneticPr fontId="1" type="noConversion"/>
  </si>
  <si>
    <t>Designates the component as anchor and applies the href attribute.</t>
    <phoneticPr fontId="1" type="noConversion"/>
  </si>
  <si>
    <t>구성 요소가 링크임을 지정
이것은 href 또는 to prop을 사용할 때 자동</t>
    <phoneticPr fontId="1" type="noConversion"/>
  </si>
  <si>
    <t>구성 요소를 앵커로 지정하고 href 속성을 적용</t>
    <phoneticPr fontId="1" type="noConversion"/>
  </si>
  <si>
    <t>any</t>
    <phoneticPr fontId="1" type="noConversion"/>
  </si>
  <si>
    <t>The value used when the component is selected in a group. If not provided, the index will be used.</t>
    <phoneticPr fontId="1" type="noConversion"/>
  </si>
  <si>
    <t>그룹에서 구성 요소를 선택할 때 사용되는 값
제공되지 않으면 색인이 사용</t>
    <phoneticPr fontId="1" type="noConversion"/>
  </si>
  <si>
    <t>readonly</t>
    <phoneticPr fontId="1" type="noConversion"/>
  </si>
  <si>
    <t>Puts input in readonly state</t>
    <phoneticPr fontId="1" type="noConversion"/>
  </si>
  <si>
    <t>입력을 읽기 전용 상태</t>
    <phoneticPr fontId="1" type="noConversion"/>
  </si>
  <si>
    <t>Displays radio buttons in column</t>
    <phoneticPr fontId="1" type="noConversion"/>
  </si>
  <si>
    <t>열에 라디오 버튼을 표시</t>
    <phoneticPr fontId="1" type="noConversion"/>
  </si>
  <si>
    <t>Removes elevation (shadow) added to element when using the solo or solo-inverted props</t>
    <phoneticPr fontId="1" type="noConversion"/>
  </si>
  <si>
    <t>솔로 또는 솔로 반전 된 소품을 사용할 때 요소에 추가 된 고도 (그림자)를 제거</t>
    <phoneticPr fontId="1" type="noConversion"/>
  </si>
  <si>
    <t>Appends an icon to the component, uses the same syntax as v-icon</t>
    <phoneticPr fontId="1" type="noConversion"/>
  </si>
  <si>
    <t>구성 요소에 아이콘을 추가하고 v-icon과 동일한 구문을 사용</t>
    <phoneticPr fontId="1" type="noConversion"/>
  </si>
  <si>
    <t>Sets the input’s placeholder text</t>
    <phoneticPr fontId="1" type="noConversion"/>
  </si>
  <si>
    <t>입력의 자리 표시 자 텍스트를 설정</t>
    <phoneticPr fontId="1" type="noConversion"/>
  </si>
  <si>
    <t>Label does not move on focus/dirty</t>
    <phoneticPr fontId="1" type="noConversion"/>
  </si>
  <si>
    <t>레이블이 초점 / 더러움에서 움직이지 않음</t>
    <phoneticPr fontId="1" type="noConversion"/>
  </si>
  <si>
    <t>Hides hint and validation errors. When set to auto messages will be rendered only if there’s a message (hint, error message, counter value etc) to display</t>
    <phoneticPr fontId="1" type="noConversion"/>
  </si>
  <si>
    <t>힌트 및 유효성 검사 오류를 숨 깁니다. 자동으로 설정하면 표시 할 메시지 (힌트, 오류 메시지, 카운터 값 등)가있는 경우에만 렌더링</t>
    <phoneticPr fontId="1" type="noConversion"/>
  </si>
  <si>
    <t>boolean|string</t>
    <phoneticPr fontId="1" type="noConversion"/>
  </si>
  <si>
    <t>Reduces element opacity until focused</t>
    <phoneticPr fontId="1" type="noConversion"/>
  </si>
  <si>
    <t>초점을 맞출 때까지 요소 불투명도 감소</t>
    <phoneticPr fontId="1" type="noConversion"/>
  </si>
  <si>
    <t>Prepends an icon inside the component’s input, uses the same syntax as v-icon</t>
    <phoneticPr fontId="1" type="noConversion"/>
  </si>
  <si>
    <t>구성 요소의 입력 안에 아이콘을 추가하고 v-icon과 동일한 구문을 사용</t>
    <phoneticPr fontId="1" type="noConversion"/>
  </si>
  <si>
    <t>Aligns the component towards the bottom.</t>
    <phoneticPr fontId="1" type="noConversion"/>
  </si>
  <si>
    <t>Places the navigation drawer on the left</t>
    <phoneticPr fontId="1" type="noConversion"/>
  </si>
  <si>
    <t>Makes the component small.</t>
    <phoneticPr fontId="1" type="noConversion"/>
  </si>
  <si>
    <t>Makes the background transparent. When using the color prop, the color will be applied to the button text instead of the background.</t>
    <phoneticPr fontId="1" type="noConversion"/>
  </si>
  <si>
    <t>배경을 투명하게
색상 소품을 사용하면 배경이 아닌 버튼 텍스트에 색상이 적용</t>
    <phoneticPr fontId="1" type="noConversion"/>
  </si>
  <si>
    <t>Removes viewport maximum-width size breakpoints</t>
    <phoneticPr fontId="1" type="noConversion"/>
  </si>
  <si>
    <t>뷰포트 최대 너비 크기 중단 점을 제거</t>
    <phoneticPr fontId="1" type="noConversion"/>
  </si>
  <si>
    <t>In Vuetify, the v-app component and the app prop on components like v-navigation-drawer, v-app-bar, v-footer and more, help bootstrap your application with the proper sizing around &lt;v-main&gt; component. This allows you to create truly unique interfaces without the hassle of managing your layout sizing. The v-app component is REQUIRED for all applications. This is the mount point for many of Vuetify’s components and functionality and ensures that it propagates the default application variant (dark/light) to children components and also ensures proper cross-browser support for certain click events in browsers like Safari. v-app should only be rendered within your application ONCE.</t>
    <phoneticPr fontId="1" type="noConversion"/>
  </si>
  <si>
    <t>&lt;div id="app"&gt;
  &lt;v-app id="inspire"&gt;
    &lt;v-app id="inspire"&gt;
    ...
    &lt;/v-app&gt;
  &lt;/v-app&gt;
&lt;/div&gt;</t>
    <phoneticPr fontId="1" type="noConversion"/>
  </si>
  <si>
    <t>Vuetify에서 v-navigation-drawer, v-app-bar, v-footer 등과 같은 구성 요소에 대한 v-app 구성 요소와 app prop은 &lt;v-main&gt; 구성 요소 주변의 적절한 크기로 애플리케이션을 부트 스트랩하는 데 도움
레이아웃 크기를 관리하는 번거 로움없이 진정으로 고유 한 인터페이스
v-app 구성 요소는 모든 애플리케이션에 필수
Vuetify의 많은 구성 요소 및 기능에 대한 마운트 지점이며 기본 응용 프로그램 변형 (어두움 / 밝음)을 하위 구성 요소에 전파하고 Safari와 같은 브라우저의 특정 클릭 이벤트에 대한 적절한 브라우저 간 지원을 보장
v-app은 애플리케이션 내에서 한 번만 렌더링</t>
    <phoneticPr fontId="1" type="noConversion"/>
  </si>
  <si>
    <t>Main-Component</t>
    <phoneticPr fontId="1" type="noConversion"/>
  </si>
  <si>
    <t>A styled icon button component created specifically for use with v-toolbar and v-app-bar. Typically seen on the left side of a toolbar as a hamburger menu, it is often used to control the state of a navigation drawer. The default slot can be used to customize the icon and function of this component. This is a functional component.</t>
    <phoneticPr fontId="1" type="noConversion"/>
  </si>
  <si>
    <t>A modified v-toolbar-title specifically for use with the shrink-on-scroll prop. v-toolbar-title will be truncated on small screens (see issue #12514) but this component uses absolute positioning to be fully visible when expanded. We don’t recommend using v-app-bar-title without shrink-on-scroll as it does add a resize watcher and some extra calculations.</t>
    <phoneticPr fontId="1" type="noConversion"/>
  </si>
  <si>
    <t>v-toolbar 및 v-app-bar와 함께 사용하기 위해 특별히 만든 스타일 아이콘 버튼 구성 요소
일반적으로 도구 모음의 왼쪽에 햄버거 메뉴로 표시되며 탐색 창 상태를 제어하는 데 자주 사용
기본 슬롯을 사용하여이 구성 요소의 아이콘과 기능을 사용자 지정
기능적 구성 요소</t>
    <phoneticPr fontId="1" type="noConversion"/>
  </si>
  <si>
    <t>축소 스크롤 소품과 함께 사용하기 위해 특별히 수정 된 v-toolbar-title. v-toolbar-title은 작은 화면에서 잘리지만 (문제 # 12514 참조)이 구성 요소는 확장시 완전히 표시되도록 절대 위치 지정을 사용
크기 조정 감시자와 몇 가지 추가 계산을 추가하므로 축소 스크롤없이 v-app-bar-title을 사용하지 않는 것이 좋음</t>
    <phoneticPr fontId="1" type="noConversion"/>
  </si>
  <si>
    <t>&lt;v-app-bar app color="indigo" dark &gt;
    &lt;v-app-bar-nav-icon @click.stop="drawer = !drawer"&gt;&lt;/v-app-bar-nav-icon&gt;
    &lt;v-toolbar-title&gt;Application&lt;/v-toolbar-title&gt;
&lt;/v-app-bar&gt;</t>
    <phoneticPr fontId="1" type="noConversion"/>
  </si>
  <si>
    <t xml:space="preserve">&lt;v-navigation-drawer v-model="drawer" app &gt;
    &lt;v-list dense&gt;
    ...
    &lt;/v-list&gt;
&lt;/v-navigation-drawer&gt;
</t>
    <phoneticPr fontId="1" type="noConversion"/>
  </si>
  <si>
    <t>v-app-bar 구성 요소는 일반적으로 사이트 탐색의 기본 소스이기 때문에 모든 그래픽 사용자 인터페이스 (GUI)의 핵심
App Bar 구성 요소는 애플리케이션에서 사이트 탐색을 제공하기 위해 v-navigation-drawer와 함께 훌륭하게 작동</t>
    <phoneticPr fontId="1" type="noConversion"/>
  </si>
  <si>
    <t>The v-app-bar component is pivotal to any graphical user interface (GUI), as it generally is the primary source of site navigation. The app-bar component works great in conjunction with a v-navigation-drawer for providing site navigation in your application.</t>
    <phoneticPr fontId="1" type="noConversion"/>
  </si>
  <si>
    <t>메인</t>
    <phoneticPr fontId="1" type="noConversion"/>
  </si>
  <si>
    <t>v-rating</t>
    <phoneticPr fontId="1" type="noConversion"/>
  </si>
  <si>
    <t>The rating component is a specialized but crucial piece in building user widgets. Collecting user feedback via ratings is a simple analytic that can provide a lot of feedback to your product or application.</t>
    <phoneticPr fontId="1" type="noConversion"/>
  </si>
  <si>
    <t>등급 구성 요소는 사용자 위젯을 구축하는 데있어 전문적이지만 중요한 부분
평가를 통해 사용자 피드백을 수집하는 것은 제품 또는 애플리케이션에 많은 피드백을 제공 할 수있는 간단한 분석</t>
    <phoneticPr fontId="1" type="noConversion"/>
  </si>
  <si>
    <t>&lt;v-rating
  color="primary"
  hover
  &gt;&lt;/v-rating&gt;</t>
    <phoneticPr fontId="1" type="noConversion"/>
  </si>
  <si>
    <t>단독</t>
    <phoneticPr fontId="1" type="noConversion"/>
  </si>
  <si>
    <t>The v-card component is a versatile component that can be used for anything from a panel to a static image. The card component has numerous helper components to make markup as easy as possible. Components that have no listed options use Vue’s functional component option for faster rendering and serve as markup sugar to make building easier. Try out an interactive screencast on how Vuetify cards work.</t>
    <phoneticPr fontId="1" type="noConversion"/>
  </si>
  <si>
    <t>v-card 구성 요소는 패널에서 정적 이미지에 이르기까지 모든 항목에 사용할 수있는 다목적 구성 요소
카드 구성 요소에는 가능한 한 쉽게 마크업을 만들 수 있는 수많은 도우미 구성 요소
나열된 옵션이 없는 구성 요소는 Vue의 기능 구성 요소 옵션을 사용하여 렌더링 속도를 높이고 마크 업 설탕 역할을하여 쉽게 빌드
Vuetify 카드 작동 방식에 대한 대화형 스크린 캐스트를 사용</t>
    <phoneticPr fontId="1" type="noConversion"/>
  </si>
  <si>
    <t>v-card-subtitle</t>
    <phoneticPr fontId="1" type="noConversion"/>
  </si>
  <si>
    <t>The container used for placing actions for a card, such as v-btn or v-menu. Also applies special margin to buttons so that they properly line up with other card content areas.</t>
    <phoneticPr fontId="1" type="noConversion"/>
  </si>
  <si>
    <t>Provides a default font-size and padding for card subtitles. Font-size can be overwritten with typography classes</t>
    <phoneticPr fontId="1" type="noConversion"/>
  </si>
  <si>
    <t>Primarily used for text content in a card. Applies padding for text, reduces its font-size to .875rem.</t>
    <phoneticPr fontId="1" type="noConversion"/>
  </si>
  <si>
    <t>Provides a default font-size and padding for card titles. Font-size can be overwritten with typography classes</t>
    <phoneticPr fontId="1" type="noConversion"/>
  </si>
  <si>
    <t>v-btn 또는 v-menu와 같은 카드 작업을 배치하는 데 사용되는 컨테이너
버튼에 특수 여백을 적용하여 다른 카드 콘텐츠 영역과 올바르게 정렬</t>
    <phoneticPr fontId="1" type="noConversion"/>
  </si>
  <si>
    <t>주로 카드의 텍스트 콘텐츠에 사용
텍스트에 패딩을 적용하고 글꼴 크기를 .875rem으로 줄임</t>
    <phoneticPr fontId="1" type="noConversion"/>
  </si>
  <si>
    <t>카드 제목의 기본 글꼴 크기 및 패딩을 제공
글꼴 크기는 타이포그래피 클래스로 덮어 씀</t>
    <phoneticPr fontId="1" type="noConversion"/>
  </si>
  <si>
    <t>카드 자막의 기본 글꼴 크기 및 패딩을 제공
글꼴 크기는 타이포그래피 클래스로 덮어 씀</t>
    <phoneticPr fontId="1" type="noConversion"/>
  </si>
  <si>
    <t>The v-avatar component is typically used to display circular user profile pictures. This component will allow you to dynamically size and add a border radius of responsive images, icons, and text. A tile variation is available for displaying an avatar without border radius.</t>
    <phoneticPr fontId="1" type="noConversion"/>
  </si>
  <si>
    <t>v-avatar 구성 요소는 일반적으로 원형 사용자 프로필 사진을 표시하는 데 사용
구성 요소를 사용하면 반응 형 이미지, 아이콘 및 텍스트의 테두리 반경을 동적으로 크기 조정하고 추가
테두리 반경없이 아바타를 표시하기 위해 타일 변형을 사용</t>
    <phoneticPr fontId="1" type="noConversion"/>
  </si>
  <si>
    <t>v-autocomplete</t>
    <phoneticPr fontId="1" type="noConversion"/>
  </si>
  <si>
    <t>v-checkbox</t>
    <phoneticPr fontId="1" type="noConversion"/>
  </si>
  <si>
    <t>v-combobox</t>
    <phoneticPr fontId="1" type="noConversion"/>
  </si>
  <si>
    <t>v-file-input</t>
    <phoneticPr fontId="1" type="noConversion"/>
  </si>
  <si>
    <t>v-input</t>
    <phoneticPr fontId="1" type="noConversion"/>
  </si>
  <si>
    <t>v-overflow-btn</t>
    <phoneticPr fontId="1" type="noConversion"/>
  </si>
  <si>
    <t>v-range-slider</t>
    <phoneticPr fontId="1" type="noConversion"/>
  </si>
  <si>
    <t>v-select</t>
    <phoneticPr fontId="1" type="noConversion"/>
  </si>
  <si>
    <t>v-slider</t>
    <phoneticPr fontId="1" type="noConversion"/>
  </si>
  <si>
    <t>v-textarea</t>
    <phoneticPr fontId="1" type="noConversion"/>
  </si>
  <si>
    <t>The v-autocomplete component offers simple and flexible type-ahead functionality. This is useful when searching large sets of data or even dynamically requesting information from an API.</t>
    <phoneticPr fontId="1" type="noConversion"/>
  </si>
  <si>
    <t>The v-checkbox component provides users the ability to choose between two distinct values. These are very similar to a switch and can be used in complex forms and checklists. A simpler version, v-simple-checkbox is used primarily as a lightweight alternative in data-table components to select rows or display inline boolean data.</t>
    <phoneticPr fontId="1" type="noConversion"/>
  </si>
  <si>
    <t>The v-combobox component is a v-autocomplete that allows the user to enter values that do not exist within the provided items. Created items will be returned as strings.</t>
    <phoneticPr fontId="1" type="noConversion"/>
  </si>
  <si>
    <t>The v-file-input component is a specialized input that provides a clean interface for selecting files, showing detailed selection information and upload progress. It is meant to be a direct replacement for a standard file input.</t>
    <phoneticPr fontId="1" type="noConversion"/>
  </si>
  <si>
    <t>The v-input component gives you a baseline to create your own custom inputs. It consists of a prepend/append slot, messages, and a default slot. It is recommended that you extend this component, but it can be used as a standalone.</t>
    <phoneticPr fontId="1" type="noConversion"/>
  </si>
  <si>
    <t>v-overflow-btn is used to give the user the ability to select items from the list. It has 3 variations: editable, overflow and segmented</t>
    <phoneticPr fontId="1" type="noConversion"/>
  </si>
  <si>
    <t>The v-radio component is a simple radio button. When combined with the v-radio-group component you can provide groupable functionality to allow users to select from a predefined set of options.</t>
    <phoneticPr fontId="1" type="noConversion"/>
  </si>
  <si>
    <t>The v-slider component is a better visualization of the number input. It is used for gathering numerical user data.</t>
    <phoneticPr fontId="1" type="noConversion"/>
  </si>
  <si>
    <t>Select fields components are used for collecting user provided information from a list of options.</t>
    <phoneticPr fontId="1" type="noConversion"/>
  </si>
  <si>
    <t>The v-switch component provides users the ability to choose between two distinct values. These are very similar to a toggle, or on/off switch, though aesthetically different than a checkbox.</t>
    <phoneticPr fontId="1" type="noConversion"/>
  </si>
  <si>
    <t>Textarea components are used for collecting large amounts of textual data.</t>
    <phoneticPr fontId="1" type="noConversion"/>
  </si>
  <si>
    <t>Text fields components are used for collecting user provided information.</t>
    <phoneticPr fontId="1" type="noConversion"/>
  </si>
  <si>
    <t>v-overflow-btn은 사용자에게 목록에서 항목을 선택할 수있는 기능을 제공하는 데 사용됩니다. 3 가지 변형 : 편집 가능, 오버플로 및 분할</t>
  </si>
  <si>
    <t>v-radio 구성 요소는 간단한 라디오 버튼입니다. v-radio-group 구성 요소와 결합하면 사용자가 미리 정의 된 옵션 세트에서 선택할 수 있도록 그룹화 가능한 기능을 제공 할 수 있습니다.</t>
  </si>
  <si>
    <t>v-slider 구성 요소는 숫자 입력을 더 잘 시각화합니다. 숫자 사용자 데이터를 수집하는 데 사용됩니다.</t>
  </si>
  <si>
    <t>선택 필드 구성 요소는 옵션 목록에서 사용자 제공 정보를 수집하는 데 사용됩니다.</t>
  </si>
  <si>
    <t>v-switch 구성 요소는 사용자에게 두 개의 고유 한 값 중에서 선택할 수있는 기능을 제공합니다. 체크 박스와는 미적으로 다르지만 토글 또는 켜기 / 끄기 스위치와 매우 유사합니다.</t>
  </si>
  <si>
    <t>Textarea 구성 요소는 많은 양의 텍스트 데이터를 수집하는 데 사용됩니다.</t>
  </si>
  <si>
    <t>텍스트 필드 구성 요소는 사용자가 제공 한 정보를 수집하는 데 사용됩니다.</t>
  </si>
  <si>
    <t>v-autocomplete 구성 요소는 간단하고 유연한 자동 완성 기능을 제공
대규모 데이터 세트를 검색하거나 API에서 정보를 동적으로 요청할 때 유용</t>
    <phoneticPr fontId="1" type="noConversion"/>
  </si>
  <si>
    <t>v- 체크 박스 구성 요소는 사용자에게 두 개의 고유 한 값 중에서 선택할 수있는 기능을 제공
스위치와 매우 유사하며 복잡한 양식과 체크리스트에서 사용
더 간단한 버전 인 v-simple-checkbox는 주로 데이터 테이블 구성 요소에서 행을 선택하거나 인라인 부울 데이터를 표시하는 간단한 대안으로 사용</t>
    <phoneticPr fontId="1" type="noConversion"/>
  </si>
  <si>
    <t>v-simple-checkbox</t>
    <phoneticPr fontId="1" type="noConversion"/>
  </si>
  <si>
    <t>v-combobox 구성 요소는 사용자가 제공된 항목 내에 존재하지 않는 값을 입력 할 수 있도록하는 v-autocomplete
생성된 항목은 문자열로 반환</t>
    <phoneticPr fontId="1" type="noConversion"/>
  </si>
  <si>
    <t>v-file-input 구성 요소는 파일 선택을위한 깔끔한 인터페이스를 제공하는 특수 입력으로 자세한 선택 정보와 업로드 진행률을 보여줌
표준 파일 입력을 직접 대체하기위한 것</t>
    <phoneticPr fontId="1" type="noConversion"/>
  </si>
  <si>
    <t>v-input 구성 요소는 사용자 지정 입력을 생성 할 수있는 기준을 제공
앞에 추가/추가 슬롯, 메시지 및 기본 슬롯으로 구성
이 구성 요소를 확장하는 것이 좋지만 독립 실행형으로 사용</t>
    <phoneticPr fontId="1" type="noConversion"/>
  </si>
  <si>
    <t>When it comes to form validation, Vuetify has a multitude of integrations and baked in functionality. Want to use a 3rd party validation plugin? Out of the box you can use Vee-validate and vuelidate.</t>
    <phoneticPr fontId="1" type="noConversion"/>
  </si>
  <si>
    <t>양식 유효성 검사와 관련하여 Vuetify는 다양한 통합 기능을 제공
기본적으로 Vee-validate 및 vuelidate를 사용</t>
    <phoneticPr fontId="1" type="noConversion"/>
  </si>
  <si>
    <t>v-layout</t>
    <phoneticPr fontId="1" type="noConversion"/>
  </si>
  <si>
    <t>v-flex</t>
    <phoneticPr fontId="1" type="noConversion"/>
  </si>
  <si>
    <t>v-sheet</t>
    <phoneticPr fontId="1" type="noConversion"/>
  </si>
  <si>
    <t>메인</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</si>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</sst>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u/>
      <sz val="9"/>
      <color theme="10"/>
      <name val="맑은 고딕"/>
      <family val="2"/>
      <charset val="129"/>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9">
    <xf numFmtId="0" fontId="0" fillId="0" borderId="0" xfId="0">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Fill="1" applyBorder="1" applyAlignment="1">
      <alignment horizontal="center" vertical="center"/>
    </xf>
    <xf numFmtId="0" fontId="3" fillId="0" borderId="1" xfId="1" applyFont="1" applyBorder="1" applyAlignment="1">
      <alignment horizontal="center" vertical="center"/>
    </xf>
    <xf numFmtId="0" fontId="2" fillId="0" borderId="1" xfId="0" applyFont="1" applyBorder="1" applyAlignment="1">
      <alignment horizontal="center" vertical="center" wrapText="1"/>
    </xf>
    <xf numFmtId="0" fontId="0" fillId="0" borderId="0" xfId="0" applyAlignment="1">
      <alignment vertical="center" wrapText="1"/>
    </xf>
  </cellXfs>
  <cellStyles count="2">
    <cellStyle name="표준" xfId="0" builtinId="0"/>
    <cellStyle name="하이퍼링크" xfId="1" builtinId="8"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material.io/design/color/dark-theme.html" TargetMode="External"/><Relationship Id="rId2" Type="http://schemas.openxmlformats.org/officeDocument/2006/relationships/hyperlink" Target="https://material.io/design/color/dark-theme.html" TargetMode="External"/><Relationship Id="rId1" Type="http://schemas.openxmlformats.org/officeDocument/2006/relationships/hyperlink" Target="https://material.io/design/color/dark-theme.html" TargetMode="External"/><Relationship Id="rId6" Type="http://schemas.openxmlformats.org/officeDocument/2006/relationships/printerSettings" Target="../printerSettings/printerSettings2.bin"/><Relationship Id="rId5" Type="http://schemas.openxmlformats.org/officeDocument/2006/relationships/hyperlink" Target="https://router.vuejs.org/api/" TargetMode="External"/><Relationship Id="rId4" Type="http://schemas.openxmlformats.org/officeDocument/2006/relationships/hyperlink" Target="https://material.io/design/color/dark-the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930EB-7FC3-4CB0-A7CF-7548F3708B2B}">
  <dimension ref="B2:H53"/>
  <sheetViews>
    <sheetView tabSelected="1" workbookViewId="0">
      <selection activeCell="B15" sqref="B15"/>
    </sheetView>
  </sheetViews>
  <sheetFormatPr defaultRowHeight="16.5" x14ac:dyDescent="0.3"/>
  <cols>
    <col min="2" max="2" width="15.5" bestFit="1" customWidth="1"/>
    <col min="3" max="3" width="8.625" bestFit="1" customWidth="1"/>
    <col min="4" max="4" width="15.5" bestFit="1" customWidth="1"/>
    <col min="5" max="5" width="63.125" customWidth="1"/>
    <col min="6" max="6" width="59.375" customWidth="1"/>
    <col min="7" max="7" width="61" customWidth="1"/>
    <col min="8" max="8" width="8.5" bestFit="1" customWidth="1"/>
  </cols>
  <sheetData>
    <row r="2" spans="2:8" x14ac:dyDescent="0.3">
      <c r="B2" s="1" t="s">
        <v>3</v>
      </c>
      <c r="C2" s="1" t="s">
        <v>99</v>
      </c>
      <c r="D2" s="1" t="s">
        <v>195</v>
      </c>
      <c r="E2" s="1" t="s">
        <v>5</v>
      </c>
      <c r="F2" s="1" t="s">
        <v>6</v>
      </c>
      <c r="G2" s="1" t="s">
        <v>8</v>
      </c>
      <c r="H2" s="1" t="s">
        <v>7</v>
      </c>
    </row>
    <row r="3" spans="2:8" ht="108" x14ac:dyDescent="0.3">
      <c r="B3" s="5" t="s">
        <v>0</v>
      </c>
      <c r="C3" s="1">
        <v>0</v>
      </c>
      <c r="D3" s="1" t="s">
        <v>204</v>
      </c>
      <c r="E3" s="4" t="s">
        <v>194</v>
      </c>
      <c r="F3" s="4" t="s">
        <v>192</v>
      </c>
      <c r="G3" s="4" t="s">
        <v>193</v>
      </c>
      <c r="H3" s="1"/>
    </row>
    <row r="4" spans="2:8" ht="72" x14ac:dyDescent="0.3">
      <c r="B4" s="5" t="s">
        <v>17</v>
      </c>
      <c r="C4" s="1">
        <v>2</v>
      </c>
      <c r="D4" s="5" t="s">
        <v>0</v>
      </c>
      <c r="E4" s="4"/>
      <c r="F4" s="4"/>
      <c r="G4" s="4" t="s">
        <v>201</v>
      </c>
      <c r="H4" s="1"/>
    </row>
    <row r="5" spans="2:8" ht="48" x14ac:dyDescent="0.3">
      <c r="B5" s="5" t="s">
        <v>29</v>
      </c>
      <c r="C5" s="1">
        <v>3</v>
      </c>
      <c r="D5" s="5" t="s">
        <v>0</v>
      </c>
      <c r="E5" s="4" t="s">
        <v>202</v>
      </c>
      <c r="F5" s="4" t="s">
        <v>203</v>
      </c>
      <c r="G5" s="1"/>
      <c r="H5" s="1"/>
    </row>
    <row r="6" spans="2:8" ht="60" x14ac:dyDescent="0.3">
      <c r="B6" s="5" t="s">
        <v>30</v>
      </c>
      <c r="C6" s="1">
        <v>3</v>
      </c>
      <c r="D6" s="5" t="s">
        <v>29</v>
      </c>
      <c r="E6" s="4" t="s">
        <v>198</v>
      </c>
      <c r="F6" s="4" t="s">
        <v>196</v>
      </c>
      <c r="G6" s="4" t="s">
        <v>200</v>
      </c>
      <c r="H6" s="1"/>
    </row>
    <row r="7" spans="2:8" ht="60" x14ac:dyDescent="0.3">
      <c r="B7" s="5" t="s">
        <v>105</v>
      </c>
      <c r="C7" s="1">
        <v>3</v>
      </c>
      <c r="D7" s="5" t="s">
        <v>29</v>
      </c>
      <c r="E7" s="4" t="s">
        <v>199</v>
      </c>
      <c r="F7" s="4" t="s">
        <v>197</v>
      </c>
      <c r="G7" s="4"/>
      <c r="H7" s="1"/>
    </row>
    <row r="8" spans="2:8" x14ac:dyDescent="0.3">
      <c r="B8" s="5" t="s">
        <v>35</v>
      </c>
      <c r="C8" s="1">
        <v>4</v>
      </c>
      <c r="D8" s="5" t="s">
        <v>0</v>
      </c>
      <c r="E8" s="3"/>
      <c r="F8" s="3"/>
      <c r="G8" s="1"/>
      <c r="H8" s="1"/>
    </row>
    <row r="9" spans="2:8" x14ac:dyDescent="0.3">
      <c r="B9" s="5" t="s">
        <v>36</v>
      </c>
      <c r="C9" s="1">
        <v>5</v>
      </c>
      <c r="D9" s="1"/>
      <c r="E9" s="3"/>
      <c r="F9" s="3"/>
      <c r="G9" s="1"/>
      <c r="H9" s="1"/>
    </row>
    <row r="10" spans="2:8" x14ac:dyDescent="0.3">
      <c r="B10" s="5" t="s">
        <v>42</v>
      </c>
      <c r="C10" s="1">
        <v>6</v>
      </c>
      <c r="D10" s="5" t="s">
        <v>0</v>
      </c>
      <c r="E10" s="3"/>
      <c r="F10" s="3"/>
      <c r="G10" s="1"/>
      <c r="H10" s="1"/>
    </row>
    <row r="11" spans="2:8" x14ac:dyDescent="0.3">
      <c r="B11" s="5" t="s">
        <v>37</v>
      </c>
      <c r="C11" s="1">
        <v>10</v>
      </c>
      <c r="D11" s="1"/>
      <c r="E11" s="3"/>
      <c r="F11" s="3"/>
      <c r="G11" s="1"/>
      <c r="H11" s="1"/>
    </row>
    <row r="12" spans="2:8" x14ac:dyDescent="0.3">
      <c r="B12" s="5" t="s">
        <v>38</v>
      </c>
      <c r="C12" s="1">
        <v>11</v>
      </c>
      <c r="D12" s="1"/>
      <c r="E12" s="3"/>
      <c r="F12" s="3"/>
      <c r="G12" s="1"/>
      <c r="H12" s="1"/>
    </row>
    <row r="13" spans="2:8" x14ac:dyDescent="0.3">
      <c r="B13" s="5" t="s">
        <v>25</v>
      </c>
      <c r="C13" s="1">
        <v>20</v>
      </c>
      <c r="D13" s="1"/>
      <c r="E13" s="3"/>
      <c r="F13" s="3"/>
      <c r="G13" s="1"/>
      <c r="H13" s="1"/>
    </row>
    <row r="14" spans="2:8" x14ac:dyDescent="0.3">
      <c r="B14" s="5" t="s">
        <v>100</v>
      </c>
      <c r="C14" s="1">
        <v>20</v>
      </c>
      <c r="D14" s="1"/>
      <c r="E14" s="3"/>
      <c r="F14" s="3"/>
      <c r="G14" s="1"/>
      <c r="H14" s="1"/>
    </row>
    <row r="15" spans="2:8" x14ac:dyDescent="0.3">
      <c r="B15" s="5" t="s">
        <v>26</v>
      </c>
      <c r="C15" s="1">
        <v>20</v>
      </c>
      <c r="D15" s="1"/>
      <c r="E15" s="3"/>
      <c r="F15" s="3"/>
      <c r="G15" s="1"/>
      <c r="H15" s="1"/>
    </row>
    <row r="16" spans="2:8" x14ac:dyDescent="0.3">
      <c r="B16" s="5" t="s">
        <v>27</v>
      </c>
      <c r="C16" s="1">
        <v>20</v>
      </c>
      <c r="D16" s="1"/>
      <c r="E16" s="3"/>
      <c r="F16" s="3"/>
      <c r="G16" s="1"/>
      <c r="H16" s="1"/>
    </row>
    <row r="17" spans="2:8" x14ac:dyDescent="0.3">
      <c r="B17" s="5" t="s">
        <v>28</v>
      </c>
      <c r="C17" s="1">
        <v>20</v>
      </c>
      <c r="D17" s="1"/>
      <c r="E17" s="3"/>
      <c r="F17" s="3"/>
      <c r="G17" s="1"/>
      <c r="H17" s="1"/>
    </row>
    <row r="18" spans="2:8" x14ac:dyDescent="0.3">
      <c r="B18" s="5" t="s">
        <v>44</v>
      </c>
      <c r="C18" s="1">
        <v>20</v>
      </c>
      <c r="D18" s="1"/>
      <c r="E18" s="3"/>
      <c r="F18" s="3"/>
      <c r="G18" s="1"/>
      <c r="H18" s="1"/>
    </row>
    <row r="19" spans="2:8" ht="36" x14ac:dyDescent="0.3">
      <c r="B19" s="5" t="s">
        <v>61</v>
      </c>
      <c r="C19" s="1">
        <v>30</v>
      </c>
      <c r="D19" s="1"/>
      <c r="E19" s="4" t="s">
        <v>259</v>
      </c>
      <c r="F19" s="4" t="s">
        <v>258</v>
      </c>
      <c r="G19" s="1"/>
      <c r="H19" s="1"/>
    </row>
    <row r="20" spans="2:8" ht="36" x14ac:dyDescent="0.3">
      <c r="B20" s="5" t="s">
        <v>223</v>
      </c>
      <c r="C20" s="1">
        <v>31</v>
      </c>
      <c r="D20" s="1"/>
      <c r="E20" s="4" t="s">
        <v>252</v>
      </c>
      <c r="F20" s="4" t="s">
        <v>233</v>
      </c>
      <c r="G20" s="1"/>
      <c r="H20" s="1"/>
    </row>
    <row r="21" spans="2:8" ht="48" x14ac:dyDescent="0.3">
      <c r="B21" s="5" t="s">
        <v>224</v>
      </c>
      <c r="C21" s="1">
        <v>31</v>
      </c>
      <c r="D21" s="1"/>
      <c r="E21" s="4" t="s">
        <v>253</v>
      </c>
      <c r="F21" s="4" t="s">
        <v>234</v>
      </c>
      <c r="G21" s="1"/>
      <c r="H21" s="1"/>
    </row>
    <row r="22" spans="2:8" ht="48" x14ac:dyDescent="0.3">
      <c r="B22" s="5" t="s">
        <v>254</v>
      </c>
      <c r="C22" s="1">
        <v>31</v>
      </c>
      <c r="D22" s="1"/>
      <c r="E22" s="4" t="s">
        <v>253</v>
      </c>
      <c r="F22" s="4" t="s">
        <v>234</v>
      </c>
      <c r="G22" s="1"/>
      <c r="H22" s="1"/>
    </row>
    <row r="23" spans="2:8" ht="36" x14ac:dyDescent="0.3">
      <c r="B23" s="5" t="s">
        <v>225</v>
      </c>
      <c r="C23" s="1">
        <v>31</v>
      </c>
      <c r="D23" s="1"/>
      <c r="E23" s="4" t="s">
        <v>255</v>
      </c>
      <c r="F23" s="4" t="s">
        <v>235</v>
      </c>
      <c r="G23" s="1"/>
      <c r="H23" s="1"/>
    </row>
    <row r="24" spans="2:8" ht="36" x14ac:dyDescent="0.3">
      <c r="B24" s="5" t="s">
        <v>226</v>
      </c>
      <c r="C24" s="1">
        <v>31</v>
      </c>
      <c r="D24" s="1"/>
      <c r="E24" s="4" t="s">
        <v>256</v>
      </c>
      <c r="F24" s="4" t="s">
        <v>236</v>
      </c>
      <c r="G24" s="1"/>
      <c r="H24" s="1"/>
    </row>
    <row r="25" spans="2:8" ht="36" x14ac:dyDescent="0.3">
      <c r="B25" s="5" t="s">
        <v>227</v>
      </c>
      <c r="C25" s="1">
        <v>31</v>
      </c>
      <c r="D25" s="1"/>
      <c r="E25" s="4" t="s">
        <v>257</v>
      </c>
      <c r="F25" s="4" t="s">
        <v>237</v>
      </c>
      <c r="G25" s="1"/>
      <c r="H25" s="1"/>
    </row>
    <row r="26" spans="2:8" ht="24" x14ac:dyDescent="0.3">
      <c r="B26" s="5" t="s">
        <v>228</v>
      </c>
      <c r="C26" s="1">
        <v>31</v>
      </c>
      <c r="D26" s="1"/>
      <c r="E26" s="4" t="s">
        <v>245</v>
      </c>
      <c r="F26" s="4" t="s">
        <v>238</v>
      </c>
      <c r="G26" s="1"/>
      <c r="H26" s="1"/>
    </row>
    <row r="27" spans="2:8" ht="36" x14ac:dyDescent="0.3">
      <c r="B27" s="5" t="s">
        <v>96</v>
      </c>
      <c r="C27" s="1">
        <v>31</v>
      </c>
      <c r="D27" s="1"/>
      <c r="E27" s="4" t="s">
        <v>246</v>
      </c>
      <c r="F27" s="4" t="s">
        <v>239</v>
      </c>
      <c r="G27" s="1"/>
      <c r="H27" s="1"/>
    </row>
    <row r="28" spans="2:8" ht="36" x14ac:dyDescent="0.3">
      <c r="B28" s="5" t="s">
        <v>94</v>
      </c>
      <c r="C28" s="1">
        <v>31</v>
      </c>
      <c r="D28" s="1"/>
      <c r="E28" s="4" t="s">
        <v>246</v>
      </c>
      <c r="F28" s="4" t="s">
        <v>239</v>
      </c>
      <c r="G28" s="1"/>
      <c r="H28" s="1"/>
    </row>
    <row r="29" spans="2:8" ht="24" x14ac:dyDescent="0.3">
      <c r="B29" s="5" t="s">
        <v>229</v>
      </c>
      <c r="C29" s="1">
        <v>31</v>
      </c>
      <c r="D29" s="1"/>
      <c r="E29" s="4" t="s">
        <v>247</v>
      </c>
      <c r="F29" s="4" t="s">
        <v>240</v>
      </c>
      <c r="G29" s="1"/>
      <c r="H29" s="1"/>
    </row>
    <row r="30" spans="2:8" ht="24" x14ac:dyDescent="0.3">
      <c r="B30" s="5" t="s">
        <v>230</v>
      </c>
      <c r="C30" s="1">
        <v>31</v>
      </c>
      <c r="D30" s="1"/>
      <c r="E30" s="4" t="s">
        <v>248</v>
      </c>
      <c r="F30" s="4" t="s">
        <v>241</v>
      </c>
      <c r="G30" s="1"/>
      <c r="H30" s="1"/>
    </row>
    <row r="31" spans="2:8" ht="24" x14ac:dyDescent="0.3">
      <c r="B31" s="5" t="s">
        <v>231</v>
      </c>
      <c r="C31" s="1">
        <v>31</v>
      </c>
      <c r="D31" s="1"/>
      <c r="E31" s="4" t="s">
        <v>247</v>
      </c>
      <c r="F31" s="4" t="s">
        <v>240</v>
      </c>
      <c r="G31" s="1"/>
      <c r="H31" s="1"/>
    </row>
    <row r="32" spans="2:8" ht="36" x14ac:dyDescent="0.3">
      <c r="B32" s="5" t="s">
        <v>92</v>
      </c>
      <c r="C32" s="1">
        <v>31</v>
      </c>
      <c r="D32" s="1"/>
      <c r="E32" s="4" t="s">
        <v>249</v>
      </c>
      <c r="F32" s="4" t="s">
        <v>242</v>
      </c>
      <c r="G32" s="1"/>
      <c r="H32" s="1"/>
    </row>
    <row r="33" spans="2:8" x14ac:dyDescent="0.3">
      <c r="B33" s="5" t="s">
        <v>232</v>
      </c>
      <c r="C33" s="1">
        <v>31</v>
      </c>
      <c r="D33" s="1"/>
      <c r="E33" s="4" t="s">
        <v>250</v>
      </c>
      <c r="F33" s="4" t="s">
        <v>243</v>
      </c>
      <c r="G33" s="1"/>
      <c r="H33" s="1"/>
    </row>
    <row r="34" spans="2:8" x14ac:dyDescent="0.3">
      <c r="B34" s="5" t="s">
        <v>69</v>
      </c>
      <c r="C34" s="1">
        <v>31</v>
      </c>
      <c r="D34" s="1"/>
      <c r="E34" s="4" t="s">
        <v>251</v>
      </c>
      <c r="F34" s="4" t="s">
        <v>244</v>
      </c>
      <c r="G34" s="1"/>
      <c r="H34" s="1"/>
    </row>
    <row r="35" spans="2:8" x14ac:dyDescent="0.3">
      <c r="B35" s="5" t="s">
        <v>40</v>
      </c>
      <c r="C35" s="1">
        <v>40</v>
      </c>
      <c r="D35" s="1"/>
      <c r="E35" s="3"/>
      <c r="F35" s="4"/>
      <c r="G35" s="1"/>
      <c r="H35" s="1"/>
    </row>
    <row r="36" spans="2:8" x14ac:dyDescent="0.3">
      <c r="B36" s="5" t="s">
        <v>260</v>
      </c>
      <c r="C36" s="1">
        <v>50</v>
      </c>
      <c r="D36" s="1" t="s">
        <v>263</v>
      </c>
      <c r="E36" s="3" t="s">
        <v>264</v>
      </c>
      <c r="F36" s="4" t="s">
        <v>264</v>
      </c>
      <c r="G36" s="1"/>
      <c r="H36" s="1"/>
    </row>
    <row r="37" spans="2:8" x14ac:dyDescent="0.3">
      <c r="B37" s="5" t="s">
        <v>261</v>
      </c>
      <c r="C37" s="1">
        <v>51</v>
      </c>
      <c r="D37" s="1" t="s">
        <v>260</v>
      </c>
      <c r="E37" s="3" t="s">
        <v>264</v>
      </c>
      <c r="F37" s="4" t="s">
        <v>264</v>
      </c>
      <c r="G37" s="1"/>
      <c r="H37" s="1"/>
    </row>
    <row r="38" spans="2:8" x14ac:dyDescent="0.3">
      <c r="B38" s="5" t="s">
        <v>262</v>
      </c>
      <c r="C38" s="1">
        <v>51</v>
      </c>
      <c r="D38" s="1" t="s">
        <v>260</v>
      </c>
      <c r="E38" s="3" t="s">
        <v>264</v>
      </c>
      <c r="F38" s="4" t="s">
        <v>264</v>
      </c>
      <c r="G38" s="1"/>
      <c r="H38" s="1"/>
    </row>
    <row r="39" spans="2:8" ht="72" x14ac:dyDescent="0.3">
      <c r="B39" s="5" t="s">
        <v>56</v>
      </c>
      <c r="C39" s="1">
        <v>90</v>
      </c>
      <c r="D39" s="1" t="s">
        <v>204</v>
      </c>
      <c r="E39" s="4" t="s">
        <v>211</v>
      </c>
      <c r="F39" s="4" t="s">
        <v>210</v>
      </c>
      <c r="G39" s="1"/>
      <c r="H39" s="1"/>
    </row>
    <row r="40" spans="2:8" ht="36" x14ac:dyDescent="0.3">
      <c r="B40" s="5" t="s">
        <v>62</v>
      </c>
      <c r="C40" s="1">
        <v>90</v>
      </c>
      <c r="D40" s="5" t="s">
        <v>56</v>
      </c>
      <c r="E40" s="4" t="s">
        <v>217</v>
      </c>
      <c r="F40" s="4" t="s">
        <v>213</v>
      </c>
      <c r="G40" s="1"/>
      <c r="H40" s="1"/>
    </row>
    <row r="41" spans="2:8" ht="24" x14ac:dyDescent="0.3">
      <c r="B41" s="5" t="s">
        <v>212</v>
      </c>
      <c r="C41" s="1">
        <v>90</v>
      </c>
      <c r="D41" s="5" t="s">
        <v>56</v>
      </c>
      <c r="E41" s="4" t="s">
        <v>220</v>
      </c>
      <c r="F41" s="4" t="s">
        <v>214</v>
      </c>
      <c r="G41" s="1"/>
      <c r="H41" s="1"/>
    </row>
    <row r="42" spans="2:8" ht="24" x14ac:dyDescent="0.3">
      <c r="B42" s="5" t="s">
        <v>60</v>
      </c>
      <c r="C42" s="1">
        <v>90</v>
      </c>
      <c r="D42" s="5" t="s">
        <v>56</v>
      </c>
      <c r="E42" s="4" t="s">
        <v>218</v>
      </c>
      <c r="F42" s="4" t="s">
        <v>215</v>
      </c>
      <c r="G42" s="1"/>
      <c r="H42" s="1"/>
    </row>
    <row r="43" spans="2:8" ht="24" x14ac:dyDescent="0.3">
      <c r="B43" s="5" t="s">
        <v>78</v>
      </c>
      <c r="C43" s="1">
        <v>90</v>
      </c>
      <c r="D43" s="5" t="s">
        <v>56</v>
      </c>
      <c r="E43" s="4" t="s">
        <v>219</v>
      </c>
      <c r="F43" s="4" t="s">
        <v>216</v>
      </c>
      <c r="G43" s="1"/>
      <c r="H43" s="1"/>
    </row>
    <row r="44" spans="2:8" ht="48" x14ac:dyDescent="0.3">
      <c r="B44" s="5" t="s">
        <v>79</v>
      </c>
      <c r="C44" s="1">
        <v>99</v>
      </c>
      <c r="D44" s="1" t="s">
        <v>209</v>
      </c>
      <c r="E44" s="4" t="s">
        <v>222</v>
      </c>
      <c r="F44" s="4" t="s">
        <v>221</v>
      </c>
      <c r="G44" s="1"/>
      <c r="H44" s="1"/>
    </row>
    <row r="45" spans="2:8" x14ac:dyDescent="0.3">
      <c r="B45" s="5" t="s">
        <v>76</v>
      </c>
      <c r="C45" s="1">
        <v>99</v>
      </c>
      <c r="D45" s="1"/>
      <c r="E45" s="3"/>
      <c r="F45" s="3"/>
      <c r="G45" s="1"/>
      <c r="H45" s="1"/>
    </row>
    <row r="46" spans="2:8" x14ac:dyDescent="0.3">
      <c r="B46" s="5" t="s">
        <v>83</v>
      </c>
      <c r="C46" s="1">
        <v>99</v>
      </c>
      <c r="D46" s="1"/>
      <c r="E46" s="1"/>
      <c r="F46" s="1"/>
      <c r="G46" s="1"/>
      <c r="H46" s="1"/>
    </row>
    <row r="47" spans="2:8" x14ac:dyDescent="0.3">
      <c r="B47" s="5" t="s">
        <v>41</v>
      </c>
      <c r="C47" s="1">
        <v>99</v>
      </c>
      <c r="D47" s="1"/>
      <c r="E47" s="3"/>
      <c r="F47" s="3"/>
      <c r="G47" s="1"/>
      <c r="H47" s="1"/>
    </row>
    <row r="48" spans="2:8" ht="48" x14ac:dyDescent="0.3">
      <c r="B48" s="5" t="s">
        <v>205</v>
      </c>
      <c r="C48" s="1">
        <v>99</v>
      </c>
      <c r="D48" s="1" t="s">
        <v>209</v>
      </c>
      <c r="E48" s="4" t="s">
        <v>207</v>
      </c>
      <c r="F48" s="4" t="s">
        <v>206</v>
      </c>
      <c r="G48" s="4" t="s">
        <v>208</v>
      </c>
      <c r="H48" s="1"/>
    </row>
    <row r="49" spans="2:8" x14ac:dyDescent="0.3">
      <c r="B49" s="5" t="s">
        <v>52</v>
      </c>
      <c r="C49" s="1">
        <v>99</v>
      </c>
      <c r="D49" s="1"/>
      <c r="E49" s="3"/>
      <c r="F49" s="3"/>
      <c r="G49" s="1"/>
      <c r="H49" s="1"/>
    </row>
    <row r="50" spans="2:8" x14ac:dyDescent="0.3">
      <c r="B50" s="5" t="s">
        <v>67</v>
      </c>
      <c r="C50" s="1">
        <v>99</v>
      </c>
      <c r="D50" s="1"/>
      <c r="E50" s="3"/>
      <c r="F50" s="3"/>
      <c r="G50" s="1"/>
      <c r="H50" s="1"/>
    </row>
    <row r="51" spans="2:8" x14ac:dyDescent="0.3">
      <c r="B51" s="5" t="s">
        <v>57</v>
      </c>
      <c r="C51" s="1">
        <v>99</v>
      </c>
      <c r="D51" s="1"/>
      <c r="E51" s="3"/>
      <c r="F51" s="3"/>
      <c r="G51" s="1"/>
      <c r="H51" s="1"/>
    </row>
    <row r="52" spans="2:8" x14ac:dyDescent="0.3">
      <c r="B52" s="5" t="s">
        <v>31</v>
      </c>
      <c r="C52" s="1">
        <v>99</v>
      </c>
      <c r="D52" s="1"/>
      <c r="E52" s="3"/>
      <c r="F52" s="3"/>
      <c r="G52" s="1"/>
      <c r="H52" s="1"/>
    </row>
    <row r="53" spans="2:8" x14ac:dyDescent="0.3">
      <c r="B53" s="5" t="s">
        <v>39</v>
      </c>
      <c r="C53" s="1">
        <v>99</v>
      </c>
      <c r="D53" s="1"/>
      <c r="E53" s="3"/>
      <c r="F53" s="3"/>
      <c r="G53" s="1"/>
      <c r="H53" s="1"/>
    </row>
  </sheetData>
  <autoFilter ref="B2:H53" xr:uid="{2B6067F9-C26D-4418-B088-E359E9A10B8A}">
    <sortState xmlns:xlrd2="http://schemas.microsoft.com/office/spreadsheetml/2017/richdata2" ref="B3:H53">
      <sortCondition ref="C3:C53"/>
      <sortCondition ref="B3:B53"/>
    </sortState>
  </autoFilter>
  <sortState xmlns:xlrd2="http://schemas.microsoft.com/office/spreadsheetml/2017/richdata2" ref="B3:H53">
    <sortCondition ref="C3:C53"/>
    <sortCondition ref="B3:B53"/>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E2C-5093-4F4F-9001-C9F1317CAF05}">
  <dimension ref="B2:K108"/>
  <sheetViews>
    <sheetView topLeftCell="A13" workbookViewId="0">
      <selection activeCell="G20" sqref="G20"/>
    </sheetView>
  </sheetViews>
  <sheetFormatPr defaultRowHeight="16.5" x14ac:dyDescent="0.3"/>
  <cols>
    <col min="1" max="1" width="2.75" customWidth="1"/>
    <col min="2" max="2" width="15.5" bestFit="1" customWidth="1"/>
    <col min="4" max="4" width="15" bestFit="1" customWidth="1"/>
    <col min="5" max="5" width="17.375" bestFit="1" customWidth="1"/>
    <col min="7" max="7" width="57.5" customWidth="1"/>
    <col min="8" max="8" width="67.75" style="8" customWidth="1"/>
    <col min="9" max="9" width="28.375" customWidth="1"/>
    <col min="10" max="10" width="8.625" bestFit="1" customWidth="1"/>
  </cols>
  <sheetData>
    <row r="2" spans="2:11" x14ac:dyDescent="0.3">
      <c r="B2" s="1" t="s">
        <v>3</v>
      </c>
      <c r="C2" s="1" t="s">
        <v>9</v>
      </c>
      <c r="D2" s="1" t="s">
        <v>2</v>
      </c>
      <c r="E2" s="1" t="s">
        <v>1</v>
      </c>
      <c r="F2" s="1" t="s">
        <v>4</v>
      </c>
      <c r="G2" s="1" t="s">
        <v>5</v>
      </c>
      <c r="H2" s="7" t="s">
        <v>6</v>
      </c>
      <c r="I2" s="1" t="s">
        <v>8</v>
      </c>
      <c r="J2" s="1" t="s">
        <v>99</v>
      </c>
      <c r="K2" s="1" t="s">
        <v>7</v>
      </c>
    </row>
    <row r="3" spans="2:11" x14ac:dyDescent="0.3">
      <c r="B3" s="5" t="s">
        <v>0</v>
      </c>
      <c r="C3" s="1" t="s">
        <v>10</v>
      </c>
      <c r="D3" s="1" t="s">
        <v>21</v>
      </c>
      <c r="E3" s="1" t="s">
        <v>22</v>
      </c>
      <c r="F3" s="2" t="s">
        <v>23</v>
      </c>
      <c r="G3" s="3" t="s">
        <v>24</v>
      </c>
      <c r="H3" s="4" t="s">
        <v>24</v>
      </c>
      <c r="I3" s="1"/>
      <c r="J3" s="1">
        <f>VLOOKUP(B3,컴포넌트!$B$3:$C$53,2,FALSE)</f>
        <v>0</v>
      </c>
      <c r="K3" s="1"/>
    </row>
    <row r="4" spans="2:11" ht="72" x14ac:dyDescent="0.3">
      <c r="B4" s="5" t="s">
        <v>17</v>
      </c>
      <c r="C4" s="1" t="s">
        <v>10</v>
      </c>
      <c r="D4" s="1" t="s">
        <v>18</v>
      </c>
      <c r="E4" s="1" t="s">
        <v>13</v>
      </c>
      <c r="F4" s="2" t="s">
        <v>14</v>
      </c>
      <c r="G4" s="4" t="s">
        <v>20</v>
      </c>
      <c r="H4" s="4" t="s">
        <v>19</v>
      </c>
      <c r="I4" s="1"/>
      <c r="J4" s="1">
        <f>VLOOKUP(B4,컴포넌트!$B$3:$C$53,2,FALSE)</f>
        <v>2</v>
      </c>
      <c r="K4" s="1"/>
    </row>
    <row r="5" spans="2:11" ht="24" x14ac:dyDescent="0.3">
      <c r="B5" s="5" t="s">
        <v>17</v>
      </c>
      <c r="C5" s="1" t="s">
        <v>10</v>
      </c>
      <c r="D5" s="1" t="s">
        <v>63</v>
      </c>
      <c r="E5" s="1" t="s">
        <v>13</v>
      </c>
      <c r="F5" s="2" t="s">
        <v>14</v>
      </c>
      <c r="G5" s="4"/>
      <c r="H5" s="4" t="s">
        <v>101</v>
      </c>
      <c r="I5" s="1"/>
      <c r="J5" s="1">
        <f>VLOOKUP(B5,컴포넌트!$B$3:$C$53,2,FALSE)</f>
        <v>2</v>
      </c>
      <c r="K5" s="1"/>
    </row>
    <row r="6" spans="2:11" x14ac:dyDescent="0.3">
      <c r="B6" s="5" t="s">
        <v>17</v>
      </c>
      <c r="C6" s="1" t="s">
        <v>10</v>
      </c>
      <c r="D6" s="1" t="s">
        <v>43</v>
      </c>
      <c r="E6" s="1" t="s">
        <v>13</v>
      </c>
      <c r="F6" s="2" t="s">
        <v>14</v>
      </c>
      <c r="G6" s="4"/>
      <c r="H6" s="4" t="s">
        <v>102</v>
      </c>
      <c r="I6" s="1"/>
      <c r="J6" s="1">
        <f>VLOOKUP(B6,컴포넌트!$B$3:$C$53,2,FALSE)</f>
        <v>2</v>
      </c>
      <c r="K6" s="1"/>
    </row>
    <row r="7" spans="2:11" x14ac:dyDescent="0.3">
      <c r="B7" s="5" t="s">
        <v>17</v>
      </c>
      <c r="C7" s="1" t="s">
        <v>10</v>
      </c>
      <c r="D7" s="1" t="s">
        <v>11</v>
      </c>
      <c r="E7" s="1" t="s">
        <v>13</v>
      </c>
      <c r="F7" s="2" t="s">
        <v>14</v>
      </c>
      <c r="G7" s="3"/>
      <c r="H7" s="4" t="s">
        <v>15</v>
      </c>
      <c r="I7" s="1"/>
      <c r="J7" s="1">
        <f>VLOOKUP(B7,컴포넌트!$B$3:$C$53,2,FALSE)</f>
        <v>2</v>
      </c>
      <c r="K7" s="1"/>
    </row>
    <row r="8" spans="2:11" x14ac:dyDescent="0.3">
      <c r="B8" s="5" t="s">
        <v>17</v>
      </c>
      <c r="C8" s="1" t="s">
        <v>10</v>
      </c>
      <c r="D8" s="1" t="s">
        <v>12</v>
      </c>
      <c r="E8" s="1" t="s">
        <v>13</v>
      </c>
      <c r="F8" s="2" t="s">
        <v>14</v>
      </c>
      <c r="G8" s="3"/>
      <c r="H8" s="4" t="s">
        <v>16</v>
      </c>
      <c r="I8" s="1"/>
      <c r="J8" s="1">
        <f>VLOOKUP(B8,컴포넌트!$B$3:$C$53,2,FALSE)</f>
        <v>2</v>
      </c>
      <c r="K8" s="1"/>
    </row>
    <row r="9" spans="2:11" x14ac:dyDescent="0.3">
      <c r="B9" s="5" t="s">
        <v>17</v>
      </c>
      <c r="C9" s="1" t="s">
        <v>10</v>
      </c>
      <c r="D9" s="1" t="s">
        <v>87</v>
      </c>
      <c r="E9" s="1" t="s">
        <v>13</v>
      </c>
      <c r="F9" s="2" t="s">
        <v>14</v>
      </c>
      <c r="G9" s="3"/>
      <c r="H9" s="4" t="s">
        <v>106</v>
      </c>
      <c r="I9" s="1"/>
      <c r="J9" s="1">
        <f>VLOOKUP(B9,컴포넌트!$B$3:$C$53,2,FALSE)</f>
        <v>2</v>
      </c>
      <c r="K9" s="1" t="s">
        <v>107</v>
      </c>
    </row>
    <row r="10" spans="2:11" ht="24" x14ac:dyDescent="0.3">
      <c r="B10" s="5" t="s">
        <v>17</v>
      </c>
      <c r="C10" s="1" t="s">
        <v>10</v>
      </c>
      <c r="D10" s="1" t="s">
        <v>88</v>
      </c>
      <c r="E10" s="1" t="s">
        <v>13</v>
      </c>
      <c r="F10" s="2" t="s">
        <v>14</v>
      </c>
      <c r="G10" s="4" t="s">
        <v>109</v>
      </c>
      <c r="H10" s="4" t="s">
        <v>108</v>
      </c>
      <c r="I10" s="1"/>
      <c r="J10" s="1">
        <f>VLOOKUP(B10,컴포넌트!$B$3:$C$53,2,FALSE)</f>
        <v>2</v>
      </c>
      <c r="K10" s="1"/>
    </row>
    <row r="11" spans="2:11" x14ac:dyDescent="0.3">
      <c r="B11" s="5" t="s">
        <v>17</v>
      </c>
      <c r="C11" s="1" t="s">
        <v>10</v>
      </c>
      <c r="D11" s="1" t="s">
        <v>89</v>
      </c>
      <c r="E11" s="1" t="s">
        <v>13</v>
      </c>
      <c r="F11" s="2" t="s">
        <v>14</v>
      </c>
      <c r="G11" s="3" t="s">
        <v>115</v>
      </c>
      <c r="H11" s="4" t="s">
        <v>114</v>
      </c>
      <c r="I11" s="1"/>
      <c r="J11" s="1">
        <f>VLOOKUP(B11,컴포넌트!$B$3:$C$53,2,FALSE)</f>
        <v>2</v>
      </c>
      <c r="K11" s="1"/>
    </row>
    <row r="12" spans="2:11" ht="24" x14ac:dyDescent="0.3">
      <c r="B12" s="5" t="s">
        <v>17</v>
      </c>
      <c r="C12" s="1" t="s">
        <v>10</v>
      </c>
      <c r="D12" s="1" t="s">
        <v>90</v>
      </c>
      <c r="E12" s="1" t="s">
        <v>13</v>
      </c>
      <c r="F12" s="2" t="s">
        <v>14</v>
      </c>
      <c r="G12" s="4" t="s">
        <v>117</v>
      </c>
      <c r="H12" s="4" t="s">
        <v>116</v>
      </c>
      <c r="I12" s="1"/>
      <c r="J12" s="1">
        <f>VLOOKUP(B12,컴포넌트!$B$3:$C$53,2,FALSE)</f>
        <v>2</v>
      </c>
      <c r="K12" s="1"/>
    </row>
    <row r="13" spans="2:11" x14ac:dyDescent="0.3">
      <c r="B13" s="5" t="s">
        <v>17</v>
      </c>
      <c r="C13" s="1" t="s">
        <v>10</v>
      </c>
      <c r="D13" s="1" t="s">
        <v>91</v>
      </c>
      <c r="E13" s="1"/>
      <c r="F13" s="2"/>
      <c r="G13" s="4"/>
      <c r="H13" s="4"/>
      <c r="I13" s="1"/>
      <c r="J13" s="1">
        <f>VLOOKUP(B13,컴포넌트!$B$3:$C$53,2,FALSE)</f>
        <v>2</v>
      </c>
      <c r="K13" s="1"/>
    </row>
    <row r="14" spans="2:11" ht="72" x14ac:dyDescent="0.3">
      <c r="B14" s="5" t="s">
        <v>29</v>
      </c>
      <c r="C14" s="1" t="s">
        <v>10</v>
      </c>
      <c r="D14" s="1" t="s">
        <v>18</v>
      </c>
      <c r="E14" s="1" t="s">
        <v>13</v>
      </c>
      <c r="F14" s="2" t="s">
        <v>14</v>
      </c>
      <c r="G14" s="4" t="s">
        <v>118</v>
      </c>
      <c r="H14" s="4" t="s">
        <v>19</v>
      </c>
      <c r="I14" s="1"/>
      <c r="J14" s="1">
        <f>VLOOKUP(B14,컴포넌트!$B$3:$C$53,2,FALSE)</f>
        <v>3</v>
      </c>
      <c r="K14" s="1"/>
    </row>
    <row r="15" spans="2:11" ht="48" x14ac:dyDescent="0.3">
      <c r="B15" s="5" t="s">
        <v>29</v>
      </c>
      <c r="C15" s="1" t="s">
        <v>10</v>
      </c>
      <c r="D15" s="1" t="s">
        <v>33</v>
      </c>
      <c r="E15" s="1" t="s">
        <v>119</v>
      </c>
      <c r="F15" s="2" t="s">
        <v>120</v>
      </c>
      <c r="G15" s="4" t="s">
        <v>122</v>
      </c>
      <c r="H15" s="4" t="s">
        <v>121</v>
      </c>
      <c r="I15" s="1"/>
      <c r="J15" s="1">
        <f>VLOOKUP(B15,컴포넌트!$B$3:$C$53,2,FALSE)</f>
        <v>3</v>
      </c>
      <c r="K15" s="1"/>
    </row>
    <row r="16" spans="2:11" ht="24" x14ac:dyDescent="0.3">
      <c r="B16" s="5" t="s">
        <v>29</v>
      </c>
      <c r="C16" s="1" t="s">
        <v>10</v>
      </c>
      <c r="D16" s="1" t="s">
        <v>34</v>
      </c>
      <c r="E16" s="1" t="s">
        <v>13</v>
      </c>
      <c r="F16" s="2" t="s">
        <v>14</v>
      </c>
      <c r="G16" s="4" t="s">
        <v>124</v>
      </c>
      <c r="H16" s="4" t="s">
        <v>123</v>
      </c>
      <c r="I16" s="1"/>
      <c r="J16" s="1">
        <f>VLOOKUP(B16,컴포넌트!$B$3:$C$53,2,FALSE)</f>
        <v>3</v>
      </c>
      <c r="K16" s="6" t="s">
        <v>125</v>
      </c>
    </row>
    <row r="17" spans="2:11" ht="24" x14ac:dyDescent="0.3">
      <c r="B17" s="5" t="s">
        <v>29</v>
      </c>
      <c r="C17" s="1" t="s">
        <v>10</v>
      </c>
      <c r="D17" s="1" t="s">
        <v>64</v>
      </c>
      <c r="E17" s="1" t="s">
        <v>13</v>
      </c>
      <c r="F17" s="2" t="s">
        <v>14</v>
      </c>
      <c r="G17" s="3" t="s">
        <v>128</v>
      </c>
      <c r="H17" s="4" t="s">
        <v>126</v>
      </c>
      <c r="I17" s="1"/>
      <c r="J17" s="1">
        <f>VLOOKUP(B17,컴포넌트!$B$3:$C$53,2,FALSE)</f>
        <v>3</v>
      </c>
      <c r="K17" s="1"/>
    </row>
    <row r="18" spans="2:11" ht="24" x14ac:dyDescent="0.3">
      <c r="B18" s="5" t="s">
        <v>29</v>
      </c>
      <c r="C18" s="1" t="s">
        <v>10</v>
      </c>
      <c r="D18" s="1" t="s">
        <v>66</v>
      </c>
      <c r="E18" s="1" t="s">
        <v>13</v>
      </c>
      <c r="F18" s="2" t="s">
        <v>14</v>
      </c>
      <c r="G18" s="3" t="s">
        <v>129</v>
      </c>
      <c r="H18" s="4" t="s">
        <v>127</v>
      </c>
      <c r="I18" s="1"/>
      <c r="J18" s="1">
        <f>VLOOKUP(B18,컴포넌트!$B$3:$C$53,2,FALSE)</f>
        <v>3</v>
      </c>
      <c r="K18" s="1"/>
    </row>
    <row r="19" spans="2:11" x14ac:dyDescent="0.3">
      <c r="B19" s="5" t="s">
        <v>30</v>
      </c>
      <c r="C19" s="1" t="s">
        <v>10</v>
      </c>
      <c r="D19" s="1" t="s">
        <v>104</v>
      </c>
      <c r="E19" s="1" t="s">
        <v>104</v>
      </c>
      <c r="F19" s="2" t="s">
        <v>104</v>
      </c>
      <c r="G19" s="3"/>
      <c r="H19" s="4"/>
      <c r="I19" s="1"/>
      <c r="J19" s="1">
        <f>VLOOKUP(B19,컴포넌트!$B$3:$C$53,2,FALSE)</f>
        <v>3</v>
      </c>
      <c r="K19" s="1"/>
    </row>
    <row r="20" spans="2:11" x14ac:dyDescent="0.3">
      <c r="B20" s="5" t="s">
        <v>103</v>
      </c>
      <c r="C20" s="1" t="s">
        <v>10</v>
      </c>
      <c r="D20" s="1" t="s">
        <v>104</v>
      </c>
      <c r="E20" s="1" t="s">
        <v>104</v>
      </c>
      <c r="F20" s="2" t="s">
        <v>104</v>
      </c>
      <c r="G20" s="3"/>
      <c r="H20" s="4"/>
      <c r="I20" s="1"/>
      <c r="J20" s="1">
        <f>VLOOKUP(B20,컴포넌트!$B$3:$C$53,2,FALSE)</f>
        <v>3</v>
      </c>
      <c r="K20" s="1"/>
    </row>
    <row r="21" spans="2:11" x14ac:dyDescent="0.3">
      <c r="B21" s="5" t="s">
        <v>35</v>
      </c>
      <c r="C21" s="1"/>
      <c r="D21" s="1"/>
      <c r="E21" s="1"/>
      <c r="F21" s="2"/>
      <c r="G21" s="3"/>
      <c r="H21" s="4"/>
      <c r="I21" s="1"/>
      <c r="J21" s="1">
        <f>VLOOKUP(B21,컴포넌트!$B$3:$C$53,2,FALSE)</f>
        <v>4</v>
      </c>
      <c r="K21" s="1"/>
    </row>
    <row r="22" spans="2:11" x14ac:dyDescent="0.3">
      <c r="B22" s="5" t="s">
        <v>36</v>
      </c>
      <c r="C22" s="1" t="s">
        <v>10</v>
      </c>
      <c r="D22" s="1" t="s">
        <v>45</v>
      </c>
      <c r="E22" s="1" t="s">
        <v>151</v>
      </c>
      <c r="F22" s="2" t="s">
        <v>137</v>
      </c>
      <c r="G22" s="3" t="s">
        <v>191</v>
      </c>
      <c r="H22" s="4" t="s">
        <v>190</v>
      </c>
      <c r="I22" s="1"/>
      <c r="J22" s="1">
        <f>VLOOKUP(B22,컴포넌트!$B$3:$C$53,2,FALSE)</f>
        <v>5</v>
      </c>
      <c r="K22" s="1"/>
    </row>
    <row r="23" spans="2:11" ht="48" x14ac:dyDescent="0.3">
      <c r="B23" s="5" t="s">
        <v>42</v>
      </c>
      <c r="C23" s="1" t="s">
        <v>10</v>
      </c>
      <c r="D23" s="1" t="s">
        <v>33</v>
      </c>
      <c r="E23" s="1" t="s">
        <v>119</v>
      </c>
      <c r="F23" s="2" t="s">
        <v>120</v>
      </c>
      <c r="G23" s="4" t="s">
        <v>122</v>
      </c>
      <c r="H23" s="4" t="s">
        <v>121</v>
      </c>
      <c r="I23" s="1"/>
      <c r="J23" s="1">
        <f>VLOOKUP(B23,컴포넌트!$B$3:$C$53,2,FALSE)</f>
        <v>6</v>
      </c>
      <c r="K23" s="1"/>
    </row>
    <row r="24" spans="2:11" ht="72" x14ac:dyDescent="0.3">
      <c r="B24" s="5" t="s">
        <v>42</v>
      </c>
      <c r="C24" s="1" t="s">
        <v>10</v>
      </c>
      <c r="D24" s="1" t="s">
        <v>18</v>
      </c>
      <c r="E24" s="1" t="s">
        <v>13</v>
      </c>
      <c r="F24" s="2" t="s">
        <v>14</v>
      </c>
      <c r="G24" s="4" t="s">
        <v>118</v>
      </c>
      <c r="H24" s="4" t="s">
        <v>19</v>
      </c>
      <c r="I24" s="1"/>
      <c r="J24" s="1">
        <f>VLOOKUP(B24,컴포넌트!$B$3:$C$53,2,FALSE)</f>
        <v>6</v>
      </c>
      <c r="K24" s="1"/>
    </row>
    <row r="25" spans="2:11" ht="24" x14ac:dyDescent="0.3">
      <c r="B25" s="5" t="s">
        <v>37</v>
      </c>
      <c r="C25" s="1" t="s">
        <v>10</v>
      </c>
      <c r="D25" s="1" t="s">
        <v>46</v>
      </c>
      <c r="E25" s="1" t="s">
        <v>119</v>
      </c>
      <c r="F25" s="2" t="s">
        <v>120</v>
      </c>
      <c r="G25" s="4" t="s">
        <v>131</v>
      </c>
      <c r="H25" s="4" t="s">
        <v>130</v>
      </c>
      <c r="I25" s="1"/>
      <c r="J25" s="1">
        <f>VLOOKUP(B25,컴포넌트!$B$3:$C$53,2,FALSE)</f>
        <v>10</v>
      </c>
      <c r="K25" s="1"/>
    </row>
    <row r="26" spans="2:11" ht="24" x14ac:dyDescent="0.3">
      <c r="B26" s="5" t="s">
        <v>37</v>
      </c>
      <c r="C26" s="1" t="s">
        <v>10</v>
      </c>
      <c r="D26" s="1" t="s">
        <v>47</v>
      </c>
      <c r="E26" s="1" t="s">
        <v>119</v>
      </c>
      <c r="F26" s="2" t="s">
        <v>120</v>
      </c>
      <c r="G26" s="4" t="s">
        <v>135</v>
      </c>
      <c r="H26" s="4" t="s">
        <v>134</v>
      </c>
      <c r="I26" s="1"/>
      <c r="J26" s="1">
        <f>VLOOKUP(B26,컴포넌트!$B$3:$C$53,2,FALSE)</f>
        <v>10</v>
      </c>
      <c r="K26" s="1"/>
    </row>
    <row r="27" spans="2:11" ht="24" x14ac:dyDescent="0.3">
      <c r="B27" s="5" t="s">
        <v>38</v>
      </c>
      <c r="C27" s="1" t="s">
        <v>10</v>
      </c>
      <c r="D27" s="1" t="s">
        <v>53</v>
      </c>
      <c r="E27" s="1" t="s">
        <v>136</v>
      </c>
      <c r="F27" s="2" t="s">
        <v>137</v>
      </c>
      <c r="G27" s="4" t="s">
        <v>139</v>
      </c>
      <c r="H27" s="4" t="s">
        <v>138</v>
      </c>
      <c r="I27" s="1"/>
      <c r="J27" s="1">
        <f>VLOOKUP(B27,컴포넌트!$B$3:$C$53,2,FALSE)</f>
        <v>11</v>
      </c>
      <c r="K27" s="1"/>
    </row>
    <row r="28" spans="2:11" x14ac:dyDescent="0.3">
      <c r="B28" s="5" t="s">
        <v>38</v>
      </c>
      <c r="C28" s="1" t="s">
        <v>10</v>
      </c>
      <c r="D28" s="1" t="s">
        <v>54</v>
      </c>
      <c r="E28" s="1" t="s">
        <v>136</v>
      </c>
      <c r="F28" s="2" t="s">
        <v>137</v>
      </c>
      <c r="G28" s="3" t="s">
        <v>149</v>
      </c>
      <c r="H28" s="4" t="s">
        <v>140</v>
      </c>
      <c r="I28" s="1"/>
      <c r="J28" s="1">
        <f>VLOOKUP(B28,컴포넌트!$B$3:$C$53,2,FALSE)</f>
        <v>11</v>
      </c>
      <c r="K28" s="1"/>
    </row>
    <row r="29" spans="2:11" x14ac:dyDescent="0.3">
      <c r="B29" s="5" t="s">
        <v>38</v>
      </c>
      <c r="C29" s="1" t="s">
        <v>10</v>
      </c>
      <c r="D29" s="1" t="s">
        <v>55</v>
      </c>
      <c r="E29" s="1" t="s">
        <v>136</v>
      </c>
      <c r="F29" s="2" t="s">
        <v>137</v>
      </c>
      <c r="G29" s="3" t="s">
        <v>148</v>
      </c>
      <c r="H29" s="4" t="s">
        <v>141</v>
      </c>
      <c r="I29" s="1"/>
      <c r="J29" s="1">
        <f>VLOOKUP(B29,컴포넌트!$B$3:$C$53,2,FALSE)</f>
        <v>11</v>
      </c>
      <c r="K29" s="1"/>
    </row>
    <row r="30" spans="2:11" x14ac:dyDescent="0.3">
      <c r="B30" s="5" t="s">
        <v>25</v>
      </c>
      <c r="C30" s="1" t="s">
        <v>10</v>
      </c>
      <c r="D30" s="1" t="s">
        <v>32</v>
      </c>
      <c r="E30" s="1" t="s">
        <v>151</v>
      </c>
      <c r="F30" s="2" t="s">
        <v>137</v>
      </c>
      <c r="G30" s="3" t="s">
        <v>152</v>
      </c>
      <c r="H30" s="4" t="s">
        <v>150</v>
      </c>
      <c r="I30" s="1"/>
      <c r="J30" s="1">
        <f>VLOOKUP(B30,컴포넌트!$B$3:$C$53,2,FALSE)</f>
        <v>20</v>
      </c>
      <c r="K30" s="1"/>
    </row>
    <row r="31" spans="2:11" ht="24" x14ac:dyDescent="0.3">
      <c r="B31" s="5" t="s">
        <v>100</v>
      </c>
      <c r="C31" s="1" t="s">
        <v>10</v>
      </c>
      <c r="D31" s="1" t="s">
        <v>68</v>
      </c>
      <c r="E31" s="1" t="s">
        <v>119</v>
      </c>
      <c r="F31" s="1" t="s">
        <v>120</v>
      </c>
      <c r="G31" s="4" t="s">
        <v>154</v>
      </c>
      <c r="H31" s="4" t="s">
        <v>153</v>
      </c>
      <c r="I31" s="1"/>
      <c r="J31" s="1">
        <f>VLOOKUP(B31,컴포넌트!$B$3:$C$53,2,FALSE)</f>
        <v>20</v>
      </c>
      <c r="K31" s="6" t="s">
        <v>155</v>
      </c>
    </row>
    <row r="32" spans="2:11" ht="24" x14ac:dyDescent="0.3">
      <c r="B32" s="5" t="s">
        <v>26</v>
      </c>
      <c r="C32" s="1" t="s">
        <v>10</v>
      </c>
      <c r="D32" s="1" t="s">
        <v>65</v>
      </c>
      <c r="E32" s="1" t="s">
        <v>151</v>
      </c>
      <c r="F32" s="2" t="s">
        <v>137</v>
      </c>
      <c r="G32" s="4" t="s">
        <v>160</v>
      </c>
      <c r="H32" s="4" t="s">
        <v>157</v>
      </c>
      <c r="I32" s="1"/>
      <c r="J32" s="1">
        <f>VLOOKUP(B32,컴포넌트!$B$3:$C$53,2,FALSE)</f>
        <v>20</v>
      </c>
      <c r="K32" s="1"/>
    </row>
    <row r="33" spans="2:11" x14ac:dyDescent="0.3">
      <c r="B33" s="5" t="s">
        <v>27</v>
      </c>
      <c r="C33" s="1"/>
      <c r="D33" s="1"/>
      <c r="E33" s="1"/>
      <c r="F33" s="1"/>
      <c r="G33" s="3"/>
      <c r="H33" s="4"/>
      <c r="I33" s="1"/>
      <c r="J33" s="1">
        <f>VLOOKUP(B33,컴포넌트!$B$3:$C$53,2,FALSE)</f>
        <v>20</v>
      </c>
      <c r="K33" s="1"/>
    </row>
    <row r="34" spans="2:11" x14ac:dyDescent="0.3">
      <c r="B34" s="5" t="s">
        <v>28</v>
      </c>
      <c r="C34" s="1"/>
      <c r="D34" s="1"/>
      <c r="E34" s="1"/>
      <c r="F34" s="1"/>
      <c r="G34" s="3"/>
      <c r="H34" s="4"/>
      <c r="I34" s="1"/>
      <c r="J34" s="1">
        <f>VLOOKUP(B34,컴포넌트!$B$3:$C$53,2,FALSE)</f>
        <v>20</v>
      </c>
      <c r="K34" s="1"/>
    </row>
    <row r="35" spans="2:11" x14ac:dyDescent="0.3">
      <c r="B35" s="5" t="s">
        <v>44</v>
      </c>
      <c r="C35" s="1"/>
      <c r="D35" s="1"/>
      <c r="E35" s="1"/>
      <c r="F35" s="1"/>
      <c r="G35" s="3"/>
      <c r="H35" s="4"/>
      <c r="I35" s="1"/>
      <c r="J35" s="1">
        <f>VLOOKUP(B35,컴포넌트!$B$3:$C$53,2,FALSE)</f>
        <v>20</v>
      </c>
      <c r="K35" s="1"/>
    </row>
    <row r="36" spans="2:11" x14ac:dyDescent="0.3">
      <c r="B36" s="5" t="s">
        <v>61</v>
      </c>
      <c r="C36" s="1"/>
      <c r="D36" s="1"/>
      <c r="E36" s="1"/>
      <c r="F36" s="1"/>
      <c r="G36" s="1"/>
      <c r="H36" s="7"/>
      <c r="I36" s="1"/>
      <c r="J36" s="1">
        <f>VLOOKUP(B36,컴포넌트!$B$3:$C$53,2,FALSE)</f>
        <v>30</v>
      </c>
      <c r="K36" s="1"/>
    </row>
    <row r="37" spans="2:11" x14ac:dyDescent="0.3">
      <c r="B37" s="5" t="s">
        <v>96</v>
      </c>
      <c r="C37" s="1" t="s">
        <v>10</v>
      </c>
      <c r="D37" s="1" t="s">
        <v>73</v>
      </c>
      <c r="E37" s="1" t="s">
        <v>119</v>
      </c>
      <c r="F37" s="1" t="s">
        <v>120</v>
      </c>
      <c r="G37" s="1" t="s">
        <v>132</v>
      </c>
      <c r="H37" s="7" t="s">
        <v>133</v>
      </c>
      <c r="I37" s="1"/>
      <c r="J37" s="1">
        <f>VLOOKUP(B37,컴포넌트!$B$3:$C$53,2,FALSE)</f>
        <v>31</v>
      </c>
      <c r="K37" s="1"/>
    </row>
    <row r="38" spans="2:11" ht="24" x14ac:dyDescent="0.3">
      <c r="B38" s="5" t="s">
        <v>96</v>
      </c>
      <c r="C38" s="1" t="s">
        <v>10</v>
      </c>
      <c r="D38" s="1" t="s">
        <v>97</v>
      </c>
      <c r="E38" s="1" t="s">
        <v>162</v>
      </c>
      <c r="F38" s="1" t="s">
        <v>120</v>
      </c>
      <c r="G38" s="7" t="s">
        <v>164</v>
      </c>
      <c r="H38" s="7" t="s">
        <v>163</v>
      </c>
      <c r="I38" s="1"/>
      <c r="J38" s="1">
        <f>VLOOKUP(B38,컴포넌트!$B$3:$C$53,2,FALSE)</f>
        <v>31</v>
      </c>
      <c r="K38" s="1"/>
    </row>
    <row r="39" spans="2:11" x14ac:dyDescent="0.3">
      <c r="B39" s="5" t="s">
        <v>96</v>
      </c>
      <c r="C39" s="1" t="s">
        <v>10</v>
      </c>
      <c r="D39" s="1" t="s">
        <v>98</v>
      </c>
      <c r="E39" s="1"/>
      <c r="F39" s="1"/>
      <c r="G39" s="1"/>
      <c r="H39" s="7"/>
      <c r="I39" s="1"/>
      <c r="J39" s="1">
        <f>VLOOKUP(B39,컴포넌트!$B$3:$C$53,2,FALSE)</f>
        <v>31</v>
      </c>
      <c r="K39" s="1"/>
    </row>
    <row r="40" spans="2:11" x14ac:dyDescent="0.3">
      <c r="B40" s="5" t="s">
        <v>94</v>
      </c>
      <c r="C40" s="1" t="s">
        <v>10</v>
      </c>
      <c r="D40" s="1" t="s">
        <v>95</v>
      </c>
      <c r="E40" s="1" t="s">
        <v>151</v>
      </c>
      <c r="F40" s="2" t="s">
        <v>137</v>
      </c>
      <c r="G40" s="1" t="s">
        <v>169</v>
      </c>
      <c r="H40" s="7" t="s">
        <v>168</v>
      </c>
      <c r="I40" s="1"/>
      <c r="J40" s="1">
        <f>VLOOKUP(B40,컴포넌트!$B$3:$C$53,2,FALSE)</f>
        <v>31</v>
      </c>
      <c r="K40" s="1"/>
    </row>
    <row r="41" spans="2:11" x14ac:dyDescent="0.3">
      <c r="B41" s="5" t="s">
        <v>69</v>
      </c>
      <c r="C41" s="1" t="s">
        <v>10</v>
      </c>
      <c r="D41" s="1" t="s">
        <v>58</v>
      </c>
      <c r="E41" s="1" t="s">
        <v>151</v>
      </c>
      <c r="F41" s="2" t="s">
        <v>137</v>
      </c>
      <c r="G41" s="1" t="s">
        <v>171</v>
      </c>
      <c r="H41" s="7" t="s">
        <v>170</v>
      </c>
      <c r="I41" s="1"/>
      <c r="J41" s="1">
        <f>VLOOKUP(B41,컴포넌트!$B$3:$C$53,2,FALSE)</f>
        <v>31</v>
      </c>
      <c r="K41" s="1"/>
    </row>
    <row r="42" spans="2:11" x14ac:dyDescent="0.3">
      <c r="B42" s="5" t="s">
        <v>69</v>
      </c>
      <c r="C42" s="1" t="s">
        <v>10</v>
      </c>
      <c r="D42" s="1" t="s">
        <v>84</v>
      </c>
      <c r="E42" s="1" t="s">
        <v>119</v>
      </c>
      <c r="F42" s="1" t="s">
        <v>120</v>
      </c>
      <c r="G42" s="1" t="s">
        <v>173</v>
      </c>
      <c r="H42" s="7" t="s">
        <v>172</v>
      </c>
      <c r="I42" s="1"/>
      <c r="J42" s="1">
        <f>VLOOKUP(B42,컴포넌트!$B$3:$C$53,2,FALSE)</f>
        <v>31</v>
      </c>
      <c r="K42" s="1"/>
    </row>
    <row r="43" spans="2:11" x14ac:dyDescent="0.3">
      <c r="B43" s="5" t="s">
        <v>69</v>
      </c>
      <c r="C43" s="1" t="s">
        <v>10</v>
      </c>
      <c r="D43" s="1" t="s">
        <v>85</v>
      </c>
      <c r="E43" s="1" t="s">
        <v>119</v>
      </c>
      <c r="F43" s="1" t="s">
        <v>120</v>
      </c>
      <c r="G43" s="1" t="s">
        <v>175</v>
      </c>
      <c r="H43" s="7" t="s">
        <v>174</v>
      </c>
      <c r="I43" s="1"/>
      <c r="J43" s="1">
        <f>VLOOKUP(B43,컴포넌트!$B$3:$C$53,2,FALSE)</f>
        <v>31</v>
      </c>
      <c r="K43" s="1"/>
    </row>
    <row r="44" spans="2:11" x14ac:dyDescent="0.3">
      <c r="B44" s="5" t="s">
        <v>69</v>
      </c>
      <c r="C44" s="1" t="s">
        <v>10</v>
      </c>
      <c r="D44" s="1" t="s">
        <v>86</v>
      </c>
      <c r="E44" s="1" t="s">
        <v>151</v>
      </c>
      <c r="F44" s="2" t="s">
        <v>137</v>
      </c>
      <c r="G44" s="1" t="s">
        <v>177</v>
      </c>
      <c r="H44" s="7" t="s">
        <v>176</v>
      </c>
      <c r="I44" s="1"/>
      <c r="J44" s="1">
        <f>VLOOKUP(B44,컴포넌트!$B$3:$C$53,2,FALSE)</f>
        <v>31</v>
      </c>
      <c r="K44" s="1"/>
    </row>
    <row r="45" spans="2:11" ht="48" x14ac:dyDescent="0.3">
      <c r="B45" s="5" t="s">
        <v>69</v>
      </c>
      <c r="C45" s="1" t="s">
        <v>10</v>
      </c>
      <c r="D45" s="1" t="s">
        <v>33</v>
      </c>
      <c r="E45" s="1" t="s">
        <v>119</v>
      </c>
      <c r="F45" s="2" t="s">
        <v>120</v>
      </c>
      <c r="G45" s="4" t="s">
        <v>122</v>
      </c>
      <c r="H45" s="4" t="s">
        <v>121</v>
      </c>
      <c r="I45" s="1"/>
      <c r="J45" s="1">
        <f>VLOOKUP(B45,컴포넌트!$B$3:$C$53,2,FALSE)</f>
        <v>31</v>
      </c>
      <c r="K45" s="1"/>
    </row>
    <row r="46" spans="2:11" ht="24" x14ac:dyDescent="0.3">
      <c r="B46" s="5" t="s">
        <v>69</v>
      </c>
      <c r="C46" s="1" t="s">
        <v>10</v>
      </c>
      <c r="D46" s="1" t="s">
        <v>71</v>
      </c>
      <c r="E46" s="1" t="s">
        <v>180</v>
      </c>
      <c r="F46" s="1" t="s">
        <v>120</v>
      </c>
      <c r="G46" s="1" t="s">
        <v>179</v>
      </c>
      <c r="H46" s="7" t="s">
        <v>178</v>
      </c>
      <c r="I46" s="1"/>
      <c r="J46" s="1">
        <f>VLOOKUP(B46,컴포넌트!$B$3:$C$53,2,FALSE)</f>
        <v>31</v>
      </c>
      <c r="K46" s="1"/>
    </row>
    <row r="47" spans="2:11" x14ac:dyDescent="0.3">
      <c r="B47" s="5" t="s">
        <v>69</v>
      </c>
      <c r="C47" s="1" t="s">
        <v>10</v>
      </c>
      <c r="D47" s="1" t="s">
        <v>70</v>
      </c>
      <c r="E47" s="1" t="s">
        <v>151</v>
      </c>
      <c r="F47" s="2" t="s">
        <v>137</v>
      </c>
      <c r="G47" s="1" t="s">
        <v>182</v>
      </c>
      <c r="H47" s="7" t="s">
        <v>181</v>
      </c>
      <c r="I47" s="1"/>
      <c r="J47" s="1">
        <f>VLOOKUP(B47,컴포넌트!$B$3:$C$53,2,FALSE)</f>
        <v>31</v>
      </c>
      <c r="K47" s="1"/>
    </row>
    <row r="48" spans="2:11" x14ac:dyDescent="0.3">
      <c r="B48" s="5" t="s">
        <v>69</v>
      </c>
      <c r="C48" s="1" t="s">
        <v>10</v>
      </c>
      <c r="D48" s="1" t="s">
        <v>72</v>
      </c>
      <c r="E48" s="1" t="s">
        <v>119</v>
      </c>
      <c r="F48" s="1" t="s">
        <v>120</v>
      </c>
      <c r="G48" s="1" t="s">
        <v>184</v>
      </c>
      <c r="H48" s="7" t="s">
        <v>183</v>
      </c>
      <c r="I48" s="1"/>
      <c r="J48" s="1">
        <f>VLOOKUP(B48,컴포넌트!$B$3:$C$53,2,FALSE)</f>
        <v>31</v>
      </c>
      <c r="K48" s="1"/>
    </row>
    <row r="49" spans="2:11" x14ac:dyDescent="0.3">
      <c r="B49" s="5" t="s">
        <v>69</v>
      </c>
      <c r="C49" s="1" t="s">
        <v>10</v>
      </c>
      <c r="D49" s="1" t="s">
        <v>73</v>
      </c>
      <c r="E49" s="1" t="s">
        <v>119</v>
      </c>
      <c r="F49" s="1" t="s">
        <v>120</v>
      </c>
      <c r="G49" s="1" t="s">
        <v>132</v>
      </c>
      <c r="H49" s="7" t="s">
        <v>133</v>
      </c>
      <c r="I49" s="1"/>
      <c r="J49" s="1">
        <f>VLOOKUP(B49,컴포넌트!$B$3:$C$53,2,FALSE)</f>
        <v>31</v>
      </c>
      <c r="K49" s="1"/>
    </row>
    <row r="50" spans="2:11" x14ac:dyDescent="0.3">
      <c r="B50" s="5" t="s">
        <v>40</v>
      </c>
      <c r="C50" s="1" t="s">
        <v>10</v>
      </c>
      <c r="D50" s="1" t="s">
        <v>49</v>
      </c>
      <c r="E50" s="1"/>
      <c r="F50" s="2"/>
      <c r="G50" s="3"/>
      <c r="H50" s="4"/>
      <c r="I50" s="1"/>
      <c r="J50" s="1">
        <f>VLOOKUP(B50,컴포넌트!$B$3:$C$53,2,FALSE)</f>
        <v>40</v>
      </c>
      <c r="K50" s="1"/>
    </row>
    <row r="51" spans="2:11" x14ac:dyDescent="0.3">
      <c r="B51" s="5" t="s">
        <v>40</v>
      </c>
      <c r="C51" s="1" t="s">
        <v>10</v>
      </c>
      <c r="D51" s="1" t="s">
        <v>50</v>
      </c>
      <c r="E51" s="1"/>
      <c r="F51" s="2"/>
      <c r="G51" s="3"/>
      <c r="H51" s="4"/>
      <c r="I51" s="1"/>
      <c r="J51" s="1">
        <f>VLOOKUP(B51,컴포넌트!$B$3:$C$53,2,FALSE)</f>
        <v>40</v>
      </c>
      <c r="K51" s="1"/>
    </row>
    <row r="52" spans="2:11" x14ac:dyDescent="0.3">
      <c r="B52" s="5" t="s">
        <v>40</v>
      </c>
      <c r="C52" s="1" t="s">
        <v>10</v>
      </c>
      <c r="D52" s="1" t="s">
        <v>51</v>
      </c>
      <c r="E52" s="1"/>
      <c r="F52" s="2"/>
      <c r="G52" s="3"/>
      <c r="H52" s="4"/>
      <c r="I52" s="1"/>
      <c r="J52" s="1">
        <f>VLOOKUP(B52,컴포넌트!$B$3:$C$53,2,FALSE)</f>
        <v>40</v>
      </c>
      <c r="K52" s="1"/>
    </row>
    <row r="53" spans="2:11" ht="48" x14ac:dyDescent="0.3">
      <c r="B53" s="5" t="s">
        <v>40</v>
      </c>
      <c r="C53" s="1" t="s">
        <v>10</v>
      </c>
      <c r="D53" s="1" t="s">
        <v>33</v>
      </c>
      <c r="E53" s="1" t="s">
        <v>119</v>
      </c>
      <c r="F53" s="2" t="s">
        <v>120</v>
      </c>
      <c r="G53" s="4" t="s">
        <v>122</v>
      </c>
      <c r="H53" s="4" t="s">
        <v>121</v>
      </c>
      <c r="I53" s="1"/>
      <c r="J53" s="1">
        <f>VLOOKUP(B53,컴포넌트!$B$3:$C$53,2,FALSE)</f>
        <v>40</v>
      </c>
      <c r="K53" s="1"/>
    </row>
    <row r="54" spans="2:11" ht="24" x14ac:dyDescent="0.3">
      <c r="B54" s="5" t="s">
        <v>40</v>
      </c>
      <c r="C54" s="1" t="s">
        <v>10</v>
      </c>
      <c r="D54" s="1" t="s">
        <v>34</v>
      </c>
      <c r="E54" s="1" t="s">
        <v>13</v>
      </c>
      <c r="F54" s="2" t="s">
        <v>14</v>
      </c>
      <c r="G54" s="4" t="s">
        <v>124</v>
      </c>
      <c r="H54" s="4" t="s">
        <v>123</v>
      </c>
      <c r="I54" s="1"/>
      <c r="J54" s="1">
        <f>VLOOKUP(B54,컴포넌트!$B$3:$C$53,2,FALSE)</f>
        <v>40</v>
      </c>
      <c r="K54" s="6" t="s">
        <v>125</v>
      </c>
    </row>
    <row r="55" spans="2:11" x14ac:dyDescent="0.3">
      <c r="B55" s="5" t="s">
        <v>40</v>
      </c>
      <c r="C55" s="1" t="s">
        <v>10</v>
      </c>
      <c r="D55" s="1" t="s">
        <v>74</v>
      </c>
      <c r="E55" s="1" t="s">
        <v>13</v>
      </c>
      <c r="F55" s="2" t="s">
        <v>14</v>
      </c>
      <c r="G55" s="3"/>
      <c r="H55" s="4" t="s">
        <v>16</v>
      </c>
      <c r="I55" s="1"/>
      <c r="J55" s="1">
        <f>VLOOKUP(B55,컴포넌트!$B$3:$C$53,2,FALSE)</f>
        <v>40</v>
      </c>
      <c r="K55" s="1"/>
    </row>
    <row r="56" spans="2:11" x14ac:dyDescent="0.3">
      <c r="B56" s="5" t="s">
        <v>40</v>
      </c>
      <c r="C56" s="1" t="s">
        <v>10</v>
      </c>
      <c r="D56" s="1" t="s">
        <v>43</v>
      </c>
      <c r="E56" s="1" t="s">
        <v>13</v>
      </c>
      <c r="F56" s="2" t="s">
        <v>14</v>
      </c>
      <c r="G56" s="4"/>
      <c r="H56" s="4" t="s">
        <v>102</v>
      </c>
      <c r="I56" s="1"/>
      <c r="J56" s="1">
        <f>VLOOKUP(B56,컴포넌트!$B$3:$C$53,2,FALSE)</f>
        <v>40</v>
      </c>
      <c r="K56" s="1"/>
    </row>
    <row r="57" spans="2:11" x14ac:dyDescent="0.3">
      <c r="B57" s="5" t="s">
        <v>40</v>
      </c>
      <c r="C57" s="1" t="s">
        <v>10</v>
      </c>
      <c r="D57" s="1" t="s">
        <v>75</v>
      </c>
      <c r="E57" s="1" t="s">
        <v>13</v>
      </c>
      <c r="F57" s="2" t="s">
        <v>14</v>
      </c>
      <c r="G57" s="3"/>
      <c r="H57" s="4" t="s">
        <v>185</v>
      </c>
      <c r="I57" s="1"/>
      <c r="J57" s="1">
        <f>VLOOKUP(B57,컴포넌트!$B$3:$C$53,2,FALSE)</f>
        <v>40</v>
      </c>
      <c r="K57" s="1"/>
    </row>
    <row r="58" spans="2:11" x14ac:dyDescent="0.3">
      <c r="B58" s="5" t="s">
        <v>40</v>
      </c>
      <c r="C58" s="1" t="s">
        <v>10</v>
      </c>
      <c r="D58" s="1" t="s">
        <v>81</v>
      </c>
      <c r="E58" s="1" t="s">
        <v>13</v>
      </c>
      <c r="F58" s="2" t="s">
        <v>14</v>
      </c>
      <c r="G58" s="3"/>
      <c r="H58" s="4" t="s">
        <v>187</v>
      </c>
      <c r="I58" s="1"/>
      <c r="J58" s="1">
        <f>VLOOKUP(B58,컴포넌트!$B$3:$C$53,2,FALSE)</f>
        <v>40</v>
      </c>
      <c r="K58" s="1"/>
    </row>
    <row r="59" spans="2:11" ht="24" x14ac:dyDescent="0.3">
      <c r="B59" s="5" t="s">
        <v>40</v>
      </c>
      <c r="C59" s="1" t="s">
        <v>10</v>
      </c>
      <c r="D59" s="1" t="s">
        <v>82</v>
      </c>
      <c r="E59" s="1" t="s">
        <v>151</v>
      </c>
      <c r="F59" s="2" t="s">
        <v>14</v>
      </c>
      <c r="G59" s="4" t="s">
        <v>189</v>
      </c>
      <c r="H59" s="4" t="s">
        <v>188</v>
      </c>
      <c r="I59" s="1"/>
      <c r="J59" s="1">
        <f>VLOOKUP(B59,컴포넌트!$B$3:$C$53,2,FALSE)</f>
        <v>40</v>
      </c>
      <c r="K59" s="1"/>
    </row>
    <row r="60" spans="2:11" x14ac:dyDescent="0.3">
      <c r="B60" s="5" t="s">
        <v>56</v>
      </c>
      <c r="C60" s="1"/>
      <c r="D60" s="1"/>
      <c r="E60" s="1"/>
      <c r="F60" s="1"/>
      <c r="G60" s="3"/>
      <c r="H60" s="4"/>
      <c r="I60" s="1"/>
      <c r="J60" s="1">
        <f>VLOOKUP(B60,컴포넌트!$B$3:$C$53,2,FALSE)</f>
        <v>90</v>
      </c>
      <c r="K60" s="1"/>
    </row>
    <row r="61" spans="2:11" x14ac:dyDescent="0.3">
      <c r="B61" s="5" t="s">
        <v>62</v>
      </c>
      <c r="C61" s="1"/>
      <c r="D61" s="1"/>
      <c r="E61" s="1"/>
      <c r="F61" s="1"/>
      <c r="G61" s="1"/>
      <c r="H61" s="7"/>
      <c r="I61" s="1"/>
      <c r="J61" s="1">
        <f>VLOOKUP(B61,컴포넌트!$B$3:$C$53,2,FALSE)</f>
        <v>90</v>
      </c>
      <c r="K61" s="1"/>
    </row>
    <row r="62" spans="2:11" x14ac:dyDescent="0.3">
      <c r="B62" s="5" t="s">
        <v>60</v>
      </c>
      <c r="C62" s="1"/>
      <c r="D62" s="1"/>
      <c r="E62" s="1"/>
      <c r="F62" s="1"/>
      <c r="G62" s="3"/>
      <c r="H62" s="4"/>
      <c r="I62" s="1"/>
      <c r="J62" s="1">
        <f>VLOOKUP(B62,컴포넌트!$B$3:$C$53,2,FALSE)</f>
        <v>90</v>
      </c>
      <c r="K62" s="1"/>
    </row>
    <row r="63" spans="2:11" x14ac:dyDescent="0.3">
      <c r="B63" s="5" t="s">
        <v>78</v>
      </c>
      <c r="C63" s="1"/>
      <c r="D63" s="1"/>
      <c r="E63" s="1"/>
      <c r="F63" s="1"/>
      <c r="G63" s="3"/>
      <c r="H63" s="4"/>
      <c r="I63" s="1"/>
      <c r="J63" s="1">
        <f>VLOOKUP(B63,컴포넌트!$B$3:$C$53,2,FALSE)</f>
        <v>90</v>
      </c>
      <c r="K63" s="1"/>
    </row>
    <row r="64" spans="2:11" x14ac:dyDescent="0.3">
      <c r="B64" s="5" t="s">
        <v>79</v>
      </c>
      <c r="C64" s="1" t="s">
        <v>10</v>
      </c>
      <c r="D64" s="1" t="s">
        <v>80</v>
      </c>
      <c r="E64" s="1"/>
      <c r="F64" s="1"/>
      <c r="G64" s="1"/>
      <c r="H64" s="7"/>
      <c r="I64" s="1"/>
      <c r="J64" s="1">
        <f>VLOOKUP(B64,컴포넌트!$B$3:$C$53,2,FALSE)</f>
        <v>99</v>
      </c>
      <c r="K64" s="1"/>
    </row>
    <row r="65" spans="2:11" x14ac:dyDescent="0.3">
      <c r="B65" s="5" t="s">
        <v>76</v>
      </c>
      <c r="C65" s="1" t="s">
        <v>10</v>
      </c>
      <c r="D65" s="1" t="s">
        <v>77</v>
      </c>
      <c r="E65" s="1"/>
      <c r="F65" s="1"/>
      <c r="G65" s="3"/>
      <c r="H65" s="4"/>
      <c r="I65" s="1"/>
      <c r="J65" s="1">
        <f>VLOOKUP(B65,컴포넌트!$B$3:$C$53,2,FALSE)</f>
        <v>99</v>
      </c>
      <c r="K65" s="1"/>
    </row>
    <row r="66" spans="2:11" ht="24" x14ac:dyDescent="0.3">
      <c r="B66" s="5" t="s">
        <v>83</v>
      </c>
      <c r="C66" s="1" t="s">
        <v>10</v>
      </c>
      <c r="D66" s="1" t="s">
        <v>34</v>
      </c>
      <c r="E66" s="1" t="s">
        <v>13</v>
      </c>
      <c r="F66" s="2" t="s">
        <v>14</v>
      </c>
      <c r="G66" s="4" t="s">
        <v>124</v>
      </c>
      <c r="H66" s="4" t="s">
        <v>123</v>
      </c>
      <c r="I66" s="1"/>
      <c r="J66" s="1">
        <f>VLOOKUP(B66,컴포넌트!$B$3:$C$53,2,FALSE)</f>
        <v>99</v>
      </c>
      <c r="K66" s="6" t="s">
        <v>125</v>
      </c>
    </row>
    <row r="67" spans="2:11" x14ac:dyDescent="0.3">
      <c r="B67" s="5" t="s">
        <v>41</v>
      </c>
      <c r="C67" s="1" t="s">
        <v>10</v>
      </c>
      <c r="D67" s="1" t="s">
        <v>50</v>
      </c>
      <c r="E67" s="1"/>
      <c r="F67" s="2"/>
      <c r="G67" s="3"/>
      <c r="H67" s="4"/>
      <c r="I67" s="1"/>
      <c r="J67" s="1">
        <f>VLOOKUP(B67,컴포넌트!$B$3:$C$53,2,FALSE)</f>
        <v>99</v>
      </c>
      <c r="K67" s="1"/>
    </row>
    <row r="68" spans="2:11" x14ac:dyDescent="0.3">
      <c r="B68" s="5" t="s">
        <v>52</v>
      </c>
      <c r="C68" s="1"/>
      <c r="D68" s="1"/>
      <c r="E68" s="1"/>
      <c r="F68" s="1"/>
      <c r="G68" s="3"/>
      <c r="H68" s="4"/>
      <c r="I68" s="1"/>
      <c r="J68" s="1">
        <f>VLOOKUP(B68,컴포넌트!$B$3:$C$53,2,FALSE)</f>
        <v>99</v>
      </c>
      <c r="K68" s="1"/>
    </row>
    <row r="69" spans="2:11" x14ac:dyDescent="0.3">
      <c r="B69" s="5" t="s">
        <v>67</v>
      </c>
      <c r="C69" s="1"/>
      <c r="D69" s="1"/>
      <c r="E69" s="1"/>
      <c r="F69" s="2"/>
      <c r="G69" s="3"/>
      <c r="H69" s="4"/>
      <c r="I69" s="1"/>
      <c r="J69" s="1">
        <f>VLOOKUP(B69,컴포넌트!$B$3:$C$53,2,FALSE)</f>
        <v>99</v>
      </c>
      <c r="K69" s="1"/>
    </row>
    <row r="70" spans="2:11" x14ac:dyDescent="0.3">
      <c r="B70" s="5" t="s">
        <v>92</v>
      </c>
      <c r="C70" s="1" t="s">
        <v>10</v>
      </c>
      <c r="D70" s="1" t="s">
        <v>93</v>
      </c>
      <c r="E70" s="1"/>
      <c r="F70" s="1"/>
      <c r="G70" s="1"/>
      <c r="H70" s="7"/>
      <c r="I70" s="1"/>
      <c r="J70" s="1">
        <f>VLOOKUP(B70,컴포넌트!$B$3:$C$53,2,FALSE)</f>
        <v>31</v>
      </c>
      <c r="K70" s="1"/>
    </row>
    <row r="71" spans="2:11" x14ac:dyDescent="0.3">
      <c r="B71" s="5" t="s">
        <v>92</v>
      </c>
      <c r="C71" s="1" t="s">
        <v>10</v>
      </c>
      <c r="D71" s="1" t="s">
        <v>73</v>
      </c>
      <c r="E71" s="1" t="s">
        <v>119</v>
      </c>
      <c r="F71" s="1" t="s">
        <v>120</v>
      </c>
      <c r="G71" s="1" t="s">
        <v>132</v>
      </c>
      <c r="H71" s="7" t="s">
        <v>133</v>
      </c>
      <c r="I71" s="1"/>
      <c r="J71" s="1">
        <f>VLOOKUP(B71,컴포넌트!$B$3:$C$53,2,FALSE)</f>
        <v>31</v>
      </c>
      <c r="K71" s="1"/>
    </row>
    <row r="72" spans="2:11" ht="48" x14ac:dyDescent="0.3">
      <c r="B72" s="5" t="s">
        <v>57</v>
      </c>
      <c r="C72" s="1" t="s">
        <v>10</v>
      </c>
      <c r="D72" s="1" t="s">
        <v>33</v>
      </c>
      <c r="E72" s="1" t="s">
        <v>119</v>
      </c>
      <c r="F72" s="2" t="s">
        <v>120</v>
      </c>
      <c r="G72" s="4" t="s">
        <v>122</v>
      </c>
      <c r="H72" s="4" t="s">
        <v>121</v>
      </c>
      <c r="I72" s="1"/>
      <c r="J72" s="1">
        <f>VLOOKUP(B72,컴포넌트!$B$3:$C$53,2,FALSE)</f>
        <v>99</v>
      </c>
      <c r="K72" s="1"/>
    </row>
    <row r="73" spans="2:11" ht="24" x14ac:dyDescent="0.3">
      <c r="B73" s="5" t="s">
        <v>57</v>
      </c>
      <c r="C73" s="1" t="s">
        <v>10</v>
      </c>
      <c r="D73" s="1" t="s">
        <v>34</v>
      </c>
      <c r="E73" s="1" t="s">
        <v>13</v>
      </c>
      <c r="F73" s="2" t="s">
        <v>14</v>
      </c>
      <c r="G73" s="4" t="s">
        <v>124</v>
      </c>
      <c r="H73" s="4" t="s">
        <v>123</v>
      </c>
      <c r="I73" s="1"/>
      <c r="J73" s="1">
        <f>VLOOKUP(B73,컴포넌트!$B$3:$C$53,2,FALSE)</f>
        <v>99</v>
      </c>
      <c r="K73" s="6" t="s">
        <v>125</v>
      </c>
    </row>
    <row r="74" spans="2:11" x14ac:dyDescent="0.3">
      <c r="B74" s="5" t="s">
        <v>57</v>
      </c>
      <c r="C74" s="1" t="s">
        <v>10</v>
      </c>
      <c r="D74" s="1" t="s">
        <v>58</v>
      </c>
      <c r="E74" s="1"/>
      <c r="F74" s="1"/>
      <c r="G74" s="1"/>
      <c r="H74" s="7"/>
      <c r="I74" s="1"/>
      <c r="J74" s="1">
        <f>VLOOKUP(B74,컴포넌트!$B$3:$C$53,2,FALSE)</f>
        <v>99</v>
      </c>
      <c r="K74" s="1"/>
    </row>
    <row r="75" spans="2:11" x14ac:dyDescent="0.3">
      <c r="B75" s="5" t="s">
        <v>31</v>
      </c>
      <c r="C75" s="1"/>
      <c r="D75" s="1"/>
      <c r="E75" s="1"/>
      <c r="F75" s="2"/>
      <c r="G75" s="3"/>
      <c r="H75" s="4"/>
      <c r="I75" s="1"/>
      <c r="J75" s="1">
        <f>VLOOKUP(B75,컴포넌트!$B$3:$C$53,2,FALSE)</f>
        <v>99</v>
      </c>
      <c r="K75" s="1"/>
    </row>
    <row r="76" spans="2:11" x14ac:dyDescent="0.3">
      <c r="B76" s="5" t="s">
        <v>39</v>
      </c>
      <c r="C76" s="1" t="s">
        <v>10</v>
      </c>
      <c r="D76" s="1" t="s">
        <v>48</v>
      </c>
      <c r="E76" s="1" t="s">
        <v>13</v>
      </c>
      <c r="F76" s="2" t="s">
        <v>14</v>
      </c>
      <c r="G76" s="3"/>
      <c r="H76" s="4"/>
      <c r="I76" s="1"/>
      <c r="J76" s="1">
        <f>VLOOKUP(B76,컴포넌트!$B$3:$C$53,2,FALSE)</f>
        <v>99</v>
      </c>
      <c r="K76" s="1"/>
    </row>
    <row r="77" spans="2:11" x14ac:dyDescent="0.3">
      <c r="B77" s="5" t="s">
        <v>39</v>
      </c>
      <c r="C77" s="1" t="s">
        <v>10</v>
      </c>
      <c r="D77" s="1" t="s">
        <v>59</v>
      </c>
      <c r="E77" s="1"/>
      <c r="F77" s="2"/>
      <c r="G77" s="3"/>
      <c r="H77" s="4"/>
      <c r="I77" s="1"/>
      <c r="J77" s="1">
        <f>VLOOKUP(B77,컴포넌트!$B$3:$C$53,2,FALSE)</f>
        <v>99</v>
      </c>
      <c r="K77" s="1"/>
    </row>
    <row r="78" spans="2:11" x14ac:dyDescent="0.3">
      <c r="B78" s="5" t="s">
        <v>39</v>
      </c>
      <c r="C78" s="1" t="s">
        <v>10</v>
      </c>
      <c r="D78" s="1" t="s">
        <v>43</v>
      </c>
      <c r="E78" s="1" t="s">
        <v>13</v>
      </c>
      <c r="F78" s="2" t="s">
        <v>14</v>
      </c>
      <c r="G78" s="4"/>
      <c r="H78" s="4" t="s">
        <v>102</v>
      </c>
      <c r="I78" s="1"/>
      <c r="J78" s="1">
        <f>VLOOKUP(B78,컴포넌트!$B$3:$C$53,2,FALSE)</f>
        <v>99</v>
      </c>
      <c r="K78" s="1"/>
    </row>
    <row r="79" spans="2:11" x14ac:dyDescent="0.3">
      <c r="B79" s="5" t="s">
        <v>40</v>
      </c>
      <c r="C79" s="1" t="s">
        <v>10</v>
      </c>
      <c r="D79" s="1" t="s">
        <v>48</v>
      </c>
      <c r="E79" s="1" t="s">
        <v>13</v>
      </c>
      <c r="F79" s="2" t="s">
        <v>14</v>
      </c>
      <c r="G79" s="4"/>
      <c r="H79" s="4" t="s">
        <v>186</v>
      </c>
      <c r="I79" s="1"/>
      <c r="J79" s="1"/>
      <c r="K79" s="1"/>
    </row>
    <row r="80" spans="2:11" x14ac:dyDescent="0.3">
      <c r="B80" s="5" t="s">
        <v>38</v>
      </c>
      <c r="C80" s="1" t="s">
        <v>10</v>
      </c>
      <c r="D80" s="1" t="s">
        <v>142</v>
      </c>
      <c r="E80" s="1" t="s">
        <v>136</v>
      </c>
      <c r="F80" s="2" t="s">
        <v>137</v>
      </c>
      <c r="G80" s="3" t="s">
        <v>147</v>
      </c>
      <c r="H80" s="4" t="s">
        <v>144</v>
      </c>
      <c r="I80" s="1"/>
      <c r="J80" s="1"/>
      <c r="K80" s="1"/>
    </row>
    <row r="81" spans="2:11" x14ac:dyDescent="0.3">
      <c r="B81" s="5" t="s">
        <v>38</v>
      </c>
      <c r="C81" s="1" t="s">
        <v>10</v>
      </c>
      <c r="D81" s="1" t="s">
        <v>143</v>
      </c>
      <c r="E81" s="1" t="s">
        <v>136</v>
      </c>
      <c r="F81" s="2" t="s">
        <v>137</v>
      </c>
      <c r="G81" s="3" t="s">
        <v>146</v>
      </c>
      <c r="H81" s="4" t="s">
        <v>145</v>
      </c>
      <c r="I81" s="1"/>
      <c r="J81" s="1"/>
      <c r="K81" s="1"/>
    </row>
    <row r="82" spans="2:11" x14ac:dyDescent="0.3">
      <c r="B82" s="5" t="s">
        <v>26</v>
      </c>
      <c r="C82" s="1" t="s">
        <v>10</v>
      </c>
      <c r="D82" s="1" t="s">
        <v>156</v>
      </c>
      <c r="E82" s="1" t="s">
        <v>158</v>
      </c>
      <c r="F82" s="1" t="s">
        <v>120</v>
      </c>
      <c r="G82" s="3" t="s">
        <v>161</v>
      </c>
      <c r="H82" s="4" t="s">
        <v>159</v>
      </c>
      <c r="I82" s="1"/>
      <c r="J82" s="1"/>
      <c r="K82" s="1"/>
    </row>
    <row r="83" spans="2:11" x14ac:dyDescent="0.3">
      <c r="B83" s="5" t="s">
        <v>17</v>
      </c>
      <c r="C83" s="1" t="s">
        <v>10</v>
      </c>
      <c r="D83" s="1" t="s">
        <v>110</v>
      </c>
      <c r="E83" s="1" t="s">
        <v>111</v>
      </c>
      <c r="F83" s="2">
        <v>56</v>
      </c>
      <c r="G83" s="4" t="s">
        <v>113</v>
      </c>
      <c r="H83" s="4" t="s">
        <v>112</v>
      </c>
      <c r="I83" s="1"/>
      <c r="J83" s="1"/>
      <c r="K83" s="1"/>
    </row>
    <row r="84" spans="2:11" x14ac:dyDescent="0.3">
      <c r="B84" s="5" t="s">
        <v>96</v>
      </c>
      <c r="C84" s="1" t="s">
        <v>10</v>
      </c>
      <c r="D84" s="1" t="s">
        <v>165</v>
      </c>
      <c r="E84" s="1" t="s">
        <v>151</v>
      </c>
      <c r="F84" s="2" t="s">
        <v>137</v>
      </c>
      <c r="G84" s="1" t="s">
        <v>167</v>
      </c>
      <c r="H84" s="7" t="s">
        <v>166</v>
      </c>
      <c r="I84" s="1"/>
      <c r="J84" s="1"/>
      <c r="K84" s="1"/>
    </row>
    <row r="89" spans="2:11" x14ac:dyDescent="0.3">
      <c r="B89" s="1"/>
      <c r="C89" s="1"/>
      <c r="D89" s="1"/>
      <c r="E89" s="1"/>
      <c r="F89" s="1"/>
      <c r="G89" s="1"/>
      <c r="H89" s="7"/>
      <c r="I89" s="1"/>
      <c r="J89" s="1"/>
      <c r="K89" s="1"/>
    </row>
    <row r="90" spans="2:11" x14ac:dyDescent="0.3">
      <c r="B90" s="1"/>
      <c r="C90" s="1"/>
      <c r="D90" s="1"/>
      <c r="E90" s="1"/>
      <c r="F90" s="1"/>
      <c r="G90" s="1"/>
      <c r="H90" s="7"/>
      <c r="I90" s="1"/>
      <c r="J90" s="1"/>
      <c r="K90" s="1"/>
    </row>
    <row r="91" spans="2:11" x14ac:dyDescent="0.3">
      <c r="B91" s="1"/>
      <c r="C91" s="1"/>
      <c r="D91" s="1"/>
      <c r="E91" s="1"/>
      <c r="F91" s="1"/>
      <c r="G91" s="1"/>
      <c r="H91" s="7"/>
      <c r="I91" s="1"/>
      <c r="J91" s="1"/>
      <c r="K91" s="1"/>
    </row>
    <row r="92" spans="2:11" x14ac:dyDescent="0.3">
      <c r="B92" s="1"/>
      <c r="C92" s="1"/>
      <c r="D92" s="1"/>
      <c r="E92" s="1"/>
      <c r="F92" s="1"/>
      <c r="G92" s="1"/>
      <c r="H92" s="7"/>
      <c r="I92" s="1"/>
      <c r="J92" s="1"/>
      <c r="K92" s="1"/>
    </row>
    <row r="93" spans="2:11" x14ac:dyDescent="0.3">
      <c r="B93" s="1"/>
      <c r="C93" s="1"/>
      <c r="D93" s="1"/>
      <c r="E93" s="1"/>
      <c r="F93" s="1"/>
      <c r="G93" s="1"/>
      <c r="H93" s="7"/>
      <c r="I93" s="1"/>
      <c r="J93" s="1"/>
      <c r="K93" s="1"/>
    </row>
    <row r="94" spans="2:11" x14ac:dyDescent="0.3">
      <c r="B94" s="1"/>
      <c r="C94" s="1"/>
      <c r="D94" s="1"/>
      <c r="E94" s="1"/>
      <c r="F94" s="1"/>
      <c r="G94" s="1"/>
      <c r="H94" s="7"/>
      <c r="I94" s="1"/>
      <c r="J94" s="1"/>
      <c r="K94" s="1"/>
    </row>
    <row r="95" spans="2:11" x14ac:dyDescent="0.3">
      <c r="B95" s="1"/>
      <c r="C95" s="1"/>
      <c r="D95" s="1"/>
      <c r="E95" s="1"/>
      <c r="F95" s="1"/>
      <c r="G95" s="1"/>
      <c r="H95" s="7"/>
      <c r="I95" s="1"/>
      <c r="J95" s="1"/>
      <c r="K95" s="1"/>
    </row>
    <row r="96" spans="2:11" x14ac:dyDescent="0.3">
      <c r="B96" s="1"/>
      <c r="C96" s="1"/>
      <c r="D96" s="1"/>
      <c r="E96" s="1"/>
      <c r="F96" s="1"/>
      <c r="G96" s="1"/>
      <c r="H96" s="7"/>
      <c r="I96" s="1"/>
      <c r="J96" s="1"/>
      <c r="K96" s="1"/>
    </row>
    <row r="97" spans="2:11" x14ac:dyDescent="0.3">
      <c r="B97" s="1"/>
      <c r="C97" s="1"/>
      <c r="D97" s="1"/>
      <c r="E97" s="1"/>
      <c r="F97" s="1"/>
      <c r="G97" s="1"/>
      <c r="H97" s="7"/>
      <c r="I97" s="1"/>
      <c r="J97" s="1"/>
      <c r="K97" s="1"/>
    </row>
    <row r="98" spans="2:11" x14ac:dyDescent="0.3">
      <c r="B98" s="1"/>
      <c r="C98" s="1"/>
      <c r="D98" s="1"/>
      <c r="E98" s="1"/>
      <c r="F98" s="1"/>
      <c r="G98" s="1"/>
      <c r="H98" s="7"/>
      <c r="I98" s="1"/>
      <c r="J98" s="1"/>
      <c r="K98" s="1"/>
    </row>
    <row r="99" spans="2:11" x14ac:dyDescent="0.3">
      <c r="B99" s="1"/>
      <c r="C99" s="1"/>
      <c r="D99" s="1"/>
      <c r="E99" s="1"/>
      <c r="F99" s="1"/>
      <c r="G99" s="1"/>
      <c r="H99" s="7"/>
      <c r="I99" s="1"/>
      <c r="J99" s="1"/>
      <c r="K99" s="1"/>
    </row>
    <row r="100" spans="2:11" x14ac:dyDescent="0.3">
      <c r="B100" s="1"/>
      <c r="C100" s="1"/>
      <c r="D100" s="1"/>
      <c r="E100" s="1"/>
      <c r="F100" s="1"/>
      <c r="G100" s="1"/>
      <c r="H100" s="7"/>
      <c r="I100" s="1"/>
      <c r="J100" s="1"/>
      <c r="K100" s="1"/>
    </row>
    <row r="101" spans="2:11" x14ac:dyDescent="0.3">
      <c r="B101" s="1"/>
      <c r="C101" s="1"/>
      <c r="D101" s="1"/>
      <c r="E101" s="1"/>
      <c r="F101" s="1"/>
      <c r="G101" s="1"/>
      <c r="H101" s="7"/>
      <c r="I101" s="1"/>
      <c r="J101" s="1"/>
      <c r="K101" s="1"/>
    </row>
    <row r="102" spans="2:11" x14ac:dyDescent="0.3">
      <c r="B102" s="1"/>
      <c r="C102" s="1"/>
      <c r="D102" s="1"/>
      <c r="E102" s="1"/>
      <c r="F102" s="1"/>
      <c r="G102" s="1"/>
      <c r="H102" s="7"/>
      <c r="I102" s="1"/>
      <c r="J102" s="1"/>
      <c r="K102" s="1"/>
    </row>
    <row r="103" spans="2:11" x14ac:dyDescent="0.3">
      <c r="B103" s="1"/>
      <c r="C103" s="1"/>
      <c r="D103" s="1"/>
      <c r="E103" s="1"/>
      <c r="F103" s="1"/>
      <c r="G103" s="1"/>
      <c r="H103" s="7"/>
      <c r="I103" s="1"/>
      <c r="J103" s="1"/>
      <c r="K103" s="1"/>
    </row>
    <row r="104" spans="2:11" x14ac:dyDescent="0.3">
      <c r="B104" s="1"/>
      <c r="C104" s="1"/>
      <c r="D104" s="1"/>
      <c r="E104" s="1"/>
      <c r="F104" s="1"/>
      <c r="G104" s="1"/>
      <c r="H104" s="7"/>
      <c r="I104" s="1"/>
      <c r="J104" s="1"/>
      <c r="K104" s="1"/>
    </row>
    <row r="105" spans="2:11" x14ac:dyDescent="0.3">
      <c r="B105" s="1"/>
      <c r="C105" s="1"/>
      <c r="D105" s="1"/>
      <c r="E105" s="1"/>
      <c r="F105" s="1"/>
      <c r="G105" s="1"/>
      <c r="H105" s="7"/>
      <c r="I105" s="1"/>
      <c r="J105" s="1"/>
      <c r="K105" s="1"/>
    </row>
    <row r="106" spans="2:11" x14ac:dyDescent="0.3">
      <c r="B106" s="1"/>
      <c r="C106" s="1"/>
      <c r="D106" s="1"/>
      <c r="E106" s="1"/>
      <c r="F106" s="1"/>
      <c r="G106" s="1"/>
      <c r="H106" s="7"/>
      <c r="I106" s="1"/>
      <c r="J106" s="1"/>
      <c r="K106" s="1"/>
    </row>
    <row r="107" spans="2:11" x14ac:dyDescent="0.3">
      <c r="B107" s="1"/>
      <c r="C107" s="1"/>
      <c r="D107" s="1"/>
      <c r="E107" s="1"/>
      <c r="F107" s="1"/>
      <c r="G107" s="1"/>
      <c r="H107" s="7"/>
      <c r="I107" s="1"/>
      <c r="J107" s="1"/>
      <c r="K107" s="1"/>
    </row>
    <row r="108" spans="2:11" x14ac:dyDescent="0.3">
      <c r="B108" s="1"/>
      <c r="C108" s="1"/>
      <c r="D108" s="1"/>
      <c r="E108" s="1"/>
      <c r="F108" s="1"/>
      <c r="G108" s="1"/>
      <c r="H108" s="7"/>
      <c r="I108" s="1"/>
      <c r="J108" s="1"/>
      <c r="K108" s="1"/>
    </row>
  </sheetData>
  <autoFilter ref="B2:K108" xr:uid="{03B4B64D-AFD4-4CDD-A8D2-D6EB040BD7CB}"/>
  <sortState xmlns:xlrd2="http://schemas.microsoft.com/office/spreadsheetml/2017/richdata2" ref="B3:K84">
    <sortCondition ref="J3:J84"/>
    <sortCondition ref="B3:B84"/>
  </sortState>
  <phoneticPr fontId="1" type="noConversion"/>
  <hyperlinks>
    <hyperlink ref="K16" r:id="rId1" xr:uid="{66AAD082-9832-4D42-B028-FEE1A5B37DDD}"/>
    <hyperlink ref="K54" r:id="rId2" xr:uid="{7898C891-5DEF-4B8C-AF61-5DBA89AB3A8B}"/>
    <hyperlink ref="K66" r:id="rId3" xr:uid="{67A9C962-B934-420D-B2D3-C47981A08372}"/>
    <hyperlink ref="K73" r:id="rId4" xr:uid="{8DCEADEB-6546-4B2D-9CA1-DC7B12C82D93}"/>
    <hyperlink ref="K31" r:id="rId5" location="active-class" xr:uid="{BBBF91D4-D2AE-4BAA-9363-02A50591D940}"/>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컴포넌트</vt:lpstr>
      <vt:lpstr>속성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jscho</dc:creator>
  <cp:lastModifiedBy>jscho</cp:lastModifiedBy>
  <dcterms:created xsi:type="dcterms:W3CDTF">2021-01-26T04:44:15Z</dcterms:created>
  <dcterms:modified xsi:type="dcterms:W3CDTF">2021-02-02T04:07:59Z</dcterms:modified>
</cp:coreProperties>
</file>