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GIT_REPO\markdown\LANGUAGE\JAVASCRIPT\VUE\VUETIFY\"/>
    </mc:Choice>
  </mc:AlternateContent>
  <xr:revisionPtr revIDLastSave="0" documentId="13_ncr:1_{F7B6C56A-6BE5-4A3C-AA20-7FD553DE8E25}" xr6:coauthVersionLast="46" xr6:coauthVersionMax="46" xr10:uidLastSave="{00000000-0000-0000-0000-000000000000}"/>
  <bookViews>
    <workbookView xWindow="-120" yWindow="-120" windowWidth="29040" windowHeight="15960" activeTab="1" xr2:uid="{8A6F9E26-5F15-41DA-AF0B-8DF3C5FD2D85}"/>
  </bookViews>
  <sheets>
    <sheet name="컴포넌트" sheetId="2" r:id="rId1"/>
    <sheet name="속성" sheetId="1" r:id="rId2"/>
  </sheets>
  <definedNames>
    <definedName name="_xlnm._FilterDatabase" localSheetId="1" hidden="1">속성!$B$2:$K$108</definedName>
    <definedName name="_xlnm._FilterDatabase" localSheetId="0" hidden="1">컴포넌트!$B$2:$H$37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3" i="1"/>
</calcChain>
</file>

<file path=xl/sharedStrings.xml><?xml version="1.0" encoding="utf-8"?>
<sst xmlns="http://schemas.openxmlformats.org/spreadsheetml/2006/main" count="515" uniqueCount="204">
  <si>
    <t>v-app</t>
    <phoneticPr fontId="1" type="noConversion"/>
  </si>
  <si>
    <t>TYPE</t>
    <phoneticPr fontId="1" type="noConversion"/>
  </si>
  <si>
    <t>NAME</t>
    <phoneticPr fontId="1" type="noConversion"/>
  </si>
  <si>
    <t>COMPONENT</t>
    <phoneticPr fontId="1" type="noConversion"/>
  </si>
  <si>
    <t>DEFAULT</t>
    <phoneticPr fontId="1" type="noConversion"/>
  </si>
  <si>
    <t>설명</t>
    <phoneticPr fontId="1" type="noConversion"/>
  </si>
  <si>
    <t>영어설명</t>
    <phoneticPr fontId="1" type="noConversion"/>
  </si>
  <si>
    <t>비고</t>
    <phoneticPr fontId="1" type="noConversion"/>
  </si>
  <si>
    <t>예제</t>
    <phoneticPr fontId="1" type="noConversion"/>
  </si>
  <si>
    <t>GROUP</t>
    <phoneticPr fontId="1" type="noConversion"/>
  </si>
  <si>
    <t>props</t>
    <phoneticPr fontId="1" type="noConversion"/>
  </si>
  <si>
    <t>absolute</t>
    <phoneticPr fontId="1" type="noConversion"/>
  </si>
  <si>
    <t>fixed</t>
    <phoneticPr fontId="1" type="noConversion"/>
  </si>
  <si>
    <t>boolean</t>
    <phoneticPr fontId="1" type="noConversion"/>
  </si>
  <si>
    <t>false</t>
    <phoneticPr fontId="1" type="noConversion"/>
  </si>
  <si>
    <t>Applies position: absolute to the component.</t>
    <phoneticPr fontId="1" type="noConversion"/>
  </si>
  <si>
    <t>Applies position: fixed to the component.</t>
    <phoneticPr fontId="1" type="noConversion"/>
  </si>
  <si>
    <t>v-navigation-drawer</t>
    <phoneticPr fontId="1" type="noConversion"/>
  </si>
  <si>
    <t>app</t>
    <phoneticPr fontId="1" type="noConversion"/>
  </si>
  <si>
    <t>Designates the component as part of the application layout. Used for dynamically adjusting content sizing. Components using this prop should reside outside of v-main component to function properly. You can more information about layouts on the application page. Note: this prop automatically applies position: fixed to the layout element. You can overwrite this functionality by using the absolute prop</t>
    <phoneticPr fontId="1" type="noConversion"/>
  </si>
  <si>
    <t>구성 요소를 응용 프로그램 레이아웃의 일부로 지정
콘텐츠 크기를 동적으로 조정하는 데 사용
이 소품을 사용하는 구성 요소는 제대로 작동하려면 v-main 구성 요소 외부
애플리케이션 페이지에서 레이아웃에 대한 자세한 정보를 확인
참고 :이 소품은 자동으로 위치를 적용
레이아웃 요소에 고정 절대 소품을 사용하여이 기능을 덮어 쓸 수 있습니다.</t>
    <phoneticPr fontId="1" type="noConversion"/>
  </si>
  <si>
    <t>id</t>
    <phoneticPr fontId="1" type="noConversion"/>
  </si>
  <si>
    <t>string</t>
    <phoneticPr fontId="1" type="noConversion"/>
  </si>
  <si>
    <t>app'</t>
    <phoneticPr fontId="1" type="noConversion"/>
  </si>
  <si>
    <t>id</t>
    <phoneticPr fontId="1" type="noConversion"/>
  </si>
  <si>
    <t>v-list</t>
    <phoneticPr fontId="1" type="noConversion"/>
  </si>
  <si>
    <t>v-list-item</t>
    <phoneticPr fontId="1" type="noConversion"/>
  </si>
  <si>
    <t>v-list-item-action</t>
    <phoneticPr fontId="1" type="noConversion"/>
  </si>
  <si>
    <t>v-list-item-content</t>
    <phoneticPr fontId="1" type="noConversion"/>
  </si>
  <si>
    <t>v-app-bar</t>
    <phoneticPr fontId="1" type="noConversion"/>
  </si>
  <si>
    <t>v-app-bar-nav-icon</t>
    <phoneticPr fontId="1" type="noConversion"/>
  </si>
  <si>
    <t>v-toolbar-title</t>
    <phoneticPr fontId="1" type="noConversion"/>
  </si>
  <si>
    <t>dense</t>
    <phoneticPr fontId="1" type="noConversion"/>
  </si>
  <si>
    <t>color</t>
    <phoneticPr fontId="1" type="noConversion"/>
  </si>
  <si>
    <t>dark</t>
    <phoneticPr fontId="1" type="noConversion"/>
  </si>
  <si>
    <t>v-main</t>
    <phoneticPr fontId="1" type="noConversion"/>
  </si>
  <si>
    <t>v-container</t>
    <phoneticPr fontId="1" type="noConversion"/>
  </si>
  <si>
    <t>v-row</t>
    <phoneticPr fontId="1" type="noConversion"/>
  </si>
  <si>
    <t>v-col</t>
    <phoneticPr fontId="1" type="noConversion"/>
  </si>
  <si>
    <t>v-tooltip</t>
    <phoneticPr fontId="1" type="noConversion"/>
  </si>
  <si>
    <t>v-btn</t>
    <phoneticPr fontId="1" type="noConversion"/>
  </si>
  <si>
    <t>v-icon</t>
    <phoneticPr fontId="1" type="noConversion"/>
  </si>
  <si>
    <t>v-footer</t>
    <phoneticPr fontId="1" type="noConversion"/>
  </si>
  <si>
    <t>right</t>
    <phoneticPr fontId="1" type="noConversion"/>
  </si>
  <si>
    <t>v-list-item-title</t>
    <phoneticPr fontId="1" type="noConversion"/>
  </si>
  <si>
    <t>fluid</t>
    <phoneticPr fontId="1" type="noConversion"/>
  </si>
  <si>
    <t>align</t>
    <phoneticPr fontId="1" type="noConversion"/>
  </si>
  <si>
    <t>justify</t>
    <phoneticPr fontId="1" type="noConversion"/>
  </si>
  <si>
    <t>left</t>
    <phoneticPr fontId="1" type="noConversion"/>
  </si>
  <si>
    <t>icon</t>
    <phoneticPr fontId="1" type="noConversion"/>
  </si>
  <si>
    <t>large</t>
    <phoneticPr fontId="1" type="noConversion"/>
  </si>
  <si>
    <t>target</t>
    <phoneticPr fontId="1" type="noConversion"/>
  </si>
  <si>
    <t>v-spacer</t>
    <phoneticPr fontId="1" type="noConversion"/>
  </si>
  <si>
    <t>cols</t>
    <phoneticPr fontId="1" type="noConversion"/>
  </si>
  <si>
    <t>sm</t>
    <phoneticPr fontId="1" type="noConversion"/>
  </si>
  <si>
    <t>md</t>
    <phoneticPr fontId="1" type="noConversion"/>
  </si>
  <si>
    <t>v-card</t>
    <phoneticPr fontId="1" type="noConversion"/>
  </si>
  <si>
    <t>v-toolbar</t>
    <phoneticPr fontId="1" type="noConversion"/>
  </si>
  <si>
    <t>flat</t>
    <phoneticPr fontId="1" type="noConversion"/>
  </si>
  <si>
    <t>buttom</t>
    <phoneticPr fontId="1" type="noConversion"/>
  </si>
  <si>
    <t>v-card-text</t>
  </si>
  <si>
    <t>v-form</t>
  </si>
  <si>
    <t>v-card-actions</t>
  </si>
  <si>
    <t>clipped</t>
    <phoneticPr fontId="1" type="noConversion"/>
  </si>
  <si>
    <t>clipped-right</t>
    <phoneticPr fontId="1" type="noConversion"/>
  </si>
  <si>
    <t>link</t>
    <phoneticPr fontId="1" type="noConversion"/>
  </si>
  <si>
    <t>clipped-left</t>
  </si>
  <si>
    <t>v-subheader</t>
  </si>
  <si>
    <t>append-icon</t>
    <phoneticPr fontId="1" type="noConversion"/>
  </si>
  <si>
    <t>v-text-field</t>
  </si>
  <si>
    <t>solo-inverted</t>
    <phoneticPr fontId="1" type="noConversion"/>
  </si>
  <si>
    <t>hide-details</t>
    <phoneticPr fontId="1" type="noConversion"/>
  </si>
  <si>
    <t>prepend-inner-icon</t>
    <phoneticPr fontId="1" type="noConversion"/>
  </si>
  <si>
    <t>label</t>
    <phoneticPr fontId="1" type="noConversion"/>
  </si>
  <si>
    <t>fixed</t>
    <phoneticPr fontId="1" type="noConversion"/>
  </si>
  <si>
    <t>bottom</t>
    <phoneticPr fontId="1" type="noConversion"/>
  </si>
  <si>
    <t>v-dialog</t>
  </si>
  <si>
    <t>width</t>
    <phoneticPr fontId="1" type="noConversion"/>
  </si>
  <si>
    <t>v-card-title</t>
    <phoneticPr fontId="1" type="noConversion"/>
  </si>
  <si>
    <t>v-avatar</t>
    <phoneticPr fontId="1" type="noConversion"/>
  </si>
  <si>
    <t>size</t>
    <phoneticPr fontId="1" type="noConversion"/>
  </si>
  <si>
    <t>small</t>
    <phoneticPr fontId="1" type="noConversion"/>
  </si>
  <si>
    <t>text</t>
    <phoneticPr fontId="1" type="noConversion"/>
  </si>
  <si>
    <t>v-divider</t>
  </si>
  <si>
    <t>append-icon-cb</t>
    <phoneticPr fontId="1" type="noConversion"/>
  </si>
  <si>
    <t>placeholder</t>
    <phoneticPr fontId="1" type="noConversion"/>
  </si>
  <si>
    <t>single-line</t>
    <phoneticPr fontId="1" type="noConversion"/>
  </si>
  <si>
    <t>floating</t>
    <phoneticPr fontId="1" type="noConversion"/>
  </si>
  <si>
    <t>mini-variant</t>
    <phoneticPr fontId="1" type="noConversion"/>
  </si>
  <si>
    <t>permanent</t>
    <phoneticPr fontId="1" type="noConversion"/>
  </si>
  <si>
    <t>temporary</t>
    <phoneticPr fontId="1" type="noConversion"/>
  </si>
  <si>
    <t>overflow</t>
    <phoneticPr fontId="1" type="noConversion"/>
  </si>
  <si>
    <t>v-switch</t>
  </si>
  <si>
    <t>primary</t>
  </si>
  <si>
    <t>v-radio-group</t>
  </si>
  <si>
    <t>column</t>
    <phoneticPr fontId="1" type="noConversion"/>
  </si>
  <si>
    <t>v-radio</t>
    <phoneticPr fontId="1" type="noConversion"/>
  </si>
  <si>
    <t>value</t>
    <phoneticPr fontId="1" type="noConversion"/>
  </si>
  <si>
    <t>primary</t>
    <phoneticPr fontId="1" type="noConversion"/>
  </si>
  <si>
    <t>ORD</t>
    <phoneticPr fontId="1" type="noConversion"/>
  </si>
  <si>
    <t>v-list-group</t>
    <phoneticPr fontId="1" type="noConversion"/>
  </si>
  <si>
    <t>A clipped drawer rests under the application toolbar. Note: requires the clipped-left or clipped-right prop on v-app-bar to work as intended</t>
    <phoneticPr fontId="1" type="noConversion"/>
  </si>
  <si>
    <t>Places the navigation drawer on the right</t>
    <phoneticPr fontId="1" type="noConversion"/>
  </si>
  <si>
    <t>v-app-bar-title</t>
    <phoneticPr fontId="1" type="noConversion"/>
  </si>
  <si>
    <t>-</t>
    <phoneticPr fontId="1" type="noConversion"/>
  </si>
  <si>
    <t>v-app-bar-title</t>
    <phoneticPr fontId="1" type="noConversion"/>
  </si>
  <si>
    <t>A floating drawer has no visible container (no border-right)</t>
    <phoneticPr fontId="1" type="noConversion"/>
  </si>
  <si>
    <t>drawer 메뉴</t>
    <phoneticPr fontId="1" type="noConversion"/>
  </si>
  <si>
    <t>Condenses navigation drawer width, also accepts the .sync modifier. With this, the drawer will re-open when clicking it</t>
    <phoneticPr fontId="1" type="noConversion"/>
  </si>
  <si>
    <t>탐색 창 너비를 축소하고 .sync 수정 자도 허용
이를 통해 서랍(메뉴)을 클릭하면 다시 열립니다.</t>
    <phoneticPr fontId="1" type="noConversion"/>
  </si>
  <si>
    <t>mini-variant-width</t>
    <phoneticPr fontId="1" type="noConversion"/>
  </si>
  <si>
    <t>number|string</t>
    <phoneticPr fontId="1" type="noConversion"/>
  </si>
  <si>
    <t>Designates the width assigned when the mini prop is turned on</t>
    <phoneticPr fontId="1" type="noConversion"/>
  </si>
  <si>
    <t>미니 소품을 켰을 때 할당되는 너비를 지정</t>
    <phoneticPr fontId="1" type="noConversion"/>
  </si>
  <si>
    <t>he drawer remains visible regardless of screen size</t>
    <phoneticPr fontId="1" type="noConversion"/>
  </si>
  <si>
    <t>항상 보임</t>
    <phoneticPr fontId="1" type="noConversion"/>
  </si>
  <si>
    <t>A temporary drawer sits above its application and uses a scrim (overlay) to darken the background</t>
    <phoneticPr fontId="1" type="noConversion"/>
  </si>
  <si>
    <t>임시 서랍(메뉴)은 해당 응용 프로그램 위에 있으며 스크림 (오버레이)을 사용하여 배경을 어둡게합니다.</t>
    <phoneticPr fontId="1" type="noConversion"/>
  </si>
  <si>
    <t>구성 요소를 응용 프로그램 레이아웃의 일부로 지정
콘텐츠 크기를 동적으로 조정하는 데 사용
이 소품을 사용하는 구성 요소는 제대로 작동하려면 v-main 구성 요소 외부
애플리케이션 페이지에서 레이아웃에 대한 자세한 정보를 확인
참고 :이 소품은 자동으로 위치를 적용 : 레이아웃 요소에 고정
절대 소품을 사용하여이 기능을 덮어 쓸 수 있음</t>
    <phoneticPr fontId="1" type="noConversion"/>
  </si>
  <si>
    <t>string</t>
    <phoneticPr fontId="1" type="noConversion"/>
  </si>
  <si>
    <t>underfined</t>
    <phoneticPr fontId="1" type="noConversion"/>
  </si>
  <si>
    <t>Applies specified color to the control - it can be the name of material color (for example success or purple) or css color (#033 or rgba(255, 0, 0, 0.5)). You can find list of built in classes on the colors page.</t>
    <phoneticPr fontId="1" type="noConversion"/>
  </si>
  <si>
    <t>컨트롤에 지정된 색상을 적용
재질 색상의 이름 (예 : 성공 또는 자주색) 또는 CSS 색상 (# 033 또는 rgba (255, 0, 0, 0.5))
색상 페이지에서 기본 제공 클래스 목록을 찾을 수 있음</t>
    <phoneticPr fontId="1" type="noConversion"/>
  </si>
  <si>
    <t>Applies the dark theme variant to the component. You can find more information on the Material Design documentation for dark themes.</t>
    <phoneticPr fontId="1" type="noConversion"/>
  </si>
  <si>
    <t>구성 요소에 어두운 테마 변형을 적용
어두운 테마에 대한 머티리얼 디자인 문서에서 자세한 정보</t>
    <phoneticPr fontId="1" type="noConversion"/>
  </si>
  <si>
    <t>https://material.io/design/color/dark-theme.html</t>
    <phoneticPr fontId="1" type="noConversion"/>
  </si>
  <si>
    <t>Designates that the application’s v-navigation-drawer that is positioned on the right is below the app-bar.</t>
    <phoneticPr fontId="1" type="noConversion"/>
  </si>
  <si>
    <t>Designates that the application’s v-navigation-drawer that is positioned on the left is below the app-bar.</t>
    <phoneticPr fontId="1" type="noConversion"/>
  </si>
  <si>
    <t>오른쪽에 있는 애플리케이션의 v-navigation-drawer가 앱 바 아래에 있음을 지정</t>
    <phoneticPr fontId="1" type="noConversion"/>
  </si>
  <si>
    <t>왼쪽에 있는 애플리케이션의 v-navigation-drawer가 앱 바 아래에 있음을 지정</t>
    <phoneticPr fontId="1" type="noConversion"/>
  </si>
  <si>
    <t>Applies the align-items css property. Available options are start, center, end, baseline and stretch.</t>
    <phoneticPr fontId="1" type="noConversion"/>
  </si>
  <si>
    <t>align-items css 속성을 적용
사용 가능한 옵션은 start, center, end, baseline 및 stretch</t>
    <phoneticPr fontId="1" type="noConversion"/>
  </si>
  <si>
    <t>라벨</t>
    <phoneticPr fontId="1" type="noConversion"/>
  </si>
  <si>
    <t>Sets input label</t>
    <phoneticPr fontId="1" type="noConversion"/>
  </si>
  <si>
    <t>Applies the justify-content css property. Available options are start, center, end, space-between and space-around.</t>
    <phoneticPr fontId="1" type="noConversion"/>
  </si>
  <si>
    <t>justify-content css 속성을 적용
사용 가능한 옵션은 start, center, end, baseline 및 stretch</t>
    <phoneticPr fontId="1" type="noConversion"/>
  </si>
  <si>
    <t>boolean|string|number</t>
    <phoneticPr fontId="1" type="noConversion"/>
  </si>
  <si>
    <t>false</t>
    <phoneticPr fontId="1" type="noConversion"/>
  </si>
  <si>
    <t>Sets the default number of columns the component extends. Available options are 1 -&gt; 12 and auto.</t>
    <phoneticPr fontId="1" type="noConversion"/>
  </si>
  <si>
    <t>구성 요소가 확장하는 기본 열 수를 설정
사용 가능한 옵션은 1-&gt; 12 및 자동</t>
    <phoneticPr fontId="1" type="noConversion"/>
  </si>
  <si>
    <t>Changes the number of columns on small and greater breakpoints.</t>
    <phoneticPr fontId="1" type="noConversion"/>
  </si>
  <si>
    <t>Changes the number of columns on medium and greater breakpoints.</t>
    <phoneticPr fontId="1" type="noConversion"/>
  </si>
  <si>
    <t>xl</t>
    <phoneticPr fontId="1" type="noConversion"/>
  </si>
  <si>
    <t>lg</t>
    <phoneticPr fontId="1" type="noConversion"/>
  </si>
  <si>
    <t>Changes the number of columns on extra large and greater breakpoints.</t>
    <phoneticPr fontId="1" type="noConversion"/>
  </si>
  <si>
    <t>Changes the number of columns on large and greater breakpoints.</t>
    <phoneticPr fontId="1" type="noConversion"/>
  </si>
  <si>
    <t>크고 큰 중단 점의 열 수를 변경</t>
    <phoneticPr fontId="1" type="noConversion"/>
  </si>
  <si>
    <t>매우 크고 더 큰 중단 점의 열 수를 변경</t>
    <phoneticPr fontId="1" type="noConversion"/>
  </si>
  <si>
    <t>중간 이상의 중단 점에서 열 수를 변경</t>
    <phoneticPr fontId="1" type="noConversion"/>
  </si>
  <si>
    <t>크고 작은 중단 점의 열 수를 변경</t>
    <phoneticPr fontId="1" type="noConversion"/>
  </si>
  <si>
    <t>Lowers max height of list tiles</t>
    <phoneticPr fontId="1" type="noConversion"/>
  </si>
  <si>
    <t>boolean</t>
    <phoneticPr fontId="1" type="noConversion"/>
  </si>
  <si>
    <t>목록 타일의 최대 높이를 낮춤</t>
    <phoneticPr fontId="1" type="noConversion"/>
  </si>
  <si>
    <t>Configure the active CSS class applied when the link is active. You can find more information about the active-class prop on the vue-router documentation.</t>
    <phoneticPr fontId="1" type="noConversion"/>
  </si>
  <si>
    <t>링크가 활성 상태 일 때 적용되는 활성 CSS 클래스를 구성
vue-router 문서에서 active-class prop에 대한 자세한 정보</t>
    <phoneticPr fontId="1" type="noConversion"/>
  </si>
  <si>
    <t>https://router.vuejs.org/api/#active-class</t>
    <phoneticPr fontId="1" type="noConversion"/>
  </si>
  <si>
    <t>href</t>
    <phoneticPr fontId="1" type="noConversion"/>
  </si>
  <si>
    <t>Designates that the component is a link. This is automatic when using the href or to prop.</t>
    <phoneticPr fontId="1" type="noConversion"/>
  </si>
  <si>
    <t>string|object</t>
    <phoneticPr fontId="1" type="noConversion"/>
  </si>
  <si>
    <t>Designates the component as anchor and applies the href attribute.</t>
    <phoneticPr fontId="1" type="noConversion"/>
  </si>
  <si>
    <t>구성 요소가 링크임을 지정
이것은 href 또는 to prop을 사용할 때 자동</t>
    <phoneticPr fontId="1" type="noConversion"/>
  </si>
  <si>
    <t>구성 요소를 앵커로 지정하고 href 속성을 적용</t>
    <phoneticPr fontId="1" type="noConversion"/>
  </si>
  <si>
    <t>any</t>
    <phoneticPr fontId="1" type="noConversion"/>
  </si>
  <si>
    <t>The value used when the component is selected in a group. If not provided, the index will be used.</t>
    <phoneticPr fontId="1" type="noConversion"/>
  </si>
  <si>
    <t>그룹에서 구성 요소를 선택할 때 사용되는 값
제공되지 않으면 색인이 사용</t>
    <phoneticPr fontId="1" type="noConversion"/>
  </si>
  <si>
    <t>readonly</t>
    <phoneticPr fontId="1" type="noConversion"/>
  </si>
  <si>
    <t>Puts input in readonly state</t>
    <phoneticPr fontId="1" type="noConversion"/>
  </si>
  <si>
    <t>입력을 읽기 전용 상태</t>
    <phoneticPr fontId="1" type="noConversion"/>
  </si>
  <si>
    <t>Displays radio buttons in column</t>
    <phoneticPr fontId="1" type="noConversion"/>
  </si>
  <si>
    <t>열에 라디오 버튼을 표시</t>
    <phoneticPr fontId="1" type="noConversion"/>
  </si>
  <si>
    <t>Removes elevation (shadow) added to element when using the solo or solo-inverted props</t>
    <phoneticPr fontId="1" type="noConversion"/>
  </si>
  <si>
    <t>솔로 또는 솔로 반전 된 소품을 사용할 때 요소에 추가 된 고도 (그림자)를 제거</t>
    <phoneticPr fontId="1" type="noConversion"/>
  </si>
  <si>
    <t>Appends an icon to the component, uses the same syntax as v-icon</t>
    <phoneticPr fontId="1" type="noConversion"/>
  </si>
  <si>
    <t>구성 요소에 아이콘을 추가하고 v-icon과 동일한 구문을 사용</t>
    <phoneticPr fontId="1" type="noConversion"/>
  </si>
  <si>
    <t>Sets the input’s placeholder text</t>
    <phoneticPr fontId="1" type="noConversion"/>
  </si>
  <si>
    <t>입력의 자리 표시 자 텍스트를 설정</t>
    <phoneticPr fontId="1" type="noConversion"/>
  </si>
  <si>
    <t>Label does not move on focus/dirty</t>
    <phoneticPr fontId="1" type="noConversion"/>
  </si>
  <si>
    <t>레이블이 초점 / 더러움에서 움직이지 않음</t>
    <phoneticPr fontId="1" type="noConversion"/>
  </si>
  <si>
    <t>Hides hint and validation errors. When set to auto messages will be rendered only if there’s a message (hint, error message, counter value etc) to display</t>
    <phoneticPr fontId="1" type="noConversion"/>
  </si>
  <si>
    <t>힌트 및 유효성 검사 오류를 숨 깁니다. 자동으로 설정하면 표시 할 메시지 (힌트, 오류 메시지, 카운터 값 등)가있는 경우에만 렌더링</t>
    <phoneticPr fontId="1" type="noConversion"/>
  </si>
  <si>
    <t>boolean|string</t>
    <phoneticPr fontId="1" type="noConversion"/>
  </si>
  <si>
    <t>Reduces element opacity until focused</t>
    <phoneticPr fontId="1" type="noConversion"/>
  </si>
  <si>
    <t>초점을 맞출 때까지 요소 불투명도 감소</t>
    <phoneticPr fontId="1" type="noConversion"/>
  </si>
  <si>
    <t>Prepends an icon inside the component’s input, uses the same syntax as v-icon</t>
    <phoneticPr fontId="1" type="noConversion"/>
  </si>
  <si>
    <t>구성 요소의 입력 안에 아이콘을 추가하고 v-icon과 동일한 구문을 사용</t>
    <phoneticPr fontId="1" type="noConversion"/>
  </si>
  <si>
    <t>Aligns the component towards the bottom.</t>
    <phoneticPr fontId="1" type="noConversion"/>
  </si>
  <si>
    <t>Places the navigation drawer on the left</t>
    <phoneticPr fontId="1" type="noConversion"/>
  </si>
  <si>
    <t>Makes the component small.</t>
    <phoneticPr fontId="1" type="noConversion"/>
  </si>
  <si>
    <t>Makes the background transparent. When using the color prop, the color will be applied to the button text instead of the background.</t>
    <phoneticPr fontId="1" type="noConversion"/>
  </si>
  <si>
    <t>배경을 투명하게
색상 소품을 사용하면 배경이 아닌 버튼 텍스트에 색상이 적용</t>
    <phoneticPr fontId="1" type="noConversion"/>
  </si>
  <si>
    <t>Removes viewport maximum-width size breakpoints</t>
    <phoneticPr fontId="1" type="noConversion"/>
  </si>
  <si>
    <t>뷰포트 최대 너비 크기 중단 점을 제거</t>
    <phoneticPr fontId="1" type="noConversion"/>
  </si>
  <si>
    <t>In Vuetify, the v-app component and the app prop on components like v-navigation-drawer, v-app-bar, v-footer and more, help bootstrap your application with the proper sizing around &lt;v-main&gt; component. This allows you to create truly unique interfaces without the hassle of managing your layout sizing. The v-app component is REQUIRED for all applications. This is the mount point for many of Vuetify’s components and functionality and ensures that it propagates the default application variant (dark/light) to children components and also ensures proper cross-browser support for certain click events in browsers like Safari. v-app should only be rendered within your application ONCE.</t>
    <phoneticPr fontId="1" type="noConversion"/>
  </si>
  <si>
    <t>&lt;div id="app"&gt;
  &lt;v-app id="inspire"&gt;
    &lt;v-app id="inspire"&gt;
    ...
    &lt;/v-app&gt;
  &lt;/v-app&gt;
&lt;/div&gt;</t>
    <phoneticPr fontId="1" type="noConversion"/>
  </si>
  <si>
    <t>Vuetify에서 v-navigation-drawer, v-app-bar, v-footer 등과 같은 구성 요소에 대한 v-app 구성 요소와 app prop은 &lt;v-main&gt; 구성 요소 주변의 적절한 크기로 애플리케이션을 부트 스트랩하는 데 도움
레이아웃 크기를 관리하는 번거 로움없이 진정으로 고유 한 인터페이스
v-app 구성 요소는 모든 애플리케이션에 필수
Vuetify의 많은 구성 요소 및 기능에 대한 마운트 지점이며 기본 응용 프로그램 변형 (어두움 / 밝음)을 하위 구성 요소에 전파하고 Safari와 같은 브라우저의 특정 클릭 이벤트에 대한 적절한 브라우저 간 지원을 보장
v-app은 애플리케이션 내에서 한 번만 렌더링</t>
    <phoneticPr fontId="1" type="noConversion"/>
  </si>
  <si>
    <t>Main-Component</t>
    <phoneticPr fontId="1" type="noConversion"/>
  </si>
  <si>
    <t>A styled icon button component created specifically for use with v-toolbar and v-app-bar. Typically seen on the left side of a toolbar as a hamburger menu, it is often used to control the state of a navigation drawer. The default slot can be used to customize the icon and function of this component. This is a functional component.</t>
    <phoneticPr fontId="1" type="noConversion"/>
  </si>
  <si>
    <t>A modified v-toolbar-title specifically for use with the shrink-on-scroll prop. v-toolbar-title will be truncated on small screens (see issue #12514) but this component uses absolute positioning to be fully visible when expanded. We don’t recommend using v-app-bar-title without shrink-on-scroll as it does add a resize watcher and some extra calculations.</t>
    <phoneticPr fontId="1" type="noConversion"/>
  </si>
  <si>
    <t>v-toolbar 및 v-app-bar와 함께 사용하기 위해 특별히 만든 스타일 아이콘 버튼 구성 요소
일반적으로 도구 모음의 왼쪽에 햄버거 메뉴로 표시되며 탐색 창 상태를 제어하는 데 자주 사용
기본 슬롯을 사용하여이 구성 요소의 아이콘과 기능을 사용자 지정
기능적 구성 요소</t>
    <phoneticPr fontId="1" type="noConversion"/>
  </si>
  <si>
    <t>축소 스크롤 소품과 함께 사용하기 위해 특별히 수정 된 v-toolbar-title. v-toolbar-title은 작은 화면에서 잘리지만 (문제 # 12514 참조)이 구성 요소는 확장시 완전히 표시되도록 절대 위치 지정을 사용
크기 조정 감시자와 몇 가지 추가 계산을 추가하므로 축소 스크롤없이 v-app-bar-title을 사용하지 않는 것이 좋음</t>
    <phoneticPr fontId="1" type="noConversion"/>
  </si>
  <si>
    <t>&lt;v-app-bar app color="indigo" dark &gt;
    &lt;v-app-bar-nav-icon @click.stop="drawer = !drawer"&gt;&lt;/v-app-bar-nav-icon&gt;
    &lt;v-toolbar-title&gt;Application&lt;/v-toolbar-title&gt;
&lt;/v-app-bar&gt;</t>
    <phoneticPr fontId="1" type="noConversion"/>
  </si>
  <si>
    <t xml:space="preserve">&lt;v-navigation-drawer v-model="drawer" app &gt;
    &lt;v-list dense&gt;
    ...
    &lt;/v-list&gt;
&lt;/v-navigation-drawer&gt;
</t>
    <phoneticPr fontId="1" type="noConversion"/>
  </si>
  <si>
    <t>v-app-bar 구성 요소는 일반적으로 사이트 탐색의 기본 소스이기 때문에 모든 그래픽 사용자 인터페이스 (GUI)의 핵심
App Bar 구성 요소는 애플리케이션에서 사이트 탐색을 제공하기 위해 v-navigation-drawer와 함께 훌륭하게 작동</t>
    <phoneticPr fontId="1" type="noConversion"/>
  </si>
  <si>
    <t>The v-app-bar component is pivotal to any graphical user interface (GUI), as it generally is the primary source of site navigation. The app-bar component works great in conjunction with a v-navigation-drawer for providing site navigation in your application.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</si>
</sst>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9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terial.io/design/color/dark-theme.html" TargetMode="External"/><Relationship Id="rId2" Type="http://schemas.openxmlformats.org/officeDocument/2006/relationships/hyperlink" Target="https://material.io/design/color/dark-theme.html" TargetMode="External"/><Relationship Id="rId1" Type="http://schemas.openxmlformats.org/officeDocument/2006/relationships/hyperlink" Target="https://material.io/design/color/dark-them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uter.vuejs.org/api/" TargetMode="External"/><Relationship Id="rId4" Type="http://schemas.openxmlformats.org/officeDocument/2006/relationships/hyperlink" Target="https://material.io/design/color/dark-the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30EB-7FC3-4CB0-A7CF-7548F3708B2B}">
  <dimension ref="B2:H37"/>
  <sheetViews>
    <sheetView topLeftCell="B1" workbookViewId="0">
      <selection activeCell="E5" sqref="E5"/>
    </sheetView>
  </sheetViews>
  <sheetFormatPr defaultRowHeight="16.5" x14ac:dyDescent="0.3"/>
  <cols>
    <col min="2" max="2" width="15.5" bestFit="1" customWidth="1"/>
    <col min="3" max="3" width="8.625" bestFit="1" customWidth="1"/>
    <col min="4" max="4" width="15.5" bestFit="1" customWidth="1"/>
    <col min="5" max="5" width="63.125" customWidth="1"/>
    <col min="6" max="6" width="59.375" customWidth="1"/>
    <col min="7" max="7" width="61" customWidth="1"/>
    <col min="8" max="8" width="8.5" bestFit="1" customWidth="1"/>
  </cols>
  <sheetData>
    <row r="2" spans="2:8" x14ac:dyDescent="0.3">
      <c r="B2" s="1" t="s">
        <v>3</v>
      </c>
      <c r="C2" s="1" t="s">
        <v>99</v>
      </c>
      <c r="D2" s="1" t="s">
        <v>195</v>
      </c>
      <c r="E2" s="1" t="s">
        <v>5</v>
      </c>
      <c r="F2" s="1" t="s">
        <v>6</v>
      </c>
      <c r="G2" s="1" t="s">
        <v>8</v>
      </c>
      <c r="H2" s="1" t="s">
        <v>7</v>
      </c>
    </row>
    <row r="3" spans="2:8" ht="108" x14ac:dyDescent="0.3">
      <c r="B3" s="5" t="s">
        <v>0</v>
      </c>
      <c r="C3" s="1">
        <v>0</v>
      </c>
      <c r="D3" s="1"/>
      <c r="E3" s="4" t="s">
        <v>194</v>
      </c>
      <c r="F3" s="4" t="s">
        <v>192</v>
      </c>
      <c r="G3" s="4" t="s">
        <v>193</v>
      </c>
      <c r="H3" s="1"/>
    </row>
    <row r="4" spans="2:8" ht="72" x14ac:dyDescent="0.3">
      <c r="B4" s="5" t="s">
        <v>17</v>
      </c>
      <c r="C4" s="1">
        <v>2</v>
      </c>
      <c r="D4" s="5" t="s">
        <v>0</v>
      </c>
      <c r="E4" s="4"/>
      <c r="F4" s="4"/>
      <c r="G4" s="4" t="s">
        <v>201</v>
      </c>
      <c r="H4" s="1"/>
    </row>
    <row r="5" spans="2:8" ht="48" x14ac:dyDescent="0.3">
      <c r="B5" s="5" t="s">
        <v>29</v>
      </c>
      <c r="C5" s="1">
        <v>3</v>
      </c>
      <c r="D5" s="5" t="s">
        <v>0</v>
      </c>
      <c r="E5" s="4" t="s">
        <v>202</v>
      </c>
      <c r="F5" s="4" t="s">
        <v>203</v>
      </c>
      <c r="G5" s="1"/>
      <c r="H5" s="1"/>
    </row>
    <row r="6" spans="2:8" ht="60" x14ac:dyDescent="0.3">
      <c r="B6" s="5" t="s">
        <v>30</v>
      </c>
      <c r="C6" s="1">
        <v>3</v>
      </c>
      <c r="D6" s="5" t="s">
        <v>29</v>
      </c>
      <c r="E6" s="4" t="s">
        <v>198</v>
      </c>
      <c r="F6" s="4" t="s">
        <v>196</v>
      </c>
      <c r="G6" s="4" t="s">
        <v>200</v>
      </c>
      <c r="H6" s="1"/>
    </row>
    <row r="7" spans="2:8" ht="60" x14ac:dyDescent="0.3">
      <c r="B7" s="5" t="s">
        <v>105</v>
      </c>
      <c r="C7" s="1">
        <v>3</v>
      </c>
      <c r="D7" s="5" t="s">
        <v>29</v>
      </c>
      <c r="E7" s="4" t="s">
        <v>199</v>
      </c>
      <c r="F7" s="4" t="s">
        <v>197</v>
      </c>
      <c r="G7" s="4"/>
      <c r="H7" s="1"/>
    </row>
    <row r="8" spans="2:8" x14ac:dyDescent="0.3">
      <c r="B8" s="5" t="s">
        <v>35</v>
      </c>
      <c r="C8" s="1">
        <v>4</v>
      </c>
      <c r="D8" s="5" t="s">
        <v>0</v>
      </c>
      <c r="E8" s="3"/>
      <c r="F8" s="3"/>
      <c r="G8" s="1"/>
      <c r="H8" s="1"/>
    </row>
    <row r="9" spans="2:8" x14ac:dyDescent="0.3">
      <c r="B9" s="5" t="s">
        <v>36</v>
      </c>
      <c r="C9" s="1">
        <v>5</v>
      </c>
      <c r="D9" s="1"/>
      <c r="E9" s="3"/>
      <c r="F9" s="3"/>
      <c r="G9" s="1"/>
      <c r="H9" s="1"/>
    </row>
    <row r="10" spans="2:8" x14ac:dyDescent="0.3">
      <c r="B10" s="5" t="s">
        <v>42</v>
      </c>
      <c r="C10" s="1">
        <v>6</v>
      </c>
      <c r="D10" s="5" t="s">
        <v>0</v>
      </c>
      <c r="E10" s="3"/>
      <c r="F10" s="3"/>
      <c r="G10" s="1"/>
      <c r="H10" s="1"/>
    </row>
    <row r="11" spans="2:8" x14ac:dyDescent="0.3">
      <c r="B11" s="5" t="s">
        <v>37</v>
      </c>
      <c r="C11" s="1">
        <v>10</v>
      </c>
      <c r="D11" s="1"/>
      <c r="E11" s="3"/>
      <c r="F11" s="3"/>
      <c r="G11" s="1"/>
      <c r="H11" s="1"/>
    </row>
    <row r="12" spans="2:8" x14ac:dyDescent="0.3">
      <c r="B12" s="5" t="s">
        <v>38</v>
      </c>
      <c r="C12" s="1">
        <v>11</v>
      </c>
      <c r="D12" s="1"/>
      <c r="E12" s="3"/>
      <c r="F12" s="3"/>
      <c r="G12" s="1"/>
      <c r="H12" s="1"/>
    </row>
    <row r="13" spans="2:8" x14ac:dyDescent="0.3">
      <c r="B13" s="5" t="s">
        <v>25</v>
      </c>
      <c r="C13" s="1">
        <v>20</v>
      </c>
      <c r="D13" s="1"/>
      <c r="E13" s="3"/>
      <c r="F13" s="3"/>
      <c r="G13" s="1"/>
      <c r="H13" s="1"/>
    </row>
    <row r="14" spans="2:8" x14ac:dyDescent="0.3">
      <c r="B14" s="5" t="s">
        <v>100</v>
      </c>
      <c r="C14" s="1">
        <v>20</v>
      </c>
      <c r="D14" s="1"/>
      <c r="E14" s="3"/>
      <c r="F14" s="3"/>
      <c r="G14" s="1"/>
      <c r="H14" s="1"/>
    </row>
    <row r="15" spans="2:8" x14ac:dyDescent="0.3">
      <c r="B15" s="5" t="s">
        <v>26</v>
      </c>
      <c r="C15" s="1">
        <v>20</v>
      </c>
      <c r="D15" s="1"/>
      <c r="E15" s="3"/>
      <c r="F15" s="3"/>
      <c r="G15" s="1"/>
      <c r="H15" s="1"/>
    </row>
    <row r="16" spans="2:8" x14ac:dyDescent="0.3">
      <c r="B16" s="5" t="s">
        <v>27</v>
      </c>
      <c r="C16" s="1">
        <v>20</v>
      </c>
      <c r="D16" s="1"/>
      <c r="E16" s="3"/>
      <c r="F16" s="3"/>
      <c r="G16" s="1"/>
      <c r="H16" s="1"/>
    </row>
    <row r="17" spans="2:8" x14ac:dyDescent="0.3">
      <c r="B17" s="5" t="s">
        <v>28</v>
      </c>
      <c r="C17" s="1">
        <v>20</v>
      </c>
      <c r="D17" s="1"/>
      <c r="E17" s="3"/>
      <c r="F17" s="3"/>
      <c r="G17" s="1"/>
      <c r="H17" s="1"/>
    </row>
    <row r="18" spans="2:8" x14ac:dyDescent="0.3">
      <c r="B18" s="5" t="s">
        <v>44</v>
      </c>
      <c r="C18" s="1">
        <v>20</v>
      </c>
      <c r="D18" s="1"/>
      <c r="E18" s="3"/>
      <c r="F18" s="3"/>
      <c r="G18" s="1"/>
      <c r="H18" s="1"/>
    </row>
    <row r="19" spans="2:8" x14ac:dyDescent="0.3">
      <c r="B19" s="5" t="s">
        <v>61</v>
      </c>
      <c r="C19" s="1">
        <v>30</v>
      </c>
      <c r="D19" s="1"/>
      <c r="E19" s="1"/>
      <c r="F19" s="1"/>
      <c r="G19" s="1"/>
      <c r="H19" s="1"/>
    </row>
    <row r="20" spans="2:8" x14ac:dyDescent="0.3">
      <c r="B20" s="5" t="s">
        <v>96</v>
      </c>
      <c r="C20" s="1">
        <v>31</v>
      </c>
      <c r="D20" s="1"/>
      <c r="E20" s="1"/>
      <c r="F20" s="1"/>
      <c r="G20" s="1"/>
      <c r="H20" s="1"/>
    </row>
    <row r="21" spans="2:8" x14ac:dyDescent="0.3">
      <c r="B21" s="5" t="s">
        <v>94</v>
      </c>
      <c r="C21" s="1">
        <v>31</v>
      </c>
      <c r="D21" s="1"/>
      <c r="E21" s="1"/>
      <c r="F21" s="1"/>
      <c r="G21" s="1"/>
      <c r="H21" s="1"/>
    </row>
    <row r="22" spans="2:8" x14ac:dyDescent="0.3">
      <c r="B22" s="5" t="s">
        <v>69</v>
      </c>
      <c r="C22" s="1">
        <v>31</v>
      </c>
      <c r="D22" s="1"/>
      <c r="E22" s="1"/>
      <c r="F22" s="1"/>
      <c r="G22" s="1"/>
      <c r="H22" s="1"/>
    </row>
    <row r="23" spans="2:8" x14ac:dyDescent="0.3">
      <c r="B23" s="5" t="s">
        <v>40</v>
      </c>
      <c r="C23" s="1">
        <v>40</v>
      </c>
      <c r="D23" s="1"/>
      <c r="E23" s="3"/>
      <c r="F23" s="3"/>
      <c r="G23" s="1"/>
      <c r="H23" s="1"/>
    </row>
    <row r="24" spans="2:8" x14ac:dyDescent="0.3">
      <c r="B24" s="5" t="s">
        <v>56</v>
      </c>
      <c r="C24" s="1">
        <v>90</v>
      </c>
      <c r="D24" s="1"/>
      <c r="E24" s="3"/>
      <c r="F24" s="3"/>
      <c r="G24" s="1"/>
      <c r="H24" s="1"/>
    </row>
    <row r="25" spans="2:8" x14ac:dyDescent="0.3">
      <c r="B25" s="5" t="s">
        <v>62</v>
      </c>
      <c r="C25" s="1">
        <v>90</v>
      </c>
      <c r="D25" s="1"/>
      <c r="E25" s="1"/>
      <c r="F25" s="1"/>
      <c r="G25" s="1"/>
      <c r="H25" s="1"/>
    </row>
    <row r="26" spans="2:8" x14ac:dyDescent="0.3">
      <c r="B26" s="5" t="s">
        <v>60</v>
      </c>
      <c r="C26" s="1">
        <v>90</v>
      </c>
      <c r="D26" s="1"/>
      <c r="E26" s="3"/>
      <c r="F26" s="3"/>
      <c r="G26" s="1"/>
      <c r="H26" s="1"/>
    </row>
    <row r="27" spans="2:8" x14ac:dyDescent="0.3">
      <c r="B27" s="5" t="s">
        <v>78</v>
      </c>
      <c r="C27" s="1">
        <v>90</v>
      </c>
      <c r="D27" s="1"/>
      <c r="E27" s="3"/>
      <c r="F27" s="3"/>
      <c r="G27" s="1"/>
      <c r="H27" s="1"/>
    </row>
    <row r="28" spans="2:8" x14ac:dyDescent="0.3">
      <c r="B28" s="5" t="s">
        <v>79</v>
      </c>
      <c r="C28" s="1">
        <v>99</v>
      </c>
      <c r="D28" s="1"/>
      <c r="E28" s="1"/>
      <c r="F28" s="1"/>
      <c r="G28" s="1"/>
      <c r="H28" s="1"/>
    </row>
    <row r="29" spans="2:8" x14ac:dyDescent="0.3">
      <c r="B29" s="5" t="s">
        <v>76</v>
      </c>
      <c r="C29" s="1">
        <v>99</v>
      </c>
      <c r="D29" s="1"/>
      <c r="E29" s="3"/>
      <c r="F29" s="3"/>
      <c r="G29" s="1"/>
      <c r="H29" s="1"/>
    </row>
    <row r="30" spans="2:8" x14ac:dyDescent="0.3">
      <c r="B30" s="5" t="s">
        <v>83</v>
      </c>
      <c r="C30" s="1">
        <v>99</v>
      </c>
      <c r="D30" s="1"/>
      <c r="E30" s="1"/>
      <c r="F30" s="1"/>
      <c r="G30" s="1"/>
      <c r="H30" s="1"/>
    </row>
    <row r="31" spans="2:8" x14ac:dyDescent="0.3">
      <c r="B31" s="5" t="s">
        <v>41</v>
      </c>
      <c r="C31" s="1">
        <v>99</v>
      </c>
      <c r="D31" s="1"/>
      <c r="E31" s="3"/>
      <c r="F31" s="3"/>
      <c r="G31" s="1"/>
      <c r="H31" s="1"/>
    </row>
    <row r="32" spans="2:8" x14ac:dyDescent="0.3">
      <c r="B32" s="5" t="s">
        <v>52</v>
      </c>
      <c r="C32" s="1">
        <v>99</v>
      </c>
      <c r="D32" s="1"/>
      <c r="E32" s="3"/>
      <c r="F32" s="3"/>
      <c r="G32" s="1"/>
      <c r="H32" s="1"/>
    </row>
    <row r="33" spans="2:8" x14ac:dyDescent="0.3">
      <c r="B33" s="5" t="s">
        <v>67</v>
      </c>
      <c r="C33" s="1">
        <v>99</v>
      </c>
      <c r="D33" s="1"/>
      <c r="E33" s="3"/>
      <c r="F33" s="3"/>
      <c r="G33" s="1"/>
      <c r="H33" s="1"/>
    </row>
    <row r="34" spans="2:8" x14ac:dyDescent="0.3">
      <c r="B34" s="5" t="s">
        <v>92</v>
      </c>
      <c r="C34" s="1">
        <v>99</v>
      </c>
      <c r="D34" s="1"/>
      <c r="E34" s="1"/>
      <c r="F34" s="1"/>
      <c r="G34" s="1"/>
      <c r="H34" s="1"/>
    </row>
    <row r="35" spans="2:8" x14ac:dyDescent="0.3">
      <c r="B35" s="5" t="s">
        <v>57</v>
      </c>
      <c r="C35" s="1">
        <v>99</v>
      </c>
      <c r="D35" s="1"/>
      <c r="E35" s="3"/>
      <c r="F35" s="3"/>
      <c r="G35" s="1"/>
      <c r="H35" s="1"/>
    </row>
    <row r="36" spans="2:8" x14ac:dyDescent="0.3">
      <c r="B36" s="5" t="s">
        <v>31</v>
      </c>
      <c r="C36" s="1">
        <v>99</v>
      </c>
      <c r="D36" s="1"/>
      <c r="E36" s="3"/>
      <c r="F36" s="3"/>
      <c r="G36" s="1"/>
      <c r="H36" s="1"/>
    </row>
    <row r="37" spans="2:8" x14ac:dyDescent="0.3">
      <c r="B37" s="5" t="s">
        <v>39</v>
      </c>
      <c r="C37" s="1">
        <v>99</v>
      </c>
      <c r="D37" s="1"/>
      <c r="E37" s="3"/>
      <c r="F37" s="3"/>
      <c r="G37" s="1"/>
      <c r="H37" s="1"/>
    </row>
  </sheetData>
  <sortState xmlns:xlrd2="http://schemas.microsoft.com/office/spreadsheetml/2017/richdata2" ref="B3:H37">
    <sortCondition ref="C3:C37"/>
    <sortCondition ref="B3:B3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EE2C-5093-4F4F-9001-C9F1317CAF05}">
  <dimension ref="B2:K108"/>
  <sheetViews>
    <sheetView tabSelected="1" workbookViewId="0">
      <selection activeCell="H18" sqref="H18"/>
    </sheetView>
  </sheetViews>
  <sheetFormatPr defaultRowHeight="16.5" x14ac:dyDescent="0.3"/>
  <cols>
    <col min="1" max="1" width="2.75" customWidth="1"/>
    <col min="2" max="2" width="15.5" bestFit="1" customWidth="1"/>
    <col min="4" max="4" width="15" bestFit="1" customWidth="1"/>
    <col min="5" max="5" width="17.375" bestFit="1" customWidth="1"/>
    <col min="7" max="7" width="57.5" customWidth="1"/>
    <col min="8" max="8" width="67.75" style="8" customWidth="1"/>
    <col min="9" max="9" width="28.375" customWidth="1"/>
    <col min="10" max="10" width="8.625" bestFit="1" customWidth="1"/>
  </cols>
  <sheetData>
    <row r="2" spans="2:11" x14ac:dyDescent="0.3">
      <c r="B2" s="1" t="s">
        <v>3</v>
      </c>
      <c r="C2" s="1" t="s">
        <v>9</v>
      </c>
      <c r="D2" s="1" t="s">
        <v>2</v>
      </c>
      <c r="E2" s="1" t="s">
        <v>1</v>
      </c>
      <c r="F2" s="1" t="s">
        <v>4</v>
      </c>
      <c r="G2" s="1" t="s">
        <v>5</v>
      </c>
      <c r="H2" s="7" t="s">
        <v>6</v>
      </c>
      <c r="I2" s="1" t="s">
        <v>8</v>
      </c>
      <c r="J2" s="1" t="s">
        <v>99</v>
      </c>
      <c r="K2" s="1" t="s">
        <v>7</v>
      </c>
    </row>
    <row r="3" spans="2:11" x14ac:dyDescent="0.3">
      <c r="B3" s="5" t="s">
        <v>0</v>
      </c>
      <c r="C3" s="1" t="s">
        <v>10</v>
      </c>
      <c r="D3" s="1" t="s">
        <v>21</v>
      </c>
      <c r="E3" s="1" t="s">
        <v>22</v>
      </c>
      <c r="F3" s="2" t="s">
        <v>23</v>
      </c>
      <c r="G3" s="3" t="s">
        <v>24</v>
      </c>
      <c r="H3" s="4" t="s">
        <v>24</v>
      </c>
      <c r="I3" s="1"/>
      <c r="J3" s="1">
        <f>VLOOKUP(B3,컴포넌트!$B$3:$C$37,2,FALSE)</f>
        <v>0</v>
      </c>
      <c r="K3" s="1"/>
    </row>
    <row r="4" spans="2:11" ht="72" x14ac:dyDescent="0.3">
      <c r="B4" s="5" t="s">
        <v>17</v>
      </c>
      <c r="C4" s="1" t="s">
        <v>10</v>
      </c>
      <c r="D4" s="1" t="s">
        <v>18</v>
      </c>
      <c r="E4" s="1" t="s">
        <v>13</v>
      </c>
      <c r="F4" s="2" t="s">
        <v>14</v>
      </c>
      <c r="G4" s="4" t="s">
        <v>20</v>
      </c>
      <c r="H4" s="4" t="s">
        <v>19</v>
      </c>
      <c r="I4" s="1"/>
      <c r="J4" s="1">
        <f>VLOOKUP(B4,컴포넌트!$B$3:$C$37,2,FALSE)</f>
        <v>2</v>
      </c>
      <c r="K4" s="1"/>
    </row>
    <row r="5" spans="2:11" ht="24" x14ac:dyDescent="0.3">
      <c r="B5" s="5" t="s">
        <v>17</v>
      </c>
      <c r="C5" s="1" t="s">
        <v>10</v>
      </c>
      <c r="D5" s="1" t="s">
        <v>63</v>
      </c>
      <c r="E5" s="1" t="s">
        <v>13</v>
      </c>
      <c r="F5" s="2" t="s">
        <v>14</v>
      </c>
      <c r="G5" s="4"/>
      <c r="H5" s="4" t="s">
        <v>101</v>
      </c>
      <c r="I5" s="1"/>
      <c r="J5" s="1">
        <f>VLOOKUP(B5,컴포넌트!$B$3:$C$37,2,FALSE)</f>
        <v>2</v>
      </c>
      <c r="K5" s="1"/>
    </row>
    <row r="6" spans="2:11" x14ac:dyDescent="0.3">
      <c r="B6" s="5" t="s">
        <v>17</v>
      </c>
      <c r="C6" s="1" t="s">
        <v>10</v>
      </c>
      <c r="D6" s="1" t="s">
        <v>43</v>
      </c>
      <c r="E6" s="1" t="s">
        <v>13</v>
      </c>
      <c r="F6" s="2" t="s">
        <v>14</v>
      </c>
      <c r="G6" s="4"/>
      <c r="H6" s="4" t="s">
        <v>102</v>
      </c>
      <c r="I6" s="1"/>
      <c r="J6" s="1">
        <f>VLOOKUP(B6,컴포넌트!$B$3:$C$37,2,FALSE)</f>
        <v>2</v>
      </c>
      <c r="K6" s="1"/>
    </row>
    <row r="7" spans="2:11" x14ac:dyDescent="0.3">
      <c r="B7" s="5" t="s">
        <v>17</v>
      </c>
      <c r="C7" s="1" t="s">
        <v>10</v>
      </c>
      <c r="D7" s="1" t="s">
        <v>11</v>
      </c>
      <c r="E7" s="1" t="s">
        <v>13</v>
      </c>
      <c r="F7" s="2" t="s">
        <v>14</v>
      </c>
      <c r="G7" s="3"/>
      <c r="H7" s="4" t="s">
        <v>15</v>
      </c>
      <c r="I7" s="1"/>
      <c r="J7" s="1">
        <f>VLOOKUP(B7,컴포넌트!$B$3:$C$37,2,FALSE)</f>
        <v>2</v>
      </c>
      <c r="K7" s="1"/>
    </row>
    <row r="8" spans="2:11" x14ac:dyDescent="0.3">
      <c r="B8" s="5" t="s">
        <v>17</v>
      </c>
      <c r="C8" s="1" t="s">
        <v>10</v>
      </c>
      <c r="D8" s="1" t="s">
        <v>12</v>
      </c>
      <c r="E8" s="1" t="s">
        <v>13</v>
      </c>
      <c r="F8" s="2" t="s">
        <v>14</v>
      </c>
      <c r="G8" s="3"/>
      <c r="H8" s="4" t="s">
        <v>16</v>
      </c>
      <c r="I8" s="1"/>
      <c r="J8" s="1">
        <f>VLOOKUP(B8,컴포넌트!$B$3:$C$37,2,FALSE)</f>
        <v>2</v>
      </c>
      <c r="K8" s="1"/>
    </row>
    <row r="9" spans="2:11" x14ac:dyDescent="0.3">
      <c r="B9" s="5" t="s">
        <v>17</v>
      </c>
      <c r="C9" s="1" t="s">
        <v>10</v>
      </c>
      <c r="D9" s="1" t="s">
        <v>87</v>
      </c>
      <c r="E9" s="1" t="s">
        <v>13</v>
      </c>
      <c r="F9" s="2" t="s">
        <v>14</v>
      </c>
      <c r="G9" s="3"/>
      <c r="H9" s="4" t="s">
        <v>106</v>
      </c>
      <c r="I9" s="1"/>
      <c r="J9" s="1">
        <f>VLOOKUP(B9,컴포넌트!$B$3:$C$37,2,FALSE)</f>
        <v>2</v>
      </c>
      <c r="K9" s="1" t="s">
        <v>107</v>
      </c>
    </row>
    <row r="10" spans="2:11" ht="24" x14ac:dyDescent="0.3">
      <c r="B10" s="5" t="s">
        <v>17</v>
      </c>
      <c r="C10" s="1" t="s">
        <v>10</v>
      </c>
      <c r="D10" s="1" t="s">
        <v>88</v>
      </c>
      <c r="E10" s="1" t="s">
        <v>13</v>
      </c>
      <c r="F10" s="2" t="s">
        <v>14</v>
      </c>
      <c r="G10" s="4" t="s">
        <v>109</v>
      </c>
      <c r="H10" s="4" t="s">
        <v>108</v>
      </c>
      <c r="I10" s="1"/>
      <c r="J10" s="1">
        <f>VLOOKUP(B10,컴포넌트!$B$3:$C$37,2,FALSE)</f>
        <v>2</v>
      </c>
      <c r="K10" s="1"/>
    </row>
    <row r="11" spans="2:11" x14ac:dyDescent="0.3">
      <c r="B11" s="5" t="s">
        <v>17</v>
      </c>
      <c r="C11" s="1" t="s">
        <v>10</v>
      </c>
      <c r="D11" s="1" t="s">
        <v>89</v>
      </c>
      <c r="E11" s="1" t="s">
        <v>13</v>
      </c>
      <c r="F11" s="2" t="s">
        <v>14</v>
      </c>
      <c r="G11" s="3" t="s">
        <v>115</v>
      </c>
      <c r="H11" s="4" t="s">
        <v>114</v>
      </c>
      <c r="I11" s="1"/>
      <c r="J11" s="1">
        <f>VLOOKUP(B11,컴포넌트!$B$3:$C$37,2,FALSE)</f>
        <v>2</v>
      </c>
      <c r="K11" s="1"/>
    </row>
    <row r="12" spans="2:11" ht="24" x14ac:dyDescent="0.3">
      <c r="B12" s="5" t="s">
        <v>17</v>
      </c>
      <c r="C12" s="1" t="s">
        <v>10</v>
      </c>
      <c r="D12" s="1" t="s">
        <v>90</v>
      </c>
      <c r="E12" s="1" t="s">
        <v>13</v>
      </c>
      <c r="F12" s="2" t="s">
        <v>14</v>
      </c>
      <c r="G12" s="4" t="s">
        <v>117</v>
      </c>
      <c r="H12" s="4" t="s">
        <v>116</v>
      </c>
      <c r="I12" s="1"/>
      <c r="J12" s="1">
        <f>VLOOKUP(B12,컴포넌트!$B$3:$C$37,2,FALSE)</f>
        <v>2</v>
      </c>
      <c r="K12" s="1"/>
    </row>
    <row r="13" spans="2:11" x14ac:dyDescent="0.3">
      <c r="B13" s="5" t="s">
        <v>17</v>
      </c>
      <c r="C13" s="1" t="s">
        <v>10</v>
      </c>
      <c r="D13" s="1" t="s">
        <v>91</v>
      </c>
      <c r="E13" s="1"/>
      <c r="F13" s="2"/>
      <c r="G13" s="4"/>
      <c r="H13" s="4"/>
      <c r="I13" s="1"/>
      <c r="J13" s="1">
        <f>VLOOKUP(B13,컴포넌트!$B$3:$C$37,2,FALSE)</f>
        <v>2</v>
      </c>
      <c r="K13" s="1"/>
    </row>
    <row r="14" spans="2:11" ht="72" x14ac:dyDescent="0.3">
      <c r="B14" s="5" t="s">
        <v>29</v>
      </c>
      <c r="C14" s="1" t="s">
        <v>10</v>
      </c>
      <c r="D14" s="1" t="s">
        <v>18</v>
      </c>
      <c r="E14" s="1" t="s">
        <v>13</v>
      </c>
      <c r="F14" s="2" t="s">
        <v>14</v>
      </c>
      <c r="G14" s="4" t="s">
        <v>118</v>
      </c>
      <c r="H14" s="4" t="s">
        <v>19</v>
      </c>
      <c r="I14" s="1"/>
      <c r="J14" s="1">
        <f>VLOOKUP(B14,컴포넌트!$B$3:$C$37,2,FALSE)</f>
        <v>3</v>
      </c>
      <c r="K14" s="1"/>
    </row>
    <row r="15" spans="2:11" ht="48" x14ac:dyDescent="0.3">
      <c r="B15" s="5" t="s">
        <v>29</v>
      </c>
      <c r="C15" s="1" t="s">
        <v>10</v>
      </c>
      <c r="D15" s="1" t="s">
        <v>33</v>
      </c>
      <c r="E15" s="1" t="s">
        <v>119</v>
      </c>
      <c r="F15" s="2" t="s">
        <v>120</v>
      </c>
      <c r="G15" s="4" t="s">
        <v>122</v>
      </c>
      <c r="H15" s="4" t="s">
        <v>121</v>
      </c>
      <c r="I15" s="1"/>
      <c r="J15" s="1">
        <f>VLOOKUP(B15,컴포넌트!$B$3:$C$37,2,FALSE)</f>
        <v>3</v>
      </c>
      <c r="K15" s="1"/>
    </row>
    <row r="16" spans="2:11" ht="24" x14ac:dyDescent="0.3">
      <c r="B16" s="5" t="s">
        <v>29</v>
      </c>
      <c r="C16" s="1" t="s">
        <v>10</v>
      </c>
      <c r="D16" s="1" t="s">
        <v>34</v>
      </c>
      <c r="E16" s="1" t="s">
        <v>13</v>
      </c>
      <c r="F16" s="2" t="s">
        <v>14</v>
      </c>
      <c r="G16" s="4" t="s">
        <v>124</v>
      </c>
      <c r="H16" s="4" t="s">
        <v>123</v>
      </c>
      <c r="I16" s="1"/>
      <c r="J16" s="1">
        <f>VLOOKUP(B16,컴포넌트!$B$3:$C$37,2,FALSE)</f>
        <v>3</v>
      </c>
      <c r="K16" s="6" t="s">
        <v>125</v>
      </c>
    </row>
    <row r="17" spans="2:11" ht="24" x14ac:dyDescent="0.3">
      <c r="B17" s="5" t="s">
        <v>29</v>
      </c>
      <c r="C17" s="1" t="s">
        <v>10</v>
      </c>
      <c r="D17" s="1" t="s">
        <v>64</v>
      </c>
      <c r="E17" s="1" t="s">
        <v>13</v>
      </c>
      <c r="F17" s="2" t="s">
        <v>14</v>
      </c>
      <c r="G17" s="3" t="s">
        <v>128</v>
      </c>
      <c r="H17" s="4" t="s">
        <v>126</v>
      </c>
      <c r="I17" s="1"/>
      <c r="J17" s="1">
        <f>VLOOKUP(B17,컴포넌트!$B$3:$C$37,2,FALSE)</f>
        <v>3</v>
      </c>
      <c r="K17" s="1"/>
    </row>
    <row r="18" spans="2:11" ht="24" x14ac:dyDescent="0.3">
      <c r="B18" s="5" t="s">
        <v>29</v>
      </c>
      <c r="C18" s="1" t="s">
        <v>10</v>
      </c>
      <c r="D18" s="1" t="s">
        <v>66</v>
      </c>
      <c r="E18" s="1" t="s">
        <v>13</v>
      </c>
      <c r="F18" s="2" t="s">
        <v>14</v>
      </c>
      <c r="G18" s="3" t="s">
        <v>129</v>
      </c>
      <c r="H18" s="4" t="s">
        <v>127</v>
      </c>
      <c r="I18" s="1"/>
      <c r="J18" s="1">
        <f>VLOOKUP(B18,컴포넌트!$B$3:$C$37,2,FALSE)</f>
        <v>3</v>
      </c>
      <c r="K18" s="1"/>
    </row>
    <row r="19" spans="2:11" x14ac:dyDescent="0.3">
      <c r="B19" s="5" t="s">
        <v>30</v>
      </c>
      <c r="C19" s="1" t="s">
        <v>10</v>
      </c>
      <c r="D19" s="1" t="s">
        <v>104</v>
      </c>
      <c r="E19" s="1" t="s">
        <v>104</v>
      </c>
      <c r="F19" s="2" t="s">
        <v>104</v>
      </c>
      <c r="G19" s="3"/>
      <c r="H19" s="4"/>
      <c r="I19" s="1"/>
      <c r="J19" s="1">
        <f>VLOOKUP(B19,컴포넌트!$B$3:$C$37,2,FALSE)</f>
        <v>3</v>
      </c>
      <c r="K19" s="1"/>
    </row>
    <row r="20" spans="2:11" x14ac:dyDescent="0.3">
      <c r="B20" s="5" t="s">
        <v>103</v>
      </c>
      <c r="C20" s="1" t="s">
        <v>10</v>
      </c>
      <c r="D20" s="1" t="s">
        <v>104</v>
      </c>
      <c r="E20" s="1" t="s">
        <v>104</v>
      </c>
      <c r="F20" s="2" t="s">
        <v>104</v>
      </c>
      <c r="G20" s="3"/>
      <c r="H20" s="4"/>
      <c r="I20" s="1"/>
      <c r="J20" s="1">
        <f>VLOOKUP(B20,컴포넌트!$B$3:$C$37,2,FALSE)</f>
        <v>3</v>
      </c>
      <c r="K20" s="1"/>
    </row>
    <row r="21" spans="2:11" x14ac:dyDescent="0.3">
      <c r="B21" s="5" t="s">
        <v>35</v>
      </c>
      <c r="C21" s="1"/>
      <c r="D21" s="1"/>
      <c r="E21" s="1"/>
      <c r="F21" s="2"/>
      <c r="G21" s="3"/>
      <c r="H21" s="4"/>
      <c r="I21" s="1"/>
      <c r="J21" s="1">
        <f>VLOOKUP(B21,컴포넌트!$B$3:$C$37,2,FALSE)</f>
        <v>4</v>
      </c>
      <c r="K21" s="1"/>
    </row>
    <row r="22" spans="2:11" x14ac:dyDescent="0.3">
      <c r="B22" s="5" t="s">
        <v>36</v>
      </c>
      <c r="C22" s="1" t="s">
        <v>10</v>
      </c>
      <c r="D22" s="1" t="s">
        <v>45</v>
      </c>
      <c r="E22" s="1" t="s">
        <v>151</v>
      </c>
      <c r="F22" s="2" t="s">
        <v>137</v>
      </c>
      <c r="G22" s="3" t="s">
        <v>191</v>
      </c>
      <c r="H22" s="4" t="s">
        <v>190</v>
      </c>
      <c r="I22" s="1"/>
      <c r="J22" s="1">
        <f>VLOOKUP(B22,컴포넌트!$B$3:$C$37,2,FALSE)</f>
        <v>5</v>
      </c>
      <c r="K22" s="1"/>
    </row>
    <row r="23" spans="2:11" ht="48" x14ac:dyDescent="0.3">
      <c r="B23" s="5" t="s">
        <v>42</v>
      </c>
      <c r="C23" s="1" t="s">
        <v>10</v>
      </c>
      <c r="D23" s="1" t="s">
        <v>33</v>
      </c>
      <c r="E23" s="1" t="s">
        <v>119</v>
      </c>
      <c r="F23" s="2" t="s">
        <v>120</v>
      </c>
      <c r="G23" s="4" t="s">
        <v>122</v>
      </c>
      <c r="H23" s="4" t="s">
        <v>121</v>
      </c>
      <c r="I23" s="1"/>
      <c r="J23" s="1">
        <f>VLOOKUP(B23,컴포넌트!$B$3:$C$37,2,FALSE)</f>
        <v>6</v>
      </c>
      <c r="K23" s="1"/>
    </row>
    <row r="24" spans="2:11" ht="72" x14ac:dyDescent="0.3">
      <c r="B24" s="5" t="s">
        <v>42</v>
      </c>
      <c r="C24" s="1" t="s">
        <v>10</v>
      </c>
      <c r="D24" s="1" t="s">
        <v>18</v>
      </c>
      <c r="E24" s="1" t="s">
        <v>13</v>
      </c>
      <c r="F24" s="2" t="s">
        <v>14</v>
      </c>
      <c r="G24" s="4" t="s">
        <v>118</v>
      </c>
      <c r="H24" s="4" t="s">
        <v>19</v>
      </c>
      <c r="I24" s="1"/>
      <c r="J24" s="1">
        <f>VLOOKUP(B24,컴포넌트!$B$3:$C$37,2,FALSE)</f>
        <v>6</v>
      </c>
      <c r="K24" s="1"/>
    </row>
    <row r="25" spans="2:11" ht="24" x14ac:dyDescent="0.3">
      <c r="B25" s="5" t="s">
        <v>37</v>
      </c>
      <c r="C25" s="1" t="s">
        <v>10</v>
      </c>
      <c r="D25" s="1" t="s">
        <v>46</v>
      </c>
      <c r="E25" s="1" t="s">
        <v>119</v>
      </c>
      <c r="F25" s="2" t="s">
        <v>120</v>
      </c>
      <c r="G25" s="4" t="s">
        <v>131</v>
      </c>
      <c r="H25" s="4" t="s">
        <v>130</v>
      </c>
      <c r="I25" s="1"/>
      <c r="J25" s="1">
        <f>VLOOKUP(B25,컴포넌트!$B$3:$C$37,2,FALSE)</f>
        <v>10</v>
      </c>
      <c r="K25" s="1"/>
    </row>
    <row r="26" spans="2:11" ht="24" x14ac:dyDescent="0.3">
      <c r="B26" s="5" t="s">
        <v>37</v>
      </c>
      <c r="C26" s="1" t="s">
        <v>10</v>
      </c>
      <c r="D26" s="1" t="s">
        <v>47</v>
      </c>
      <c r="E26" s="1" t="s">
        <v>119</v>
      </c>
      <c r="F26" s="2" t="s">
        <v>120</v>
      </c>
      <c r="G26" s="4" t="s">
        <v>135</v>
      </c>
      <c r="H26" s="4" t="s">
        <v>134</v>
      </c>
      <c r="I26" s="1"/>
      <c r="J26" s="1">
        <f>VLOOKUP(B26,컴포넌트!$B$3:$C$37,2,FALSE)</f>
        <v>10</v>
      </c>
      <c r="K26" s="1"/>
    </row>
    <row r="27" spans="2:11" ht="24" x14ac:dyDescent="0.3">
      <c r="B27" s="5" t="s">
        <v>38</v>
      </c>
      <c r="C27" s="1" t="s">
        <v>10</v>
      </c>
      <c r="D27" s="1" t="s">
        <v>53</v>
      </c>
      <c r="E27" s="1" t="s">
        <v>136</v>
      </c>
      <c r="F27" s="2" t="s">
        <v>137</v>
      </c>
      <c r="G27" s="4" t="s">
        <v>139</v>
      </c>
      <c r="H27" s="4" t="s">
        <v>138</v>
      </c>
      <c r="I27" s="1"/>
      <c r="J27" s="1">
        <f>VLOOKUP(B27,컴포넌트!$B$3:$C$37,2,FALSE)</f>
        <v>11</v>
      </c>
      <c r="K27" s="1"/>
    </row>
    <row r="28" spans="2:11" x14ac:dyDescent="0.3">
      <c r="B28" s="5" t="s">
        <v>38</v>
      </c>
      <c r="C28" s="1" t="s">
        <v>10</v>
      </c>
      <c r="D28" s="1" t="s">
        <v>54</v>
      </c>
      <c r="E28" s="1" t="s">
        <v>136</v>
      </c>
      <c r="F28" s="2" t="s">
        <v>137</v>
      </c>
      <c r="G28" s="3" t="s">
        <v>149</v>
      </c>
      <c r="H28" s="4" t="s">
        <v>140</v>
      </c>
      <c r="I28" s="1"/>
      <c r="J28" s="1">
        <f>VLOOKUP(B28,컴포넌트!$B$3:$C$37,2,FALSE)</f>
        <v>11</v>
      </c>
      <c r="K28" s="1"/>
    </row>
    <row r="29" spans="2:11" x14ac:dyDescent="0.3">
      <c r="B29" s="5" t="s">
        <v>38</v>
      </c>
      <c r="C29" s="1" t="s">
        <v>10</v>
      </c>
      <c r="D29" s="1" t="s">
        <v>55</v>
      </c>
      <c r="E29" s="1" t="s">
        <v>136</v>
      </c>
      <c r="F29" s="2" t="s">
        <v>137</v>
      </c>
      <c r="G29" s="3" t="s">
        <v>148</v>
      </c>
      <c r="H29" s="4" t="s">
        <v>141</v>
      </c>
      <c r="I29" s="1"/>
      <c r="J29" s="1">
        <f>VLOOKUP(B29,컴포넌트!$B$3:$C$37,2,FALSE)</f>
        <v>11</v>
      </c>
      <c r="K29" s="1"/>
    </row>
    <row r="30" spans="2:11" x14ac:dyDescent="0.3">
      <c r="B30" s="5" t="s">
        <v>25</v>
      </c>
      <c r="C30" s="1" t="s">
        <v>10</v>
      </c>
      <c r="D30" s="1" t="s">
        <v>32</v>
      </c>
      <c r="E30" s="1" t="s">
        <v>151</v>
      </c>
      <c r="F30" s="2" t="s">
        <v>137</v>
      </c>
      <c r="G30" s="3" t="s">
        <v>152</v>
      </c>
      <c r="H30" s="4" t="s">
        <v>150</v>
      </c>
      <c r="I30" s="1"/>
      <c r="J30" s="1">
        <f>VLOOKUP(B30,컴포넌트!$B$3:$C$37,2,FALSE)</f>
        <v>20</v>
      </c>
      <c r="K30" s="1"/>
    </row>
    <row r="31" spans="2:11" ht="24" x14ac:dyDescent="0.3">
      <c r="B31" s="5" t="s">
        <v>100</v>
      </c>
      <c r="C31" s="1" t="s">
        <v>10</v>
      </c>
      <c r="D31" s="1" t="s">
        <v>68</v>
      </c>
      <c r="E31" s="1" t="s">
        <v>119</v>
      </c>
      <c r="F31" s="1" t="s">
        <v>120</v>
      </c>
      <c r="G31" s="4" t="s">
        <v>154</v>
      </c>
      <c r="H31" s="4" t="s">
        <v>153</v>
      </c>
      <c r="I31" s="1"/>
      <c r="J31" s="1">
        <f>VLOOKUP(B31,컴포넌트!$B$3:$C$37,2,FALSE)</f>
        <v>20</v>
      </c>
      <c r="K31" s="6" t="s">
        <v>155</v>
      </c>
    </row>
    <row r="32" spans="2:11" ht="24" x14ac:dyDescent="0.3">
      <c r="B32" s="5" t="s">
        <v>26</v>
      </c>
      <c r="C32" s="1" t="s">
        <v>10</v>
      </c>
      <c r="D32" s="1" t="s">
        <v>65</v>
      </c>
      <c r="E32" s="1" t="s">
        <v>151</v>
      </c>
      <c r="F32" s="2" t="s">
        <v>137</v>
      </c>
      <c r="G32" s="4" t="s">
        <v>160</v>
      </c>
      <c r="H32" s="4" t="s">
        <v>157</v>
      </c>
      <c r="I32" s="1"/>
      <c r="J32" s="1">
        <f>VLOOKUP(B32,컴포넌트!$B$3:$C$37,2,FALSE)</f>
        <v>20</v>
      </c>
      <c r="K32" s="1"/>
    </row>
    <row r="33" spans="2:11" x14ac:dyDescent="0.3">
      <c r="B33" s="5" t="s">
        <v>27</v>
      </c>
      <c r="C33" s="1"/>
      <c r="D33" s="1"/>
      <c r="E33" s="1"/>
      <c r="F33" s="1"/>
      <c r="G33" s="3"/>
      <c r="H33" s="4"/>
      <c r="I33" s="1"/>
      <c r="J33" s="1">
        <f>VLOOKUP(B33,컴포넌트!$B$3:$C$37,2,FALSE)</f>
        <v>20</v>
      </c>
      <c r="K33" s="1"/>
    </row>
    <row r="34" spans="2:11" x14ac:dyDescent="0.3">
      <c r="B34" s="5" t="s">
        <v>28</v>
      </c>
      <c r="C34" s="1"/>
      <c r="D34" s="1"/>
      <c r="E34" s="1"/>
      <c r="F34" s="1"/>
      <c r="G34" s="3"/>
      <c r="H34" s="4"/>
      <c r="I34" s="1"/>
      <c r="J34" s="1">
        <f>VLOOKUP(B34,컴포넌트!$B$3:$C$37,2,FALSE)</f>
        <v>20</v>
      </c>
      <c r="K34" s="1"/>
    </row>
    <row r="35" spans="2:11" x14ac:dyDescent="0.3">
      <c r="B35" s="5" t="s">
        <v>44</v>
      </c>
      <c r="C35" s="1"/>
      <c r="D35" s="1"/>
      <c r="E35" s="1"/>
      <c r="F35" s="1"/>
      <c r="G35" s="3"/>
      <c r="H35" s="4"/>
      <c r="I35" s="1"/>
      <c r="J35" s="1">
        <f>VLOOKUP(B35,컴포넌트!$B$3:$C$37,2,FALSE)</f>
        <v>20</v>
      </c>
      <c r="K35" s="1"/>
    </row>
    <row r="36" spans="2:11" x14ac:dyDescent="0.3">
      <c r="B36" s="5" t="s">
        <v>61</v>
      </c>
      <c r="C36" s="1"/>
      <c r="D36" s="1"/>
      <c r="E36" s="1"/>
      <c r="F36" s="1"/>
      <c r="G36" s="1"/>
      <c r="H36" s="7"/>
      <c r="I36" s="1"/>
      <c r="J36" s="1">
        <f>VLOOKUP(B36,컴포넌트!$B$3:$C$37,2,FALSE)</f>
        <v>30</v>
      </c>
      <c r="K36" s="1"/>
    </row>
    <row r="37" spans="2:11" x14ac:dyDescent="0.3">
      <c r="B37" s="5" t="s">
        <v>96</v>
      </c>
      <c r="C37" s="1" t="s">
        <v>10</v>
      </c>
      <c r="D37" s="1" t="s">
        <v>73</v>
      </c>
      <c r="E37" s="1" t="s">
        <v>119</v>
      </c>
      <c r="F37" s="1" t="s">
        <v>120</v>
      </c>
      <c r="G37" s="1" t="s">
        <v>132</v>
      </c>
      <c r="H37" s="7" t="s">
        <v>133</v>
      </c>
      <c r="I37" s="1"/>
      <c r="J37" s="1">
        <f>VLOOKUP(B37,컴포넌트!$B$3:$C$37,2,FALSE)</f>
        <v>31</v>
      </c>
      <c r="K37" s="1"/>
    </row>
    <row r="38" spans="2:11" ht="24" x14ac:dyDescent="0.3">
      <c r="B38" s="5" t="s">
        <v>96</v>
      </c>
      <c r="C38" s="1" t="s">
        <v>10</v>
      </c>
      <c r="D38" s="1" t="s">
        <v>97</v>
      </c>
      <c r="E38" s="1" t="s">
        <v>162</v>
      </c>
      <c r="F38" s="1" t="s">
        <v>120</v>
      </c>
      <c r="G38" s="7" t="s">
        <v>164</v>
      </c>
      <c r="H38" s="7" t="s">
        <v>163</v>
      </c>
      <c r="I38" s="1"/>
      <c r="J38" s="1">
        <f>VLOOKUP(B38,컴포넌트!$B$3:$C$37,2,FALSE)</f>
        <v>31</v>
      </c>
      <c r="K38" s="1"/>
    </row>
    <row r="39" spans="2:11" x14ac:dyDescent="0.3">
      <c r="B39" s="5" t="s">
        <v>96</v>
      </c>
      <c r="C39" s="1" t="s">
        <v>10</v>
      </c>
      <c r="D39" s="1" t="s">
        <v>98</v>
      </c>
      <c r="E39" s="1"/>
      <c r="F39" s="1"/>
      <c r="G39" s="1"/>
      <c r="H39" s="7"/>
      <c r="I39" s="1"/>
      <c r="J39" s="1">
        <f>VLOOKUP(B39,컴포넌트!$B$3:$C$37,2,FALSE)</f>
        <v>31</v>
      </c>
      <c r="K39" s="1"/>
    </row>
    <row r="40" spans="2:11" x14ac:dyDescent="0.3">
      <c r="B40" s="5" t="s">
        <v>94</v>
      </c>
      <c r="C40" s="1" t="s">
        <v>10</v>
      </c>
      <c r="D40" s="1" t="s">
        <v>95</v>
      </c>
      <c r="E40" s="1" t="s">
        <v>151</v>
      </c>
      <c r="F40" s="2" t="s">
        <v>137</v>
      </c>
      <c r="G40" s="1" t="s">
        <v>169</v>
      </c>
      <c r="H40" s="7" t="s">
        <v>168</v>
      </c>
      <c r="I40" s="1"/>
      <c r="J40" s="1">
        <f>VLOOKUP(B40,컴포넌트!$B$3:$C$37,2,FALSE)</f>
        <v>31</v>
      </c>
      <c r="K40" s="1"/>
    </row>
    <row r="41" spans="2:11" x14ac:dyDescent="0.3">
      <c r="B41" s="5" t="s">
        <v>69</v>
      </c>
      <c r="C41" s="1" t="s">
        <v>10</v>
      </c>
      <c r="D41" s="1" t="s">
        <v>58</v>
      </c>
      <c r="E41" s="1" t="s">
        <v>151</v>
      </c>
      <c r="F41" s="2" t="s">
        <v>137</v>
      </c>
      <c r="G41" s="1" t="s">
        <v>171</v>
      </c>
      <c r="H41" s="7" t="s">
        <v>170</v>
      </c>
      <c r="I41" s="1"/>
      <c r="J41" s="1">
        <f>VLOOKUP(B41,컴포넌트!$B$3:$C$37,2,FALSE)</f>
        <v>31</v>
      </c>
      <c r="K41" s="1"/>
    </row>
    <row r="42" spans="2:11" x14ac:dyDescent="0.3">
      <c r="B42" s="5" t="s">
        <v>69</v>
      </c>
      <c r="C42" s="1" t="s">
        <v>10</v>
      </c>
      <c r="D42" s="1" t="s">
        <v>84</v>
      </c>
      <c r="E42" s="1" t="s">
        <v>119</v>
      </c>
      <c r="F42" s="1" t="s">
        <v>120</v>
      </c>
      <c r="G42" s="1" t="s">
        <v>173</v>
      </c>
      <c r="H42" s="7" t="s">
        <v>172</v>
      </c>
      <c r="I42" s="1"/>
      <c r="J42" s="1">
        <f>VLOOKUP(B42,컴포넌트!$B$3:$C$37,2,FALSE)</f>
        <v>31</v>
      </c>
      <c r="K42" s="1"/>
    </row>
    <row r="43" spans="2:11" x14ac:dyDescent="0.3">
      <c r="B43" s="5" t="s">
        <v>69</v>
      </c>
      <c r="C43" s="1" t="s">
        <v>10</v>
      </c>
      <c r="D43" s="1" t="s">
        <v>85</v>
      </c>
      <c r="E43" s="1" t="s">
        <v>119</v>
      </c>
      <c r="F43" s="1" t="s">
        <v>120</v>
      </c>
      <c r="G43" s="1" t="s">
        <v>175</v>
      </c>
      <c r="H43" s="7" t="s">
        <v>174</v>
      </c>
      <c r="I43" s="1"/>
      <c r="J43" s="1">
        <f>VLOOKUP(B43,컴포넌트!$B$3:$C$37,2,FALSE)</f>
        <v>31</v>
      </c>
      <c r="K43" s="1"/>
    </row>
    <row r="44" spans="2:11" x14ac:dyDescent="0.3">
      <c r="B44" s="5" t="s">
        <v>69</v>
      </c>
      <c r="C44" s="1" t="s">
        <v>10</v>
      </c>
      <c r="D44" s="1" t="s">
        <v>86</v>
      </c>
      <c r="E44" s="1" t="s">
        <v>151</v>
      </c>
      <c r="F44" s="2" t="s">
        <v>137</v>
      </c>
      <c r="G44" s="1" t="s">
        <v>177</v>
      </c>
      <c r="H44" s="7" t="s">
        <v>176</v>
      </c>
      <c r="I44" s="1"/>
      <c r="J44" s="1">
        <f>VLOOKUP(B44,컴포넌트!$B$3:$C$37,2,FALSE)</f>
        <v>31</v>
      </c>
      <c r="K44" s="1"/>
    </row>
    <row r="45" spans="2:11" ht="48" x14ac:dyDescent="0.3">
      <c r="B45" s="5" t="s">
        <v>69</v>
      </c>
      <c r="C45" s="1" t="s">
        <v>10</v>
      </c>
      <c r="D45" s="1" t="s">
        <v>33</v>
      </c>
      <c r="E45" s="1" t="s">
        <v>119</v>
      </c>
      <c r="F45" s="2" t="s">
        <v>120</v>
      </c>
      <c r="G45" s="4" t="s">
        <v>122</v>
      </c>
      <c r="H45" s="4" t="s">
        <v>121</v>
      </c>
      <c r="I45" s="1"/>
      <c r="J45" s="1">
        <f>VLOOKUP(B45,컴포넌트!$B$3:$C$37,2,FALSE)</f>
        <v>31</v>
      </c>
      <c r="K45" s="1"/>
    </row>
    <row r="46" spans="2:11" ht="24" x14ac:dyDescent="0.3">
      <c r="B46" s="5" t="s">
        <v>69</v>
      </c>
      <c r="C46" s="1" t="s">
        <v>10</v>
      </c>
      <c r="D46" s="1" t="s">
        <v>71</v>
      </c>
      <c r="E46" s="1" t="s">
        <v>180</v>
      </c>
      <c r="F46" s="1" t="s">
        <v>120</v>
      </c>
      <c r="G46" s="1" t="s">
        <v>179</v>
      </c>
      <c r="H46" s="7" t="s">
        <v>178</v>
      </c>
      <c r="I46" s="1"/>
      <c r="J46" s="1">
        <f>VLOOKUP(B46,컴포넌트!$B$3:$C$37,2,FALSE)</f>
        <v>31</v>
      </c>
      <c r="K46" s="1"/>
    </row>
    <row r="47" spans="2:11" x14ac:dyDescent="0.3">
      <c r="B47" s="5" t="s">
        <v>69</v>
      </c>
      <c r="C47" s="1" t="s">
        <v>10</v>
      </c>
      <c r="D47" s="1" t="s">
        <v>70</v>
      </c>
      <c r="E47" s="1" t="s">
        <v>151</v>
      </c>
      <c r="F47" s="2" t="s">
        <v>137</v>
      </c>
      <c r="G47" s="1" t="s">
        <v>182</v>
      </c>
      <c r="H47" s="7" t="s">
        <v>181</v>
      </c>
      <c r="I47" s="1"/>
      <c r="J47" s="1">
        <f>VLOOKUP(B47,컴포넌트!$B$3:$C$37,2,FALSE)</f>
        <v>31</v>
      </c>
      <c r="K47" s="1"/>
    </row>
    <row r="48" spans="2:11" x14ac:dyDescent="0.3">
      <c r="B48" s="5" t="s">
        <v>69</v>
      </c>
      <c r="C48" s="1" t="s">
        <v>10</v>
      </c>
      <c r="D48" s="1" t="s">
        <v>72</v>
      </c>
      <c r="E48" s="1" t="s">
        <v>119</v>
      </c>
      <c r="F48" s="1" t="s">
        <v>120</v>
      </c>
      <c r="G48" s="1" t="s">
        <v>184</v>
      </c>
      <c r="H48" s="7" t="s">
        <v>183</v>
      </c>
      <c r="I48" s="1"/>
      <c r="J48" s="1">
        <f>VLOOKUP(B48,컴포넌트!$B$3:$C$37,2,FALSE)</f>
        <v>31</v>
      </c>
      <c r="K48" s="1"/>
    </row>
    <row r="49" spans="2:11" x14ac:dyDescent="0.3">
      <c r="B49" s="5" t="s">
        <v>69</v>
      </c>
      <c r="C49" s="1" t="s">
        <v>10</v>
      </c>
      <c r="D49" s="1" t="s">
        <v>73</v>
      </c>
      <c r="E49" s="1" t="s">
        <v>119</v>
      </c>
      <c r="F49" s="1" t="s">
        <v>120</v>
      </c>
      <c r="G49" s="1" t="s">
        <v>132</v>
      </c>
      <c r="H49" s="7" t="s">
        <v>133</v>
      </c>
      <c r="I49" s="1"/>
      <c r="J49" s="1">
        <f>VLOOKUP(B49,컴포넌트!$B$3:$C$37,2,FALSE)</f>
        <v>31</v>
      </c>
      <c r="K49" s="1"/>
    </row>
    <row r="50" spans="2:11" x14ac:dyDescent="0.3">
      <c r="B50" s="5" t="s">
        <v>40</v>
      </c>
      <c r="C50" s="1" t="s">
        <v>10</v>
      </c>
      <c r="D50" s="1" t="s">
        <v>49</v>
      </c>
      <c r="E50" s="1"/>
      <c r="F50" s="2"/>
      <c r="G50" s="3"/>
      <c r="H50" s="4"/>
      <c r="I50" s="1"/>
      <c r="J50" s="1">
        <f>VLOOKUP(B50,컴포넌트!$B$3:$C$37,2,FALSE)</f>
        <v>40</v>
      </c>
      <c r="K50" s="1"/>
    </row>
    <row r="51" spans="2:11" x14ac:dyDescent="0.3">
      <c r="B51" s="5" t="s">
        <v>40</v>
      </c>
      <c r="C51" s="1" t="s">
        <v>10</v>
      </c>
      <c r="D51" s="1" t="s">
        <v>50</v>
      </c>
      <c r="E51" s="1"/>
      <c r="F51" s="2"/>
      <c r="G51" s="3"/>
      <c r="H51" s="4"/>
      <c r="I51" s="1"/>
      <c r="J51" s="1">
        <f>VLOOKUP(B51,컴포넌트!$B$3:$C$37,2,FALSE)</f>
        <v>40</v>
      </c>
      <c r="K51" s="1"/>
    </row>
    <row r="52" spans="2:11" x14ac:dyDescent="0.3">
      <c r="B52" s="5" t="s">
        <v>40</v>
      </c>
      <c r="C52" s="1" t="s">
        <v>10</v>
      </c>
      <c r="D52" s="1" t="s">
        <v>51</v>
      </c>
      <c r="E52" s="1"/>
      <c r="F52" s="2"/>
      <c r="G52" s="3"/>
      <c r="H52" s="4"/>
      <c r="I52" s="1"/>
      <c r="J52" s="1">
        <f>VLOOKUP(B52,컴포넌트!$B$3:$C$37,2,FALSE)</f>
        <v>40</v>
      </c>
      <c r="K52" s="1"/>
    </row>
    <row r="53" spans="2:11" ht="48" x14ac:dyDescent="0.3">
      <c r="B53" s="5" t="s">
        <v>40</v>
      </c>
      <c r="C53" s="1" t="s">
        <v>10</v>
      </c>
      <c r="D53" s="1" t="s">
        <v>33</v>
      </c>
      <c r="E53" s="1" t="s">
        <v>119</v>
      </c>
      <c r="F53" s="2" t="s">
        <v>120</v>
      </c>
      <c r="G53" s="4" t="s">
        <v>122</v>
      </c>
      <c r="H53" s="4" t="s">
        <v>121</v>
      </c>
      <c r="I53" s="1"/>
      <c r="J53" s="1">
        <f>VLOOKUP(B53,컴포넌트!$B$3:$C$37,2,FALSE)</f>
        <v>40</v>
      </c>
      <c r="K53" s="1"/>
    </row>
    <row r="54" spans="2:11" ht="24" x14ac:dyDescent="0.3">
      <c r="B54" s="5" t="s">
        <v>40</v>
      </c>
      <c r="C54" s="1" t="s">
        <v>10</v>
      </c>
      <c r="D54" s="1" t="s">
        <v>34</v>
      </c>
      <c r="E54" s="1" t="s">
        <v>13</v>
      </c>
      <c r="F54" s="2" t="s">
        <v>14</v>
      </c>
      <c r="G54" s="4" t="s">
        <v>124</v>
      </c>
      <c r="H54" s="4" t="s">
        <v>123</v>
      </c>
      <c r="I54" s="1"/>
      <c r="J54" s="1">
        <f>VLOOKUP(B54,컴포넌트!$B$3:$C$37,2,FALSE)</f>
        <v>40</v>
      </c>
      <c r="K54" s="6" t="s">
        <v>125</v>
      </c>
    </row>
    <row r="55" spans="2:11" x14ac:dyDescent="0.3">
      <c r="B55" s="5" t="s">
        <v>40</v>
      </c>
      <c r="C55" s="1" t="s">
        <v>10</v>
      </c>
      <c r="D55" s="1" t="s">
        <v>74</v>
      </c>
      <c r="E55" s="1" t="s">
        <v>13</v>
      </c>
      <c r="F55" s="2" t="s">
        <v>14</v>
      </c>
      <c r="G55" s="3"/>
      <c r="H55" s="4" t="s">
        <v>16</v>
      </c>
      <c r="I55" s="1"/>
      <c r="J55" s="1">
        <f>VLOOKUP(B55,컴포넌트!$B$3:$C$37,2,FALSE)</f>
        <v>40</v>
      </c>
      <c r="K55" s="1"/>
    </row>
    <row r="56" spans="2:11" x14ac:dyDescent="0.3">
      <c r="B56" s="5" t="s">
        <v>40</v>
      </c>
      <c r="C56" s="1" t="s">
        <v>10</v>
      </c>
      <c r="D56" s="1" t="s">
        <v>43</v>
      </c>
      <c r="E56" s="1" t="s">
        <v>13</v>
      </c>
      <c r="F56" s="2" t="s">
        <v>14</v>
      </c>
      <c r="G56" s="4"/>
      <c r="H56" s="4" t="s">
        <v>102</v>
      </c>
      <c r="I56" s="1"/>
      <c r="J56" s="1">
        <f>VLOOKUP(B56,컴포넌트!$B$3:$C$37,2,FALSE)</f>
        <v>40</v>
      </c>
      <c r="K56" s="1"/>
    </row>
    <row r="57" spans="2:11" x14ac:dyDescent="0.3">
      <c r="B57" s="5" t="s">
        <v>40</v>
      </c>
      <c r="C57" s="1" t="s">
        <v>10</v>
      </c>
      <c r="D57" s="1" t="s">
        <v>75</v>
      </c>
      <c r="E57" s="1" t="s">
        <v>13</v>
      </c>
      <c r="F57" s="2" t="s">
        <v>14</v>
      </c>
      <c r="G57" s="3"/>
      <c r="H57" s="4" t="s">
        <v>185</v>
      </c>
      <c r="I57" s="1"/>
      <c r="J57" s="1">
        <f>VLOOKUP(B57,컴포넌트!$B$3:$C$37,2,FALSE)</f>
        <v>40</v>
      </c>
      <c r="K57" s="1"/>
    </row>
    <row r="58" spans="2:11" x14ac:dyDescent="0.3">
      <c r="B58" s="5" t="s">
        <v>40</v>
      </c>
      <c r="C58" s="1" t="s">
        <v>10</v>
      </c>
      <c r="D58" s="1" t="s">
        <v>81</v>
      </c>
      <c r="E58" s="1" t="s">
        <v>13</v>
      </c>
      <c r="F58" s="2" t="s">
        <v>14</v>
      </c>
      <c r="G58" s="3"/>
      <c r="H58" s="4" t="s">
        <v>187</v>
      </c>
      <c r="I58" s="1"/>
      <c r="J58" s="1">
        <f>VLOOKUP(B58,컴포넌트!$B$3:$C$37,2,FALSE)</f>
        <v>40</v>
      </c>
      <c r="K58" s="1"/>
    </row>
    <row r="59" spans="2:11" ht="24" x14ac:dyDescent="0.3">
      <c r="B59" s="5" t="s">
        <v>40</v>
      </c>
      <c r="C59" s="1" t="s">
        <v>10</v>
      </c>
      <c r="D59" s="1" t="s">
        <v>82</v>
      </c>
      <c r="E59" s="1" t="s">
        <v>151</v>
      </c>
      <c r="F59" s="2" t="s">
        <v>14</v>
      </c>
      <c r="G59" s="4" t="s">
        <v>189</v>
      </c>
      <c r="H59" s="4" t="s">
        <v>188</v>
      </c>
      <c r="I59" s="1"/>
      <c r="J59" s="1">
        <f>VLOOKUP(B59,컴포넌트!$B$3:$C$37,2,FALSE)</f>
        <v>40</v>
      </c>
      <c r="K59" s="1"/>
    </row>
    <row r="60" spans="2:11" x14ac:dyDescent="0.3">
      <c r="B60" s="5" t="s">
        <v>56</v>
      </c>
      <c r="C60" s="1"/>
      <c r="D60" s="1"/>
      <c r="E60" s="1"/>
      <c r="F60" s="1"/>
      <c r="G60" s="3"/>
      <c r="H60" s="4"/>
      <c r="I60" s="1"/>
      <c r="J60" s="1">
        <f>VLOOKUP(B60,컴포넌트!$B$3:$C$37,2,FALSE)</f>
        <v>90</v>
      </c>
      <c r="K60" s="1"/>
    </row>
    <row r="61" spans="2:11" x14ac:dyDescent="0.3">
      <c r="B61" s="5" t="s">
        <v>62</v>
      </c>
      <c r="C61" s="1"/>
      <c r="D61" s="1"/>
      <c r="E61" s="1"/>
      <c r="F61" s="1"/>
      <c r="G61" s="1"/>
      <c r="H61" s="7"/>
      <c r="I61" s="1"/>
      <c r="J61" s="1">
        <f>VLOOKUP(B61,컴포넌트!$B$3:$C$37,2,FALSE)</f>
        <v>90</v>
      </c>
      <c r="K61" s="1"/>
    </row>
    <row r="62" spans="2:11" x14ac:dyDescent="0.3">
      <c r="B62" s="5" t="s">
        <v>60</v>
      </c>
      <c r="C62" s="1"/>
      <c r="D62" s="1"/>
      <c r="E62" s="1"/>
      <c r="F62" s="1"/>
      <c r="G62" s="3"/>
      <c r="H62" s="4"/>
      <c r="I62" s="1"/>
      <c r="J62" s="1">
        <f>VLOOKUP(B62,컴포넌트!$B$3:$C$37,2,FALSE)</f>
        <v>90</v>
      </c>
      <c r="K62" s="1"/>
    </row>
    <row r="63" spans="2:11" x14ac:dyDescent="0.3">
      <c r="B63" s="5" t="s">
        <v>78</v>
      </c>
      <c r="C63" s="1"/>
      <c r="D63" s="1"/>
      <c r="E63" s="1"/>
      <c r="F63" s="1"/>
      <c r="G63" s="3"/>
      <c r="H63" s="4"/>
      <c r="I63" s="1"/>
      <c r="J63" s="1">
        <f>VLOOKUP(B63,컴포넌트!$B$3:$C$37,2,FALSE)</f>
        <v>90</v>
      </c>
      <c r="K63" s="1"/>
    </row>
    <row r="64" spans="2:11" x14ac:dyDescent="0.3">
      <c r="B64" s="5" t="s">
        <v>79</v>
      </c>
      <c r="C64" s="1" t="s">
        <v>10</v>
      </c>
      <c r="D64" s="1" t="s">
        <v>80</v>
      </c>
      <c r="E64" s="1"/>
      <c r="F64" s="1"/>
      <c r="G64" s="1"/>
      <c r="H64" s="7"/>
      <c r="I64" s="1"/>
      <c r="J64" s="1">
        <f>VLOOKUP(B64,컴포넌트!$B$3:$C$37,2,FALSE)</f>
        <v>99</v>
      </c>
      <c r="K64" s="1"/>
    </row>
    <row r="65" spans="2:11" x14ac:dyDescent="0.3">
      <c r="B65" s="5" t="s">
        <v>76</v>
      </c>
      <c r="C65" s="1" t="s">
        <v>10</v>
      </c>
      <c r="D65" s="1" t="s">
        <v>77</v>
      </c>
      <c r="E65" s="1"/>
      <c r="F65" s="1"/>
      <c r="G65" s="3"/>
      <c r="H65" s="4"/>
      <c r="I65" s="1"/>
      <c r="J65" s="1">
        <f>VLOOKUP(B65,컴포넌트!$B$3:$C$37,2,FALSE)</f>
        <v>99</v>
      </c>
      <c r="K65" s="1"/>
    </row>
    <row r="66" spans="2:11" ht="24" x14ac:dyDescent="0.3">
      <c r="B66" s="5" t="s">
        <v>83</v>
      </c>
      <c r="C66" s="1" t="s">
        <v>10</v>
      </c>
      <c r="D66" s="1" t="s">
        <v>34</v>
      </c>
      <c r="E66" s="1" t="s">
        <v>13</v>
      </c>
      <c r="F66" s="2" t="s">
        <v>14</v>
      </c>
      <c r="G66" s="4" t="s">
        <v>124</v>
      </c>
      <c r="H66" s="4" t="s">
        <v>123</v>
      </c>
      <c r="I66" s="1"/>
      <c r="J66" s="1">
        <f>VLOOKUP(B66,컴포넌트!$B$3:$C$37,2,FALSE)</f>
        <v>99</v>
      </c>
      <c r="K66" s="6" t="s">
        <v>125</v>
      </c>
    </row>
    <row r="67" spans="2:11" x14ac:dyDescent="0.3">
      <c r="B67" s="5" t="s">
        <v>41</v>
      </c>
      <c r="C67" s="1" t="s">
        <v>10</v>
      </c>
      <c r="D67" s="1" t="s">
        <v>50</v>
      </c>
      <c r="E67" s="1"/>
      <c r="F67" s="2"/>
      <c r="G67" s="3"/>
      <c r="H67" s="4"/>
      <c r="I67" s="1"/>
      <c r="J67" s="1">
        <f>VLOOKUP(B67,컴포넌트!$B$3:$C$37,2,FALSE)</f>
        <v>99</v>
      </c>
      <c r="K67" s="1"/>
    </row>
    <row r="68" spans="2:11" x14ac:dyDescent="0.3">
      <c r="B68" s="5" t="s">
        <v>52</v>
      </c>
      <c r="C68" s="1"/>
      <c r="D68" s="1"/>
      <c r="E68" s="1"/>
      <c r="F68" s="1"/>
      <c r="G68" s="3"/>
      <c r="H68" s="4"/>
      <c r="I68" s="1"/>
      <c r="J68" s="1">
        <f>VLOOKUP(B68,컴포넌트!$B$3:$C$37,2,FALSE)</f>
        <v>99</v>
      </c>
      <c r="K68" s="1"/>
    </row>
    <row r="69" spans="2:11" x14ac:dyDescent="0.3">
      <c r="B69" s="5" t="s">
        <v>67</v>
      </c>
      <c r="C69" s="1"/>
      <c r="D69" s="1"/>
      <c r="E69" s="1"/>
      <c r="F69" s="2"/>
      <c r="G69" s="3"/>
      <c r="H69" s="4"/>
      <c r="I69" s="1"/>
      <c r="J69" s="1">
        <f>VLOOKUP(B69,컴포넌트!$B$3:$C$37,2,FALSE)</f>
        <v>99</v>
      </c>
      <c r="K69" s="1"/>
    </row>
    <row r="70" spans="2:11" x14ac:dyDescent="0.3">
      <c r="B70" s="5" t="s">
        <v>92</v>
      </c>
      <c r="C70" s="1" t="s">
        <v>10</v>
      </c>
      <c r="D70" s="1" t="s">
        <v>93</v>
      </c>
      <c r="E70" s="1"/>
      <c r="F70" s="1"/>
      <c r="G70" s="1"/>
      <c r="H70" s="7"/>
      <c r="I70" s="1"/>
      <c r="J70" s="1">
        <f>VLOOKUP(B70,컴포넌트!$B$3:$C$37,2,FALSE)</f>
        <v>99</v>
      </c>
      <c r="K70" s="1"/>
    </row>
    <row r="71" spans="2:11" x14ac:dyDescent="0.3">
      <c r="B71" s="5" t="s">
        <v>92</v>
      </c>
      <c r="C71" s="1" t="s">
        <v>10</v>
      </c>
      <c r="D71" s="1" t="s">
        <v>73</v>
      </c>
      <c r="E71" s="1" t="s">
        <v>119</v>
      </c>
      <c r="F71" s="1" t="s">
        <v>120</v>
      </c>
      <c r="G71" s="1" t="s">
        <v>132</v>
      </c>
      <c r="H71" s="7" t="s">
        <v>133</v>
      </c>
      <c r="I71" s="1"/>
      <c r="J71" s="1">
        <f>VLOOKUP(B71,컴포넌트!$B$3:$C$37,2,FALSE)</f>
        <v>99</v>
      </c>
      <c r="K71" s="1"/>
    </row>
    <row r="72" spans="2:11" ht="48" x14ac:dyDescent="0.3">
      <c r="B72" s="5" t="s">
        <v>57</v>
      </c>
      <c r="C72" s="1" t="s">
        <v>10</v>
      </c>
      <c r="D72" s="1" t="s">
        <v>33</v>
      </c>
      <c r="E72" s="1" t="s">
        <v>119</v>
      </c>
      <c r="F72" s="2" t="s">
        <v>120</v>
      </c>
      <c r="G72" s="4" t="s">
        <v>122</v>
      </c>
      <c r="H72" s="4" t="s">
        <v>121</v>
      </c>
      <c r="I72" s="1"/>
      <c r="J72" s="1">
        <f>VLOOKUP(B72,컴포넌트!$B$3:$C$37,2,FALSE)</f>
        <v>99</v>
      </c>
      <c r="K72" s="1"/>
    </row>
    <row r="73" spans="2:11" ht="24" x14ac:dyDescent="0.3">
      <c r="B73" s="5" t="s">
        <v>57</v>
      </c>
      <c r="C73" s="1" t="s">
        <v>10</v>
      </c>
      <c r="D73" s="1" t="s">
        <v>34</v>
      </c>
      <c r="E73" s="1" t="s">
        <v>13</v>
      </c>
      <c r="F73" s="2" t="s">
        <v>14</v>
      </c>
      <c r="G73" s="4" t="s">
        <v>124</v>
      </c>
      <c r="H73" s="4" t="s">
        <v>123</v>
      </c>
      <c r="I73" s="1"/>
      <c r="J73" s="1">
        <f>VLOOKUP(B73,컴포넌트!$B$3:$C$37,2,FALSE)</f>
        <v>99</v>
      </c>
      <c r="K73" s="6" t="s">
        <v>125</v>
      </c>
    </row>
    <row r="74" spans="2:11" x14ac:dyDescent="0.3">
      <c r="B74" s="5" t="s">
        <v>57</v>
      </c>
      <c r="C74" s="1" t="s">
        <v>10</v>
      </c>
      <c r="D74" s="1" t="s">
        <v>58</v>
      </c>
      <c r="E74" s="1"/>
      <c r="F74" s="1"/>
      <c r="G74" s="1"/>
      <c r="H74" s="7"/>
      <c r="I74" s="1"/>
      <c r="J74" s="1">
        <f>VLOOKUP(B74,컴포넌트!$B$3:$C$37,2,FALSE)</f>
        <v>99</v>
      </c>
      <c r="K74" s="1"/>
    </row>
    <row r="75" spans="2:11" x14ac:dyDescent="0.3">
      <c r="B75" s="5" t="s">
        <v>31</v>
      </c>
      <c r="C75" s="1"/>
      <c r="D75" s="1"/>
      <c r="E75" s="1"/>
      <c r="F75" s="2"/>
      <c r="G75" s="3"/>
      <c r="H75" s="4"/>
      <c r="I75" s="1"/>
      <c r="J75" s="1">
        <f>VLOOKUP(B75,컴포넌트!$B$3:$C$37,2,FALSE)</f>
        <v>99</v>
      </c>
      <c r="K75" s="1"/>
    </row>
    <row r="76" spans="2:11" x14ac:dyDescent="0.3">
      <c r="B76" s="5" t="s">
        <v>39</v>
      </c>
      <c r="C76" s="1" t="s">
        <v>10</v>
      </c>
      <c r="D76" s="1" t="s">
        <v>48</v>
      </c>
      <c r="E76" s="1" t="s">
        <v>13</v>
      </c>
      <c r="F76" s="2" t="s">
        <v>14</v>
      </c>
      <c r="G76" s="3"/>
      <c r="H76" s="4"/>
      <c r="I76" s="1"/>
      <c r="J76" s="1">
        <f>VLOOKUP(B76,컴포넌트!$B$3:$C$37,2,FALSE)</f>
        <v>99</v>
      </c>
      <c r="K76" s="1"/>
    </row>
    <row r="77" spans="2:11" x14ac:dyDescent="0.3">
      <c r="B77" s="5" t="s">
        <v>39</v>
      </c>
      <c r="C77" s="1" t="s">
        <v>10</v>
      </c>
      <c r="D77" s="1" t="s">
        <v>59</v>
      </c>
      <c r="E77" s="1"/>
      <c r="F77" s="2"/>
      <c r="G77" s="3"/>
      <c r="H77" s="4"/>
      <c r="I77" s="1"/>
      <c r="J77" s="1">
        <f>VLOOKUP(B77,컴포넌트!$B$3:$C$37,2,FALSE)</f>
        <v>99</v>
      </c>
      <c r="K77" s="1"/>
    </row>
    <row r="78" spans="2:11" x14ac:dyDescent="0.3">
      <c r="B78" s="5" t="s">
        <v>39</v>
      </c>
      <c r="C78" s="1" t="s">
        <v>10</v>
      </c>
      <c r="D78" s="1" t="s">
        <v>43</v>
      </c>
      <c r="E78" s="1" t="s">
        <v>13</v>
      </c>
      <c r="F78" s="2" t="s">
        <v>14</v>
      </c>
      <c r="G78" s="4"/>
      <c r="H78" s="4" t="s">
        <v>102</v>
      </c>
      <c r="I78" s="1"/>
      <c r="J78" s="1">
        <f>VLOOKUP(B78,컴포넌트!$B$3:$C$37,2,FALSE)</f>
        <v>99</v>
      </c>
      <c r="K78" s="1"/>
    </row>
    <row r="79" spans="2:11" x14ac:dyDescent="0.3">
      <c r="B79" s="5" t="s">
        <v>40</v>
      </c>
      <c r="C79" s="1" t="s">
        <v>10</v>
      </c>
      <c r="D79" s="1" t="s">
        <v>48</v>
      </c>
      <c r="E79" s="1" t="s">
        <v>13</v>
      </c>
      <c r="F79" s="2" t="s">
        <v>14</v>
      </c>
      <c r="G79" s="4"/>
      <c r="H79" s="4" t="s">
        <v>186</v>
      </c>
      <c r="I79" s="1"/>
      <c r="J79" s="1"/>
      <c r="K79" s="1"/>
    </row>
    <row r="80" spans="2:11" x14ac:dyDescent="0.3">
      <c r="B80" s="5" t="s">
        <v>38</v>
      </c>
      <c r="C80" s="1" t="s">
        <v>10</v>
      </c>
      <c r="D80" s="1" t="s">
        <v>142</v>
      </c>
      <c r="E80" s="1" t="s">
        <v>136</v>
      </c>
      <c r="F80" s="2" t="s">
        <v>137</v>
      </c>
      <c r="G80" s="3" t="s">
        <v>147</v>
      </c>
      <c r="H80" s="4" t="s">
        <v>144</v>
      </c>
      <c r="I80" s="1"/>
      <c r="J80" s="1"/>
      <c r="K80" s="1"/>
    </row>
    <row r="81" spans="2:11" x14ac:dyDescent="0.3">
      <c r="B81" s="5" t="s">
        <v>38</v>
      </c>
      <c r="C81" s="1" t="s">
        <v>10</v>
      </c>
      <c r="D81" s="1" t="s">
        <v>143</v>
      </c>
      <c r="E81" s="1" t="s">
        <v>136</v>
      </c>
      <c r="F81" s="2" t="s">
        <v>137</v>
      </c>
      <c r="G81" s="3" t="s">
        <v>146</v>
      </c>
      <c r="H81" s="4" t="s">
        <v>145</v>
      </c>
      <c r="I81" s="1"/>
      <c r="J81" s="1"/>
      <c r="K81" s="1"/>
    </row>
    <row r="82" spans="2:11" x14ac:dyDescent="0.3">
      <c r="B82" s="5" t="s">
        <v>26</v>
      </c>
      <c r="C82" s="1" t="s">
        <v>10</v>
      </c>
      <c r="D82" s="1" t="s">
        <v>156</v>
      </c>
      <c r="E82" s="1" t="s">
        <v>158</v>
      </c>
      <c r="F82" s="1" t="s">
        <v>120</v>
      </c>
      <c r="G82" s="3" t="s">
        <v>161</v>
      </c>
      <c r="H82" s="4" t="s">
        <v>159</v>
      </c>
      <c r="I82" s="1"/>
      <c r="J82" s="1"/>
      <c r="K82" s="1"/>
    </row>
    <row r="83" spans="2:11" x14ac:dyDescent="0.3">
      <c r="B83" s="5" t="s">
        <v>17</v>
      </c>
      <c r="C83" s="1" t="s">
        <v>10</v>
      </c>
      <c r="D83" s="1" t="s">
        <v>110</v>
      </c>
      <c r="E83" s="1" t="s">
        <v>111</v>
      </c>
      <c r="F83" s="2">
        <v>56</v>
      </c>
      <c r="G83" s="4" t="s">
        <v>113</v>
      </c>
      <c r="H83" s="4" t="s">
        <v>112</v>
      </c>
      <c r="I83" s="1"/>
      <c r="J83" s="1"/>
      <c r="K83" s="1"/>
    </row>
    <row r="84" spans="2:11" x14ac:dyDescent="0.3">
      <c r="B84" s="5" t="s">
        <v>96</v>
      </c>
      <c r="C84" s="1" t="s">
        <v>10</v>
      </c>
      <c r="D84" s="1" t="s">
        <v>165</v>
      </c>
      <c r="E84" s="1" t="s">
        <v>151</v>
      </c>
      <c r="F84" s="2" t="s">
        <v>137</v>
      </c>
      <c r="G84" s="1" t="s">
        <v>167</v>
      </c>
      <c r="H84" s="7" t="s">
        <v>166</v>
      </c>
      <c r="I84" s="1"/>
      <c r="J84" s="1"/>
      <c r="K84" s="1"/>
    </row>
    <row r="89" spans="2:11" x14ac:dyDescent="0.3">
      <c r="B89" s="1"/>
      <c r="C89" s="1"/>
      <c r="D89" s="1"/>
      <c r="E89" s="1"/>
      <c r="F89" s="1"/>
      <c r="G89" s="1"/>
      <c r="H89" s="7"/>
      <c r="I89" s="1"/>
      <c r="J89" s="1"/>
      <c r="K89" s="1"/>
    </row>
    <row r="90" spans="2:11" x14ac:dyDescent="0.3">
      <c r="B90" s="1"/>
      <c r="C90" s="1"/>
      <c r="D90" s="1"/>
      <c r="E90" s="1"/>
      <c r="F90" s="1"/>
      <c r="G90" s="1"/>
      <c r="H90" s="7"/>
      <c r="I90" s="1"/>
      <c r="J90" s="1"/>
      <c r="K90" s="1"/>
    </row>
    <row r="91" spans="2:11" x14ac:dyDescent="0.3">
      <c r="B91" s="1"/>
      <c r="C91" s="1"/>
      <c r="D91" s="1"/>
      <c r="E91" s="1"/>
      <c r="F91" s="1"/>
      <c r="G91" s="1"/>
      <c r="H91" s="7"/>
      <c r="I91" s="1"/>
      <c r="J91" s="1"/>
      <c r="K91" s="1"/>
    </row>
    <row r="92" spans="2:11" x14ac:dyDescent="0.3">
      <c r="B92" s="1"/>
      <c r="C92" s="1"/>
      <c r="D92" s="1"/>
      <c r="E92" s="1"/>
      <c r="F92" s="1"/>
      <c r="G92" s="1"/>
      <c r="H92" s="7"/>
      <c r="I92" s="1"/>
      <c r="J92" s="1"/>
      <c r="K92" s="1"/>
    </row>
    <row r="93" spans="2:11" x14ac:dyDescent="0.3">
      <c r="B93" s="1"/>
      <c r="C93" s="1"/>
      <c r="D93" s="1"/>
      <c r="E93" s="1"/>
      <c r="F93" s="1"/>
      <c r="G93" s="1"/>
      <c r="H93" s="7"/>
      <c r="I93" s="1"/>
      <c r="J93" s="1"/>
      <c r="K93" s="1"/>
    </row>
    <row r="94" spans="2:11" x14ac:dyDescent="0.3">
      <c r="B94" s="1"/>
      <c r="C94" s="1"/>
      <c r="D94" s="1"/>
      <c r="E94" s="1"/>
      <c r="F94" s="1"/>
      <c r="G94" s="1"/>
      <c r="H94" s="7"/>
      <c r="I94" s="1"/>
      <c r="J94" s="1"/>
      <c r="K94" s="1"/>
    </row>
    <row r="95" spans="2:11" x14ac:dyDescent="0.3">
      <c r="B95" s="1"/>
      <c r="C95" s="1"/>
      <c r="D95" s="1"/>
      <c r="E95" s="1"/>
      <c r="F95" s="1"/>
      <c r="G95" s="1"/>
      <c r="H95" s="7"/>
      <c r="I95" s="1"/>
      <c r="J95" s="1"/>
      <c r="K95" s="1"/>
    </row>
    <row r="96" spans="2:11" x14ac:dyDescent="0.3">
      <c r="B96" s="1"/>
      <c r="C96" s="1"/>
      <c r="D96" s="1"/>
      <c r="E96" s="1"/>
      <c r="F96" s="1"/>
      <c r="G96" s="1"/>
      <c r="H96" s="7"/>
      <c r="I96" s="1"/>
      <c r="J96" s="1"/>
      <c r="K96" s="1"/>
    </row>
    <row r="97" spans="2:11" x14ac:dyDescent="0.3">
      <c r="B97" s="1"/>
      <c r="C97" s="1"/>
      <c r="D97" s="1"/>
      <c r="E97" s="1"/>
      <c r="F97" s="1"/>
      <c r="G97" s="1"/>
      <c r="H97" s="7"/>
      <c r="I97" s="1"/>
      <c r="J97" s="1"/>
      <c r="K97" s="1"/>
    </row>
    <row r="98" spans="2:11" x14ac:dyDescent="0.3">
      <c r="B98" s="1"/>
      <c r="C98" s="1"/>
      <c r="D98" s="1"/>
      <c r="E98" s="1"/>
      <c r="F98" s="1"/>
      <c r="G98" s="1"/>
      <c r="H98" s="7"/>
      <c r="I98" s="1"/>
      <c r="J98" s="1"/>
      <c r="K98" s="1"/>
    </row>
    <row r="99" spans="2:11" x14ac:dyDescent="0.3">
      <c r="B99" s="1"/>
      <c r="C99" s="1"/>
      <c r="D99" s="1"/>
      <c r="E99" s="1"/>
      <c r="F99" s="1"/>
      <c r="G99" s="1"/>
      <c r="H99" s="7"/>
      <c r="I99" s="1"/>
      <c r="J99" s="1"/>
      <c r="K99" s="1"/>
    </row>
    <row r="100" spans="2:11" x14ac:dyDescent="0.3">
      <c r="B100" s="1"/>
      <c r="C100" s="1"/>
      <c r="D100" s="1"/>
      <c r="E100" s="1"/>
      <c r="F100" s="1"/>
      <c r="G100" s="1"/>
      <c r="H100" s="7"/>
      <c r="I100" s="1"/>
      <c r="J100" s="1"/>
      <c r="K100" s="1"/>
    </row>
    <row r="101" spans="2:11" x14ac:dyDescent="0.3">
      <c r="B101" s="1"/>
      <c r="C101" s="1"/>
      <c r="D101" s="1"/>
      <c r="E101" s="1"/>
      <c r="F101" s="1"/>
      <c r="G101" s="1"/>
      <c r="H101" s="7"/>
      <c r="I101" s="1"/>
      <c r="J101" s="1"/>
      <c r="K101" s="1"/>
    </row>
    <row r="102" spans="2:11" x14ac:dyDescent="0.3">
      <c r="B102" s="1"/>
      <c r="C102" s="1"/>
      <c r="D102" s="1"/>
      <c r="E102" s="1"/>
      <c r="F102" s="1"/>
      <c r="G102" s="1"/>
      <c r="H102" s="7"/>
      <c r="I102" s="1"/>
      <c r="J102" s="1"/>
      <c r="K102" s="1"/>
    </row>
    <row r="103" spans="2:11" x14ac:dyDescent="0.3">
      <c r="B103" s="1"/>
      <c r="C103" s="1"/>
      <c r="D103" s="1"/>
      <c r="E103" s="1"/>
      <c r="F103" s="1"/>
      <c r="G103" s="1"/>
      <c r="H103" s="7"/>
      <c r="I103" s="1"/>
      <c r="J103" s="1"/>
      <c r="K103" s="1"/>
    </row>
    <row r="104" spans="2:11" x14ac:dyDescent="0.3">
      <c r="B104" s="1"/>
      <c r="C104" s="1"/>
      <c r="D104" s="1"/>
      <c r="E104" s="1"/>
      <c r="F104" s="1"/>
      <c r="G104" s="1"/>
      <c r="H104" s="7"/>
      <c r="I104" s="1"/>
      <c r="J104" s="1"/>
      <c r="K104" s="1"/>
    </row>
    <row r="105" spans="2:11" x14ac:dyDescent="0.3">
      <c r="B105" s="1"/>
      <c r="C105" s="1"/>
      <c r="D105" s="1"/>
      <c r="E105" s="1"/>
      <c r="F105" s="1"/>
      <c r="G105" s="1"/>
      <c r="H105" s="7"/>
      <c r="I105" s="1"/>
      <c r="J105" s="1"/>
      <c r="K105" s="1"/>
    </row>
    <row r="106" spans="2:11" x14ac:dyDescent="0.3">
      <c r="B106" s="1"/>
      <c r="C106" s="1"/>
      <c r="D106" s="1"/>
      <c r="E106" s="1"/>
      <c r="F106" s="1"/>
      <c r="G106" s="1"/>
      <c r="H106" s="7"/>
      <c r="I106" s="1"/>
      <c r="J106" s="1"/>
      <c r="K106" s="1"/>
    </row>
    <row r="107" spans="2:11" x14ac:dyDescent="0.3">
      <c r="B107" s="1"/>
      <c r="C107" s="1"/>
      <c r="D107" s="1"/>
      <c r="E107" s="1"/>
      <c r="F107" s="1"/>
      <c r="G107" s="1"/>
      <c r="H107" s="7"/>
      <c r="I107" s="1"/>
      <c r="J107" s="1"/>
      <c r="K107" s="1"/>
    </row>
    <row r="108" spans="2:11" x14ac:dyDescent="0.3">
      <c r="B108" s="1"/>
      <c r="C108" s="1"/>
      <c r="D108" s="1"/>
      <c r="E108" s="1"/>
      <c r="F108" s="1"/>
      <c r="G108" s="1"/>
      <c r="H108" s="7"/>
      <c r="I108" s="1"/>
      <c r="J108" s="1"/>
      <c r="K108" s="1"/>
    </row>
  </sheetData>
  <autoFilter ref="B2:K108" xr:uid="{03B4B64D-AFD4-4CDD-A8D2-D6EB040BD7CB}"/>
  <sortState xmlns:xlrd2="http://schemas.microsoft.com/office/spreadsheetml/2017/richdata2" ref="B3:K84">
    <sortCondition ref="J3:J84"/>
    <sortCondition ref="B3:B84"/>
  </sortState>
  <phoneticPr fontId="1" type="noConversion"/>
  <hyperlinks>
    <hyperlink ref="K16" r:id="rId1" xr:uid="{66AAD082-9832-4D42-B028-FEE1A5B37DDD}"/>
    <hyperlink ref="K54" r:id="rId2" xr:uid="{7898C891-5DEF-4B8C-AF61-5DBA89AB3A8B}"/>
    <hyperlink ref="K66" r:id="rId3" xr:uid="{67A9C962-B934-420D-B2D3-C47981A08372}"/>
    <hyperlink ref="K73" r:id="rId4" xr:uid="{8DCEADEB-6546-4B2D-9CA1-DC7B12C82D93}"/>
    <hyperlink ref="K31" r:id="rId5" location="active-class" xr:uid="{BBBF91D4-D2AE-4BAA-9363-02A50591D94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컴포넌트</vt:lpstr>
      <vt:lpstr>속성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jscho</dc:creator>
  <cp:lastModifiedBy>jscho</cp:lastModifiedBy>
  <dcterms:created xsi:type="dcterms:W3CDTF">2021-01-26T04:44:15Z</dcterms:created>
  <dcterms:modified xsi:type="dcterms:W3CDTF">2021-01-26T09:35:34Z</dcterms:modified>
</cp:coreProperties>
</file>