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GITHUB_REPO\nodejs\KMS\jkms\content\기타\화상회의\"/>
    </mc:Choice>
  </mc:AlternateContent>
  <xr:revisionPtr revIDLastSave="0" documentId="13_ncr:1_{B982777C-8BD0-4060-ABB0-E37B9815AC4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Sheet1!$B$2:$K$14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12" i="1"/>
  <c r="D4" i="1"/>
  <c r="D7" i="1"/>
  <c r="D11" i="1"/>
  <c r="D13" i="1"/>
  <c r="D8" i="1"/>
  <c r="D9" i="1"/>
  <c r="D3" i="1"/>
  <c r="D14" i="1"/>
  <c r="D6" i="1"/>
  <c r="D5" i="1"/>
  <c r="C12" i="1"/>
  <c r="G12" i="1" s="1"/>
  <c r="C4" i="1"/>
  <c r="G4" i="1" s="1"/>
  <c r="C7" i="1"/>
  <c r="G7" i="1" s="1"/>
  <c r="C11" i="1"/>
  <c r="G11" i="1" s="1"/>
  <c r="C13" i="1"/>
  <c r="G13" i="1" s="1"/>
  <c r="C8" i="1"/>
  <c r="G8" i="1" s="1"/>
  <c r="C9" i="1"/>
  <c r="G9" i="1" s="1"/>
  <c r="C3" i="1"/>
  <c r="G3" i="1" s="1"/>
  <c r="C14" i="1"/>
  <c r="G14" i="1" s="1"/>
  <c r="C10" i="1"/>
  <c r="G10" i="1" s="1"/>
  <c r="C6" i="1"/>
  <c r="G6" i="1" s="1"/>
  <c r="C5" i="1"/>
  <c r="G5" i="1" s="1"/>
</calcChain>
</file>

<file path=xl/sharedStrings.xml><?xml version="1.0" encoding="utf-8"?>
<sst xmlns="http://schemas.openxmlformats.org/spreadsheetml/2006/main" count="74" uniqueCount="63">
  <si>
    <t>포트</t>
    <phoneticPr fontId="1" type="noConversion"/>
  </si>
  <si>
    <t>어플리케이션</t>
    <phoneticPr fontId="1" type="noConversion"/>
  </si>
  <si>
    <t>프로세스</t>
    <phoneticPr fontId="1" type="noConversion"/>
  </si>
  <si>
    <t>명령어</t>
    <phoneticPr fontId="1" type="noConversion"/>
  </si>
  <si>
    <t>비고</t>
    <phoneticPr fontId="1" type="noConversion"/>
  </si>
  <si>
    <t>22853/soffice.bin</t>
  </si>
  <si>
    <t>21465/freeswitch</t>
  </si>
  <si>
    <t>21628/mongod</t>
  </si>
  <si>
    <t>21651/redis-server</t>
  </si>
  <si>
    <t>1053/sshd</t>
  </si>
  <si>
    <t>21681/nginx -g daem</t>
  </si>
  <si>
    <t>25308/node</t>
    <phoneticPr fontId="1" type="noConversion"/>
  </si>
  <si>
    <t>21542/java</t>
  </si>
  <si>
    <t>21695/java</t>
  </si>
  <si>
    <t>21422/java</t>
  </si>
  <si>
    <t>21464/kurento-media</t>
  </si>
  <si>
    <t>21435/java</t>
  </si>
  <si>
    <t>CHK</t>
    <phoneticPr fontId="1" type="noConversion"/>
  </si>
  <si>
    <t>프로세스ID</t>
    <phoneticPr fontId="1" type="noConversion"/>
  </si>
  <si>
    <t>nginx: master process /usr/sbin/nginx -g daemon on; master_process on;</t>
  </si>
  <si>
    <t xml:space="preserve"> /usr/bin/java -Dred5.root=/usr/share/red5 -Dlogback.ContextSelector=org.red5.logging.LoggingContextSelector -Dcatalina.useNaming=true -Djava.security.debug=failure -Xms512m -Xmx512m -XX:+TieredCompilation -XX:+UseBiasedLocking -XX:InitialCodeCacheSize=8m -XX:ReservedCodeCacheSize=32m -Dorg.terracotta.quartz.skipUpdateCheck=true -XX:+HeapDumpOnOutOfMemoryError -XX:HeapDumpPath=/usr/share/red5/diagnostics -Dcatalina.home=/usr/share/red5 -Dpython.home=lib -cp /usr/share/red5/red5-service.jar:/usr/share/red5/conf: org.red5.server.Bootstrap</t>
    <phoneticPr fontId="1" type="noConversion"/>
  </si>
  <si>
    <t>/usr/sbin/sshd -D</t>
  </si>
  <si>
    <t>/opt/freeswitch/bin/freeswitch -u freeswitch -g daemon -ncwait -nonat</t>
  </si>
  <si>
    <t>/usr/lib/jvm/default-java/bin/java -Djava.util.logging.config.file=/var/lib/tomcat7/conf/logging.properties -Djava.util.logging.manager=org.apache.juli.ClassLoaderLogManager -Djava.awt.headless=true -Xmx128m -XX:+UseConcMarkSweepGC -Djava.endorsed.dirs=/usr/share/tomcat7/endorsed -classpath /usr/share/tomcat7/bin/bootstrap.jar:/usr/share/tomcat7/bin/tomcat-juli.jar -Dcatalina.base=/var/lib/tomcat7 -Dcatalina.home=/usr/share/tomcat7 -Djava.io.tmpdir=/tmp/tomcat7-tomcat7-tmp org.apache.catalina.startup.Bootstrap start</t>
    <phoneticPr fontId="1" type="noConversion"/>
  </si>
  <si>
    <t>java -Dgrails.env=prod -Dserver.port=8090 -Xms384m -Xmx384m -XX:+HeapDumpOnOutOfMemoryError -XX:HeapDumpPath=/var/bigbluebutton/diagnostics -cp WEB-INF/lib/*:/:WEB-INF/classes/:. org.springframework.boot.loader.WarLauncher</t>
  </si>
  <si>
    <t>java -Xms130m -Xmx256m -Dconfig.file=conf/application.conf -Dlogback.configurationFile=conf/logback.xml -cp /usr/share/bbb-fsesl-akka/lib/org.bigbluebutton.bbb-fsesl-akka-2.2.0-58.jar:/usr/share/bbb-fsesl-akka/lib/org.scala-lang.scala-library-2.12.8.jar:/usr/share/bbb-fsesl-akka/lib/org.scala-lang.scala-compiler-2.12.8.jar:/usr/share/bbb-fsesl-akka/lib/org.scala-lang.scala-reflect-2.12.8.jar:/usr/share/bbb-fsesl-akka/lib/org.scala-lang.modules.scala-xml_2.12-1.0.6.jar:/usr/share/bbb-fsesl-akka/lib/com.typesafe.akka.akka-actor_2.12-2.5.19.jar:/usr/share/bbb-fsesl-akka/lib/com.typesafe.config-1.3.3.jar:/usr/share/bbb-fsesl-akka/lib/org.scala-lang.modules.scala-java8-compat_2.12-0.8.0.jar:/usr/share/bbb-fsesl-akka/lib/com.typesafe.akka.akka-slf4j_2.12-2.5.19.jar:/usr/share/bbb-fsesl-akka/lib/org.slf4j.slf4j-api-1.7.25.jar:/usr/share/bbb-fsesl-akka/lib/com.typesafe.akka.akka-stream_2.12-2.5.19.jar:/usr/share/bbb-fsesl-akka/lib/com.typesafe.akka.akka-protobuf_2.12-2.5.19.jar:/usr/share/bbb-fsesl-akka/lib/org.reactivestreams.reactive-streams-1.0.2.jar:/usr/share/bbb-fsesl-akka/lib/com.typesafe.ssl-config-core_2.12-0.3.6.jar:/usr/share/bbb-fsesl-akka/lib/org.scala-lang.modules.scala-parser-combinators_2.12-1.1.1.jar:/usr/share/bbb-fsesl-akka/lib/ch.qos.logback.logback-classic-1.2.3.jar:/usr/share/bbb-fsesl-akka/lib/ch.qos.logback.logback-core-1.2.3.jar:/usr/share/bbb-fsesl-akka/lib/commons-codec.commons-codec-1.14.jar:/usr/share/bbb-fsesl-akka/lib/org.apache.commons.commons-lang3-3.9.jar:/usr/share/bbb-fsesl-akka/lib/org.bigbluebutton.bbb-common-message_2.12-0.0.1583178850-SNAPSHOT.jar:/usr/share/bbb-fsesl-akka/lib/com.google.code.gson.gson-2.8.5.jar:/usr/share/bbb-fsesl-akka/lib/com.fasterxml.jackson.module.jackson-module-scala_2.12-2.9.7.jar:/usr/share/bbb-fsesl-akka/lib/com.fasterxml.jackson.core.jackson-core-2.9.7.jar:/usr/share/bbb-fsesl-akka/lib/com.fasterxml.jackson.core.jackson-annotations-2.9.7.jar:/usr/share/bbb-fsesl-akka/lib/com.fasterxml.jackson.core.jackson-databind-2.9.7.jar:/usr/share/bbb-fsesl-akka/lib/com.fasterxml.jackson.module.jackson-module-paranamer-2.9.7.jar:/usr/share/bbb-fsesl-akka/lib/com.thoughtworks.paranamer.paranamer-2.8.jar:/usr/share/bbb-fsesl-akka/lib/org.apache.commons.commons-pool2-2.8.0.jar:/usr/share/bbb-fsesl-akka/lib/io.lettuce.lettuce-core-5.1.3.RELEASE.jar:/usr/share/bbb-fsesl-akka/lib/io.projectreactor.reactor-core-3.2.3.RELEASE.jar:/usr/share/bbb-fsesl-akka/lib/io.netty.netty-common-4.1.31.Final.jar:/usr/share/bbb-fsesl-akka/lib/io.netty.netty-transport-4.1.31.Final.jar:/usr/share/bbb-fsesl-akka/lib/io.netty.netty-buffer-4.1.31.Final.jar:/usr/share/bbb-fsesl-akka/lib/io.netty.netty-resolver-4.1.31.Final.jar:/usr/share/bbb-fsesl-akka/lib/io.netty.netty-handler-4.1.31.Final.jar:/usr/share/bbb-fsesl-akka/lib/io.netty.netty-codec-4.1.31.Final.jar:/usr/share/bbb-fsesl-akka/lib/org.bigbluebutton.bbb-fsesl-client-0.0.1583178850-SNAPSHOT.jar:/usr/share/bbb-fsesl-akka/lib/org.jboss.netty.netty-3.2.10.Final.jar:/usr/share/bbb-fsesl-akka/lib/com.typesafe.akka.akka-http_2.12-10.1.4.jar:/usr/share/bbb-fsesl-akka/lib/com.typesafe.akka.akka-http-core_2.12-10.1.4.jar:/usr/share/bbb-fsesl-akka/lib/com.typesafe.akka.akka-parsing_2.12-10.1.4.jar:/usr/share/bbb-fsesl-akka/lib/com.typesafe.akka.akka-http-spray-json_2.12-10.1.4.jar:/usr/share/bbb-fsesl-akka/lib/io.spray.spray-json_2.12-1.3.4.jar org.bigbluebutton.Boot</t>
    <phoneticPr fontId="1" type="noConversion"/>
  </si>
  <si>
    <t>/usr/bin/kurento-media-server --gst-debug-level=3 --gst-debug=3,Kurento*:4,kms*:4,KurentoWebSocketTransport:5</t>
  </si>
  <si>
    <t>/usr/bin/mongod --config /usr/share/meteor/bundle/mongo-ramdisk.conf --oplogSize 8 --replSet rs0 --noauth --nojournal</t>
  </si>
  <si>
    <t>/usr/bin/redis-server 127.0.0.1:6379</t>
  </si>
  <si>
    <t>/usr/lib/libreoffice/program/soffice.bin --accept=socket,host=127.0.0.1,port=8100,tcpNoDelay=1;urp;StarOffice.ServiceManager --headless --invisible --nocrashreport --nodefault --nofirststartwizard --nolockcheck --nologo --norestore -env:UserInstallation=file:///tmp/.jodconverter_socket_host-127.0.0.1_port-8100_tcpNoDelay-1</t>
  </si>
  <si>
    <t>사용유무</t>
    <phoneticPr fontId="1" type="noConversion"/>
  </si>
  <si>
    <t>red5</t>
    <phoneticPr fontId="1" type="noConversion"/>
  </si>
  <si>
    <t>프로그램</t>
    <phoneticPr fontId="1" type="noConversion"/>
  </si>
  <si>
    <t>freeswitch</t>
  </si>
  <si>
    <t>tomcat</t>
    <phoneticPr fontId="1" type="noConversion"/>
  </si>
  <si>
    <t>mongodb</t>
    <phoneticPr fontId="1" type="noConversion"/>
  </si>
  <si>
    <t>kurento-media</t>
    <phoneticPr fontId="1" type="noConversion"/>
  </si>
  <si>
    <t>soffice</t>
    <phoneticPr fontId="1" type="noConversion"/>
  </si>
  <si>
    <t>redis-server</t>
    <phoneticPr fontId="1" type="noConversion"/>
  </si>
  <si>
    <t>sshd</t>
    <phoneticPr fontId="1" type="noConversion"/>
  </si>
  <si>
    <t>node</t>
    <phoneticPr fontId="1" type="noConversion"/>
  </si>
  <si>
    <t>nginx</t>
    <phoneticPr fontId="1" type="noConversion"/>
  </si>
  <si>
    <t>bbb</t>
    <phoneticPr fontId="1" type="noConversion"/>
  </si>
  <si>
    <t>grails</t>
    <phoneticPr fontId="1" type="noConversion"/>
  </si>
  <si>
    <t>freeswitch : 실시간 통신 , WebRTC , 통신 , 비디오 및 VoIP (Voice over Internet Protocol )를위한 무료 오픈 소스 애플리케이션 서버</t>
    <phoneticPr fontId="1" type="noConversion"/>
  </si>
  <si>
    <t>O</t>
    <phoneticPr fontId="1" type="noConversion"/>
  </si>
  <si>
    <t>red5 : flash player 중간스트리밍이 가능하도록
리눅스서버에 설치하는 스트리밍 프로그램</t>
    <phoneticPr fontId="1" type="noConversion"/>
  </si>
  <si>
    <t>WAS</t>
    <phoneticPr fontId="1" type="noConversion"/>
  </si>
  <si>
    <r>
      <t xml:space="preserve">Grails </t>
    </r>
    <r>
      <rPr>
        <sz val="11"/>
        <color rgb="FF666666"/>
        <rFont val="맑은 고딕"/>
        <family val="3"/>
        <charset val="129"/>
      </rPr>
      <t>는</t>
    </r>
    <r>
      <rPr>
        <sz val="11"/>
        <color rgb="FF666666"/>
        <rFont val="Arial"/>
        <family val="2"/>
      </rPr>
      <t xml:space="preserve"> </t>
    </r>
    <r>
      <rPr>
        <sz val="11"/>
        <color rgb="FF666666"/>
        <rFont val="맑은 고딕"/>
        <family val="3"/>
        <charset val="129"/>
      </rPr>
      <t>웹</t>
    </r>
    <r>
      <rPr>
        <sz val="11"/>
        <color rgb="FF666666"/>
        <rFont val="Arial"/>
        <family val="2"/>
      </rPr>
      <t xml:space="preserve"> </t>
    </r>
    <r>
      <rPr>
        <sz val="11"/>
        <color rgb="FF666666"/>
        <rFont val="맑은 고딕"/>
        <family val="3"/>
        <charset val="129"/>
      </rPr>
      <t>어플리케이션</t>
    </r>
    <r>
      <rPr>
        <sz val="11"/>
        <color rgb="FF666666"/>
        <rFont val="Arial"/>
        <family val="2"/>
      </rPr>
      <t xml:space="preserve"> </t>
    </r>
    <r>
      <rPr>
        <sz val="11"/>
        <color rgb="FF666666"/>
        <rFont val="맑은 고딕"/>
        <family val="3"/>
        <charset val="129"/>
      </rPr>
      <t>개발을</t>
    </r>
    <r>
      <rPr>
        <sz val="11"/>
        <color rgb="FF666666"/>
        <rFont val="Arial"/>
        <family val="2"/>
      </rPr>
      <t xml:space="preserve"> </t>
    </r>
    <r>
      <rPr>
        <sz val="11"/>
        <color rgb="FF666666"/>
        <rFont val="맑은 고딕"/>
        <family val="3"/>
        <charset val="129"/>
      </rPr>
      <t>위한</t>
    </r>
    <r>
      <rPr>
        <sz val="11"/>
        <color rgb="FF666666"/>
        <rFont val="Arial"/>
        <family val="2"/>
      </rPr>
      <t xml:space="preserve"> </t>
    </r>
    <r>
      <rPr>
        <sz val="11"/>
        <color rgb="FF666666"/>
        <rFont val="맑은 고딕"/>
        <family val="3"/>
        <charset val="129"/>
      </rPr>
      <t>프레임워크
스프링부트를</t>
    </r>
    <r>
      <rPr>
        <sz val="11"/>
        <color rgb="FF666666"/>
        <rFont val="Arial"/>
        <family val="3"/>
      </rPr>
      <t xml:space="preserve"> </t>
    </r>
    <r>
      <rPr>
        <sz val="11"/>
        <color rgb="FF666666"/>
        <rFont val="맑은 고딕"/>
        <family val="3"/>
        <charset val="129"/>
      </rPr>
      <t>기반으로</t>
    </r>
    <r>
      <rPr>
        <sz val="11"/>
        <color rgb="FF666666"/>
        <rFont val="Arial"/>
        <family val="3"/>
      </rPr>
      <t xml:space="preserve"> </t>
    </r>
    <r>
      <rPr>
        <sz val="11"/>
        <color rgb="FF666666"/>
        <rFont val="맑은 고딕"/>
        <family val="3"/>
        <charset val="129"/>
      </rPr>
      <t>하는</t>
    </r>
    <r>
      <rPr>
        <sz val="11"/>
        <color rgb="FF666666"/>
        <rFont val="Arial"/>
        <family val="3"/>
      </rPr>
      <t xml:space="preserve"> JVM</t>
    </r>
    <r>
      <rPr>
        <sz val="11"/>
        <color rgb="FF666666"/>
        <rFont val="맑은 고딕"/>
        <family val="3"/>
        <charset val="129"/>
      </rPr>
      <t>을</t>
    </r>
    <r>
      <rPr>
        <sz val="11"/>
        <color rgb="FF666666"/>
        <rFont val="Arial"/>
        <family val="3"/>
      </rPr>
      <t xml:space="preserve"> </t>
    </r>
    <r>
      <rPr>
        <sz val="11"/>
        <color rgb="FF666666"/>
        <rFont val="맑은 고딕"/>
        <family val="3"/>
        <charset val="129"/>
      </rPr>
      <t>위한</t>
    </r>
    <r>
      <rPr>
        <sz val="11"/>
        <color rgb="FF666666"/>
        <rFont val="Arial"/>
        <family val="3"/>
      </rPr>
      <t xml:space="preserve"> </t>
    </r>
    <r>
      <rPr>
        <sz val="11"/>
        <color rgb="FF666666"/>
        <rFont val="맑은 고딕"/>
        <family val="3"/>
        <charset val="129"/>
      </rPr>
      <t>강력한</t>
    </r>
    <r>
      <rPr>
        <sz val="11"/>
        <color rgb="FF666666"/>
        <rFont val="Arial"/>
        <family val="3"/>
      </rPr>
      <t xml:space="preserve"> Groovy </t>
    </r>
    <r>
      <rPr>
        <sz val="11"/>
        <color rgb="FF666666"/>
        <rFont val="맑은 고딕"/>
        <family val="3"/>
        <charset val="129"/>
      </rPr>
      <t>언어</t>
    </r>
    <r>
      <rPr>
        <sz val="11"/>
        <color rgb="FF666666"/>
        <rFont val="Arial"/>
        <family val="3"/>
      </rPr>
      <t xml:space="preserve"> </t>
    </r>
    <r>
      <rPr>
        <sz val="11"/>
        <color rgb="FF666666"/>
        <rFont val="맑은 고딕"/>
        <family val="3"/>
        <charset val="129"/>
      </rPr>
      <t>기반의</t>
    </r>
    <r>
      <rPr>
        <sz val="11"/>
        <color rgb="FF666666"/>
        <rFont val="Arial"/>
        <family val="3"/>
      </rPr>
      <t xml:space="preserve"> </t>
    </r>
    <r>
      <rPr>
        <sz val="11"/>
        <color rgb="FF666666"/>
        <rFont val="맑은 고딕"/>
        <family val="3"/>
        <charset val="129"/>
      </rPr>
      <t>웹</t>
    </r>
    <r>
      <rPr>
        <sz val="11"/>
        <color rgb="FF666666"/>
        <rFont val="Arial"/>
        <family val="3"/>
      </rPr>
      <t xml:space="preserve"> </t>
    </r>
    <r>
      <rPr>
        <sz val="11"/>
        <color rgb="FF666666"/>
        <rFont val="맑은 고딕"/>
        <family val="3"/>
        <charset val="129"/>
      </rPr>
      <t>어플리케이션</t>
    </r>
    <r>
      <rPr>
        <sz val="11"/>
        <color rgb="FF666666"/>
        <rFont val="Arial"/>
        <family val="3"/>
      </rPr>
      <t xml:space="preserve"> </t>
    </r>
    <r>
      <rPr>
        <sz val="11"/>
        <color rgb="FF666666"/>
        <rFont val="맑은 고딕"/>
        <family val="3"/>
        <charset val="129"/>
      </rPr>
      <t>프레임워크</t>
    </r>
    <phoneticPr fontId="1" type="noConversion"/>
  </si>
  <si>
    <t>미디어 서버</t>
    <phoneticPr fontId="1" type="noConversion"/>
  </si>
  <si>
    <t>몽고DB</t>
    <phoneticPr fontId="1" type="noConversion"/>
  </si>
  <si>
    <t>웹서버</t>
    <phoneticPr fontId="1" type="noConversion"/>
  </si>
  <si>
    <t>NODE</t>
    <phoneticPr fontId="1" type="noConversion"/>
  </si>
  <si>
    <t>Redis : Rmote Dictionary Server</t>
    <phoneticPr fontId="1" type="noConversion"/>
  </si>
  <si>
    <t>LibreOffice 변환</t>
    <phoneticPr fontId="1" type="noConversion"/>
  </si>
  <si>
    <t>X</t>
    <phoneticPr fontId="1" type="noConversion"/>
  </si>
  <si>
    <t>SSHD</t>
    <phoneticPr fontId="1" type="noConversion"/>
  </si>
  <si>
    <t>5060
5066
5090
7443
8021
8081
8082</t>
    <phoneticPr fontId="1" type="noConversion"/>
  </si>
  <si>
    <t>1935
5070
5080
9999</t>
    <phoneticPr fontId="1" type="noConversion"/>
  </si>
  <si>
    <t>/usr/share/node-v8.15.1-linux-x64/bin/node main.js
/usr/bin/node server.js
/usr/bin/node ./lib/mcs-core/process.js
/usr/bin/node node_modules/ep_etherpad-lite/node/server.js</t>
    <phoneticPr fontId="1" type="noConversion"/>
  </si>
  <si>
    <t>3000
3008
3010
9001</t>
    <phoneticPr fontId="1" type="noConversion"/>
  </si>
  <si>
    <t>8100
8101
8102
8103
8104</t>
    <phoneticPr fontId="1" type="noConversion"/>
  </si>
  <si>
    <t>8005
8080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</si>
</sst>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rgb="FF666666"/>
      <name val="Arial"/>
      <family val="2"/>
    </font>
    <font>
      <sz val="11"/>
      <color rgb="FF666666"/>
      <name val="맑은 고딕"/>
      <family val="3"/>
      <charset val="129"/>
    </font>
    <font>
      <sz val="11"/>
      <color rgb="FF666666"/>
      <name val="Arial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/>
    <xf numFmtId="0" fontId="3" fillId="0" borderId="1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7"/>
  <sheetViews>
    <sheetView tabSelected="1" topLeftCell="B4" workbookViewId="0">
      <selection activeCell="H11" sqref="H11"/>
    </sheetView>
  </sheetViews>
  <sheetFormatPr defaultRowHeight="16.5" x14ac:dyDescent="0.3"/>
  <cols>
    <col min="1" max="1" width="9" style="1"/>
    <col min="2" max="2" width="6.5" style="1" bestFit="1" customWidth="1"/>
    <col min="3" max="3" width="9.5" style="1" bestFit="1" customWidth="1"/>
    <col min="4" max="4" width="14.5" style="1" bestFit="1" customWidth="1"/>
    <col min="5" max="5" width="14.5" style="1" customWidth="1"/>
    <col min="6" max="6" width="17.25" style="1" bestFit="1" customWidth="1"/>
    <col min="7" max="7" width="26" style="1" bestFit="1" customWidth="1"/>
    <col min="8" max="8" width="102.875" style="3" customWidth="1"/>
    <col min="9" max="9" width="11.5" style="3" bestFit="1" customWidth="1"/>
    <col min="10" max="10" width="9" style="1"/>
    <col min="11" max="11" width="18.75" style="1" customWidth="1"/>
    <col min="12" max="16384" width="9" style="1"/>
  </cols>
  <sheetData>
    <row r="2" spans="2:11" x14ac:dyDescent="0.3">
      <c r="B2" s="4" t="s">
        <v>0</v>
      </c>
      <c r="C2" s="4" t="s">
        <v>18</v>
      </c>
      <c r="D2" s="4" t="s">
        <v>1</v>
      </c>
      <c r="E2" s="4" t="s">
        <v>32</v>
      </c>
      <c r="F2" s="4" t="s">
        <v>2</v>
      </c>
      <c r="G2" s="4" t="s">
        <v>3</v>
      </c>
      <c r="H2" s="5" t="s">
        <v>2</v>
      </c>
      <c r="I2" s="5" t="s">
        <v>30</v>
      </c>
      <c r="J2" s="4" t="s">
        <v>17</v>
      </c>
      <c r="K2" s="4" t="s">
        <v>4</v>
      </c>
    </row>
    <row r="3" spans="2:11" ht="300" x14ac:dyDescent="0.2">
      <c r="B3" s="4">
        <v>8900</v>
      </c>
      <c r="C3" s="4" t="str">
        <f>MID(F3,1,FIND("/",F3)-1)</f>
        <v>21542</v>
      </c>
      <c r="D3" s="4" t="str">
        <f>MID(F3,FIND("/",F3)+1,LEN(F3))</f>
        <v>java</v>
      </c>
      <c r="E3" s="4" t="s">
        <v>42</v>
      </c>
      <c r="F3" s="4" t="s">
        <v>12</v>
      </c>
      <c r="G3" s="4" t="str">
        <f>"ps -ef | grep "&amp;C3&amp;" | grep -v grep"</f>
        <v>ps -ef | grep 21542 | grep -v grep</v>
      </c>
      <c r="H3" s="6" t="s">
        <v>25</v>
      </c>
      <c r="I3" s="6" t="s">
        <v>45</v>
      </c>
      <c r="J3" s="4"/>
      <c r="K3" s="9"/>
    </row>
    <row r="4" spans="2:11" ht="84" x14ac:dyDescent="0.3">
      <c r="B4" s="5" t="s">
        <v>57</v>
      </c>
      <c r="C4" s="4" t="str">
        <f>MID(F4,1,FIND("/",F4)-1)</f>
        <v>21465</v>
      </c>
      <c r="D4" s="4" t="str">
        <f>MID(F4,FIND("/",F4)+1,LEN(F4))</f>
        <v>freeswitch</v>
      </c>
      <c r="E4" s="4" t="s">
        <v>33</v>
      </c>
      <c r="F4" s="4" t="s">
        <v>6</v>
      </c>
      <c r="G4" s="4" t="str">
        <f>"ps -ef | grep "&amp;C4&amp;" | grep -v grep"</f>
        <v>ps -ef | grep 21465 | grep -v grep</v>
      </c>
      <c r="H4" s="6" t="s">
        <v>22</v>
      </c>
      <c r="I4" s="5" t="s">
        <v>45</v>
      </c>
      <c r="J4" s="4"/>
      <c r="K4" s="7" t="s">
        <v>44</v>
      </c>
    </row>
    <row r="5" spans="2:11" ht="24" x14ac:dyDescent="0.3">
      <c r="B5" s="4">
        <v>8090</v>
      </c>
      <c r="C5" s="4" t="str">
        <f>MID(F5,1,FIND("/",F5)-1)</f>
        <v>21435</v>
      </c>
      <c r="D5" s="4" t="str">
        <f>MID(F5,FIND("/",F5)+1,LEN(F5))</f>
        <v>java</v>
      </c>
      <c r="E5" s="4" t="s">
        <v>43</v>
      </c>
      <c r="F5" s="4" t="s">
        <v>16</v>
      </c>
      <c r="G5" s="4" t="str">
        <f>"ps -ef | grep "&amp;C5&amp;" | grep -v grep"</f>
        <v>ps -ef | grep 21435 | grep -v grep</v>
      </c>
      <c r="H5" s="6" t="s">
        <v>24</v>
      </c>
      <c r="I5" s="6" t="s">
        <v>45</v>
      </c>
      <c r="J5" s="4"/>
      <c r="K5" s="8" t="s">
        <v>48</v>
      </c>
    </row>
    <row r="6" spans="2:11" x14ac:dyDescent="0.3">
      <c r="B6" s="4">
        <v>8888</v>
      </c>
      <c r="C6" s="4" t="str">
        <f>MID(F6,1,FIND("/",F6)-1)</f>
        <v>21464</v>
      </c>
      <c r="D6" s="4" t="str">
        <f>MID(F6,FIND("/",F6)+1,LEN(F6))</f>
        <v>kurento-media</v>
      </c>
      <c r="E6" s="4" t="s">
        <v>36</v>
      </c>
      <c r="F6" s="4" t="s">
        <v>15</v>
      </c>
      <c r="G6" s="4" t="str">
        <f>"ps -ef | grep "&amp;C6&amp;" | grep -v grep"</f>
        <v>ps -ef | grep 21464 | grep -v grep</v>
      </c>
      <c r="H6" s="6" t="s">
        <v>26</v>
      </c>
      <c r="I6" s="6" t="s">
        <v>45</v>
      </c>
      <c r="J6" s="4"/>
      <c r="K6" s="4" t="s">
        <v>49</v>
      </c>
    </row>
    <row r="7" spans="2:11" x14ac:dyDescent="0.3">
      <c r="B7" s="4">
        <v>27017</v>
      </c>
      <c r="C7" s="4" t="str">
        <f>MID(F7,1,FIND("/",F7)-1)</f>
        <v>21628</v>
      </c>
      <c r="D7" s="4" t="str">
        <f>MID(F7,FIND("/",F7)+1,LEN(F7))</f>
        <v>mongod</v>
      </c>
      <c r="E7" s="4" t="s">
        <v>35</v>
      </c>
      <c r="F7" s="4" t="s">
        <v>7</v>
      </c>
      <c r="G7" s="4" t="str">
        <f>"ps -ef | grep "&amp;C7&amp;" | grep -v grep"</f>
        <v>ps -ef | grep 21628 | grep -v grep</v>
      </c>
      <c r="H7" s="6" t="s">
        <v>27</v>
      </c>
      <c r="I7" s="6" t="s">
        <v>45</v>
      </c>
      <c r="J7" s="4"/>
      <c r="K7" s="4" t="s">
        <v>50</v>
      </c>
    </row>
    <row r="8" spans="2:11" x14ac:dyDescent="0.3">
      <c r="B8" s="4">
        <v>80</v>
      </c>
      <c r="C8" s="4" t="str">
        <f>MID(F8,1,FIND("/",F8)-1)</f>
        <v>21681</v>
      </c>
      <c r="D8" s="4" t="str">
        <f>MID(F8,FIND("/",F8)+1,LEN(F8))</f>
        <v>nginx -g daem</v>
      </c>
      <c r="E8" s="4" t="s">
        <v>41</v>
      </c>
      <c r="F8" s="4" t="s">
        <v>10</v>
      </c>
      <c r="G8" s="4" t="str">
        <f>"ps -ef | grep "&amp;C8&amp;" | grep -v grep"</f>
        <v>ps -ef | grep 21681 | grep -v grep</v>
      </c>
      <c r="H8" s="6" t="s">
        <v>19</v>
      </c>
      <c r="I8" s="6" t="s">
        <v>45</v>
      </c>
      <c r="J8" s="4"/>
      <c r="K8" s="4" t="s">
        <v>51</v>
      </c>
    </row>
    <row r="9" spans="2:11" ht="48" x14ac:dyDescent="0.3">
      <c r="B9" s="5" t="s">
        <v>60</v>
      </c>
      <c r="C9" s="4" t="str">
        <f>MID(F9,1,FIND("/",F9)-1)</f>
        <v>25308</v>
      </c>
      <c r="D9" s="4" t="str">
        <f>MID(F9,FIND("/",F9)+1,LEN(F9))</f>
        <v>node</v>
      </c>
      <c r="E9" s="4" t="s">
        <v>40</v>
      </c>
      <c r="F9" s="4" t="s">
        <v>11</v>
      </c>
      <c r="G9" s="4" t="str">
        <f>"ps -ef | grep "&amp;C9&amp;" | grep -v grep"</f>
        <v>ps -ef | grep 25308 | grep -v grep</v>
      </c>
      <c r="H9" s="6" t="s">
        <v>59</v>
      </c>
      <c r="I9" s="6" t="s">
        <v>45</v>
      </c>
      <c r="J9" s="4"/>
      <c r="K9" s="4" t="s">
        <v>52</v>
      </c>
    </row>
    <row r="10" spans="2:11" ht="60" x14ac:dyDescent="0.3">
      <c r="B10" s="5" t="s">
        <v>58</v>
      </c>
      <c r="C10" s="4" t="str">
        <f>MID(F10,1,FIND("/",F10)-1)</f>
        <v>21422</v>
      </c>
      <c r="D10" s="4" t="str">
        <f>MID(F10,FIND("/",F10)+1,LEN(F10))</f>
        <v>java</v>
      </c>
      <c r="E10" s="4" t="s">
        <v>31</v>
      </c>
      <c r="F10" s="4" t="s">
        <v>14</v>
      </c>
      <c r="G10" s="4" t="str">
        <f>"ps -ef | grep "&amp;C10&amp;" | grep -v grep"</f>
        <v>ps -ef | grep 21422 | grep -v grep</v>
      </c>
      <c r="H10" s="6" t="s">
        <v>20</v>
      </c>
      <c r="I10" s="5" t="s">
        <v>45</v>
      </c>
      <c r="J10" s="4"/>
      <c r="K10" s="4" t="s">
        <v>46</v>
      </c>
    </row>
    <row r="11" spans="2:11" x14ac:dyDescent="0.3">
      <c r="B11" s="4">
        <v>6379</v>
      </c>
      <c r="C11" s="4" t="str">
        <f>MID(F11,1,FIND("/",F11)-1)</f>
        <v>21651</v>
      </c>
      <c r="D11" s="4" t="str">
        <f>MID(F11,FIND("/",F11)+1,LEN(F11))</f>
        <v>redis-server</v>
      </c>
      <c r="E11" s="4" t="s">
        <v>38</v>
      </c>
      <c r="F11" s="4" t="s">
        <v>8</v>
      </c>
      <c r="G11" s="4" t="str">
        <f>"ps -ef | grep "&amp;C11&amp;" | grep -v grep"</f>
        <v>ps -ef | grep 21651 | grep -v grep</v>
      </c>
      <c r="H11" s="6" t="s">
        <v>28</v>
      </c>
      <c r="I11" s="6" t="s">
        <v>45</v>
      </c>
      <c r="J11" s="4"/>
      <c r="K11" s="4" t="s">
        <v>53</v>
      </c>
    </row>
    <row r="12" spans="2:11" ht="60" x14ac:dyDescent="0.3">
      <c r="B12" s="5" t="s">
        <v>61</v>
      </c>
      <c r="C12" s="4" t="str">
        <f>MID(F12,1,FIND("/",F12)-1)</f>
        <v>22853</v>
      </c>
      <c r="D12" s="4" t="str">
        <f>MID(F12,FIND("/",F12)+1,LEN(F12))</f>
        <v>soffice.bin</v>
      </c>
      <c r="E12" s="4" t="s">
        <v>37</v>
      </c>
      <c r="F12" s="4" t="s">
        <v>5</v>
      </c>
      <c r="G12" s="4" t="str">
        <f>"ps -ef | grep "&amp;C12&amp;" | grep -v grep"</f>
        <v>ps -ef | grep 22853 | grep -v grep</v>
      </c>
      <c r="H12" s="6" t="s">
        <v>29</v>
      </c>
      <c r="I12" s="6" t="s">
        <v>45</v>
      </c>
      <c r="J12" s="4"/>
      <c r="K12" s="4" t="s">
        <v>54</v>
      </c>
    </row>
    <row r="13" spans="2:11" x14ac:dyDescent="0.3">
      <c r="B13" s="4">
        <v>2222</v>
      </c>
      <c r="C13" s="4" t="str">
        <f>MID(F13,1,FIND("/",F13)-1)</f>
        <v>1053</v>
      </c>
      <c r="D13" s="4" t="str">
        <f>MID(F13,FIND("/",F13)+1,LEN(F13))</f>
        <v>sshd</v>
      </c>
      <c r="E13" s="4" t="s">
        <v>39</v>
      </c>
      <c r="F13" s="4" t="s">
        <v>9</v>
      </c>
      <c r="G13" s="4" t="str">
        <f>"ps -ef | grep "&amp;C13&amp;" | grep -v grep"</f>
        <v>ps -ef | grep 1053 | grep -v grep</v>
      </c>
      <c r="H13" s="6" t="s">
        <v>21</v>
      </c>
      <c r="I13" s="6" t="s">
        <v>55</v>
      </c>
      <c r="J13" s="4"/>
      <c r="K13" s="4" t="s">
        <v>56</v>
      </c>
    </row>
    <row r="14" spans="2:11" ht="60" x14ac:dyDescent="0.3">
      <c r="B14" s="5" t="s">
        <v>62</v>
      </c>
      <c r="C14" s="4" t="str">
        <f>MID(F14,1,FIND("/",F14)-1)</f>
        <v>21695</v>
      </c>
      <c r="D14" s="4" t="str">
        <f>MID(F14,FIND("/",F14)+1,LEN(F14))</f>
        <v>java</v>
      </c>
      <c r="E14" s="4" t="s">
        <v>34</v>
      </c>
      <c r="F14" s="4" t="s">
        <v>13</v>
      </c>
      <c r="G14" s="4" t="str">
        <f>"ps -ef | grep "&amp;C14&amp;" | grep -v grep"</f>
        <v>ps -ef | grep 21695 | grep -v grep</v>
      </c>
      <c r="H14" s="6" t="s">
        <v>23</v>
      </c>
      <c r="I14" s="6" t="s">
        <v>45</v>
      </c>
      <c r="J14" s="4"/>
      <c r="K14" s="6" t="s">
        <v>47</v>
      </c>
    </row>
    <row r="15" spans="2:11" x14ac:dyDescent="0.3">
      <c r="B15"/>
      <c r="C15"/>
      <c r="D15"/>
      <c r="E15"/>
      <c r="F15"/>
      <c r="G15"/>
      <c r="H15"/>
      <c r="I15"/>
      <c r="J15"/>
      <c r="K15"/>
    </row>
    <row r="16" spans="2:11" x14ac:dyDescent="0.3">
      <c r="B16"/>
      <c r="C16"/>
      <c r="D16"/>
      <c r="E16"/>
      <c r="F16"/>
      <c r="G16"/>
      <c r="H16"/>
      <c r="I16"/>
      <c r="J16"/>
      <c r="K16"/>
    </row>
    <row r="17" spans="2:11" x14ac:dyDescent="0.3">
      <c r="B17"/>
      <c r="C17"/>
      <c r="D17"/>
      <c r="E17"/>
      <c r="F17"/>
      <c r="G17"/>
      <c r="H17"/>
      <c r="I17"/>
      <c r="J17"/>
      <c r="K17"/>
    </row>
    <row r="18" spans="2:11" x14ac:dyDescent="0.3">
      <c r="B18"/>
      <c r="C18"/>
      <c r="D18"/>
      <c r="E18"/>
      <c r="F18"/>
      <c r="G18"/>
      <c r="H18"/>
      <c r="I18"/>
      <c r="J18"/>
      <c r="K18"/>
    </row>
    <row r="19" spans="2:11" x14ac:dyDescent="0.3">
      <c r="B19"/>
      <c r="C19"/>
      <c r="D19"/>
      <c r="E19"/>
      <c r="F19"/>
      <c r="G19"/>
      <c r="H19"/>
      <c r="I19"/>
      <c r="J19"/>
      <c r="K19"/>
    </row>
    <row r="20" spans="2:11" x14ac:dyDescent="0.3">
      <c r="B20"/>
      <c r="C20"/>
      <c r="D20"/>
      <c r="E20"/>
      <c r="F20"/>
      <c r="G20"/>
      <c r="H20" s="2"/>
      <c r="I20" s="2"/>
      <c r="J20"/>
      <c r="K20"/>
    </row>
    <row r="21" spans="2:11" x14ac:dyDescent="0.3">
      <c r="B21"/>
      <c r="C21"/>
      <c r="D21"/>
      <c r="E21"/>
      <c r="F21"/>
      <c r="G21"/>
      <c r="H21" s="2"/>
      <c r="I21" s="2"/>
      <c r="J21"/>
      <c r="K21"/>
    </row>
    <row r="22" spans="2:11" x14ac:dyDescent="0.3">
      <c r="B22"/>
      <c r="C22"/>
      <c r="D22"/>
      <c r="E22"/>
      <c r="F22"/>
      <c r="G22"/>
      <c r="H22" s="2"/>
      <c r="I22" s="2"/>
      <c r="J22"/>
      <c r="K22"/>
    </row>
    <row r="23" spans="2:11" x14ac:dyDescent="0.3">
      <c r="B23"/>
      <c r="C23"/>
      <c r="D23"/>
      <c r="E23"/>
      <c r="F23"/>
      <c r="G23"/>
      <c r="H23" s="2"/>
      <c r="I23" s="2"/>
      <c r="J23"/>
      <c r="K23"/>
    </row>
    <row r="24" spans="2:11" x14ac:dyDescent="0.3">
      <c r="B24"/>
      <c r="C24"/>
      <c r="D24"/>
      <c r="E24"/>
      <c r="F24"/>
      <c r="G24"/>
      <c r="H24" s="2"/>
      <c r="I24" s="2"/>
      <c r="J24"/>
      <c r="K24"/>
    </row>
    <row r="25" spans="2:11" x14ac:dyDescent="0.3">
      <c r="B25"/>
      <c r="C25"/>
      <c r="D25"/>
      <c r="E25"/>
      <c r="F25"/>
      <c r="G25"/>
      <c r="H25" s="2"/>
      <c r="I25" s="2"/>
      <c r="J25"/>
      <c r="K25"/>
    </row>
    <row r="26" spans="2:11" x14ac:dyDescent="0.3">
      <c r="B26"/>
      <c r="C26"/>
      <c r="D26"/>
      <c r="E26"/>
      <c r="F26"/>
      <c r="G26"/>
      <c r="H26" s="2"/>
      <c r="I26" s="2"/>
      <c r="J26"/>
      <c r="K26"/>
    </row>
    <row r="27" spans="2:11" x14ac:dyDescent="0.3">
      <c r="B27"/>
      <c r="C27"/>
      <c r="D27"/>
      <c r="E27"/>
      <c r="F27"/>
      <c r="G27"/>
      <c r="H27" s="2"/>
      <c r="I27" s="2"/>
      <c r="J27"/>
      <c r="K27"/>
    </row>
  </sheetData>
  <autoFilter ref="B2:K14" xr:uid="{BD796224-E122-4B36-A986-A7DADD21D103}">
    <sortState xmlns:xlrd2="http://schemas.microsoft.com/office/spreadsheetml/2017/richdata2" ref="B3:K14">
      <sortCondition ref="E3:E14"/>
      <sortCondition ref="D3:D14"/>
      <sortCondition ref="B3:B14"/>
    </sortState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조준성</dc:creator>
  <cp:lastModifiedBy>Windows 사용자</cp:lastModifiedBy>
  <dcterms:created xsi:type="dcterms:W3CDTF">2015-06-05T18:19:34Z</dcterms:created>
  <dcterms:modified xsi:type="dcterms:W3CDTF">2020-03-07T14:39:49Z</dcterms:modified>
</cp:coreProperties>
</file>