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bott\Desktop\"/>
    </mc:Choice>
  </mc:AlternateContent>
  <bookViews>
    <workbookView xWindow="0" yWindow="0" windowWidth="25200" windowHeight="129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0" i="1" l="1"/>
  <c r="I8" i="1"/>
  <c r="J8" i="1"/>
  <c r="I9" i="1"/>
  <c r="J9" i="1"/>
  <c r="H9" i="1"/>
  <c r="H8" i="1"/>
  <c r="C13" i="1"/>
  <c r="D13" i="1"/>
  <c r="B14" i="1"/>
  <c r="B13" i="1"/>
  <c r="C8" i="1"/>
  <c r="D8" i="1"/>
  <c r="C9" i="1"/>
  <c r="C14" i="1" s="1"/>
  <c r="D9" i="1"/>
  <c r="D14" i="1" s="1"/>
  <c r="B9" i="1"/>
  <c r="B8" i="1"/>
  <c r="E15" i="1" l="1"/>
</calcChain>
</file>

<file path=xl/sharedStrings.xml><?xml version="1.0" encoding="utf-8"?>
<sst xmlns="http://schemas.openxmlformats.org/spreadsheetml/2006/main" count="37" uniqueCount="10">
  <si>
    <t>Married</t>
  </si>
  <si>
    <t>Previously married</t>
  </si>
  <si>
    <t>TOTAL</t>
  </si>
  <si>
    <t>BAD HEALTH</t>
  </si>
  <si>
    <t>~ BAD HEALTH</t>
  </si>
  <si>
    <t>Observed</t>
  </si>
  <si>
    <t>Expected</t>
  </si>
  <si>
    <t>X-squared</t>
  </si>
  <si>
    <t>Never married</t>
  </si>
  <si>
    <t>R-S X-squared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</si>
</sst>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222222"/>
      <name val="Calibri"/>
      <family val="1"/>
      <charset val="1"/>
      <scheme val="minor"/>
    </font>
    <font>
      <sz val="12"/>
      <color rgb="FF222222"/>
      <name val="Calibri"/>
      <family val="1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69999"/>
        <bgColor indexed="64"/>
      </patternFill>
    </fill>
    <fill>
      <patternFill patternType="solid">
        <fgColor rgb="FFD3DEDE"/>
        <bgColor indexed="64"/>
      </patternFill>
    </fill>
    <fill>
      <patternFill patternType="solid">
        <fgColor rgb="FFEAEFEF"/>
        <bgColor indexed="64"/>
      </patternFill>
    </fill>
  </fills>
  <borders count="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3" fillId="4" borderId="4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K10" sqref="K10"/>
    </sheetView>
  </sheetViews>
  <sheetFormatPr defaultRowHeight="15" x14ac:dyDescent="0.25"/>
  <cols>
    <col min="1" max="1" width="14.85546875" bestFit="1" customWidth="1"/>
    <col min="2" max="2" width="13.140625" bestFit="1" customWidth="1"/>
    <col min="3" max="3" width="12.28515625" customWidth="1"/>
    <col min="4" max="5" width="9.28515625" bestFit="1" customWidth="1"/>
    <col min="7" max="7" width="17.140625" customWidth="1"/>
    <col min="8" max="8" width="13.140625" bestFit="1" customWidth="1"/>
    <col min="9" max="9" width="10.85546875" customWidth="1"/>
    <col min="11" max="11" width="13.140625" bestFit="1" customWidth="1"/>
  </cols>
  <sheetData>
    <row r="1" spans="1:11" ht="15.75" thickBot="1" x14ac:dyDescent="0.3">
      <c r="A1" t="s">
        <v>5</v>
      </c>
      <c r="G1" t="s">
        <v>5</v>
      </c>
    </row>
    <row r="2" spans="1:11" ht="32.25" thickBot="1" x14ac:dyDescent="0.3">
      <c r="A2" s="2"/>
      <c r="B2" s="1" t="s">
        <v>0</v>
      </c>
      <c r="C2" s="1" t="s">
        <v>1</v>
      </c>
      <c r="D2" s="3" t="s">
        <v>8</v>
      </c>
      <c r="E2" s="7" t="s">
        <v>2</v>
      </c>
      <c r="G2" s="2"/>
      <c r="H2" s="1" t="s">
        <v>0</v>
      </c>
      <c r="I2" s="1" t="s">
        <v>1</v>
      </c>
      <c r="J2" s="3" t="s">
        <v>8</v>
      </c>
      <c r="K2" s="7" t="s">
        <v>2</v>
      </c>
    </row>
    <row r="3" spans="1:11" ht="17.25" thickTop="1" thickBot="1" x14ac:dyDescent="0.3">
      <c r="A3" s="4" t="s">
        <v>3</v>
      </c>
      <c r="B3" s="4">
        <v>107</v>
      </c>
      <c r="C3" s="4">
        <v>87</v>
      </c>
      <c r="D3" s="4">
        <v>5</v>
      </c>
      <c r="E3" s="4">
        <v>199</v>
      </c>
      <c r="G3" s="4" t="s">
        <v>3</v>
      </c>
      <c r="H3" s="4">
        <v>107</v>
      </c>
      <c r="I3" s="4">
        <v>87</v>
      </c>
      <c r="J3" s="4">
        <v>5</v>
      </c>
      <c r="K3" s="4">
        <v>199</v>
      </c>
    </row>
    <row r="4" spans="1:11" ht="16.5" thickBot="1" x14ac:dyDescent="0.3">
      <c r="A4" s="5" t="s">
        <v>4</v>
      </c>
      <c r="B4" s="5">
        <v>835</v>
      </c>
      <c r="C4" s="5">
        <v>460</v>
      </c>
      <c r="D4" s="5">
        <v>33</v>
      </c>
      <c r="E4" s="5">
        <v>1328</v>
      </c>
      <c r="G4" s="5" t="s">
        <v>4</v>
      </c>
      <c r="H4" s="5">
        <v>835</v>
      </c>
      <c r="I4" s="5">
        <v>460</v>
      </c>
      <c r="J4" s="5">
        <v>33</v>
      </c>
      <c r="K4" s="5">
        <v>1328</v>
      </c>
    </row>
    <row r="5" spans="1:11" ht="16.5" thickBot="1" x14ac:dyDescent="0.3">
      <c r="A5" s="6" t="s">
        <v>2</v>
      </c>
      <c r="B5" s="6">
        <v>942</v>
      </c>
      <c r="C5" s="6">
        <v>547</v>
      </c>
      <c r="D5" s="6">
        <v>38</v>
      </c>
      <c r="E5" s="6">
        <v>1527</v>
      </c>
      <c r="G5" s="6" t="s">
        <v>2</v>
      </c>
      <c r="H5" s="6">
        <v>942</v>
      </c>
      <c r="I5" s="6">
        <v>547</v>
      </c>
      <c r="J5" s="6">
        <v>38</v>
      </c>
      <c r="K5" s="6">
        <v>1527</v>
      </c>
    </row>
    <row r="6" spans="1:11" ht="15.75" thickBot="1" x14ac:dyDescent="0.3">
      <c r="A6" t="s">
        <v>6</v>
      </c>
      <c r="G6" t="s">
        <v>9</v>
      </c>
    </row>
    <row r="7" spans="1:11" ht="32.25" thickBot="1" x14ac:dyDescent="0.3">
      <c r="A7" s="2"/>
      <c r="B7" s="1" t="s">
        <v>0</v>
      </c>
      <c r="C7" s="1" t="s">
        <v>1</v>
      </c>
      <c r="D7" s="3" t="s">
        <v>8</v>
      </c>
      <c r="E7" s="7" t="s">
        <v>2</v>
      </c>
      <c r="G7" s="2"/>
      <c r="H7" s="1" t="s">
        <v>0</v>
      </c>
      <c r="I7" s="1" t="s">
        <v>1</v>
      </c>
      <c r="J7" s="3" t="s">
        <v>8</v>
      </c>
      <c r="K7" s="7" t="s">
        <v>2</v>
      </c>
    </row>
    <row r="8" spans="1:11" ht="17.25" thickTop="1" thickBot="1" x14ac:dyDescent="0.3">
      <c r="A8" s="4" t="s">
        <v>3</v>
      </c>
      <c r="B8" s="4">
        <f>$E$5*($E3/$E$5)*(B$5/$E$5)</f>
        <v>122.76227897838898</v>
      </c>
      <c r="C8" s="4">
        <f t="shared" ref="C8:D8" si="0">$E$5*($E3/$E$5)*(C$5/$E$5)</f>
        <v>71.285527177472161</v>
      </c>
      <c r="D8" s="4">
        <f t="shared" si="0"/>
        <v>4.9521938441388338</v>
      </c>
      <c r="E8" s="4"/>
      <c r="G8" s="4" t="s">
        <v>3</v>
      </c>
      <c r="H8" s="4">
        <f>(((H3/$K$5)-(H3/H$5)*(H3/$K3))^2)/((H3/H$5)*(H3/$K3))</f>
        <v>1.3253605532576034E-3</v>
      </c>
      <c r="I8" s="4">
        <f>(((I3/$K$5)-(I3/I$5)*(I3/$K3))^2)/((I3/I$5)*(I3/$K3))</f>
        <v>2.268606800822818E-3</v>
      </c>
      <c r="J8" s="4">
        <f>(((J3/$K$5)-(J3/J$5)*(J3/$K3))^2)/((J3/J$5)*(J3/$K3))</f>
        <v>3.0222540838694735E-7</v>
      </c>
      <c r="K8" s="4"/>
    </row>
    <row r="9" spans="1:11" ht="17.25" thickTop="1" thickBot="1" x14ac:dyDescent="0.3">
      <c r="A9" s="5" t="s">
        <v>4</v>
      </c>
      <c r="B9" s="4">
        <f>$E$5*($E4/$E$5)*(B$5/$E$5)</f>
        <v>819.23772102161104</v>
      </c>
      <c r="C9" s="4">
        <f t="shared" ref="C9:D9" si="1">$E$5*($E4/$E$5)*(C$5/$E$5)</f>
        <v>475.71447282252785</v>
      </c>
      <c r="D9" s="4">
        <f t="shared" si="1"/>
        <v>33.047806155861167</v>
      </c>
      <c r="E9" s="5"/>
      <c r="G9" s="5" t="s">
        <v>4</v>
      </c>
      <c r="H9" s="4">
        <f>(((H4/$K$5)-(H4/H$5)*(H4/$K4))^2)/((H4/H$5)*(H4/$K4))</f>
        <v>1.9860448049568378E-4</v>
      </c>
      <c r="I9" s="4">
        <f>(((I4/$K$5)-(I4/I$5)*(I4/$K4))^2)/((I4/I$5)*(I4/$K4))</f>
        <v>3.3994936247269539E-4</v>
      </c>
      <c r="J9" s="4">
        <f>(((J4/$K$5)-(J4/J$5)*(J4/$K4))^2)/((J4/J$5)*(J4/$K4))</f>
        <v>4.528829538327818E-8</v>
      </c>
      <c r="K9" s="5"/>
    </row>
    <row r="10" spans="1:11" ht="16.5" thickBot="1" x14ac:dyDescent="0.3">
      <c r="A10" s="6"/>
      <c r="B10" s="6"/>
      <c r="C10" s="6"/>
      <c r="D10" s="6"/>
      <c r="E10" s="6"/>
      <c r="G10" s="6"/>
      <c r="H10" s="6"/>
      <c r="I10" s="6"/>
      <c r="J10" s="6"/>
      <c r="K10" s="6">
        <f>(SUM(H8:J9)*K5)</f>
        <v>6.3108905213191742</v>
      </c>
    </row>
    <row r="11" spans="1:11" ht="15.75" thickBot="1" x14ac:dyDescent="0.3">
      <c r="A11" t="s">
        <v>7</v>
      </c>
    </row>
    <row r="12" spans="1:11" ht="32.25" thickBot="1" x14ac:dyDescent="0.3">
      <c r="A12" s="2"/>
      <c r="B12" s="1" t="s">
        <v>0</v>
      </c>
      <c r="C12" s="1" t="s">
        <v>1</v>
      </c>
      <c r="D12" s="3" t="s">
        <v>8</v>
      </c>
      <c r="E12" s="7" t="s">
        <v>2</v>
      </c>
    </row>
    <row r="13" spans="1:11" ht="17.25" thickTop="1" thickBot="1" x14ac:dyDescent="0.3">
      <c r="A13" s="4" t="s">
        <v>3</v>
      </c>
      <c r="B13" s="4">
        <f>((B3-B8)^2)/B8</f>
        <v>2.0238255648243548</v>
      </c>
      <c r="C13" s="4">
        <f t="shared" ref="C13:D13" si="2">((C3-C8)^2)/C8</f>
        <v>3.4641625848564415</v>
      </c>
      <c r="D13" s="4">
        <f t="shared" si="2"/>
        <v>4.6149819860687283E-4</v>
      </c>
      <c r="E13" s="4"/>
    </row>
    <row r="14" spans="1:11" ht="17.25" thickTop="1" thickBot="1" x14ac:dyDescent="0.3">
      <c r="A14" s="5" t="s">
        <v>4</v>
      </c>
      <c r="B14" s="4">
        <f>((B4-B9)^2)/B9</f>
        <v>0.30326904171690194</v>
      </c>
      <c r="C14" s="4">
        <f t="shared" ref="C14:D14" si="3">((C4-C9)^2)/C9</f>
        <v>0.51910267649580788</v>
      </c>
      <c r="D14" s="4">
        <f t="shared" si="3"/>
        <v>6.9155227050279441E-5</v>
      </c>
      <c r="E14" s="5"/>
    </row>
    <row r="15" spans="1:11" ht="16.5" thickBot="1" x14ac:dyDescent="0.3">
      <c r="A15" s="6"/>
      <c r="B15" s="6"/>
      <c r="C15" s="6"/>
      <c r="D15" s="6"/>
      <c r="E15" s="6">
        <f>SUM(B13:D14)</f>
        <v>6.3108905213191644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Abbott</dc:creator>
  <cp:lastModifiedBy>Abbott</cp:lastModifiedBy>
  <dcterms:created xsi:type="dcterms:W3CDTF">2017-07-16T18:57:48Z</dcterms:created>
  <dcterms:modified xsi:type="dcterms:W3CDTF">2017-07-16T19:47:42Z</dcterms:modified>
</cp:coreProperties>
</file>