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xWindow="0" yWindow="0" windowWidth="25200" windowHeight="11910" activeTab="1"/>
  </bookViews>
  <sheets>
    <sheet name="rectangles" sheetId="1" r:id="rId1"/>
    <sheet name="Sheet1" sheetId="2" r:id="rId2"/>
    <sheet name="shaded rectangles" sheetId="3" r:id="rId3"/>
    <sheet name="stratified rectangles" sheetId="4" r:id="rId4"/>
    <sheet name="clustered rectangles" sheetId="5" r:id="rId5"/>
    <sheet name="assignment" sheetId="6" r:id="rId6"/>
    <sheet name="dimensions" sheetId="7" r:id="rId7"/>
  </sheets>
  <calcPr calcId="0"/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B23" i="2"/>
  <c r="B24" i="2"/>
  <c r="B25" i="2"/>
  <c r="B26" i="2"/>
  <c r="B27" i="2"/>
  <c r="B28" i="2"/>
  <c r="B29" i="2"/>
  <c r="B30" i="2"/>
  <c r="B31" i="2"/>
  <c r="B32" i="2"/>
  <c r="B22" i="2"/>
  <c r="D3" i="7" l="1"/>
  <c r="I3" i="7"/>
  <c r="N3" i="7"/>
  <c r="D4" i="7"/>
  <c r="I4" i="7"/>
  <c r="N4" i="7"/>
  <c r="D5" i="7"/>
  <c r="I5" i="7"/>
  <c r="N5" i="7"/>
  <c r="D6" i="7"/>
  <c r="I6" i="7"/>
  <c r="N6" i="7"/>
  <c r="D7" i="7"/>
  <c r="E7" i="7"/>
  <c r="I7" i="7"/>
  <c r="J7" i="7"/>
  <c r="N7" i="7"/>
  <c r="O7" i="7"/>
  <c r="D8" i="7"/>
  <c r="I8" i="7"/>
  <c r="N8" i="7"/>
  <c r="D9" i="7"/>
  <c r="I9" i="7"/>
  <c r="N9" i="7"/>
  <c r="D10" i="7"/>
  <c r="I10" i="7"/>
  <c r="N10" i="7"/>
  <c r="D11" i="7"/>
  <c r="I11" i="7"/>
  <c r="N11" i="7"/>
  <c r="D12" i="7"/>
  <c r="E12" i="7"/>
  <c r="I12" i="7"/>
  <c r="J12" i="7"/>
  <c r="N12" i="7"/>
  <c r="O12" i="7"/>
  <c r="D13" i="7"/>
  <c r="I13" i="7"/>
  <c r="N13" i="7"/>
  <c r="D14" i="7"/>
  <c r="I14" i="7"/>
  <c r="N14" i="7"/>
  <c r="D15" i="7"/>
  <c r="I15" i="7"/>
  <c r="N15" i="7"/>
  <c r="D16" i="7"/>
  <c r="I16" i="7"/>
  <c r="N16" i="7"/>
  <c r="D17" i="7"/>
  <c r="E17" i="7"/>
  <c r="I17" i="7"/>
  <c r="J17" i="7"/>
  <c r="N17" i="7"/>
  <c r="O17" i="7"/>
  <c r="D18" i="7"/>
  <c r="I18" i="7"/>
  <c r="N18" i="7"/>
  <c r="D19" i="7"/>
  <c r="I19" i="7"/>
  <c r="N19" i="7"/>
  <c r="D20" i="7"/>
  <c r="I20" i="7"/>
  <c r="N20" i="7"/>
  <c r="D21" i="7"/>
  <c r="I21" i="7"/>
  <c r="N21" i="7"/>
  <c r="D22" i="7"/>
  <c r="E22" i="7"/>
  <c r="I22" i="7"/>
  <c r="J22" i="7"/>
  <c r="N22" i="7"/>
  <c r="O22" i="7"/>
  <c r="D23" i="7"/>
  <c r="I23" i="7"/>
  <c r="N23" i="7"/>
  <c r="D24" i="7"/>
  <c r="I24" i="7"/>
  <c r="N24" i="7"/>
  <c r="D25" i="7"/>
  <c r="I25" i="7"/>
  <c r="N25" i="7"/>
  <c r="D26" i="7"/>
  <c r="I26" i="7"/>
  <c r="N26" i="7"/>
  <c r="D27" i="7"/>
  <c r="E27" i="7"/>
  <c r="I27" i="7"/>
  <c r="J27" i="7"/>
  <c r="N27" i="7"/>
  <c r="O27" i="7"/>
  <c r="D28" i="7"/>
  <c r="I28" i="7"/>
  <c r="N28" i="7"/>
  <c r="D29" i="7"/>
  <c r="I29" i="7"/>
  <c r="N29" i="7"/>
  <c r="D30" i="7"/>
  <c r="I30" i="7"/>
  <c r="N30" i="7"/>
  <c r="D31" i="7"/>
  <c r="I31" i="7"/>
  <c r="N31" i="7"/>
  <c r="D32" i="7"/>
  <c r="E32" i="7"/>
  <c r="I32" i="7"/>
  <c r="J32" i="7"/>
  <c r="N32" i="7"/>
  <c r="O32" i="7"/>
  <c r="D33" i="7"/>
  <c r="I33" i="7"/>
  <c r="D34" i="7"/>
  <c r="I34" i="7"/>
  <c r="N34" i="7"/>
  <c r="O34" i="7"/>
  <c r="D35" i="7"/>
  <c r="I35" i="7"/>
  <c r="N35" i="7"/>
  <c r="O35" i="7"/>
  <c r="D36" i="7"/>
  <c r="I36" i="7"/>
  <c r="N36" i="7"/>
  <c r="O36" i="7"/>
  <c r="D37" i="7"/>
  <c r="E37" i="7"/>
  <c r="I37" i="7"/>
  <c r="J37" i="7"/>
  <c r="N37" i="7"/>
  <c r="O37" i="7"/>
  <c r="S39" i="7"/>
  <c r="S40" i="7"/>
  <c r="S41" i="7"/>
  <c r="G7" i="2"/>
  <c r="H7" i="2"/>
  <c r="G8" i="2"/>
  <c r="H8" i="2"/>
  <c r="G9" i="2"/>
  <c r="H9" i="2"/>
</calcChain>
</file>

<file path=xl/sharedStrings.xml><?xml version="1.0" encoding="utf-8"?>
<sst xmlns="http://schemas.openxmlformats.org/spreadsheetml/2006/main" count="97" uniqueCount="47">
  <si>
    <t xml:space="preserve"> </t>
  </si>
  <si>
    <t> </t>
  </si>
  <si>
    <t>judgment samples</t>
  </si>
  <si>
    <t>simple random samples</t>
  </si>
  <si>
    <t>Judgment samples</t>
  </si>
  <si>
    <t>SRS</t>
  </si>
  <si>
    <t>Mean total area</t>
  </si>
  <si>
    <t>Minimum total area</t>
  </si>
  <si>
    <t>Maximum total area</t>
  </si>
  <si>
    <t>Sampling Experiment (Rectangles)</t>
  </si>
  <si>
    <t>The entire population is these hundred rectangles.  The variable of interest is the area, and we want to know</t>
  </si>
  <si>
    <t>the average area.</t>
  </si>
  <si>
    <t>Look at the sheet for about 10 seconds and pick a representative sample of 10 rectangles.  What are the</t>
  </si>
  <si>
    <t>ID numbers of these 10 rectangles?</t>
  </si>
  <si>
    <t>What are the areas of these 10 rectangles?</t>
  </si>
  <si>
    <t>What is the average of these ten rectangles?</t>
  </si>
  <si>
    <t>Does the average of the areas of your sample seem like a reasonable estimate of the average area of the</t>
  </si>
  <si>
    <t>entire population of 100 rectangles?</t>
  </si>
  <si>
    <t xml:space="preserve">Choose a random sample of size 10 using the random digits table below to choose ten random numbers </t>
  </si>
  <si>
    <t>between 1 and 100 (Use ID numbers 01, 02, ...99, 00).</t>
  </si>
  <si>
    <t>List the areas of these ten sample rectangles.</t>
  </si>
  <si>
    <t>What is the average area of these ten sample rectangles?</t>
  </si>
  <si>
    <t xml:space="preserve">Does the average of the areas of your sample seem like a good estimate of the average area of the </t>
  </si>
  <si>
    <t xml:space="preserve">Which sampling scheme seems to give more representative samples, based on the results from the </t>
  </si>
  <si>
    <t>entire class?</t>
  </si>
  <si>
    <t>Random Digits</t>
  </si>
  <si>
    <t>08</t>
  </si>
  <si>
    <t>06</t>
  </si>
  <si>
    <t>02</t>
  </si>
  <si>
    <t>09</t>
  </si>
  <si>
    <t>01</t>
  </si>
  <si>
    <t>05</t>
  </si>
  <si>
    <t>03</t>
  </si>
  <si>
    <t>04</t>
  </si>
  <si>
    <t>00</t>
  </si>
  <si>
    <t>07</t>
  </si>
  <si>
    <t>cluster</t>
  </si>
  <si>
    <t>id</t>
  </si>
  <si>
    <t>L</t>
  </si>
  <si>
    <t>W</t>
  </si>
  <si>
    <t>area</t>
  </si>
  <si>
    <t>mean</t>
  </si>
  <si>
    <t>sd</t>
  </si>
  <si>
    <t>Length</t>
  </si>
  <si>
    <t>Width</t>
  </si>
  <si>
    <t>Area</t>
  </si>
  <si>
    <t>Cluster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</si>
</sst>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2"/>
      <color indexed="8"/>
      <name val="Arial"/>
      <family val="1"/>
      <charset val="1"/>
    </font>
    <font>
      <sz val="12"/>
      <name val="Aria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1" fontId="0" fillId="0" borderId="0" xfId="0" quotePrefix="1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Continuous"/>
    </xf>
    <xf numFmtId="0" fontId="0" fillId="0" borderId="0" xfId="0" applyBorder="1" applyAlignment="1"/>
    <xf numFmtId="0" fontId="0" fillId="0" borderId="0" xfId="0" quotePrefix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0" fontId="0" fillId="2" borderId="13" xfId="0" applyFill="1" applyBorder="1" applyAlignment="1">
      <alignment horizontal="centerContinuous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6" xfId="0" applyFill="1" applyBorder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0" fillId="2" borderId="8" xfId="0" applyFill="1" applyBorder="1"/>
    <xf numFmtId="0" fontId="0" fillId="2" borderId="11" xfId="0" applyFill="1" applyBorder="1"/>
    <xf numFmtId="0" fontId="0" fillId="0" borderId="0" xfId="0" applyFill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0" xfId="0" quotePrefix="1"/>
    <xf numFmtId="0" fontId="0" fillId="0" borderId="0" xfId="0" applyFill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quotePrefix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1" fontId="0" fillId="0" borderId="9" xfId="0" quotePrefix="1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quotePrefix="1" applyNumberFormat="1" applyFill="1" applyBorder="1" applyAlignment="1">
      <alignment horizontal="left"/>
    </xf>
    <xf numFmtId="1" fontId="0" fillId="0" borderId="10" xfId="0" applyNumberFormat="1" applyFill="1" applyBorder="1" applyAlignment="1">
      <alignment horizontal="left"/>
    </xf>
    <xf numFmtId="1" fontId="0" fillId="0" borderId="9" xfId="0" applyNumberFormat="1" applyFill="1" applyBorder="1" applyAlignment="1">
      <alignment horizontal="left"/>
    </xf>
    <xf numFmtId="1" fontId="0" fillId="0" borderId="10" xfId="0" quotePrefix="1" applyNumberFormat="1" applyFill="1" applyBorder="1" applyAlignment="1">
      <alignment horizontal="left"/>
    </xf>
    <xf numFmtId="1" fontId="0" fillId="0" borderId="11" xfId="0" quotePrefix="1" applyNumberFormat="1" applyFill="1" applyBorder="1" applyAlignment="1">
      <alignment horizontal="left"/>
    </xf>
    <xf numFmtId="1" fontId="0" fillId="0" borderId="12" xfId="0" applyNumberFormat="1" applyFill="1" applyBorder="1" applyAlignment="1">
      <alignment horizontal="left"/>
    </xf>
    <xf numFmtId="1" fontId="0" fillId="0" borderId="12" xfId="0" quotePrefix="1" applyNumberFormat="1" applyFill="1" applyBorder="1" applyAlignment="1">
      <alignment horizontal="left"/>
    </xf>
    <xf numFmtId="1" fontId="0" fillId="0" borderId="13" xfId="0" applyNumberFormat="1" applyFill="1" applyBorder="1" applyAlignment="1">
      <alignment horizontal="left"/>
    </xf>
    <xf numFmtId="0" fontId="0" fillId="0" borderId="0" xfId="0" applyBorder="1" applyAlignment="1">
      <alignment horizontal="fill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18" xfId="0" applyFont="1" applyBorder="1" applyAlignment="1">
      <alignment horizontal="right"/>
    </xf>
    <xf numFmtId="2" fontId="0" fillId="0" borderId="0" xfId="0" applyNumberFormat="1" applyBorder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0" xfId="0" applyBorder="1"/>
    <xf numFmtId="2" fontId="0" fillId="0" borderId="20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2" fontId="0" fillId="0" borderId="23" xfId="0" applyNumberFormat="1" applyBorder="1"/>
    <xf numFmtId="2" fontId="0" fillId="0" borderId="23" xfId="0" applyNumberFormat="1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17" xfId="0" applyBorder="1" applyAlignment="1">
      <alignment horizontal="right"/>
    </xf>
    <xf numFmtId="2" fontId="0" fillId="0" borderId="17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3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Judgement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judgment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Sheet1!$A$22:$A$32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9-491C-B1A1-54FCBCBB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577880"/>
        <c:axId val="498574272"/>
      </c:barChart>
      <c:catAx>
        <c:axId val="4985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4272"/>
        <c:crosses val="autoZero"/>
        <c:auto val="1"/>
        <c:lblAlgn val="ctr"/>
        <c:lblOffset val="100"/>
        <c:noMultiLvlLbl val="0"/>
      </c:catAx>
      <c:valAx>
        <c:axId val="498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Random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Sheet1!$C$21</c:f>
              <c:strCache>
                <c:ptCount val="1"/>
                <c:pt idx="0">
                  <c:v>simple random samples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Sheet1!$A$22:$A$32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Sheet1!$C$22:$C$32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2-4620-92EE-2CF58280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577880"/>
        <c:axId val="498574272"/>
      </c:barChart>
      <c:catAx>
        <c:axId val="4985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4272"/>
        <c:crosses val="autoZero"/>
        <c:auto val="1"/>
        <c:lblAlgn val="ctr"/>
        <c:lblOffset val="100"/>
        <c:noMultiLvlLbl val="0"/>
      </c:catAx>
      <c:valAx>
        <c:axId val="498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16</xdr:row>
      <xdr:rowOff>47625</xdr:rowOff>
    </xdr:from>
    <xdr:to>
      <xdr:col>10</xdr:col>
      <xdr:colOff>95250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7619A-E653-4B22-89F7-F3A8640DE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9</xdr:col>
      <xdr:colOff>219075</xdr:colOff>
      <xdr:row>51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61B8D-9375-4B4D-9591-848D6E949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7"/>
  <sheetViews>
    <sheetView topLeftCell="A10" workbookViewId="0">
      <selection activeCell="AS48" sqref="AS48"/>
    </sheetView>
  </sheetViews>
  <sheetFormatPr defaultColWidth="2.7109375" defaultRowHeight="12.75" customHeight="1" x14ac:dyDescent="0.2"/>
  <cols>
    <col min="1" max="32" width="2.7109375" style="1"/>
    <col min="76" max="16384" width="2.7109375" style="1"/>
  </cols>
  <sheetData>
    <row r="1" spans="1:31" ht="12.75" customHeight="1" x14ac:dyDescent="0.2">
      <c r="A1" s="1" t="s">
        <v>0</v>
      </c>
    </row>
    <row r="2" spans="1:31" ht="12.75" customHeight="1" x14ac:dyDescent="0.2">
      <c r="B2" s="2">
        <v>1</v>
      </c>
      <c r="D2" s="3">
        <v>6</v>
      </c>
      <c r="F2" s="2">
        <v>5</v>
      </c>
      <c r="H2" s="6">
        <v>7</v>
      </c>
      <c r="I2" s="7"/>
      <c r="J2" s="7"/>
      <c r="K2" s="8"/>
      <c r="M2" s="2">
        <v>8</v>
      </c>
      <c r="O2" s="6">
        <v>13</v>
      </c>
      <c r="P2" s="7"/>
      <c r="Q2" s="7"/>
      <c r="R2" s="7"/>
      <c r="S2" s="7"/>
      <c r="T2" s="7"/>
      <c r="U2" s="7"/>
      <c r="V2" s="8"/>
      <c r="X2" s="6">
        <v>14</v>
      </c>
      <c r="Y2" s="8"/>
      <c r="AA2" s="6">
        <v>15</v>
      </c>
      <c r="AB2" s="7"/>
      <c r="AC2" s="8"/>
      <c r="AD2"/>
      <c r="AE2" s="3">
        <v>24</v>
      </c>
    </row>
    <row r="3" spans="1:31" ht="12.75" customHeight="1" x14ac:dyDescent="0.2">
      <c r="D3" s="4"/>
      <c r="F3"/>
      <c r="H3" s="9"/>
      <c r="I3" s="10"/>
      <c r="J3" s="10"/>
      <c r="K3" s="11"/>
      <c r="M3"/>
      <c r="O3" s="17"/>
      <c r="P3" s="18"/>
      <c r="Q3" s="18"/>
      <c r="R3" s="18"/>
      <c r="S3" s="18"/>
      <c r="T3" s="18"/>
      <c r="U3" s="18"/>
      <c r="V3" s="19"/>
      <c r="X3" s="12"/>
      <c r="Y3" s="14"/>
      <c r="AA3" s="9"/>
      <c r="AB3" s="10"/>
      <c r="AC3" s="11"/>
      <c r="AD3"/>
      <c r="AE3" s="4"/>
    </row>
    <row r="4" spans="1:31" ht="12.75" customHeight="1" x14ac:dyDescent="0.2">
      <c r="B4" s="2">
        <v>2</v>
      </c>
      <c r="D4" s="4"/>
      <c r="F4" s="2">
        <v>3</v>
      </c>
      <c r="H4" s="12"/>
      <c r="I4" s="13"/>
      <c r="J4" s="13"/>
      <c r="K4" s="14"/>
      <c r="M4" s="2">
        <v>10</v>
      </c>
      <c r="Q4"/>
      <c r="R4"/>
      <c r="S4"/>
      <c r="T4"/>
      <c r="AA4" s="12"/>
      <c r="AB4" s="13"/>
      <c r="AC4" s="14"/>
      <c r="AE4" s="4"/>
    </row>
    <row r="5" spans="1:31" ht="12.75" customHeight="1" x14ac:dyDescent="0.2">
      <c r="D5" s="4"/>
      <c r="M5"/>
      <c r="O5" s="6">
        <v>18</v>
      </c>
      <c r="P5" s="8"/>
      <c r="R5" s="6">
        <v>12</v>
      </c>
      <c r="S5" s="8"/>
      <c r="U5" s="3">
        <v>22</v>
      </c>
      <c r="W5" s="6">
        <v>27</v>
      </c>
      <c r="X5" s="8"/>
      <c r="AE5" s="4"/>
    </row>
    <row r="6" spans="1:31" ht="12.75" customHeight="1" x14ac:dyDescent="0.2">
      <c r="B6" s="2">
        <v>9</v>
      </c>
      <c r="C6"/>
      <c r="D6" s="5"/>
      <c r="F6" s="2">
        <v>4</v>
      </c>
      <c r="H6" s="6">
        <v>17</v>
      </c>
      <c r="I6" s="7"/>
      <c r="J6" s="8"/>
      <c r="L6" s="2">
        <v>11</v>
      </c>
      <c r="M6"/>
      <c r="O6" s="12"/>
      <c r="P6" s="14"/>
      <c r="R6" s="9"/>
      <c r="S6" s="11"/>
      <c r="U6" s="4"/>
      <c r="W6" s="12"/>
      <c r="X6" s="14"/>
      <c r="Y6"/>
      <c r="Z6" s="6">
        <v>35</v>
      </c>
      <c r="AA6" s="8"/>
      <c r="AB6"/>
      <c r="AC6" s="3">
        <v>32</v>
      </c>
      <c r="AD6"/>
      <c r="AE6" s="5"/>
    </row>
    <row r="7" spans="1:31" ht="12.75" customHeight="1" x14ac:dyDescent="0.2">
      <c r="F7"/>
      <c r="H7" s="9"/>
      <c r="I7" s="10"/>
      <c r="J7" s="11"/>
      <c r="K7"/>
      <c r="R7" s="9"/>
      <c r="S7" s="11"/>
      <c r="T7"/>
      <c r="U7" s="4"/>
      <c r="X7"/>
      <c r="Y7"/>
      <c r="Z7" s="12"/>
      <c r="AA7" s="14"/>
      <c r="AB7"/>
      <c r="AC7" s="4"/>
      <c r="AD7"/>
      <c r="AE7"/>
    </row>
    <row r="8" spans="1:31" ht="12.75" customHeight="1" x14ac:dyDescent="0.2">
      <c r="B8" s="2">
        <v>19</v>
      </c>
      <c r="D8" s="2">
        <v>16</v>
      </c>
      <c r="F8" s="2">
        <v>20</v>
      </c>
      <c r="H8" s="12"/>
      <c r="I8" s="13"/>
      <c r="J8" s="14"/>
      <c r="L8" s="2">
        <v>21</v>
      </c>
      <c r="M8"/>
      <c r="N8" s="6">
        <v>26</v>
      </c>
      <c r="O8" s="7"/>
      <c r="P8" s="8"/>
      <c r="R8" s="12"/>
      <c r="S8" s="14"/>
      <c r="T8"/>
      <c r="U8" s="5"/>
      <c r="W8"/>
      <c r="AC8" s="4"/>
      <c r="AE8" s="3">
        <v>36</v>
      </c>
    </row>
    <row r="9" spans="1:31" ht="12.75" customHeight="1" x14ac:dyDescent="0.2">
      <c r="B9"/>
      <c r="H9"/>
      <c r="I9"/>
      <c r="J9"/>
      <c r="L9"/>
      <c r="M9"/>
      <c r="N9" s="9"/>
      <c r="O9" s="10"/>
      <c r="P9" s="11"/>
      <c r="Q9"/>
      <c r="T9"/>
      <c r="U9"/>
      <c r="W9" s="6">
        <v>25</v>
      </c>
      <c r="X9" s="7"/>
      <c r="Y9" s="8"/>
      <c r="AA9" s="3">
        <v>30</v>
      </c>
      <c r="AC9" s="4"/>
      <c r="AD9"/>
      <c r="AE9" s="4"/>
    </row>
    <row r="10" spans="1:31" ht="12.75" customHeight="1" x14ac:dyDescent="0.2">
      <c r="B10" s="20">
        <v>23</v>
      </c>
      <c r="C10" s="21"/>
      <c r="D10" s="21"/>
      <c r="E10" s="21"/>
      <c r="F10" s="21"/>
      <c r="G10" s="21"/>
      <c r="H10" s="21"/>
      <c r="I10" s="21"/>
      <c r="J10" s="21"/>
      <c r="K10" s="22"/>
      <c r="L10"/>
      <c r="M10"/>
      <c r="N10" s="9"/>
      <c r="O10" s="10"/>
      <c r="P10" s="11"/>
      <c r="Q10"/>
      <c r="R10" s="6">
        <v>33</v>
      </c>
      <c r="S10" s="7"/>
      <c r="T10" s="7"/>
      <c r="U10" s="8"/>
      <c r="W10" s="9"/>
      <c r="X10" s="10"/>
      <c r="Y10" s="11"/>
      <c r="Z10"/>
      <c r="AA10" s="4"/>
      <c r="AC10" s="5"/>
      <c r="AD10"/>
      <c r="AE10" s="4"/>
    </row>
    <row r="11" spans="1:31" ht="12.75" customHeight="1" x14ac:dyDescent="0.2">
      <c r="H11"/>
      <c r="I11"/>
      <c r="J11"/>
      <c r="L11"/>
      <c r="M11"/>
      <c r="N11" s="12"/>
      <c r="O11" s="13"/>
      <c r="P11" s="14"/>
      <c r="Q11"/>
      <c r="R11" s="9"/>
      <c r="S11" s="10"/>
      <c r="T11" s="10"/>
      <c r="U11" s="11"/>
      <c r="W11" s="9"/>
      <c r="X11" s="10"/>
      <c r="Y11" s="11"/>
      <c r="Z11"/>
      <c r="AA11" s="4"/>
      <c r="AC11"/>
      <c r="AD11"/>
      <c r="AE11" s="5"/>
    </row>
    <row r="12" spans="1:31" ht="12.75" customHeight="1" x14ac:dyDescent="0.2">
      <c r="B12" s="3">
        <v>28</v>
      </c>
      <c r="C12"/>
      <c r="D12" s="6">
        <v>29</v>
      </c>
      <c r="E12" s="7"/>
      <c r="F12" s="7"/>
      <c r="G12" s="7"/>
      <c r="H12" s="8"/>
      <c r="O12"/>
      <c r="Q12"/>
      <c r="R12" s="12"/>
      <c r="S12" s="13"/>
      <c r="T12" s="13"/>
      <c r="U12" s="14"/>
      <c r="W12" s="9"/>
      <c r="X12" s="10"/>
      <c r="Y12" s="11"/>
      <c r="AA12" s="5"/>
    </row>
    <row r="13" spans="1:31" ht="12.75" customHeight="1" x14ac:dyDescent="0.2">
      <c r="B13" s="4"/>
      <c r="C13"/>
      <c r="D13" s="12"/>
      <c r="E13" s="13"/>
      <c r="F13" s="13"/>
      <c r="G13" s="13"/>
      <c r="H13" s="14"/>
      <c r="J13" s="6">
        <v>31</v>
      </c>
      <c r="K13" s="7"/>
      <c r="L13" s="7"/>
      <c r="M13" s="8"/>
      <c r="N13"/>
      <c r="O13"/>
      <c r="P13"/>
      <c r="Q13"/>
      <c r="R13"/>
      <c r="S13"/>
      <c r="T13"/>
      <c r="U13"/>
      <c r="V13"/>
      <c r="W13" s="9"/>
      <c r="X13" s="10"/>
      <c r="Y13" s="11"/>
      <c r="Z13"/>
      <c r="AA13"/>
      <c r="AB13"/>
      <c r="AD13" s="6">
        <v>34</v>
      </c>
      <c r="AE13" s="8"/>
    </row>
    <row r="14" spans="1:31" ht="12.75" customHeight="1" x14ac:dyDescent="0.2">
      <c r="B14" s="4"/>
      <c r="C14"/>
      <c r="D14"/>
      <c r="F14"/>
      <c r="H14"/>
      <c r="I14"/>
      <c r="J14" s="9"/>
      <c r="K14" s="10"/>
      <c r="L14" s="10"/>
      <c r="M14" s="11"/>
      <c r="O14" s="6">
        <v>38</v>
      </c>
      <c r="P14" s="7"/>
      <c r="Q14" s="8"/>
      <c r="S14" s="6">
        <v>40</v>
      </c>
      <c r="T14" s="8"/>
      <c r="W14" s="12"/>
      <c r="X14" s="13"/>
      <c r="Y14" s="14"/>
      <c r="AA14" s="6">
        <v>43</v>
      </c>
      <c r="AB14" s="8"/>
      <c r="AD14" s="9"/>
      <c r="AE14" s="11"/>
    </row>
    <row r="15" spans="1:31" ht="12.75" customHeight="1" x14ac:dyDescent="0.2">
      <c r="B15" s="4"/>
      <c r="C15"/>
      <c r="D15" s="6">
        <v>37</v>
      </c>
      <c r="E15" s="7"/>
      <c r="F15" s="7"/>
      <c r="G15" s="7"/>
      <c r="H15" s="8"/>
      <c r="I15"/>
      <c r="J15" s="9"/>
      <c r="K15" s="10"/>
      <c r="L15" s="10"/>
      <c r="M15" s="11"/>
      <c r="N15"/>
      <c r="O15" s="9"/>
      <c r="P15" s="10"/>
      <c r="Q15" s="11"/>
      <c r="R15"/>
      <c r="S15" s="9"/>
      <c r="T15" s="11"/>
      <c r="AA15" s="12"/>
      <c r="AB15" s="14"/>
      <c r="AC15"/>
      <c r="AD15" s="9"/>
      <c r="AE15" s="11"/>
    </row>
    <row r="16" spans="1:31" ht="12.75" customHeight="1" x14ac:dyDescent="0.2">
      <c r="B16" s="5"/>
      <c r="D16" s="12"/>
      <c r="E16" s="13"/>
      <c r="F16" s="13"/>
      <c r="G16" s="13"/>
      <c r="H16" s="14"/>
      <c r="I16"/>
      <c r="J16" s="12"/>
      <c r="K16" s="13"/>
      <c r="L16" s="13"/>
      <c r="M16" s="14"/>
      <c r="O16" s="12"/>
      <c r="P16" s="13"/>
      <c r="Q16" s="14"/>
      <c r="R16"/>
      <c r="S16" s="9"/>
      <c r="T16" s="11"/>
      <c r="V16" s="3">
        <v>46</v>
      </c>
      <c r="X16" s="2">
        <v>44</v>
      </c>
      <c r="Y16"/>
      <c r="AA16"/>
      <c r="AB16"/>
      <c r="AC16"/>
      <c r="AD16" s="9"/>
      <c r="AE16" s="11"/>
    </row>
    <row r="17" spans="2:31" ht="12.75" customHeight="1" x14ac:dyDescent="0.2">
      <c r="B17"/>
      <c r="H17"/>
      <c r="I17"/>
      <c r="J17"/>
      <c r="K17"/>
      <c r="Q17"/>
      <c r="R17"/>
      <c r="S17" s="12"/>
      <c r="T17" s="14"/>
      <c r="V17" s="4"/>
      <c r="X17"/>
      <c r="Y17"/>
      <c r="Z17" s="6">
        <v>42</v>
      </c>
      <c r="AA17" s="7"/>
      <c r="AB17" s="8"/>
      <c r="AC17"/>
      <c r="AD17" s="9"/>
      <c r="AE17" s="11"/>
    </row>
    <row r="18" spans="2:31" ht="12.75" customHeight="1" x14ac:dyDescent="0.2">
      <c r="B18" s="6">
        <v>39</v>
      </c>
      <c r="C18" s="7"/>
      <c r="D18" s="7"/>
      <c r="E18" s="7"/>
      <c r="F18" s="7"/>
      <c r="G18" s="8"/>
      <c r="I18" s="6">
        <v>45</v>
      </c>
      <c r="J18" s="8"/>
      <c r="L18" s="6">
        <v>47</v>
      </c>
      <c r="M18" s="7"/>
      <c r="N18" s="7"/>
      <c r="O18" s="8"/>
      <c r="V18" s="5"/>
      <c r="X18"/>
      <c r="Y18"/>
      <c r="Z18" s="12"/>
      <c r="AA18" s="13"/>
      <c r="AB18" s="14"/>
      <c r="AC18"/>
      <c r="AD18" s="12"/>
      <c r="AE18" s="14"/>
    </row>
    <row r="19" spans="2:31" ht="12.75" customHeight="1" x14ac:dyDescent="0.2">
      <c r="B19" s="12"/>
      <c r="C19" s="13"/>
      <c r="D19" s="13"/>
      <c r="E19" s="13"/>
      <c r="F19" s="13"/>
      <c r="G19" s="14"/>
      <c r="H19"/>
      <c r="I19" s="9"/>
      <c r="J19" s="11"/>
      <c r="L19" s="9"/>
      <c r="M19" s="10"/>
      <c r="N19" s="10"/>
      <c r="O19" s="11"/>
      <c r="P19"/>
      <c r="Q19" s="6">
        <v>49</v>
      </c>
      <c r="R19" s="8"/>
      <c r="V19"/>
      <c r="X19"/>
      <c r="Y19"/>
      <c r="AA19"/>
      <c r="AB19"/>
      <c r="AC19"/>
    </row>
    <row r="20" spans="2:31" ht="12.75" customHeight="1" x14ac:dyDescent="0.2">
      <c r="B20"/>
      <c r="D20"/>
      <c r="E20"/>
      <c r="F20"/>
      <c r="G20"/>
      <c r="H20"/>
      <c r="I20" s="9"/>
      <c r="J20" s="11"/>
      <c r="L20" s="9"/>
      <c r="M20" s="10"/>
      <c r="N20" s="10"/>
      <c r="O20" s="11"/>
      <c r="P20"/>
      <c r="Q20" s="9"/>
      <c r="R20" s="11"/>
      <c r="T20" s="6">
        <v>48</v>
      </c>
      <c r="U20" s="8"/>
      <c r="V20"/>
      <c r="X20" s="6">
        <v>41</v>
      </c>
      <c r="Y20" s="7"/>
      <c r="Z20" s="7"/>
      <c r="AA20" s="7"/>
      <c r="AB20" s="7"/>
      <c r="AC20" s="7"/>
      <c r="AD20" s="7"/>
      <c r="AE20" s="8"/>
    </row>
    <row r="21" spans="2:31" ht="12.75" customHeight="1" x14ac:dyDescent="0.2">
      <c r="B21" s="6">
        <v>51</v>
      </c>
      <c r="C21" s="8"/>
      <c r="E21" s="6">
        <v>53</v>
      </c>
      <c r="F21" s="8"/>
      <c r="I21" s="9"/>
      <c r="J21" s="11"/>
      <c r="L21" s="12"/>
      <c r="M21" s="13"/>
      <c r="N21" s="13"/>
      <c r="O21" s="14"/>
      <c r="Q21" s="9"/>
      <c r="R21" s="11"/>
      <c r="T21" s="9"/>
      <c r="U21" s="11"/>
      <c r="V21"/>
      <c r="X21" s="12"/>
      <c r="Y21" s="13"/>
      <c r="Z21" s="13"/>
      <c r="AA21" s="13"/>
      <c r="AB21" s="13"/>
      <c r="AC21" s="13"/>
      <c r="AD21" s="13"/>
      <c r="AE21" s="14"/>
    </row>
    <row r="22" spans="2:31" ht="12.75" customHeight="1" x14ac:dyDescent="0.2">
      <c r="B22" s="9"/>
      <c r="C22" s="11"/>
      <c r="E22" s="9"/>
      <c r="F22" s="11"/>
      <c r="G22"/>
      <c r="H22"/>
      <c r="I22" s="12"/>
      <c r="J22" s="14"/>
      <c r="K22"/>
      <c r="L22"/>
      <c r="Q22" s="9"/>
      <c r="R22" s="11"/>
      <c r="T22" s="12"/>
      <c r="U22" s="14"/>
      <c r="V22"/>
    </row>
    <row r="23" spans="2:31" ht="12.75" customHeight="1" x14ac:dyDescent="0.2">
      <c r="B23" s="9"/>
      <c r="C23" s="11"/>
      <c r="E23" s="12"/>
      <c r="F23" s="14"/>
      <c r="G23"/>
      <c r="H23"/>
      <c r="I23"/>
      <c r="J23"/>
      <c r="K23"/>
      <c r="L23" s="2">
        <v>50</v>
      </c>
      <c r="M23"/>
      <c r="N23" s="2">
        <v>64</v>
      </c>
      <c r="O23"/>
      <c r="Q23" s="12"/>
      <c r="R23" s="14"/>
      <c r="T23"/>
      <c r="U23"/>
      <c r="V23"/>
      <c r="W23" s="6">
        <v>59</v>
      </c>
      <c r="X23" s="7"/>
      <c r="Y23" s="7"/>
      <c r="Z23" s="8"/>
      <c r="AA23"/>
      <c r="AB23"/>
      <c r="AC23" s="6">
        <v>57</v>
      </c>
      <c r="AD23" s="7"/>
      <c r="AE23" s="8"/>
    </row>
    <row r="24" spans="2:31" ht="12.75" customHeight="1" x14ac:dyDescent="0.2">
      <c r="B24" s="9"/>
      <c r="C24" s="11"/>
      <c r="H24"/>
      <c r="I24" s="6">
        <v>56</v>
      </c>
      <c r="J24" s="8"/>
      <c r="N24"/>
      <c r="O24"/>
      <c r="Q24"/>
      <c r="R24"/>
      <c r="T24" s="6">
        <v>73</v>
      </c>
      <c r="U24" s="8"/>
      <c r="V24"/>
      <c r="W24" s="12"/>
      <c r="X24" s="13"/>
      <c r="Y24" s="13"/>
      <c r="Z24" s="14"/>
      <c r="AA24"/>
      <c r="AB24"/>
      <c r="AC24" s="9"/>
      <c r="AD24" s="10"/>
      <c r="AE24" s="11"/>
    </row>
    <row r="25" spans="2:31" ht="12.75" customHeight="1" x14ac:dyDescent="0.2">
      <c r="B25" s="9"/>
      <c r="C25" s="11"/>
      <c r="E25" s="20">
        <v>54</v>
      </c>
      <c r="F25" s="21"/>
      <c r="G25" s="22"/>
      <c r="H25"/>
      <c r="I25" s="12"/>
      <c r="J25" s="14"/>
      <c r="K25"/>
      <c r="L25" s="20">
        <v>58</v>
      </c>
      <c r="M25" s="21"/>
      <c r="N25" s="21"/>
      <c r="O25" s="22"/>
      <c r="R25" s="3">
        <v>62</v>
      </c>
      <c r="T25" s="9"/>
      <c r="U25" s="11"/>
      <c r="X25"/>
      <c r="AA25"/>
      <c r="AB25"/>
      <c r="AC25" s="9"/>
      <c r="AD25" s="10"/>
      <c r="AE25" s="11"/>
    </row>
    <row r="26" spans="2:31" ht="12.75" customHeight="1" x14ac:dyDescent="0.2">
      <c r="B26" s="9"/>
      <c r="C26" s="11"/>
      <c r="F26"/>
      <c r="G26"/>
      <c r="H26"/>
      <c r="K26"/>
      <c r="L26"/>
      <c r="M26"/>
      <c r="N26"/>
      <c r="O26"/>
      <c r="P26"/>
      <c r="Q26"/>
      <c r="R26" s="4"/>
      <c r="S26"/>
      <c r="T26" s="9"/>
      <c r="U26" s="11"/>
      <c r="V26"/>
      <c r="X26"/>
      <c r="Y26" s="6">
        <v>63</v>
      </c>
      <c r="Z26" s="7"/>
      <c r="AA26" s="8"/>
      <c r="AB26"/>
      <c r="AC26" s="9"/>
      <c r="AD26" s="10"/>
      <c r="AE26" s="11"/>
    </row>
    <row r="27" spans="2:31" ht="12.75" customHeight="1" x14ac:dyDescent="0.2">
      <c r="B27" s="9"/>
      <c r="C27" s="11"/>
      <c r="E27" s="20">
        <v>52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/>
      <c r="R27" s="5"/>
      <c r="S27"/>
      <c r="T27" s="9"/>
      <c r="U27" s="11"/>
      <c r="V27"/>
      <c r="X27"/>
      <c r="Y27" s="9"/>
      <c r="Z27" s="10"/>
      <c r="AA27" s="11"/>
      <c r="AB27"/>
      <c r="AC27" s="9"/>
      <c r="AD27" s="10"/>
      <c r="AE27" s="11"/>
    </row>
    <row r="28" spans="2:31" ht="12.75" customHeight="1" x14ac:dyDescent="0.2">
      <c r="B28" s="12"/>
      <c r="C28" s="14"/>
      <c r="D28"/>
      <c r="G28"/>
      <c r="H28"/>
      <c r="I28"/>
      <c r="K28"/>
      <c r="L28"/>
      <c r="P28"/>
      <c r="Q28"/>
      <c r="S28"/>
      <c r="T28" s="9"/>
      <c r="U28" s="11"/>
      <c r="V28"/>
      <c r="X28"/>
      <c r="Y28" s="12"/>
      <c r="Z28" s="13"/>
      <c r="AA28" s="14"/>
      <c r="AB28"/>
      <c r="AC28" s="12"/>
      <c r="AD28" s="13"/>
      <c r="AE28" s="14"/>
    </row>
    <row r="29" spans="2:31" ht="12.75" customHeight="1" x14ac:dyDescent="0.2">
      <c r="C29"/>
      <c r="D29"/>
      <c r="E29" s="6">
        <v>55</v>
      </c>
      <c r="F29" s="7"/>
      <c r="G29" s="7"/>
      <c r="H29" s="8"/>
      <c r="J29" s="6">
        <v>61</v>
      </c>
      <c r="K29" s="7"/>
      <c r="L29" s="7"/>
      <c r="M29" s="8"/>
      <c r="O29" s="6">
        <v>67</v>
      </c>
      <c r="P29" s="8"/>
      <c r="Q29"/>
      <c r="R29" s="3">
        <v>71</v>
      </c>
      <c r="S29"/>
      <c r="T29" s="9"/>
      <c r="U29" s="11"/>
      <c r="V29"/>
      <c r="Y29"/>
      <c r="Z29"/>
      <c r="AB29"/>
      <c r="AC29"/>
    </row>
    <row r="30" spans="2:31" ht="12.75" customHeight="1" x14ac:dyDescent="0.2">
      <c r="B30" s="6">
        <v>69</v>
      </c>
      <c r="C30" s="8"/>
      <c r="D30"/>
      <c r="E30" s="9"/>
      <c r="F30" s="10"/>
      <c r="G30" s="10"/>
      <c r="H30" s="11"/>
      <c r="J30" s="12"/>
      <c r="K30" s="13"/>
      <c r="L30" s="13"/>
      <c r="M30" s="14"/>
      <c r="O30" s="12"/>
      <c r="P30" s="14"/>
      <c r="R30" s="4"/>
      <c r="T30" s="9"/>
      <c r="U30" s="11"/>
      <c r="X30" s="6">
        <v>60</v>
      </c>
      <c r="Y30" s="7"/>
      <c r="Z30" s="7"/>
      <c r="AA30" s="7"/>
      <c r="AB30" s="7"/>
      <c r="AC30" s="7"/>
      <c r="AD30" s="7"/>
      <c r="AE30" s="8"/>
    </row>
    <row r="31" spans="2:31" ht="12.75" customHeight="1" x14ac:dyDescent="0.2">
      <c r="B31" s="12"/>
      <c r="C31" s="14"/>
      <c r="D31"/>
      <c r="E31" s="9"/>
      <c r="F31" s="10"/>
      <c r="G31" s="10"/>
      <c r="H31" s="11"/>
      <c r="I31"/>
      <c r="J31"/>
      <c r="K31"/>
      <c r="L31"/>
      <c r="M31"/>
      <c r="N31"/>
      <c r="O31"/>
      <c r="P31"/>
      <c r="Q31"/>
      <c r="R31" s="4"/>
      <c r="T31" s="12"/>
      <c r="U31" s="14"/>
      <c r="V31"/>
      <c r="X31" s="12"/>
      <c r="Y31" s="13"/>
      <c r="Z31" s="13"/>
      <c r="AA31" s="13"/>
      <c r="AB31" s="13"/>
      <c r="AC31" s="13"/>
      <c r="AD31" s="13"/>
      <c r="AE31" s="14"/>
    </row>
    <row r="32" spans="2:31" ht="12.75" customHeight="1" x14ac:dyDescent="0.2">
      <c r="C32"/>
      <c r="D32"/>
      <c r="E32" s="12"/>
      <c r="F32" s="13"/>
      <c r="G32" s="13"/>
      <c r="H32" s="14"/>
      <c r="J32" s="20">
        <v>65</v>
      </c>
      <c r="K32" s="21"/>
      <c r="L32" s="21"/>
      <c r="M32" s="21"/>
      <c r="N32" s="22"/>
      <c r="R32" s="5"/>
      <c r="T32"/>
      <c r="U32"/>
      <c r="V32"/>
      <c r="X32"/>
      <c r="Y32"/>
      <c r="Z32"/>
      <c r="AA32"/>
      <c r="AE32"/>
    </row>
    <row r="33" spans="2:31" ht="12.75" customHeight="1" x14ac:dyDescent="0.2">
      <c r="B33" s="3">
        <v>68</v>
      </c>
      <c r="C33"/>
      <c r="D33"/>
      <c r="F33"/>
      <c r="G33"/>
      <c r="N33"/>
      <c r="O33"/>
      <c r="P33"/>
      <c r="Q33"/>
      <c r="T33" s="6">
        <v>72</v>
      </c>
      <c r="U33" s="7"/>
      <c r="V33" s="7"/>
      <c r="W33" s="7"/>
      <c r="X33" s="7"/>
      <c r="Y33" s="8"/>
      <c r="AA33" s="6">
        <v>66</v>
      </c>
      <c r="AB33" s="7"/>
      <c r="AC33" s="7"/>
      <c r="AD33" s="7"/>
      <c r="AE33" s="8"/>
    </row>
    <row r="34" spans="2:31" ht="12.75" customHeight="1" x14ac:dyDescent="0.2">
      <c r="B34" s="4"/>
      <c r="C34"/>
      <c r="D34" s="6">
        <v>78</v>
      </c>
      <c r="E34" s="8"/>
      <c r="F34"/>
      <c r="G34" s="6">
        <v>70</v>
      </c>
      <c r="H34" s="7"/>
      <c r="I34" s="8"/>
      <c r="J34"/>
      <c r="K34" s="3">
        <v>77</v>
      </c>
      <c r="L34"/>
      <c r="M34" s="6">
        <v>81</v>
      </c>
      <c r="N34" s="7"/>
      <c r="O34" s="8"/>
      <c r="P34"/>
      <c r="Q34" s="6">
        <v>74</v>
      </c>
      <c r="R34" s="8"/>
      <c r="T34" s="12"/>
      <c r="U34" s="13"/>
      <c r="V34" s="13"/>
      <c r="W34" s="13"/>
      <c r="X34" s="13"/>
      <c r="Y34" s="14"/>
      <c r="Z34"/>
      <c r="AA34" s="12"/>
      <c r="AB34" s="13"/>
      <c r="AC34" s="13"/>
      <c r="AD34" s="13"/>
      <c r="AE34" s="14"/>
    </row>
    <row r="35" spans="2:31" ht="12.75" customHeight="1" x14ac:dyDescent="0.2">
      <c r="B35" s="4"/>
      <c r="C35"/>
      <c r="D35" s="12"/>
      <c r="E35" s="14"/>
      <c r="F35"/>
      <c r="G35" s="9"/>
      <c r="H35" s="10"/>
      <c r="I35" s="11"/>
      <c r="J35"/>
      <c r="K35" s="4"/>
      <c r="L35"/>
      <c r="M35" s="9"/>
      <c r="N35" s="10"/>
      <c r="O35" s="11"/>
      <c r="Q35" s="9"/>
      <c r="R35" s="11"/>
      <c r="T35"/>
      <c r="U35"/>
      <c r="V35"/>
      <c r="Y35"/>
      <c r="Z35"/>
      <c r="AA35"/>
      <c r="AB35"/>
    </row>
    <row r="36" spans="2:31" ht="12.75" customHeight="1" x14ac:dyDescent="0.2">
      <c r="B36" s="4"/>
      <c r="G36" s="9"/>
      <c r="H36" s="10"/>
      <c r="I36" s="11"/>
      <c r="J36"/>
      <c r="K36" s="5"/>
      <c r="L36"/>
      <c r="M36" s="9"/>
      <c r="N36" s="10"/>
      <c r="O36" s="11"/>
      <c r="P36"/>
      <c r="Q36" s="9"/>
      <c r="R36" s="11"/>
      <c r="T36" s="6">
        <v>82</v>
      </c>
      <c r="U36" s="8"/>
      <c r="V36"/>
      <c r="W36" s="6">
        <v>75</v>
      </c>
      <c r="X36" s="8"/>
      <c r="Z36" s="6">
        <v>76</v>
      </c>
      <c r="AA36" s="7"/>
      <c r="AB36" s="7"/>
      <c r="AC36" s="7"/>
      <c r="AD36" s="7"/>
      <c r="AE36" s="8"/>
    </row>
    <row r="37" spans="2:31" ht="12.75" customHeight="1" x14ac:dyDescent="0.2">
      <c r="B37" s="4"/>
      <c r="D37" s="6">
        <v>79</v>
      </c>
      <c r="E37" s="8"/>
      <c r="F37"/>
      <c r="G37" s="9"/>
      <c r="H37" s="10"/>
      <c r="I37" s="11"/>
      <c r="J37"/>
      <c r="K37"/>
      <c r="L37"/>
      <c r="M37" s="9"/>
      <c r="N37" s="10"/>
      <c r="O37" s="11"/>
      <c r="P37"/>
      <c r="Q37" s="9"/>
      <c r="R37" s="11"/>
      <c r="T37" s="9"/>
      <c r="U37" s="11"/>
      <c r="W37" s="9"/>
      <c r="X37" s="11"/>
      <c r="Y37"/>
      <c r="Z37" s="9"/>
      <c r="AA37" s="10"/>
      <c r="AB37" s="10"/>
      <c r="AC37" s="10"/>
      <c r="AD37" s="10"/>
      <c r="AE37" s="11"/>
    </row>
    <row r="38" spans="2:31" ht="12.75" customHeight="1" x14ac:dyDescent="0.2">
      <c r="B38" s="4"/>
      <c r="D38" s="9"/>
      <c r="E38" s="11"/>
      <c r="G38" s="9"/>
      <c r="H38" s="10"/>
      <c r="I38" s="11"/>
      <c r="K38" s="3">
        <v>80</v>
      </c>
      <c r="M38" s="12"/>
      <c r="N38" s="13"/>
      <c r="O38" s="14"/>
      <c r="P38"/>
      <c r="Q38" s="12"/>
      <c r="R38" s="14"/>
      <c r="T38" s="12"/>
      <c r="U38" s="14"/>
      <c r="W38" s="9"/>
      <c r="X38" s="11"/>
      <c r="Y38"/>
      <c r="Z38" s="12"/>
      <c r="AA38" s="13"/>
      <c r="AB38" s="13"/>
      <c r="AC38" s="13"/>
      <c r="AD38" s="13"/>
      <c r="AE38" s="14"/>
    </row>
    <row r="39" spans="2:31" ht="12.75" customHeight="1" x14ac:dyDescent="0.2">
      <c r="B39" s="4"/>
      <c r="D39" s="9"/>
      <c r="E39" s="11"/>
      <c r="G39" s="12"/>
      <c r="H39" s="13"/>
      <c r="I39" s="14"/>
      <c r="K39" s="5"/>
      <c r="T39"/>
      <c r="U39"/>
      <c r="W39" s="12"/>
      <c r="X39" s="14"/>
    </row>
    <row r="40" spans="2:31" ht="12.75" customHeight="1" x14ac:dyDescent="0.2">
      <c r="B40" s="4"/>
      <c r="D40" s="12"/>
      <c r="E40" s="14"/>
      <c r="G40"/>
      <c r="H40"/>
      <c r="I40"/>
      <c r="K40"/>
      <c r="M40" s="3">
        <v>84</v>
      </c>
      <c r="N40"/>
      <c r="O40" s="6">
        <v>89</v>
      </c>
      <c r="P40" s="8"/>
      <c r="Q40"/>
      <c r="R40" s="6">
        <v>85</v>
      </c>
      <c r="S40" s="7"/>
      <c r="T40" s="7"/>
      <c r="U40" s="8"/>
      <c r="Z40" s="6">
        <v>99</v>
      </c>
      <c r="AA40" s="7"/>
      <c r="AB40" s="8"/>
      <c r="AC40"/>
      <c r="AD40" s="6">
        <v>88</v>
      </c>
      <c r="AE40" s="8"/>
    </row>
    <row r="41" spans="2:31" ht="12.75" customHeight="1" x14ac:dyDescent="0.2">
      <c r="B41" s="4"/>
      <c r="G41" s="20">
        <v>86</v>
      </c>
      <c r="H41" s="21"/>
      <c r="I41" s="21"/>
      <c r="J41" s="21"/>
      <c r="K41" s="22"/>
      <c r="M41" s="4"/>
      <c r="N41"/>
      <c r="O41" s="9"/>
      <c r="P41" s="11"/>
      <c r="Q41"/>
      <c r="R41" s="12"/>
      <c r="S41" s="13"/>
      <c r="T41" s="13"/>
      <c r="U41" s="14"/>
      <c r="W41" s="6">
        <v>87</v>
      </c>
      <c r="X41" s="8"/>
      <c r="Y41"/>
      <c r="Z41" s="9"/>
      <c r="AA41" s="10"/>
      <c r="AB41" s="11"/>
      <c r="AC41"/>
      <c r="AD41" s="12"/>
      <c r="AE41" s="14"/>
    </row>
    <row r="42" spans="2:31" ht="12.75" customHeight="1" x14ac:dyDescent="0.2">
      <c r="B42" s="4"/>
      <c r="D42" s="3">
        <v>91</v>
      </c>
      <c r="G42"/>
      <c r="H42"/>
      <c r="I42"/>
      <c r="K42"/>
      <c r="M42" s="4"/>
      <c r="N42"/>
      <c r="O42" s="9"/>
      <c r="P42" s="11"/>
      <c r="T42"/>
      <c r="U42"/>
      <c r="W42" s="9"/>
      <c r="X42" s="11"/>
      <c r="Y42"/>
      <c r="Z42" s="12"/>
      <c r="AA42" s="13"/>
      <c r="AB42" s="14"/>
      <c r="AC42"/>
      <c r="AD42"/>
      <c r="AE42"/>
    </row>
    <row r="43" spans="2:31" ht="12.75" customHeight="1" x14ac:dyDescent="0.2">
      <c r="B43" s="4"/>
      <c r="D43" s="4"/>
      <c r="E43"/>
      <c r="F43" s="6">
        <v>95</v>
      </c>
      <c r="G43" s="8"/>
      <c r="H43"/>
      <c r="I43" s="6">
        <v>98</v>
      </c>
      <c r="J43" s="8"/>
      <c r="K43"/>
      <c r="M43" s="4"/>
      <c r="N43"/>
      <c r="O43" s="9"/>
      <c r="P43" s="11"/>
      <c r="Q43"/>
      <c r="R43" s="6">
        <v>90</v>
      </c>
      <c r="S43" s="7"/>
      <c r="T43" s="7"/>
      <c r="U43" s="8"/>
      <c r="V43"/>
      <c r="W43" s="9"/>
      <c r="X43" s="11"/>
      <c r="Y43"/>
      <c r="Z43"/>
      <c r="AA43"/>
      <c r="AB43"/>
      <c r="AC43"/>
      <c r="AD43" s="15">
        <v>100</v>
      </c>
      <c r="AE43" s="16"/>
    </row>
    <row r="44" spans="2:31" ht="12.75" customHeight="1" x14ac:dyDescent="0.2">
      <c r="B44" s="5"/>
      <c r="D44" s="5"/>
      <c r="E44"/>
      <c r="F44" s="9"/>
      <c r="G44" s="11"/>
      <c r="H44"/>
      <c r="I44" s="9"/>
      <c r="J44" s="11"/>
      <c r="K44"/>
      <c r="L44"/>
      <c r="M44" s="5"/>
      <c r="N44"/>
      <c r="O44" s="9"/>
      <c r="P44" s="11"/>
      <c r="Q44"/>
      <c r="R44" s="9"/>
      <c r="S44" s="10"/>
      <c r="T44" s="10"/>
      <c r="U44" s="11"/>
      <c r="V44"/>
      <c r="W44" s="12"/>
      <c r="X44" s="14"/>
      <c r="Y44"/>
      <c r="Z44" s="20">
        <v>94</v>
      </c>
      <c r="AA44" s="21"/>
      <c r="AB44" s="22"/>
      <c r="AD44" s="9"/>
      <c r="AE44" s="11"/>
    </row>
    <row r="45" spans="2:31" ht="12.75" customHeight="1" x14ac:dyDescent="0.2">
      <c r="B45"/>
      <c r="F45" s="12"/>
      <c r="G45" s="14"/>
      <c r="H45"/>
      <c r="I45" s="12"/>
      <c r="J45" s="14"/>
      <c r="K45"/>
      <c r="L45"/>
      <c r="M45"/>
      <c r="N45"/>
      <c r="O45" s="12"/>
      <c r="P45" s="14"/>
      <c r="Q45"/>
      <c r="R45" s="9"/>
      <c r="S45" s="10"/>
      <c r="T45" s="10"/>
      <c r="U45" s="11"/>
      <c r="W45"/>
      <c r="X45"/>
      <c r="AD45" s="9"/>
      <c r="AE45" s="11"/>
    </row>
    <row r="46" spans="2:31" ht="12.75" customHeight="1" x14ac:dyDescent="0.2">
      <c r="B46"/>
      <c r="D46"/>
      <c r="E46"/>
      <c r="K46"/>
      <c r="L46" s="20">
        <v>83</v>
      </c>
      <c r="M46" s="22"/>
      <c r="Q46"/>
      <c r="R46" s="12"/>
      <c r="S46" s="13"/>
      <c r="T46" s="13"/>
      <c r="U46" s="14"/>
      <c r="W46" s="6">
        <v>96</v>
      </c>
      <c r="X46" s="7"/>
      <c r="Y46" s="7"/>
      <c r="Z46" s="7"/>
      <c r="AA46" s="7"/>
      <c r="AB46" s="8"/>
      <c r="AC46"/>
      <c r="AD46" s="9"/>
      <c r="AE46" s="11"/>
    </row>
    <row r="47" spans="2:31" ht="12.75" customHeight="1" x14ac:dyDescent="0.2">
      <c r="B47" s="6">
        <v>93</v>
      </c>
      <c r="C47" s="7"/>
      <c r="D47" s="7"/>
      <c r="E47" s="7"/>
      <c r="F47" s="7"/>
      <c r="G47" s="7"/>
      <c r="H47" s="7"/>
      <c r="I47" s="8"/>
      <c r="J47"/>
      <c r="K47"/>
      <c r="L47"/>
      <c r="M47"/>
      <c r="N47"/>
      <c r="O47"/>
      <c r="Q47"/>
      <c r="R47"/>
      <c r="T47"/>
      <c r="U47"/>
      <c r="W47" s="9"/>
      <c r="X47" s="10"/>
      <c r="Y47" s="10"/>
      <c r="Z47" s="10"/>
      <c r="AA47" s="10"/>
      <c r="AB47" s="11"/>
      <c r="AC47"/>
      <c r="AD47" s="9"/>
      <c r="AE47" s="11"/>
    </row>
    <row r="48" spans="2:31" ht="12.75" customHeight="1" x14ac:dyDescent="0.2">
      <c r="B48" s="12"/>
      <c r="C48" s="13"/>
      <c r="D48" s="13"/>
      <c r="E48" s="13"/>
      <c r="F48" s="13"/>
      <c r="G48" s="13"/>
      <c r="H48" s="13"/>
      <c r="I48" s="14"/>
      <c r="K48" s="20">
        <v>92</v>
      </c>
      <c r="L48" s="21"/>
      <c r="M48" s="21"/>
      <c r="N48" s="21"/>
      <c r="O48" s="22"/>
      <c r="P48"/>
      <c r="Q48"/>
      <c r="R48" s="20">
        <v>97</v>
      </c>
      <c r="S48" s="21"/>
      <c r="T48" s="21"/>
      <c r="U48" s="22"/>
      <c r="V48"/>
      <c r="W48" s="12"/>
      <c r="X48" s="13"/>
      <c r="Y48" s="13"/>
      <c r="Z48" s="13"/>
      <c r="AA48" s="13"/>
      <c r="AB48" s="14"/>
      <c r="AC48"/>
      <c r="AD48" s="12"/>
      <c r="AE48" s="14"/>
    </row>
    <row r="49" spans="2:32" ht="12.75" customHeight="1" x14ac:dyDescent="0.2">
      <c r="B49"/>
      <c r="C49"/>
      <c r="D49"/>
      <c r="E49"/>
      <c r="F49"/>
      <c r="G49"/>
      <c r="H49"/>
      <c r="I49"/>
      <c r="K49"/>
      <c r="L49"/>
      <c r="M49"/>
      <c r="O49"/>
      <c r="P49"/>
      <c r="Q49" s="10"/>
      <c r="R49"/>
      <c r="S49"/>
      <c r="T49"/>
      <c r="U49"/>
      <c r="V49"/>
      <c r="W49"/>
      <c r="X49"/>
      <c r="Z49"/>
      <c r="AA49"/>
      <c r="AB49"/>
      <c r="AD49"/>
      <c r="AE49"/>
      <c r="AF49" s="34" t="s">
        <v>0</v>
      </c>
    </row>
    <row r="50" spans="2:32" ht="12.75" customHeight="1" x14ac:dyDescent="0.2">
      <c r="B50"/>
      <c r="C50"/>
      <c r="D50"/>
      <c r="E50"/>
      <c r="F50"/>
      <c r="G50"/>
      <c r="H50"/>
      <c r="I50"/>
      <c r="J50"/>
      <c r="K50"/>
      <c r="L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D50"/>
      <c r="AE50"/>
    </row>
    <row r="51" spans="2:32" ht="12.75" customHeight="1" x14ac:dyDescent="0.2">
      <c r="B51"/>
      <c r="N51"/>
      <c r="O51"/>
      <c r="P51"/>
      <c r="R51"/>
      <c r="T51"/>
      <c r="U51"/>
      <c r="W51"/>
      <c r="X51"/>
      <c r="Y51"/>
      <c r="Z51"/>
      <c r="AD51"/>
      <c r="AE51"/>
    </row>
    <row r="52" spans="2:32" ht="12.75" customHeight="1" x14ac:dyDescent="0.2">
      <c r="B52"/>
      <c r="D52"/>
      <c r="E52"/>
      <c r="F52"/>
      <c r="H52"/>
      <c r="I52"/>
      <c r="J52"/>
      <c r="K52"/>
      <c r="L52"/>
      <c r="M52"/>
      <c r="N52"/>
      <c r="O52"/>
      <c r="P52"/>
      <c r="R52"/>
      <c r="S52"/>
      <c r="T52"/>
      <c r="U52"/>
      <c r="AD52"/>
      <c r="AE52"/>
    </row>
    <row r="53" spans="2:32" ht="12.75" customHeight="1" x14ac:dyDescent="0.2">
      <c r="H53"/>
      <c r="I53"/>
      <c r="K53"/>
      <c r="L53"/>
      <c r="N53"/>
      <c r="O53"/>
      <c r="P53"/>
      <c r="Q53"/>
      <c r="R53"/>
      <c r="S53"/>
      <c r="T53"/>
      <c r="U53"/>
      <c r="V53"/>
      <c r="W53"/>
      <c r="X53"/>
      <c r="Y53"/>
      <c r="AA53"/>
      <c r="AB53"/>
      <c r="AD53"/>
      <c r="AE53"/>
    </row>
    <row r="54" spans="2:32" ht="12.75" customHeight="1" x14ac:dyDescent="0.2">
      <c r="B54"/>
      <c r="C54"/>
      <c r="D54"/>
      <c r="E54"/>
      <c r="F54"/>
      <c r="H54"/>
      <c r="I54"/>
      <c r="K54"/>
      <c r="L54"/>
      <c r="O54"/>
      <c r="P54"/>
      <c r="Q54"/>
      <c r="R54"/>
      <c r="T54"/>
      <c r="U54"/>
      <c r="V54"/>
      <c r="W54"/>
      <c r="X54"/>
      <c r="Y54"/>
      <c r="AA54"/>
      <c r="AB54"/>
    </row>
    <row r="55" spans="2:32" ht="12.75" customHeight="1" x14ac:dyDescent="0.2">
      <c r="K55"/>
      <c r="O55"/>
      <c r="P55"/>
      <c r="Q55"/>
      <c r="R55"/>
      <c r="T55"/>
      <c r="U55"/>
      <c r="V55"/>
      <c r="W55"/>
      <c r="X55"/>
      <c r="Y55"/>
    </row>
    <row r="56" spans="2:32" ht="12.75" customHeight="1" x14ac:dyDescent="0.2">
      <c r="B56"/>
      <c r="C56"/>
      <c r="D56"/>
      <c r="E56"/>
      <c r="F56"/>
      <c r="G56"/>
      <c r="H56"/>
      <c r="I56"/>
      <c r="K56"/>
      <c r="L56"/>
      <c r="M56"/>
      <c r="N56"/>
      <c r="O56"/>
      <c r="P56"/>
      <c r="Q56"/>
      <c r="R56"/>
      <c r="T56"/>
      <c r="U56"/>
      <c r="V56"/>
      <c r="W56"/>
      <c r="X56"/>
      <c r="Y56"/>
      <c r="AB56"/>
      <c r="AC56"/>
      <c r="AD56"/>
      <c r="AE56"/>
    </row>
    <row r="57" spans="2:32" ht="12.75" customHeight="1" x14ac:dyDescent="0.2">
      <c r="B57"/>
      <c r="C57"/>
      <c r="D57"/>
      <c r="E57"/>
      <c r="F57"/>
      <c r="G57"/>
      <c r="H57"/>
      <c r="I57"/>
      <c r="K57"/>
      <c r="L57"/>
      <c r="M57"/>
      <c r="N57"/>
      <c r="O57"/>
      <c r="P57"/>
      <c r="X57"/>
      <c r="Y57"/>
      <c r="AB57"/>
      <c r="AC57"/>
      <c r="AD57"/>
      <c r="AE57"/>
    </row>
    <row r="58" spans="2:32" ht="12.75" customHeight="1" x14ac:dyDescent="0.2">
      <c r="K58"/>
      <c r="L58"/>
      <c r="M58"/>
      <c r="N58"/>
      <c r="O58"/>
      <c r="P58"/>
      <c r="X58"/>
      <c r="Y58"/>
      <c r="AB58"/>
      <c r="AC58"/>
      <c r="AD58"/>
      <c r="AE58"/>
    </row>
    <row r="59" spans="2:32" ht="12.75" customHeight="1" x14ac:dyDescent="0.2">
      <c r="C59"/>
      <c r="D59"/>
      <c r="E59"/>
      <c r="F59"/>
      <c r="AB59"/>
      <c r="AC59"/>
      <c r="AD59"/>
      <c r="AE59"/>
    </row>
    <row r="61" spans="2:32" customFormat="1" ht="12.75" customHeight="1" x14ac:dyDescent="0.2"/>
    <row r="62" spans="2:32" customFormat="1" ht="12.75" customHeight="1" x14ac:dyDescent="0.2"/>
    <row r="63" spans="2:32" customFormat="1" ht="12.75" customHeight="1" x14ac:dyDescent="0.2"/>
    <row r="64" spans="2:32" customFormat="1" ht="12.75" customHeight="1" x14ac:dyDescent="0.2"/>
    <row r="65" customFormat="1" ht="12.75" customHeight="1" x14ac:dyDescent="0.2"/>
    <row r="66" customFormat="1" ht="12.75" customHeight="1" x14ac:dyDescent="0.2"/>
    <row r="67" customFormat="1" ht="12.75" customHeight="1" x14ac:dyDescent="0.2"/>
    <row r="68" customFormat="1" ht="12.75" customHeight="1" x14ac:dyDescent="0.2"/>
    <row r="69" customFormat="1" ht="12.75" customHeight="1" x14ac:dyDescent="0.2"/>
    <row r="70" customFormat="1" ht="12.75" customHeight="1" x14ac:dyDescent="0.2"/>
    <row r="71" customFormat="1" ht="12.75" customHeight="1" x14ac:dyDescent="0.2"/>
    <row r="72" customFormat="1" ht="12.75" customHeight="1" x14ac:dyDescent="0.2"/>
    <row r="73" customFormat="1" ht="12.75" customHeight="1" x14ac:dyDescent="0.2"/>
    <row r="74" customFormat="1" ht="12.75" customHeight="1" x14ac:dyDescent="0.2"/>
    <row r="75" customFormat="1" ht="12.75" customHeight="1" x14ac:dyDescent="0.2"/>
    <row r="76" customFormat="1" ht="12.75" customHeight="1" x14ac:dyDescent="0.2"/>
    <row r="77" customFormat="1" ht="12.75" customHeight="1" x14ac:dyDescent="0.2"/>
    <row r="78" customFormat="1" ht="12.75" customHeight="1" x14ac:dyDescent="0.2"/>
    <row r="79" customFormat="1" ht="12.75" customHeight="1" x14ac:dyDescent="0.2"/>
    <row r="80" customFormat="1" ht="12.75" customHeight="1" x14ac:dyDescent="0.2"/>
    <row r="81" customFormat="1" ht="12.75" customHeight="1" x14ac:dyDescent="0.2"/>
    <row r="82" customFormat="1" ht="12.75" customHeight="1" x14ac:dyDescent="0.2"/>
    <row r="83" customFormat="1" ht="12.75" customHeight="1" x14ac:dyDescent="0.2"/>
    <row r="84" customFormat="1" ht="12.75" customHeight="1" x14ac:dyDescent="0.2"/>
    <row r="85" customFormat="1" ht="12.75" customHeight="1" x14ac:dyDescent="0.2"/>
    <row r="86" customFormat="1" ht="12.75" customHeight="1" x14ac:dyDescent="0.2"/>
    <row r="87" customFormat="1" ht="12.75" customHeight="1" x14ac:dyDescent="0.2"/>
    <row r="88" customFormat="1" ht="12.75" customHeight="1" x14ac:dyDescent="0.2"/>
    <row r="89" customFormat="1" ht="12.75" customHeight="1" x14ac:dyDescent="0.2"/>
    <row r="90" customFormat="1" ht="12.75" customHeight="1" x14ac:dyDescent="0.2"/>
    <row r="91" customFormat="1" ht="12.75" customHeight="1" x14ac:dyDescent="0.2"/>
    <row r="92" customFormat="1" ht="12.75" customHeight="1" x14ac:dyDescent="0.2"/>
    <row r="93" customFormat="1" ht="12.75" customHeight="1" x14ac:dyDescent="0.2"/>
    <row r="94" customFormat="1" ht="12.75" customHeight="1" x14ac:dyDescent="0.2"/>
    <row r="95" customFormat="1" ht="12.75" customHeight="1" x14ac:dyDescent="0.2"/>
    <row r="96" customFormat="1" ht="12.75" customHeight="1" x14ac:dyDescent="0.2"/>
    <row r="97" customFormat="1" ht="12.75" customHeight="1" x14ac:dyDescent="0.2"/>
    <row r="98" customFormat="1" ht="12.75" customHeight="1" x14ac:dyDescent="0.2"/>
    <row r="99" customFormat="1" ht="12.75" customHeight="1" x14ac:dyDescent="0.2"/>
    <row r="100" customFormat="1" ht="12.75" customHeight="1" x14ac:dyDescent="0.2"/>
    <row r="101" customFormat="1" ht="12.75" customHeight="1" x14ac:dyDescent="0.2"/>
    <row r="102" customFormat="1" ht="12.75" customHeight="1" x14ac:dyDescent="0.2"/>
    <row r="103" customFormat="1" ht="12.75" customHeight="1" x14ac:dyDescent="0.2"/>
    <row r="104" customFormat="1" ht="12.75" customHeight="1" x14ac:dyDescent="0.2"/>
    <row r="105" customFormat="1" ht="12.75" customHeight="1" x14ac:dyDescent="0.2"/>
    <row r="106" customFormat="1" ht="12.75" customHeight="1" x14ac:dyDescent="0.2"/>
    <row r="107" customFormat="1" ht="12.75" customHeight="1" x14ac:dyDescent="0.2"/>
    <row r="108" customFormat="1" ht="12.75" customHeight="1" x14ac:dyDescent="0.2"/>
    <row r="109" customFormat="1" ht="12.75" customHeight="1" x14ac:dyDescent="0.2"/>
    <row r="110" customFormat="1" ht="12.75" customHeight="1" x14ac:dyDescent="0.2"/>
    <row r="111" customFormat="1" ht="12.75" customHeight="1" x14ac:dyDescent="0.2"/>
    <row r="112" customFormat="1" ht="12.75" customHeight="1" x14ac:dyDescent="0.2"/>
    <row r="113" spans="1:75" customFormat="1" ht="12.75" customHeight="1" x14ac:dyDescent="0.2"/>
    <row r="114" spans="1:75" customFormat="1" ht="12.75" customHeight="1" x14ac:dyDescent="0.2"/>
    <row r="115" spans="1:75" customFormat="1" ht="12.75" customHeight="1" x14ac:dyDescent="0.2"/>
    <row r="116" spans="1:75" customFormat="1" ht="12.75" customHeight="1" x14ac:dyDescent="0.2"/>
    <row r="117" spans="1:75" customFormat="1" ht="12.75" customHeight="1" x14ac:dyDescent="0.2"/>
    <row r="118" spans="1:75" customFormat="1" ht="12.75" customHeight="1" x14ac:dyDescent="0.2"/>
    <row r="119" spans="1:75" customFormat="1" ht="12.75" customHeight="1" x14ac:dyDescent="0.2"/>
    <row r="120" spans="1:75" customFormat="1" ht="12.75" customHeight="1" x14ac:dyDescent="0.2"/>
    <row r="121" spans="1:75" s="23" customFormat="1" ht="12.75" customHeight="1" x14ac:dyDescent="0.2"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</row>
    <row r="122" spans="1:75" s="23" customFormat="1" ht="12.75" customHeigh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</row>
    <row r="123" spans="1:75" s="23" customFormat="1" ht="12.75" customHeigh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</row>
    <row r="124" spans="1:75" s="23" customFormat="1" ht="12.75" customHeigh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</row>
    <row r="125" spans="1:75" s="23" customFormat="1" ht="12.75" customHeigh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</row>
    <row r="126" spans="1:75" s="23" customFormat="1" ht="12.75" customHeigh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</row>
    <row r="127" spans="1:75" s="23" customFormat="1" ht="12.75" customHeigh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</row>
    <row r="128" spans="1:75" s="23" customFormat="1" ht="12.75" customHeigh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</row>
    <row r="129" spans="1:75" s="23" customFormat="1" ht="12.75" customHeigh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</row>
    <row r="130" spans="1:75" s="23" customFormat="1" ht="12.75" customHeigh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</row>
    <row r="131" spans="1:75" s="23" customFormat="1" ht="12.75" customHeight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</row>
    <row r="132" spans="1:75" s="23" customFormat="1" ht="12.75" customHeight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</row>
    <row r="133" spans="1:75" s="23" customFormat="1" ht="12.75" customHeigh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</row>
    <row r="134" spans="1:75" s="23" customFormat="1" ht="12.75" customHeigh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</row>
    <row r="135" spans="1:75" s="23" customFormat="1" ht="12.75" customHeigh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</row>
    <row r="136" spans="1:75" s="23" customFormat="1" ht="12.75" customHeigh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</row>
    <row r="137" spans="1:75" s="23" customFormat="1" ht="12.75" customHeigh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</row>
    <row r="138" spans="1:75" s="23" customFormat="1" ht="12.75" customHeigh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</row>
    <row r="139" spans="1:75" s="23" customFormat="1" ht="12.75" customHeigh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</row>
    <row r="140" spans="1:75" s="23" customFormat="1" ht="12.75" customHeigh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</row>
    <row r="141" spans="1:75" s="23" customFormat="1" ht="12.75" customHeigh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</row>
    <row r="142" spans="1:75" s="23" customFormat="1" ht="12.75" customHeigh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</row>
    <row r="143" spans="1:75" ht="12.75" customHeigh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75" ht="12.75" customHeigh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75" ht="12.75" customHeigh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75" ht="12.75" customHeigh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75" ht="12.75" customHeigh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75" ht="12.75" customHeigh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75" ht="12.75" customHeigh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75" ht="12.75" customHeight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75" ht="12.75" customHeight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75" ht="12.75" customHeight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75" ht="12.75" customHeigh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75" ht="12.75" customHeigh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75" ht="12.75" customHeigh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75" ht="12.75" customHeigh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75" ht="12.75" customHeight="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75" ht="12.75" customHeight="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75" s="28" customFormat="1" ht="12.75" customHeight="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</row>
    <row r="160" spans="1:75" s="28" customFormat="1" ht="12.75" customHeigh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</row>
    <row r="161" spans="1:75" s="28" customFormat="1" ht="12.75" customHeight="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</row>
    <row r="162" spans="1:75" s="28" customFormat="1" ht="12.75" customHeight="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</row>
    <row r="163" spans="1:75" s="28" customFormat="1" ht="12.75" customHeight="1" x14ac:dyDescent="0.2"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</row>
    <row r="164" spans="1:75" ht="12.75" customHeight="1" x14ac:dyDescent="0.2">
      <c r="A164" s="23"/>
    </row>
    <row r="165" spans="1:75" ht="12.75" customHeight="1" x14ac:dyDescent="0.2">
      <c r="A165" s="23"/>
    </row>
    <row r="166" spans="1:75" ht="12.75" customHeight="1" x14ac:dyDescent="0.2">
      <c r="A166" s="23"/>
    </row>
    <row r="167" spans="1:75" ht="12.75" customHeight="1" x14ac:dyDescent="0.2">
      <c r="A167" s="23"/>
    </row>
    <row r="168" spans="1:75" ht="12.75" customHeight="1" x14ac:dyDescent="0.2">
      <c r="A168" s="23"/>
    </row>
    <row r="169" spans="1:75" ht="12.75" customHeight="1" x14ac:dyDescent="0.2">
      <c r="A169" s="23"/>
    </row>
    <row r="170" spans="1:75" ht="12.75" customHeight="1" x14ac:dyDescent="0.2">
      <c r="A170" s="23"/>
    </row>
    <row r="171" spans="1:75" ht="12.75" customHeight="1" x14ac:dyDescent="0.2">
      <c r="A171" s="23"/>
    </row>
    <row r="172" spans="1:75" ht="12.75" customHeight="1" x14ac:dyDescent="0.2">
      <c r="A172" s="23"/>
    </row>
    <row r="173" spans="1:75" ht="12.75" customHeight="1" x14ac:dyDescent="0.2">
      <c r="A173" s="23"/>
    </row>
    <row r="174" spans="1:75" ht="12.75" customHeight="1" x14ac:dyDescent="0.2">
      <c r="A174" s="23"/>
    </row>
    <row r="175" spans="1:75" ht="12.75" customHeight="1" x14ac:dyDescent="0.2">
      <c r="A175" s="23"/>
    </row>
    <row r="176" spans="1:75" ht="12.75" customHeight="1" x14ac:dyDescent="0.2">
      <c r="A176" s="23"/>
    </row>
    <row r="177" spans="1:1" ht="12.75" customHeight="1" x14ac:dyDescent="0.2">
      <c r="A177" s="23"/>
    </row>
    <row r="178" spans="1:1" ht="12.75" customHeight="1" x14ac:dyDescent="0.2">
      <c r="A178" s="23"/>
    </row>
    <row r="179" spans="1:1" ht="12.75" customHeight="1" x14ac:dyDescent="0.2">
      <c r="A179" s="23"/>
    </row>
    <row r="180" spans="1:1" ht="12.75" customHeight="1" x14ac:dyDescent="0.2">
      <c r="A180" s="23"/>
    </row>
    <row r="181" spans="1:1" ht="12.75" customHeight="1" x14ac:dyDescent="0.2">
      <c r="A181" s="23"/>
    </row>
    <row r="182" spans="1:1" ht="12.75" customHeight="1" x14ac:dyDescent="0.2">
      <c r="A182" s="23"/>
    </row>
    <row r="183" spans="1:1" ht="12.75" customHeight="1" x14ac:dyDescent="0.2">
      <c r="A183" s="23"/>
    </row>
    <row r="184" spans="1:1" ht="12.75" customHeight="1" x14ac:dyDescent="0.2">
      <c r="A184" s="23"/>
    </row>
    <row r="185" spans="1:1" ht="12.75" customHeight="1" x14ac:dyDescent="0.2">
      <c r="A185" s="23"/>
    </row>
    <row r="186" spans="1:1" ht="12.75" customHeight="1" x14ac:dyDescent="0.2">
      <c r="A186" s="23"/>
    </row>
    <row r="187" spans="1:1" ht="12.75" customHeight="1" x14ac:dyDescent="0.2">
      <c r="A187" s="23"/>
    </row>
  </sheetData>
  <printOptions horizontalCentered="1" verticalCentered="1" gridLines="1" gridLinesSet="0"/>
  <pageMargins left="0" right="0" top="0" bottom="0" header="0.5" footer="0.5"/>
  <pageSetup orientation="portrait" horizontalDpi="300" verticalDpi="300" r:id="rId1"/>
  <headerFooter alignWithMargins="0">
    <oddHeader>&amp;C&amp;A</oddHeader>
  </headerFooter>
  <rowBreaks count="2" manualBreakCount="2">
    <brk id="49" max="65535" man="1"/>
    <brk id="120" max="65535" man="1"/>
  </rowBreaks>
  <colBreaks count="1" manualBreakCount="1">
    <brk id="3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36" sqref="F36"/>
    </sheetView>
  </sheetViews>
  <sheetFormatPr defaultRowHeight="12.75" x14ac:dyDescent="0.2"/>
  <cols>
    <col min="1" max="1" width="9.28515625" customWidth="1"/>
    <col min="2" max="2" width="19.5703125" customWidth="1"/>
    <col min="3" max="3" width="25.42578125" customWidth="1"/>
    <col min="6" max="6" width="21" customWidth="1"/>
    <col min="7" max="7" width="20.28515625" customWidth="1"/>
    <col min="8" max="8" width="14.85546875" customWidth="1"/>
  </cols>
  <sheetData>
    <row r="1" spans="1:8" ht="15" x14ac:dyDescent="0.2">
      <c r="A1" s="105" t="s">
        <v>1</v>
      </c>
      <c r="B1" s="105" t="s">
        <v>2</v>
      </c>
      <c r="C1" s="105" t="s">
        <v>3</v>
      </c>
    </row>
    <row r="2" spans="1:8" ht="15" x14ac:dyDescent="0.2">
      <c r="A2" s="105">
        <v>1</v>
      </c>
      <c r="B2" s="105">
        <v>920</v>
      </c>
      <c r="C2" s="105">
        <v>750</v>
      </c>
    </row>
    <row r="3" spans="1:8" ht="15" x14ac:dyDescent="0.2">
      <c r="A3" s="105">
        <v>2</v>
      </c>
      <c r="B3" s="105">
        <v>940</v>
      </c>
      <c r="C3" s="105">
        <v>780</v>
      </c>
    </row>
    <row r="4" spans="1:8" ht="15" x14ac:dyDescent="0.2">
      <c r="A4" s="105">
        <v>3</v>
      </c>
      <c r="B4" s="105">
        <v>850</v>
      </c>
      <c r="C4" s="105">
        <v>590</v>
      </c>
    </row>
    <row r="5" spans="1:8" ht="15" x14ac:dyDescent="0.2">
      <c r="A5" s="105">
        <v>4</v>
      </c>
      <c r="B5" s="105">
        <v>790</v>
      </c>
      <c r="C5" s="105">
        <v>780</v>
      </c>
    </row>
    <row r="6" spans="1:8" ht="15" x14ac:dyDescent="0.2">
      <c r="A6" s="105">
        <v>5</v>
      </c>
      <c r="B6" s="105">
        <v>890</v>
      </c>
      <c r="C6" s="105">
        <v>660</v>
      </c>
      <c r="F6" s="106" t="s">
        <v>1</v>
      </c>
      <c r="G6" s="106" t="s">
        <v>4</v>
      </c>
      <c r="H6" s="106" t="s">
        <v>5</v>
      </c>
    </row>
    <row r="7" spans="1:8" ht="15" x14ac:dyDescent="0.2">
      <c r="A7" s="105">
        <v>6</v>
      </c>
      <c r="B7" s="105">
        <v>780</v>
      </c>
      <c r="C7" s="105">
        <v>870</v>
      </c>
      <c r="F7" s="106" t="s">
        <v>6</v>
      </c>
      <c r="G7" s="106">
        <f>AVERAGE(B2:B16)</f>
        <v>928.66666666666663</v>
      </c>
      <c r="H7" s="106">
        <f>AVERAGE(C2:C16)</f>
        <v>755.33333333333337</v>
      </c>
    </row>
    <row r="8" spans="1:8" ht="15" x14ac:dyDescent="0.2">
      <c r="A8" s="105">
        <v>7</v>
      </c>
      <c r="B8" s="105">
        <v>900</v>
      </c>
      <c r="C8" s="105">
        <v>830</v>
      </c>
      <c r="F8" s="106" t="s">
        <v>7</v>
      </c>
      <c r="G8" s="106">
        <f>MIN(B2:B16)</f>
        <v>780</v>
      </c>
      <c r="H8" s="106">
        <f>MIN(C2:C16)</f>
        <v>590</v>
      </c>
    </row>
    <row r="9" spans="1:8" ht="15" x14ac:dyDescent="0.2">
      <c r="A9" s="105">
        <v>8</v>
      </c>
      <c r="B9" s="105">
        <v>890</v>
      </c>
      <c r="C9" s="105">
        <v>980</v>
      </c>
      <c r="F9" s="106" t="s">
        <v>8</v>
      </c>
      <c r="G9" s="106">
        <f>MAX(B2:B16)</f>
        <v>1320</v>
      </c>
      <c r="H9" s="106">
        <f>MAX(C2:C16)</f>
        <v>980</v>
      </c>
    </row>
    <row r="10" spans="1:8" ht="15" x14ac:dyDescent="0.2">
      <c r="A10" s="105">
        <v>9</v>
      </c>
      <c r="B10" s="105">
        <v>1270</v>
      </c>
      <c r="C10" s="105">
        <v>720</v>
      </c>
    </row>
    <row r="11" spans="1:8" ht="15" x14ac:dyDescent="0.2">
      <c r="A11" s="105">
        <v>10</v>
      </c>
      <c r="B11" s="105">
        <v>810</v>
      </c>
      <c r="C11" s="105">
        <v>650</v>
      </c>
    </row>
    <row r="12" spans="1:8" ht="15" x14ac:dyDescent="0.2">
      <c r="A12" s="105">
        <v>11</v>
      </c>
      <c r="B12" s="105">
        <v>1040</v>
      </c>
      <c r="C12" s="105">
        <v>620</v>
      </c>
    </row>
    <row r="13" spans="1:8" ht="15" x14ac:dyDescent="0.2">
      <c r="A13" s="105">
        <v>12</v>
      </c>
      <c r="B13" s="105">
        <v>790</v>
      </c>
      <c r="C13" s="105">
        <v>700</v>
      </c>
    </row>
    <row r="14" spans="1:8" ht="15" x14ac:dyDescent="0.2">
      <c r="A14" s="105">
        <v>13</v>
      </c>
      <c r="B14" s="105">
        <v>890</v>
      </c>
      <c r="C14" s="105">
        <v>770</v>
      </c>
    </row>
    <row r="15" spans="1:8" ht="15" x14ac:dyDescent="0.2">
      <c r="A15" s="105">
        <v>14</v>
      </c>
      <c r="B15" s="105">
        <v>850</v>
      </c>
      <c r="C15" s="105">
        <v>850</v>
      </c>
    </row>
    <row r="16" spans="1:8" ht="15" x14ac:dyDescent="0.2">
      <c r="A16" s="105">
        <v>15</v>
      </c>
      <c r="B16" s="105">
        <v>1320</v>
      </c>
      <c r="C16" s="105">
        <v>780</v>
      </c>
    </row>
    <row r="21" spans="1:6" ht="15" x14ac:dyDescent="0.2">
      <c r="B21" s="105" t="s">
        <v>2</v>
      </c>
      <c r="C21" s="105" t="s">
        <v>3</v>
      </c>
      <c r="F21" s="107"/>
    </row>
    <row r="22" spans="1:6" x14ac:dyDescent="0.2">
      <c r="A22">
        <v>500</v>
      </c>
      <c r="B22">
        <f>COUNTIFS(B$2:B$16,"&gt;="&amp;$A22,B$2:B$16,"&lt;"&amp;$A23)</f>
        <v>0</v>
      </c>
      <c r="C22">
        <f>COUNTIFS(C$2:C$16,"&gt;="&amp;$A22,C$2:C$16,"&lt;"&amp;$A23)</f>
        <v>1</v>
      </c>
      <c r="F22" s="107"/>
    </row>
    <row r="23" spans="1:6" x14ac:dyDescent="0.2">
      <c r="A23">
        <v>600</v>
      </c>
      <c r="B23">
        <f t="shared" ref="B23:C32" si="0">COUNTIFS(B$2:B$16,"&gt;="&amp;$A23,B$2:B$16,"&lt;"&amp;$A24)</f>
        <v>0</v>
      </c>
      <c r="C23">
        <f t="shared" si="0"/>
        <v>3</v>
      </c>
      <c r="F23" s="107"/>
    </row>
    <row r="24" spans="1:6" x14ac:dyDescent="0.2">
      <c r="A24">
        <v>700</v>
      </c>
      <c r="B24">
        <f t="shared" si="0"/>
        <v>3</v>
      </c>
      <c r="C24">
        <f t="shared" si="0"/>
        <v>7</v>
      </c>
      <c r="F24" s="107"/>
    </row>
    <row r="25" spans="1:6" x14ac:dyDescent="0.2">
      <c r="A25">
        <v>800</v>
      </c>
      <c r="B25">
        <f t="shared" si="0"/>
        <v>6</v>
      </c>
      <c r="C25">
        <f t="shared" si="0"/>
        <v>3</v>
      </c>
      <c r="F25" s="107"/>
    </row>
    <row r="26" spans="1:6" x14ac:dyDescent="0.2">
      <c r="A26">
        <v>900</v>
      </c>
      <c r="B26">
        <f t="shared" si="0"/>
        <v>3</v>
      </c>
      <c r="C26">
        <f t="shared" si="0"/>
        <v>1</v>
      </c>
      <c r="F26" s="107"/>
    </row>
    <row r="27" spans="1:6" x14ac:dyDescent="0.2">
      <c r="A27">
        <v>1000</v>
      </c>
      <c r="B27">
        <f t="shared" si="0"/>
        <v>1</v>
      </c>
      <c r="C27">
        <f t="shared" si="0"/>
        <v>0</v>
      </c>
      <c r="F27" s="107"/>
    </row>
    <row r="28" spans="1:6" x14ac:dyDescent="0.2">
      <c r="A28">
        <v>1100</v>
      </c>
      <c r="B28">
        <f t="shared" si="0"/>
        <v>0</v>
      </c>
      <c r="C28">
        <f t="shared" si="0"/>
        <v>0</v>
      </c>
      <c r="F28" s="107"/>
    </row>
    <row r="29" spans="1:6" x14ac:dyDescent="0.2">
      <c r="A29">
        <v>1200</v>
      </c>
      <c r="B29">
        <f t="shared" si="0"/>
        <v>1</v>
      </c>
      <c r="C29">
        <f t="shared" si="0"/>
        <v>0</v>
      </c>
      <c r="F29" s="107"/>
    </row>
    <row r="30" spans="1:6" x14ac:dyDescent="0.2">
      <c r="A30">
        <v>1300</v>
      </c>
      <c r="B30">
        <f t="shared" si="0"/>
        <v>1</v>
      </c>
      <c r="C30">
        <f t="shared" si="0"/>
        <v>0</v>
      </c>
      <c r="F30" s="107"/>
    </row>
    <row r="31" spans="1:6" x14ac:dyDescent="0.2">
      <c r="A31">
        <v>1400</v>
      </c>
      <c r="B31">
        <f t="shared" si="0"/>
        <v>0</v>
      </c>
      <c r="C31">
        <f t="shared" si="0"/>
        <v>0</v>
      </c>
      <c r="F31" s="107"/>
    </row>
    <row r="32" spans="1:6" x14ac:dyDescent="0.2">
      <c r="A32">
        <v>1500</v>
      </c>
      <c r="B32">
        <f t="shared" si="0"/>
        <v>0</v>
      </c>
      <c r="C32">
        <f t="shared" si="0"/>
        <v>0</v>
      </c>
    </row>
  </sheetData>
  <sortState ref="F21:F31">
    <sortCondition ref="F21"/>
  </sortState>
  <pageMargins left="0.7" right="0.7" top="0.75" bottom="0.75" header="0.3" footer="0.3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7"/>
  <sheetViews>
    <sheetView workbookViewId="0">
      <selection activeCell="AT34" sqref="AT34"/>
    </sheetView>
  </sheetViews>
  <sheetFormatPr defaultColWidth="2.7109375" defaultRowHeight="12.75" customHeight="1" x14ac:dyDescent="0.2"/>
  <cols>
    <col min="1" max="32" width="2.7109375" style="1"/>
    <col min="76" max="16384" width="2.7109375" style="1"/>
  </cols>
  <sheetData>
    <row r="1" spans="1:31" ht="12.75" customHeight="1" x14ac:dyDescent="0.2">
      <c r="A1" s="1" t="s">
        <v>0</v>
      </c>
    </row>
    <row r="2" spans="1:31" ht="12.75" customHeight="1" x14ac:dyDescent="0.2">
      <c r="B2" s="35">
        <v>1</v>
      </c>
      <c r="D2" s="36">
        <v>6</v>
      </c>
      <c r="F2" s="35">
        <v>5</v>
      </c>
      <c r="H2" s="39">
        <v>7</v>
      </c>
      <c r="I2" s="40"/>
      <c r="J2" s="40"/>
      <c r="K2" s="41"/>
      <c r="M2" s="35">
        <v>8</v>
      </c>
      <c r="O2" s="39">
        <v>13</v>
      </c>
      <c r="P2" s="40"/>
      <c r="Q2" s="40"/>
      <c r="R2" s="40"/>
      <c r="S2" s="40"/>
      <c r="T2" s="40"/>
      <c r="U2" s="40"/>
      <c r="V2" s="41"/>
      <c r="X2" s="39">
        <v>14</v>
      </c>
      <c r="Y2" s="41"/>
      <c r="AA2" s="39">
        <v>15</v>
      </c>
      <c r="AB2" s="40"/>
      <c r="AC2" s="41"/>
      <c r="AD2"/>
      <c r="AE2" s="36">
        <v>24</v>
      </c>
    </row>
    <row r="3" spans="1:31" ht="12.75" customHeight="1" x14ac:dyDescent="0.2">
      <c r="D3" s="37"/>
      <c r="F3"/>
      <c r="H3" s="42"/>
      <c r="I3" s="43"/>
      <c r="J3" s="43"/>
      <c r="K3" s="44"/>
      <c r="M3"/>
      <c r="O3" s="48"/>
      <c r="P3" s="49"/>
      <c r="Q3" s="49"/>
      <c r="R3" s="49"/>
      <c r="S3" s="49"/>
      <c r="T3" s="49"/>
      <c r="U3" s="49"/>
      <c r="V3" s="50"/>
      <c r="X3" s="45"/>
      <c r="Y3" s="47"/>
      <c r="AA3" s="42"/>
      <c r="AB3" s="43"/>
      <c r="AC3" s="44"/>
      <c r="AD3"/>
      <c r="AE3" s="37"/>
    </row>
    <row r="4" spans="1:31" ht="12.75" customHeight="1" x14ac:dyDescent="0.2">
      <c r="B4" s="35">
        <v>2</v>
      </c>
      <c r="D4" s="37"/>
      <c r="F4" s="35">
        <v>3</v>
      </c>
      <c r="H4" s="45"/>
      <c r="I4" s="46"/>
      <c r="J4" s="46"/>
      <c r="K4" s="47"/>
      <c r="M4" s="35">
        <v>10</v>
      </c>
      <c r="Q4"/>
      <c r="R4"/>
      <c r="S4"/>
      <c r="T4"/>
      <c r="AA4" s="45"/>
      <c r="AB4" s="46"/>
      <c r="AC4" s="47"/>
      <c r="AE4" s="37"/>
    </row>
    <row r="5" spans="1:31" ht="12.75" customHeight="1" x14ac:dyDescent="0.2">
      <c r="D5" s="37"/>
      <c r="M5"/>
      <c r="O5" s="39">
        <v>18</v>
      </c>
      <c r="P5" s="41"/>
      <c r="R5" s="39">
        <v>12</v>
      </c>
      <c r="S5" s="41"/>
      <c r="U5" s="36">
        <v>22</v>
      </c>
      <c r="W5" s="39">
        <v>27</v>
      </c>
      <c r="X5" s="41"/>
      <c r="AE5" s="37"/>
    </row>
    <row r="6" spans="1:31" ht="12.75" customHeight="1" x14ac:dyDescent="0.2">
      <c r="B6" s="35">
        <v>9</v>
      </c>
      <c r="C6"/>
      <c r="D6" s="38"/>
      <c r="F6" s="35">
        <v>4</v>
      </c>
      <c r="H6" s="39">
        <v>17</v>
      </c>
      <c r="I6" s="40"/>
      <c r="J6" s="41"/>
      <c r="L6" s="35">
        <v>11</v>
      </c>
      <c r="M6"/>
      <c r="O6" s="45"/>
      <c r="P6" s="47"/>
      <c r="R6" s="42"/>
      <c r="S6" s="44"/>
      <c r="U6" s="37"/>
      <c r="W6" s="45"/>
      <c r="X6" s="47"/>
      <c r="Y6"/>
      <c r="Z6" s="39">
        <v>35</v>
      </c>
      <c r="AA6" s="41"/>
      <c r="AB6"/>
      <c r="AC6" s="36">
        <v>32</v>
      </c>
      <c r="AD6"/>
      <c r="AE6" s="38"/>
    </row>
    <row r="7" spans="1:31" ht="12.75" customHeight="1" x14ac:dyDescent="0.2">
      <c r="F7"/>
      <c r="H7" s="42"/>
      <c r="I7" s="43"/>
      <c r="J7" s="44"/>
      <c r="K7"/>
      <c r="R7" s="42"/>
      <c r="S7" s="44"/>
      <c r="T7"/>
      <c r="U7" s="37"/>
      <c r="X7"/>
      <c r="Y7"/>
      <c r="Z7" s="45"/>
      <c r="AA7" s="47"/>
      <c r="AB7"/>
      <c r="AC7" s="37"/>
      <c r="AD7"/>
      <c r="AE7"/>
    </row>
    <row r="8" spans="1:31" ht="12.75" customHeight="1" x14ac:dyDescent="0.2">
      <c r="B8" s="35">
        <v>19</v>
      </c>
      <c r="D8" s="35">
        <v>16</v>
      </c>
      <c r="F8" s="35">
        <v>20</v>
      </c>
      <c r="H8" s="45"/>
      <c r="I8" s="46"/>
      <c r="J8" s="47"/>
      <c r="L8" s="35">
        <v>21</v>
      </c>
      <c r="M8"/>
      <c r="N8" s="39">
        <v>26</v>
      </c>
      <c r="O8" s="40"/>
      <c r="P8" s="41"/>
      <c r="R8" s="45"/>
      <c r="S8" s="47"/>
      <c r="T8"/>
      <c r="U8" s="38"/>
      <c r="W8"/>
      <c r="AC8" s="37"/>
      <c r="AE8" s="36">
        <v>36</v>
      </c>
    </row>
    <row r="9" spans="1:31" ht="12.75" customHeight="1" x14ac:dyDescent="0.2">
      <c r="B9"/>
      <c r="H9"/>
      <c r="I9"/>
      <c r="J9"/>
      <c r="L9"/>
      <c r="M9"/>
      <c r="N9" s="42"/>
      <c r="O9" s="43"/>
      <c r="P9" s="44"/>
      <c r="Q9"/>
      <c r="T9"/>
      <c r="U9"/>
      <c r="W9" s="39">
        <v>25</v>
      </c>
      <c r="X9" s="40"/>
      <c r="Y9" s="41"/>
      <c r="AA9" s="36">
        <v>30</v>
      </c>
      <c r="AC9" s="37"/>
      <c r="AD9"/>
      <c r="AE9" s="37"/>
    </row>
    <row r="10" spans="1:31" ht="12.75" customHeight="1" x14ac:dyDescent="0.2">
      <c r="B10" s="51">
        <v>23</v>
      </c>
      <c r="C10" s="52"/>
      <c r="D10" s="52"/>
      <c r="E10" s="52"/>
      <c r="F10" s="52"/>
      <c r="G10" s="52"/>
      <c r="H10" s="52"/>
      <c r="I10" s="52"/>
      <c r="J10" s="52"/>
      <c r="K10" s="53"/>
      <c r="L10"/>
      <c r="M10"/>
      <c r="N10" s="42"/>
      <c r="O10" s="43"/>
      <c r="P10" s="44"/>
      <c r="Q10"/>
      <c r="R10" s="39">
        <v>33</v>
      </c>
      <c r="S10" s="40"/>
      <c r="T10" s="40"/>
      <c r="U10" s="41"/>
      <c r="W10" s="42"/>
      <c r="X10" s="43"/>
      <c r="Y10" s="44"/>
      <c r="Z10"/>
      <c r="AA10" s="37"/>
      <c r="AC10" s="38"/>
      <c r="AD10"/>
      <c r="AE10" s="37"/>
    </row>
    <row r="11" spans="1:31" ht="12.75" customHeight="1" x14ac:dyDescent="0.2">
      <c r="H11"/>
      <c r="I11"/>
      <c r="J11"/>
      <c r="L11"/>
      <c r="M11"/>
      <c r="N11" s="45"/>
      <c r="O11" s="46"/>
      <c r="P11" s="47"/>
      <c r="Q11"/>
      <c r="R11" s="42"/>
      <c r="S11" s="43"/>
      <c r="T11" s="43"/>
      <c r="U11" s="44"/>
      <c r="W11" s="42"/>
      <c r="X11" s="43"/>
      <c r="Y11" s="44"/>
      <c r="Z11"/>
      <c r="AA11" s="37"/>
      <c r="AC11"/>
      <c r="AD11"/>
      <c r="AE11" s="38"/>
    </row>
    <row r="12" spans="1:31" ht="12.75" customHeight="1" x14ac:dyDescent="0.2">
      <c r="B12" s="36">
        <v>28</v>
      </c>
      <c r="C12"/>
      <c r="D12" s="39">
        <v>29</v>
      </c>
      <c r="E12" s="40"/>
      <c r="F12" s="40"/>
      <c r="G12" s="40"/>
      <c r="H12" s="41"/>
      <c r="O12"/>
      <c r="Q12"/>
      <c r="R12" s="45"/>
      <c r="S12" s="46"/>
      <c r="T12" s="46"/>
      <c r="U12" s="47"/>
      <c r="W12" s="42"/>
      <c r="X12" s="43"/>
      <c r="Y12" s="44"/>
      <c r="AA12" s="38"/>
    </row>
    <row r="13" spans="1:31" ht="12.75" customHeight="1" x14ac:dyDescent="0.2">
      <c r="B13" s="37"/>
      <c r="C13"/>
      <c r="D13" s="45"/>
      <c r="E13" s="46"/>
      <c r="F13" s="46"/>
      <c r="G13" s="46"/>
      <c r="H13" s="47"/>
      <c r="J13" s="39">
        <v>31</v>
      </c>
      <c r="K13" s="40"/>
      <c r="L13" s="40"/>
      <c r="M13" s="41"/>
      <c r="N13"/>
      <c r="O13"/>
      <c r="P13"/>
      <c r="Q13"/>
      <c r="R13"/>
      <c r="S13"/>
      <c r="T13"/>
      <c r="U13"/>
      <c r="V13"/>
      <c r="W13" s="42"/>
      <c r="X13" s="43"/>
      <c r="Y13" s="44"/>
      <c r="Z13"/>
      <c r="AA13"/>
      <c r="AB13"/>
      <c r="AD13" s="39">
        <v>34</v>
      </c>
      <c r="AE13" s="41"/>
    </row>
    <row r="14" spans="1:31" ht="12.75" customHeight="1" x14ac:dyDescent="0.2">
      <c r="B14" s="37"/>
      <c r="C14"/>
      <c r="D14"/>
      <c r="F14"/>
      <c r="H14"/>
      <c r="I14"/>
      <c r="J14" s="42"/>
      <c r="K14" s="43"/>
      <c r="L14" s="43"/>
      <c r="M14" s="44"/>
      <c r="O14" s="39">
        <v>38</v>
      </c>
      <c r="P14" s="40"/>
      <c r="Q14" s="41"/>
      <c r="S14" s="39">
        <v>40</v>
      </c>
      <c r="T14" s="41"/>
      <c r="W14" s="45"/>
      <c r="X14" s="46"/>
      <c r="Y14" s="47"/>
      <c r="AA14" s="39">
        <v>43</v>
      </c>
      <c r="AB14" s="41"/>
      <c r="AD14" s="42"/>
      <c r="AE14" s="44"/>
    </row>
    <row r="15" spans="1:31" ht="12.75" customHeight="1" x14ac:dyDescent="0.2">
      <c r="B15" s="37"/>
      <c r="C15"/>
      <c r="D15" s="39">
        <v>37</v>
      </c>
      <c r="E15" s="40"/>
      <c r="F15" s="40"/>
      <c r="G15" s="40"/>
      <c r="H15" s="41"/>
      <c r="I15"/>
      <c r="J15" s="42"/>
      <c r="K15" s="43"/>
      <c r="L15" s="43"/>
      <c r="M15" s="44"/>
      <c r="N15"/>
      <c r="O15" s="42"/>
      <c r="P15" s="43"/>
      <c r="Q15" s="44"/>
      <c r="R15"/>
      <c r="S15" s="42"/>
      <c r="T15" s="44"/>
      <c r="AA15" s="45"/>
      <c r="AB15" s="47"/>
      <c r="AC15"/>
      <c r="AD15" s="42"/>
      <c r="AE15" s="44"/>
    </row>
    <row r="16" spans="1:31" ht="12.75" customHeight="1" x14ac:dyDescent="0.2">
      <c r="B16" s="38"/>
      <c r="D16" s="45"/>
      <c r="E16" s="46"/>
      <c r="F16" s="46"/>
      <c r="G16" s="46"/>
      <c r="H16" s="47"/>
      <c r="I16"/>
      <c r="J16" s="45"/>
      <c r="K16" s="46"/>
      <c r="L16" s="46"/>
      <c r="M16" s="47"/>
      <c r="O16" s="45"/>
      <c r="P16" s="46"/>
      <c r="Q16" s="47"/>
      <c r="R16"/>
      <c r="S16" s="42"/>
      <c r="T16" s="44"/>
      <c r="V16" s="36">
        <v>46</v>
      </c>
      <c r="X16" s="35">
        <v>44</v>
      </c>
      <c r="Y16"/>
      <c r="AA16"/>
      <c r="AB16"/>
      <c r="AC16"/>
      <c r="AD16" s="42"/>
      <c r="AE16" s="44"/>
    </row>
    <row r="17" spans="2:31" ht="12.75" customHeight="1" x14ac:dyDescent="0.2">
      <c r="B17"/>
      <c r="H17"/>
      <c r="I17"/>
      <c r="J17"/>
      <c r="K17"/>
      <c r="Q17"/>
      <c r="R17"/>
      <c r="S17" s="45"/>
      <c r="T17" s="47"/>
      <c r="V17" s="37"/>
      <c r="X17"/>
      <c r="Y17"/>
      <c r="Z17" s="39">
        <v>42</v>
      </c>
      <c r="AA17" s="40"/>
      <c r="AB17" s="41"/>
      <c r="AC17"/>
      <c r="AD17" s="42"/>
      <c r="AE17" s="44"/>
    </row>
    <row r="18" spans="2:31" ht="12.75" customHeight="1" x14ac:dyDescent="0.2">
      <c r="B18" s="39">
        <v>39</v>
      </c>
      <c r="C18" s="40"/>
      <c r="D18" s="40"/>
      <c r="E18" s="40"/>
      <c r="F18" s="40"/>
      <c r="G18" s="41"/>
      <c r="I18" s="39">
        <v>45</v>
      </c>
      <c r="J18" s="41"/>
      <c r="L18" s="39">
        <v>47</v>
      </c>
      <c r="M18" s="40"/>
      <c r="N18" s="40"/>
      <c r="O18" s="41"/>
      <c r="V18" s="38"/>
      <c r="X18"/>
      <c r="Y18"/>
      <c r="Z18" s="45"/>
      <c r="AA18" s="46"/>
      <c r="AB18" s="47"/>
      <c r="AC18"/>
      <c r="AD18" s="45"/>
      <c r="AE18" s="47"/>
    </row>
    <row r="19" spans="2:31" ht="12.75" customHeight="1" x14ac:dyDescent="0.2">
      <c r="B19" s="45"/>
      <c r="C19" s="46"/>
      <c r="D19" s="46"/>
      <c r="E19" s="46"/>
      <c r="F19" s="46"/>
      <c r="G19" s="47"/>
      <c r="H19"/>
      <c r="I19" s="42"/>
      <c r="J19" s="44"/>
      <c r="L19" s="42"/>
      <c r="M19" s="43"/>
      <c r="N19" s="43"/>
      <c r="O19" s="44"/>
      <c r="P19"/>
      <c r="Q19" s="39">
        <v>49</v>
      </c>
      <c r="R19" s="41"/>
      <c r="V19"/>
      <c r="X19"/>
      <c r="Y19"/>
      <c r="AA19"/>
      <c r="AB19"/>
      <c r="AC19"/>
    </row>
    <row r="20" spans="2:31" ht="12.75" customHeight="1" x14ac:dyDescent="0.2">
      <c r="B20"/>
      <c r="D20"/>
      <c r="E20"/>
      <c r="F20"/>
      <c r="G20"/>
      <c r="H20"/>
      <c r="I20" s="42"/>
      <c r="J20" s="44"/>
      <c r="L20" s="42"/>
      <c r="M20" s="43"/>
      <c r="N20" s="43"/>
      <c r="O20" s="44"/>
      <c r="P20"/>
      <c r="Q20" s="42"/>
      <c r="R20" s="44"/>
      <c r="T20" s="39">
        <v>48</v>
      </c>
      <c r="U20" s="41"/>
      <c r="V20"/>
      <c r="X20" s="39">
        <v>41</v>
      </c>
      <c r="Y20" s="40"/>
      <c r="Z20" s="40"/>
      <c r="AA20" s="40"/>
      <c r="AB20" s="40"/>
      <c r="AC20" s="40"/>
      <c r="AD20" s="40"/>
      <c r="AE20" s="41"/>
    </row>
    <row r="21" spans="2:31" ht="12.75" customHeight="1" x14ac:dyDescent="0.2">
      <c r="B21" s="39">
        <v>51</v>
      </c>
      <c r="C21" s="41"/>
      <c r="E21" s="39">
        <v>53</v>
      </c>
      <c r="F21" s="41"/>
      <c r="I21" s="42"/>
      <c r="J21" s="44"/>
      <c r="L21" s="45"/>
      <c r="M21" s="46"/>
      <c r="N21" s="46"/>
      <c r="O21" s="47"/>
      <c r="Q21" s="42"/>
      <c r="R21" s="44"/>
      <c r="T21" s="42"/>
      <c r="U21" s="44"/>
      <c r="V21"/>
      <c r="X21" s="45"/>
      <c r="Y21" s="46"/>
      <c r="Z21" s="46"/>
      <c r="AA21" s="46"/>
      <c r="AB21" s="46"/>
      <c r="AC21" s="46"/>
      <c r="AD21" s="46"/>
      <c r="AE21" s="47"/>
    </row>
    <row r="22" spans="2:31" ht="12.75" customHeight="1" x14ac:dyDescent="0.2">
      <c r="B22" s="42"/>
      <c r="C22" s="44"/>
      <c r="E22" s="42"/>
      <c r="F22" s="44"/>
      <c r="G22"/>
      <c r="H22"/>
      <c r="I22" s="45"/>
      <c r="J22" s="47"/>
      <c r="K22"/>
      <c r="L22"/>
      <c r="Q22" s="42"/>
      <c r="R22" s="44"/>
      <c r="T22" s="45"/>
      <c r="U22" s="47"/>
      <c r="V22"/>
    </row>
    <row r="23" spans="2:31" ht="12.75" customHeight="1" x14ac:dyDescent="0.2">
      <c r="B23" s="42"/>
      <c r="C23" s="44"/>
      <c r="E23" s="45"/>
      <c r="F23" s="47"/>
      <c r="G23"/>
      <c r="H23"/>
      <c r="I23"/>
      <c r="J23"/>
      <c r="K23"/>
      <c r="L23" s="35">
        <v>50</v>
      </c>
      <c r="M23"/>
      <c r="N23" s="35">
        <v>64</v>
      </c>
      <c r="O23"/>
      <c r="Q23" s="45"/>
      <c r="R23" s="47"/>
      <c r="T23"/>
      <c r="U23"/>
      <c r="V23"/>
      <c r="W23" s="39">
        <v>59</v>
      </c>
      <c r="X23" s="40"/>
      <c r="Y23" s="40"/>
      <c r="Z23" s="41"/>
      <c r="AA23"/>
      <c r="AB23"/>
      <c r="AC23" s="39">
        <v>57</v>
      </c>
      <c r="AD23" s="40"/>
      <c r="AE23" s="41"/>
    </row>
    <row r="24" spans="2:31" ht="12.75" customHeight="1" x14ac:dyDescent="0.2">
      <c r="B24" s="42"/>
      <c r="C24" s="44"/>
      <c r="H24"/>
      <c r="I24" s="39">
        <v>56</v>
      </c>
      <c r="J24" s="41"/>
      <c r="N24"/>
      <c r="O24"/>
      <c r="Q24"/>
      <c r="R24"/>
      <c r="T24" s="39">
        <v>73</v>
      </c>
      <c r="U24" s="41"/>
      <c r="V24"/>
      <c r="W24" s="45"/>
      <c r="X24" s="46"/>
      <c r="Y24" s="46"/>
      <c r="Z24" s="47"/>
      <c r="AA24"/>
      <c r="AB24"/>
      <c r="AC24" s="42"/>
      <c r="AD24" s="43"/>
      <c r="AE24" s="44"/>
    </row>
    <row r="25" spans="2:31" ht="12.75" customHeight="1" x14ac:dyDescent="0.2">
      <c r="B25" s="42"/>
      <c r="C25" s="44"/>
      <c r="E25" s="51">
        <v>54</v>
      </c>
      <c r="F25" s="52"/>
      <c r="G25" s="53"/>
      <c r="H25"/>
      <c r="I25" s="45"/>
      <c r="J25" s="47"/>
      <c r="K25"/>
      <c r="L25" s="51">
        <v>58</v>
      </c>
      <c r="M25" s="52"/>
      <c r="N25" s="52"/>
      <c r="O25" s="53"/>
      <c r="R25" s="36">
        <v>62</v>
      </c>
      <c r="T25" s="42"/>
      <c r="U25" s="44"/>
      <c r="X25"/>
      <c r="AA25"/>
      <c r="AB25"/>
      <c r="AC25" s="42"/>
      <c r="AD25" s="43"/>
      <c r="AE25" s="44"/>
    </row>
    <row r="26" spans="2:31" ht="12.75" customHeight="1" x14ac:dyDescent="0.2">
      <c r="B26" s="42"/>
      <c r="C26" s="44"/>
      <c r="F26"/>
      <c r="G26"/>
      <c r="H26"/>
      <c r="K26"/>
      <c r="L26"/>
      <c r="M26"/>
      <c r="N26"/>
      <c r="O26"/>
      <c r="P26"/>
      <c r="Q26"/>
      <c r="R26" s="37"/>
      <c r="S26"/>
      <c r="T26" s="42"/>
      <c r="U26" s="44"/>
      <c r="V26"/>
      <c r="X26"/>
      <c r="Y26" s="39">
        <v>63</v>
      </c>
      <c r="Z26" s="40"/>
      <c r="AA26" s="41"/>
      <c r="AB26"/>
      <c r="AC26" s="42"/>
      <c r="AD26" s="43"/>
      <c r="AE26" s="44"/>
    </row>
    <row r="27" spans="2:31" ht="12.75" customHeight="1" x14ac:dyDescent="0.2">
      <c r="B27" s="42"/>
      <c r="C27" s="44"/>
      <c r="E27" s="51">
        <v>52</v>
      </c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3"/>
      <c r="Q27"/>
      <c r="R27" s="38"/>
      <c r="S27"/>
      <c r="T27" s="42"/>
      <c r="U27" s="44"/>
      <c r="V27"/>
      <c r="X27"/>
      <c r="Y27" s="42"/>
      <c r="Z27" s="43"/>
      <c r="AA27" s="44"/>
      <c r="AB27"/>
      <c r="AC27" s="42"/>
      <c r="AD27" s="43"/>
      <c r="AE27" s="44"/>
    </row>
    <row r="28" spans="2:31" ht="12.75" customHeight="1" x14ac:dyDescent="0.2">
      <c r="B28" s="45"/>
      <c r="C28" s="47"/>
      <c r="D28"/>
      <c r="G28"/>
      <c r="H28"/>
      <c r="I28"/>
      <c r="K28"/>
      <c r="L28"/>
      <c r="P28"/>
      <c r="Q28"/>
      <c r="S28"/>
      <c r="T28" s="42"/>
      <c r="U28" s="44"/>
      <c r="V28"/>
      <c r="X28"/>
      <c r="Y28" s="45"/>
      <c r="Z28" s="46"/>
      <c r="AA28" s="47"/>
      <c r="AB28"/>
      <c r="AC28" s="45"/>
      <c r="AD28" s="46"/>
      <c r="AE28" s="47"/>
    </row>
    <row r="29" spans="2:31" ht="12.75" customHeight="1" x14ac:dyDescent="0.2">
      <c r="C29"/>
      <c r="D29"/>
      <c r="E29" s="39">
        <v>55</v>
      </c>
      <c r="F29" s="40"/>
      <c r="G29" s="40"/>
      <c r="H29" s="41"/>
      <c r="J29" s="39">
        <v>61</v>
      </c>
      <c r="K29" s="40"/>
      <c r="L29" s="40"/>
      <c r="M29" s="41"/>
      <c r="O29" s="39">
        <v>67</v>
      </c>
      <c r="P29" s="41"/>
      <c r="Q29"/>
      <c r="R29" s="36">
        <v>71</v>
      </c>
      <c r="S29"/>
      <c r="T29" s="42"/>
      <c r="U29" s="44"/>
      <c r="V29"/>
      <c r="Y29"/>
      <c r="Z29"/>
      <c r="AB29"/>
      <c r="AC29"/>
    </row>
    <row r="30" spans="2:31" ht="12.75" customHeight="1" x14ac:dyDescent="0.2">
      <c r="B30" s="39">
        <v>69</v>
      </c>
      <c r="C30" s="41"/>
      <c r="D30"/>
      <c r="E30" s="42"/>
      <c r="F30" s="43"/>
      <c r="G30" s="43"/>
      <c r="H30" s="44"/>
      <c r="J30" s="45"/>
      <c r="K30" s="46"/>
      <c r="L30" s="46"/>
      <c r="M30" s="47"/>
      <c r="O30" s="45"/>
      <c r="P30" s="47"/>
      <c r="R30" s="37"/>
      <c r="T30" s="42"/>
      <c r="U30" s="44"/>
      <c r="X30" s="39">
        <v>60</v>
      </c>
      <c r="Y30" s="40"/>
      <c r="Z30" s="40"/>
      <c r="AA30" s="40"/>
      <c r="AB30" s="40"/>
      <c r="AC30" s="40"/>
      <c r="AD30" s="40"/>
      <c r="AE30" s="41"/>
    </row>
    <row r="31" spans="2:31" ht="12.75" customHeight="1" x14ac:dyDescent="0.2">
      <c r="B31" s="45"/>
      <c r="C31" s="47"/>
      <c r="D31"/>
      <c r="E31" s="42"/>
      <c r="F31" s="43"/>
      <c r="G31" s="43"/>
      <c r="H31" s="44"/>
      <c r="I31"/>
      <c r="J31"/>
      <c r="K31"/>
      <c r="L31"/>
      <c r="M31"/>
      <c r="N31"/>
      <c r="O31"/>
      <c r="P31"/>
      <c r="Q31"/>
      <c r="R31" s="37"/>
      <c r="T31" s="45"/>
      <c r="U31" s="47"/>
      <c r="V31"/>
      <c r="X31" s="45"/>
      <c r="Y31" s="46"/>
      <c r="Z31" s="46"/>
      <c r="AA31" s="46"/>
      <c r="AB31" s="46"/>
      <c r="AC31" s="46"/>
      <c r="AD31" s="46"/>
      <c r="AE31" s="47"/>
    </row>
    <row r="32" spans="2:31" ht="12.75" customHeight="1" x14ac:dyDescent="0.2">
      <c r="C32"/>
      <c r="D32"/>
      <c r="E32" s="45"/>
      <c r="F32" s="46"/>
      <c r="G32" s="46"/>
      <c r="H32" s="47"/>
      <c r="J32" s="51">
        <v>65</v>
      </c>
      <c r="K32" s="52"/>
      <c r="L32" s="52"/>
      <c r="M32" s="52"/>
      <c r="N32" s="53"/>
      <c r="R32" s="38"/>
      <c r="T32"/>
      <c r="U32"/>
      <c r="V32"/>
      <c r="X32"/>
      <c r="Y32"/>
      <c r="Z32"/>
      <c r="AA32"/>
      <c r="AE32"/>
    </row>
    <row r="33" spans="2:31" ht="12.75" customHeight="1" x14ac:dyDescent="0.2">
      <c r="B33" s="36">
        <v>68</v>
      </c>
      <c r="C33"/>
      <c r="D33"/>
      <c r="F33"/>
      <c r="G33"/>
      <c r="N33"/>
      <c r="O33"/>
      <c r="P33"/>
      <c r="Q33"/>
      <c r="T33" s="39">
        <v>72</v>
      </c>
      <c r="U33" s="40"/>
      <c r="V33" s="40"/>
      <c r="W33" s="40"/>
      <c r="X33" s="40"/>
      <c r="Y33" s="41"/>
      <c r="AA33" s="39">
        <v>66</v>
      </c>
      <c r="AB33" s="40"/>
      <c r="AC33" s="40"/>
      <c r="AD33" s="40"/>
      <c r="AE33" s="41"/>
    </row>
    <row r="34" spans="2:31" ht="12.75" customHeight="1" x14ac:dyDescent="0.2">
      <c r="B34" s="37"/>
      <c r="C34"/>
      <c r="D34" s="39">
        <v>78</v>
      </c>
      <c r="E34" s="41"/>
      <c r="F34"/>
      <c r="G34" s="39">
        <v>70</v>
      </c>
      <c r="H34" s="40"/>
      <c r="I34" s="41"/>
      <c r="J34"/>
      <c r="K34" s="36">
        <v>77</v>
      </c>
      <c r="L34"/>
      <c r="M34" s="39">
        <v>81</v>
      </c>
      <c r="N34" s="40"/>
      <c r="O34" s="41"/>
      <c r="P34"/>
      <c r="Q34" s="39">
        <v>74</v>
      </c>
      <c r="R34" s="41"/>
      <c r="T34" s="45"/>
      <c r="U34" s="46"/>
      <c r="V34" s="46"/>
      <c r="W34" s="46"/>
      <c r="X34" s="46"/>
      <c r="Y34" s="47"/>
      <c r="Z34"/>
      <c r="AA34" s="45"/>
      <c r="AB34" s="46"/>
      <c r="AC34" s="46"/>
      <c r="AD34" s="46"/>
      <c r="AE34" s="47"/>
    </row>
    <row r="35" spans="2:31" ht="12.75" customHeight="1" x14ac:dyDescent="0.2">
      <c r="B35" s="37"/>
      <c r="C35"/>
      <c r="D35" s="45"/>
      <c r="E35" s="47"/>
      <c r="F35"/>
      <c r="G35" s="42"/>
      <c r="H35" s="43"/>
      <c r="I35" s="44"/>
      <c r="J35"/>
      <c r="K35" s="37"/>
      <c r="L35"/>
      <c r="M35" s="42"/>
      <c r="N35" s="43"/>
      <c r="O35" s="44"/>
      <c r="Q35" s="42"/>
      <c r="R35" s="44"/>
      <c r="T35"/>
      <c r="U35"/>
      <c r="V35"/>
      <c r="Y35"/>
      <c r="Z35"/>
      <c r="AA35"/>
      <c r="AB35"/>
    </row>
    <row r="36" spans="2:31" ht="12.75" customHeight="1" x14ac:dyDescent="0.2">
      <c r="B36" s="37"/>
      <c r="G36" s="42"/>
      <c r="H36" s="43"/>
      <c r="I36" s="44"/>
      <c r="J36"/>
      <c r="K36" s="38"/>
      <c r="L36"/>
      <c r="M36" s="42"/>
      <c r="N36" s="43"/>
      <c r="O36" s="44"/>
      <c r="P36"/>
      <c r="Q36" s="42"/>
      <c r="R36" s="44"/>
      <c r="T36" s="39">
        <v>82</v>
      </c>
      <c r="U36" s="41"/>
      <c r="V36"/>
      <c r="W36" s="39">
        <v>75</v>
      </c>
      <c r="X36" s="41"/>
      <c r="Z36" s="39">
        <v>76</v>
      </c>
      <c r="AA36" s="40"/>
      <c r="AB36" s="40"/>
      <c r="AC36" s="40"/>
      <c r="AD36" s="40"/>
      <c r="AE36" s="41"/>
    </row>
    <row r="37" spans="2:31" ht="12.75" customHeight="1" x14ac:dyDescent="0.2">
      <c r="B37" s="37"/>
      <c r="D37" s="39">
        <v>79</v>
      </c>
      <c r="E37" s="41"/>
      <c r="F37"/>
      <c r="G37" s="42"/>
      <c r="H37" s="43"/>
      <c r="I37" s="44"/>
      <c r="J37"/>
      <c r="K37"/>
      <c r="L37"/>
      <c r="M37" s="42"/>
      <c r="N37" s="43"/>
      <c r="O37" s="44"/>
      <c r="P37"/>
      <c r="Q37" s="42"/>
      <c r="R37" s="44"/>
      <c r="T37" s="42"/>
      <c r="U37" s="44"/>
      <c r="W37" s="42"/>
      <c r="X37" s="44"/>
      <c r="Y37"/>
      <c r="Z37" s="42"/>
      <c r="AA37" s="43"/>
      <c r="AB37" s="43"/>
      <c r="AC37" s="43"/>
      <c r="AD37" s="43"/>
      <c r="AE37" s="44"/>
    </row>
    <row r="38" spans="2:31" ht="12.75" customHeight="1" x14ac:dyDescent="0.2">
      <c r="B38" s="37"/>
      <c r="D38" s="42"/>
      <c r="E38" s="44"/>
      <c r="G38" s="42"/>
      <c r="H38" s="43"/>
      <c r="I38" s="44"/>
      <c r="K38" s="36">
        <v>80</v>
      </c>
      <c r="M38" s="45"/>
      <c r="N38" s="46"/>
      <c r="O38" s="47"/>
      <c r="P38"/>
      <c r="Q38" s="45"/>
      <c r="R38" s="47"/>
      <c r="T38" s="45"/>
      <c r="U38" s="47"/>
      <c r="W38" s="42"/>
      <c r="X38" s="44"/>
      <c r="Y38"/>
      <c r="Z38" s="45"/>
      <c r="AA38" s="46"/>
      <c r="AB38" s="46"/>
      <c r="AC38" s="46"/>
      <c r="AD38" s="46"/>
      <c r="AE38" s="47"/>
    </row>
    <row r="39" spans="2:31" ht="12.75" customHeight="1" x14ac:dyDescent="0.2">
      <c r="B39" s="37"/>
      <c r="D39" s="42"/>
      <c r="E39" s="44"/>
      <c r="G39" s="45"/>
      <c r="H39" s="46"/>
      <c r="I39" s="47"/>
      <c r="K39" s="38"/>
      <c r="T39"/>
      <c r="U39"/>
      <c r="W39" s="45"/>
      <c r="X39" s="47"/>
    </row>
    <row r="40" spans="2:31" ht="12.75" customHeight="1" x14ac:dyDescent="0.2">
      <c r="B40" s="37"/>
      <c r="D40" s="45"/>
      <c r="E40" s="47"/>
      <c r="G40"/>
      <c r="H40"/>
      <c r="I40"/>
      <c r="K40"/>
      <c r="M40" s="36">
        <v>84</v>
      </c>
      <c r="N40"/>
      <c r="O40" s="39">
        <v>89</v>
      </c>
      <c r="P40" s="41"/>
      <c r="Q40"/>
      <c r="R40" s="39">
        <v>85</v>
      </c>
      <c r="S40" s="40"/>
      <c r="T40" s="40"/>
      <c r="U40" s="41"/>
      <c r="Z40" s="39">
        <v>99</v>
      </c>
      <c r="AA40" s="40"/>
      <c r="AB40" s="41"/>
      <c r="AC40"/>
      <c r="AD40" s="39">
        <v>88</v>
      </c>
      <c r="AE40" s="41"/>
    </row>
    <row r="41" spans="2:31" ht="12.75" customHeight="1" x14ac:dyDescent="0.2">
      <c r="B41" s="37"/>
      <c r="G41" s="51">
        <v>86</v>
      </c>
      <c r="H41" s="52"/>
      <c r="I41" s="52"/>
      <c r="J41" s="52"/>
      <c r="K41" s="53"/>
      <c r="M41" s="37"/>
      <c r="N41"/>
      <c r="O41" s="42"/>
      <c r="P41" s="44"/>
      <c r="Q41"/>
      <c r="R41" s="45"/>
      <c r="S41" s="46"/>
      <c r="T41" s="46"/>
      <c r="U41" s="47"/>
      <c r="W41" s="39">
        <v>87</v>
      </c>
      <c r="X41" s="41"/>
      <c r="Y41"/>
      <c r="Z41" s="42"/>
      <c r="AA41" s="43"/>
      <c r="AB41" s="44"/>
      <c r="AC41"/>
      <c r="AD41" s="45"/>
      <c r="AE41" s="47"/>
    </row>
    <row r="42" spans="2:31" ht="12.75" customHeight="1" x14ac:dyDescent="0.2">
      <c r="B42" s="37"/>
      <c r="D42" s="36">
        <v>91</v>
      </c>
      <c r="G42"/>
      <c r="H42"/>
      <c r="I42"/>
      <c r="K42"/>
      <c r="M42" s="37"/>
      <c r="N42"/>
      <c r="O42" s="42"/>
      <c r="P42" s="44"/>
      <c r="T42"/>
      <c r="U42"/>
      <c r="W42" s="42"/>
      <c r="X42" s="44"/>
      <c r="Y42"/>
      <c r="Z42" s="45"/>
      <c r="AA42" s="46"/>
      <c r="AB42" s="47"/>
      <c r="AC42"/>
      <c r="AD42"/>
      <c r="AE42"/>
    </row>
    <row r="43" spans="2:31" ht="12.75" customHeight="1" x14ac:dyDescent="0.2">
      <c r="B43" s="37"/>
      <c r="D43" s="37"/>
      <c r="E43"/>
      <c r="F43" s="39">
        <v>95</v>
      </c>
      <c r="G43" s="41"/>
      <c r="H43"/>
      <c r="I43" s="39">
        <v>98</v>
      </c>
      <c r="J43" s="41"/>
      <c r="K43"/>
      <c r="M43" s="37"/>
      <c r="N43"/>
      <c r="O43" s="42"/>
      <c r="P43" s="44"/>
      <c r="Q43"/>
      <c r="R43" s="39">
        <v>90</v>
      </c>
      <c r="S43" s="40"/>
      <c r="T43" s="40"/>
      <c r="U43" s="41"/>
      <c r="V43"/>
      <c r="W43" s="42"/>
      <c r="X43" s="44"/>
      <c r="Y43"/>
      <c r="Z43"/>
      <c r="AA43"/>
      <c r="AB43"/>
      <c r="AC43"/>
      <c r="AD43" s="54">
        <v>100</v>
      </c>
      <c r="AE43" s="55"/>
    </row>
    <row r="44" spans="2:31" ht="12.75" customHeight="1" x14ac:dyDescent="0.2">
      <c r="B44" s="38"/>
      <c r="D44" s="38"/>
      <c r="E44"/>
      <c r="F44" s="42"/>
      <c r="G44" s="44"/>
      <c r="H44"/>
      <c r="I44" s="42"/>
      <c r="J44" s="44"/>
      <c r="K44"/>
      <c r="L44"/>
      <c r="M44" s="38"/>
      <c r="N44"/>
      <c r="O44" s="42"/>
      <c r="P44" s="44"/>
      <c r="Q44"/>
      <c r="R44" s="42"/>
      <c r="S44" s="43"/>
      <c r="T44" s="43"/>
      <c r="U44" s="44"/>
      <c r="V44"/>
      <c r="W44" s="45"/>
      <c r="X44" s="47"/>
      <c r="Y44"/>
      <c r="Z44" s="51">
        <v>94</v>
      </c>
      <c r="AA44" s="52"/>
      <c r="AB44" s="53"/>
      <c r="AD44" s="42"/>
      <c r="AE44" s="44"/>
    </row>
    <row r="45" spans="2:31" ht="12.75" customHeight="1" x14ac:dyDescent="0.2">
      <c r="B45"/>
      <c r="F45" s="45"/>
      <c r="G45" s="47"/>
      <c r="H45"/>
      <c r="I45" s="45"/>
      <c r="J45" s="47"/>
      <c r="K45"/>
      <c r="L45"/>
      <c r="M45"/>
      <c r="N45"/>
      <c r="O45" s="45"/>
      <c r="P45" s="47"/>
      <c r="Q45"/>
      <c r="R45" s="42"/>
      <c r="S45" s="43"/>
      <c r="T45" s="43"/>
      <c r="U45" s="44"/>
      <c r="W45"/>
      <c r="X45"/>
      <c r="AD45" s="42"/>
      <c r="AE45" s="44"/>
    </row>
    <row r="46" spans="2:31" ht="12.75" customHeight="1" x14ac:dyDescent="0.2">
      <c r="B46"/>
      <c r="D46"/>
      <c r="E46"/>
      <c r="K46"/>
      <c r="L46" s="51">
        <v>83</v>
      </c>
      <c r="M46" s="53"/>
      <c r="Q46"/>
      <c r="R46" s="45"/>
      <c r="S46" s="46"/>
      <c r="T46" s="46"/>
      <c r="U46" s="47"/>
      <c r="W46" s="39">
        <v>96</v>
      </c>
      <c r="X46" s="40"/>
      <c r="Y46" s="40"/>
      <c r="Z46" s="40"/>
      <c r="AA46" s="40"/>
      <c r="AB46" s="41"/>
      <c r="AC46"/>
      <c r="AD46" s="42"/>
      <c r="AE46" s="44"/>
    </row>
    <row r="47" spans="2:31" ht="12.75" customHeight="1" x14ac:dyDescent="0.2">
      <c r="B47" s="39">
        <v>93</v>
      </c>
      <c r="C47" s="40"/>
      <c r="D47" s="40"/>
      <c r="E47" s="40"/>
      <c r="F47" s="40"/>
      <c r="G47" s="40"/>
      <c r="H47" s="40"/>
      <c r="I47" s="41"/>
      <c r="J47"/>
      <c r="K47"/>
      <c r="L47"/>
      <c r="M47"/>
      <c r="N47"/>
      <c r="O47"/>
      <c r="Q47"/>
      <c r="R47"/>
      <c r="T47"/>
      <c r="U47"/>
      <c r="W47" s="42"/>
      <c r="X47" s="43"/>
      <c r="Y47" s="43"/>
      <c r="Z47" s="43"/>
      <c r="AA47" s="43"/>
      <c r="AB47" s="44"/>
      <c r="AC47"/>
      <c r="AD47" s="42"/>
      <c r="AE47" s="44"/>
    </row>
    <row r="48" spans="2:31" ht="12.75" customHeight="1" x14ac:dyDescent="0.2">
      <c r="B48" s="45"/>
      <c r="C48" s="46"/>
      <c r="D48" s="46"/>
      <c r="E48" s="46"/>
      <c r="F48" s="46"/>
      <c r="G48" s="46"/>
      <c r="H48" s="46"/>
      <c r="I48" s="47"/>
      <c r="K48" s="51">
        <v>92</v>
      </c>
      <c r="L48" s="52"/>
      <c r="M48" s="52"/>
      <c r="N48" s="52"/>
      <c r="O48" s="53"/>
      <c r="P48"/>
      <c r="Q48"/>
      <c r="R48" s="51">
        <v>97</v>
      </c>
      <c r="S48" s="52"/>
      <c r="T48" s="52"/>
      <c r="U48" s="53"/>
      <c r="V48"/>
      <c r="W48" s="45"/>
      <c r="X48" s="46"/>
      <c r="Y48" s="46"/>
      <c r="Z48" s="46"/>
      <c r="AA48" s="46"/>
      <c r="AB48" s="47"/>
      <c r="AC48"/>
      <c r="AD48" s="45"/>
      <c r="AE48" s="47"/>
    </row>
    <row r="49" spans="2:32" ht="12.75" customHeight="1" x14ac:dyDescent="0.2">
      <c r="B49"/>
      <c r="C49"/>
      <c r="D49"/>
      <c r="E49"/>
      <c r="F49"/>
      <c r="G49"/>
      <c r="H49"/>
      <c r="I49"/>
      <c r="K49"/>
      <c r="L49"/>
      <c r="M49"/>
      <c r="O49"/>
      <c r="P49"/>
      <c r="Q49" s="10"/>
      <c r="R49"/>
      <c r="S49"/>
      <c r="T49"/>
      <c r="U49"/>
      <c r="V49"/>
      <c r="W49"/>
      <c r="X49"/>
      <c r="Z49"/>
      <c r="AA49"/>
      <c r="AB49"/>
      <c r="AD49"/>
      <c r="AE49"/>
      <c r="AF49" s="34" t="s">
        <v>0</v>
      </c>
    </row>
    <row r="50" spans="2:32" ht="12.75" customHeight="1" x14ac:dyDescent="0.2">
      <c r="B50"/>
      <c r="C50"/>
      <c r="D50"/>
      <c r="E50"/>
      <c r="F50"/>
      <c r="G50"/>
      <c r="H50"/>
      <c r="I50"/>
      <c r="J50"/>
      <c r="K50"/>
      <c r="L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D50"/>
      <c r="AE50"/>
    </row>
    <row r="51" spans="2:32" ht="12.75" customHeight="1" x14ac:dyDescent="0.2">
      <c r="B51"/>
      <c r="N51"/>
      <c r="O51"/>
      <c r="P51"/>
      <c r="R51"/>
      <c r="T51"/>
      <c r="U51"/>
      <c r="W51"/>
      <c r="X51"/>
      <c r="Y51"/>
      <c r="Z51"/>
      <c r="AD51"/>
      <c r="AE51"/>
    </row>
    <row r="52" spans="2:32" ht="12.75" customHeight="1" x14ac:dyDescent="0.2">
      <c r="B52"/>
      <c r="D52"/>
      <c r="E52"/>
      <c r="F52"/>
      <c r="H52"/>
      <c r="I52"/>
      <c r="J52"/>
      <c r="K52"/>
      <c r="L52"/>
      <c r="M52"/>
      <c r="N52"/>
      <c r="O52"/>
      <c r="P52"/>
      <c r="R52"/>
      <c r="S52"/>
      <c r="T52"/>
      <c r="U52"/>
      <c r="AD52"/>
      <c r="AE52"/>
    </row>
    <row r="53" spans="2:32" ht="12.75" customHeight="1" x14ac:dyDescent="0.2">
      <c r="H53"/>
      <c r="I53"/>
      <c r="K53"/>
      <c r="L53"/>
      <c r="N53"/>
      <c r="O53"/>
      <c r="P53"/>
      <c r="Q53"/>
      <c r="R53"/>
      <c r="S53"/>
      <c r="T53"/>
      <c r="U53"/>
      <c r="V53"/>
      <c r="W53"/>
      <c r="X53"/>
      <c r="Y53"/>
      <c r="AA53"/>
      <c r="AB53"/>
      <c r="AD53"/>
      <c r="AE53"/>
    </row>
    <row r="54" spans="2:32" ht="12.75" customHeight="1" x14ac:dyDescent="0.2">
      <c r="B54"/>
      <c r="C54"/>
      <c r="D54"/>
      <c r="E54"/>
      <c r="F54"/>
      <c r="H54"/>
      <c r="I54"/>
      <c r="K54"/>
      <c r="L54"/>
      <c r="O54"/>
      <c r="P54"/>
      <c r="Q54"/>
      <c r="R54"/>
      <c r="T54"/>
      <c r="U54"/>
      <c r="V54"/>
      <c r="W54"/>
      <c r="X54"/>
      <c r="Y54"/>
      <c r="AA54"/>
      <c r="AB54"/>
    </row>
    <row r="55" spans="2:32" ht="12.75" customHeight="1" x14ac:dyDescent="0.2">
      <c r="K55"/>
      <c r="O55"/>
      <c r="P55"/>
      <c r="Q55"/>
      <c r="R55"/>
      <c r="T55"/>
      <c r="U55"/>
      <c r="V55"/>
      <c r="W55"/>
      <c r="X55"/>
      <c r="Y55"/>
    </row>
    <row r="56" spans="2:32" ht="12.75" customHeight="1" x14ac:dyDescent="0.2">
      <c r="B56"/>
      <c r="C56"/>
      <c r="D56"/>
      <c r="E56"/>
      <c r="F56"/>
      <c r="G56"/>
      <c r="H56"/>
      <c r="I56"/>
      <c r="K56"/>
      <c r="L56"/>
      <c r="M56"/>
      <c r="N56"/>
      <c r="O56"/>
      <c r="P56"/>
      <c r="Q56"/>
      <c r="R56"/>
      <c r="T56"/>
      <c r="U56"/>
      <c r="V56"/>
      <c r="W56"/>
      <c r="X56"/>
      <c r="Y56"/>
      <c r="AB56"/>
      <c r="AC56"/>
      <c r="AD56"/>
      <c r="AE56"/>
    </row>
    <row r="57" spans="2:32" ht="12.75" customHeight="1" x14ac:dyDescent="0.2">
      <c r="B57"/>
      <c r="C57"/>
      <c r="D57"/>
      <c r="E57"/>
      <c r="F57"/>
      <c r="G57"/>
      <c r="H57"/>
      <c r="I57"/>
      <c r="K57"/>
      <c r="L57"/>
      <c r="M57"/>
      <c r="N57"/>
      <c r="O57"/>
      <c r="P57"/>
      <c r="X57"/>
      <c r="Y57"/>
      <c r="AB57"/>
      <c r="AC57"/>
      <c r="AD57"/>
      <c r="AE57"/>
    </row>
    <row r="58" spans="2:32" ht="12.75" customHeight="1" x14ac:dyDescent="0.2">
      <c r="K58"/>
      <c r="L58"/>
      <c r="M58"/>
      <c r="N58"/>
      <c r="O58"/>
      <c r="P58"/>
      <c r="X58"/>
      <c r="Y58"/>
      <c r="AB58"/>
      <c r="AC58"/>
      <c r="AD58"/>
      <c r="AE58"/>
    </row>
    <row r="59" spans="2:32" ht="12.75" customHeight="1" x14ac:dyDescent="0.2">
      <c r="C59"/>
      <c r="D59"/>
      <c r="E59"/>
      <c r="F59"/>
      <c r="AB59"/>
      <c r="AC59"/>
      <c r="AD59"/>
      <c r="AE59"/>
    </row>
    <row r="61" spans="2:32" customFormat="1" ht="12.75" customHeight="1" x14ac:dyDescent="0.2"/>
    <row r="62" spans="2:32" customFormat="1" ht="12.75" customHeight="1" x14ac:dyDescent="0.2"/>
    <row r="63" spans="2:32" customFormat="1" ht="12.75" customHeight="1" x14ac:dyDescent="0.2"/>
    <row r="64" spans="2:32" customFormat="1" ht="12.75" customHeight="1" x14ac:dyDescent="0.2"/>
    <row r="65" customFormat="1" ht="12.75" customHeight="1" x14ac:dyDescent="0.2"/>
    <row r="66" customFormat="1" ht="12.75" customHeight="1" x14ac:dyDescent="0.2"/>
    <row r="67" customFormat="1" ht="12.75" customHeight="1" x14ac:dyDescent="0.2"/>
    <row r="68" customFormat="1" ht="12.75" customHeight="1" x14ac:dyDescent="0.2"/>
    <row r="69" customFormat="1" ht="12.75" customHeight="1" x14ac:dyDescent="0.2"/>
    <row r="70" customFormat="1" ht="12.75" customHeight="1" x14ac:dyDescent="0.2"/>
    <row r="71" customFormat="1" ht="12.75" customHeight="1" x14ac:dyDescent="0.2"/>
    <row r="72" customFormat="1" ht="12.75" customHeight="1" x14ac:dyDescent="0.2"/>
    <row r="73" customFormat="1" ht="12.75" customHeight="1" x14ac:dyDescent="0.2"/>
    <row r="74" customFormat="1" ht="12.75" customHeight="1" x14ac:dyDescent="0.2"/>
    <row r="75" customFormat="1" ht="12.75" customHeight="1" x14ac:dyDescent="0.2"/>
    <row r="76" customFormat="1" ht="12.75" customHeight="1" x14ac:dyDescent="0.2"/>
    <row r="77" customFormat="1" ht="12.75" customHeight="1" x14ac:dyDescent="0.2"/>
    <row r="78" customFormat="1" ht="12.75" customHeight="1" x14ac:dyDescent="0.2"/>
    <row r="79" customFormat="1" ht="12.75" customHeight="1" x14ac:dyDescent="0.2"/>
    <row r="80" customFormat="1" ht="12.75" customHeight="1" x14ac:dyDescent="0.2"/>
    <row r="81" customFormat="1" ht="12.75" customHeight="1" x14ac:dyDescent="0.2"/>
    <row r="82" customFormat="1" ht="12.75" customHeight="1" x14ac:dyDescent="0.2"/>
    <row r="83" customFormat="1" ht="12.75" customHeight="1" x14ac:dyDescent="0.2"/>
    <row r="84" customFormat="1" ht="12.75" customHeight="1" x14ac:dyDescent="0.2"/>
    <row r="85" customFormat="1" ht="12.75" customHeight="1" x14ac:dyDescent="0.2"/>
    <row r="86" customFormat="1" ht="12.75" customHeight="1" x14ac:dyDescent="0.2"/>
    <row r="87" customFormat="1" ht="12.75" customHeight="1" x14ac:dyDescent="0.2"/>
    <row r="88" customFormat="1" ht="12.75" customHeight="1" x14ac:dyDescent="0.2"/>
    <row r="89" customFormat="1" ht="12.75" customHeight="1" x14ac:dyDescent="0.2"/>
    <row r="90" customFormat="1" ht="12.75" customHeight="1" x14ac:dyDescent="0.2"/>
    <row r="91" customFormat="1" ht="12.75" customHeight="1" x14ac:dyDescent="0.2"/>
    <row r="92" customFormat="1" ht="12.75" customHeight="1" x14ac:dyDescent="0.2"/>
    <row r="93" customFormat="1" ht="12.75" customHeight="1" x14ac:dyDescent="0.2"/>
    <row r="94" customFormat="1" ht="12.75" customHeight="1" x14ac:dyDescent="0.2"/>
    <row r="95" customFormat="1" ht="12.75" customHeight="1" x14ac:dyDescent="0.2"/>
    <row r="96" customFormat="1" ht="12.75" customHeight="1" x14ac:dyDescent="0.2"/>
    <row r="97" customFormat="1" ht="12.75" customHeight="1" x14ac:dyDescent="0.2"/>
    <row r="98" customFormat="1" ht="12.75" customHeight="1" x14ac:dyDescent="0.2"/>
    <row r="99" customFormat="1" ht="12.75" customHeight="1" x14ac:dyDescent="0.2"/>
    <row r="100" customFormat="1" ht="12.75" customHeight="1" x14ac:dyDescent="0.2"/>
    <row r="101" customFormat="1" ht="12.75" customHeight="1" x14ac:dyDescent="0.2"/>
    <row r="102" customFormat="1" ht="12.75" customHeight="1" x14ac:dyDescent="0.2"/>
    <row r="103" customFormat="1" ht="12.75" customHeight="1" x14ac:dyDescent="0.2"/>
    <row r="104" customFormat="1" ht="12.75" customHeight="1" x14ac:dyDescent="0.2"/>
    <row r="105" customFormat="1" ht="12.75" customHeight="1" x14ac:dyDescent="0.2"/>
    <row r="106" customFormat="1" ht="12.75" customHeight="1" x14ac:dyDescent="0.2"/>
    <row r="107" customFormat="1" ht="12.75" customHeight="1" x14ac:dyDescent="0.2"/>
    <row r="108" customFormat="1" ht="12.75" customHeight="1" x14ac:dyDescent="0.2"/>
    <row r="109" customFormat="1" ht="12.75" customHeight="1" x14ac:dyDescent="0.2"/>
    <row r="110" customFormat="1" ht="12.75" customHeight="1" x14ac:dyDescent="0.2"/>
    <row r="111" customFormat="1" ht="12.75" customHeight="1" x14ac:dyDescent="0.2"/>
    <row r="112" customFormat="1" ht="12.75" customHeight="1" x14ac:dyDescent="0.2"/>
    <row r="113" spans="1:75" customFormat="1" ht="12.75" customHeight="1" x14ac:dyDescent="0.2"/>
    <row r="114" spans="1:75" customFormat="1" ht="12.75" customHeight="1" x14ac:dyDescent="0.2"/>
    <row r="115" spans="1:75" customFormat="1" ht="12.75" customHeight="1" x14ac:dyDescent="0.2"/>
    <row r="116" spans="1:75" customFormat="1" ht="12.75" customHeight="1" x14ac:dyDescent="0.2"/>
    <row r="117" spans="1:75" customFormat="1" ht="12.75" customHeight="1" x14ac:dyDescent="0.2"/>
    <row r="118" spans="1:75" customFormat="1" ht="12.75" customHeight="1" x14ac:dyDescent="0.2"/>
    <row r="119" spans="1:75" customFormat="1" ht="12.75" customHeight="1" x14ac:dyDescent="0.2"/>
    <row r="120" spans="1:75" customFormat="1" ht="12.75" customHeight="1" x14ac:dyDescent="0.2"/>
    <row r="121" spans="1:75" s="23" customFormat="1" ht="12.75" customHeight="1" x14ac:dyDescent="0.2"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</row>
    <row r="122" spans="1:75" s="23" customFormat="1" ht="12.75" customHeigh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</row>
    <row r="123" spans="1:75" s="23" customFormat="1" ht="12.75" customHeigh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</row>
    <row r="124" spans="1:75" s="23" customFormat="1" ht="12.75" customHeigh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</row>
    <row r="125" spans="1:75" s="23" customFormat="1" ht="12.75" customHeigh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</row>
    <row r="126" spans="1:75" s="23" customFormat="1" ht="12.75" customHeigh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</row>
    <row r="127" spans="1:75" s="23" customFormat="1" ht="12.75" customHeigh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</row>
    <row r="128" spans="1:75" s="23" customFormat="1" ht="12.75" customHeigh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</row>
    <row r="129" spans="1:75" s="23" customFormat="1" ht="12.75" customHeigh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</row>
    <row r="130" spans="1:75" s="23" customFormat="1" ht="12.75" customHeigh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</row>
    <row r="131" spans="1:75" s="23" customFormat="1" ht="12.75" customHeight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</row>
    <row r="132" spans="1:75" s="23" customFormat="1" ht="12.75" customHeight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</row>
    <row r="133" spans="1:75" s="23" customFormat="1" ht="12.75" customHeigh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</row>
    <row r="134" spans="1:75" s="23" customFormat="1" ht="12.75" customHeigh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</row>
    <row r="135" spans="1:75" s="23" customFormat="1" ht="12.75" customHeigh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</row>
    <row r="136" spans="1:75" s="23" customFormat="1" ht="12.75" customHeigh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</row>
    <row r="137" spans="1:75" s="23" customFormat="1" ht="12.75" customHeigh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</row>
    <row r="138" spans="1:75" s="23" customFormat="1" ht="12.75" customHeigh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</row>
    <row r="139" spans="1:75" s="23" customFormat="1" ht="12.75" customHeigh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</row>
    <row r="140" spans="1:75" s="23" customFormat="1" ht="12.75" customHeigh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</row>
    <row r="141" spans="1:75" s="23" customFormat="1" ht="12.75" customHeigh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</row>
    <row r="142" spans="1:75" s="23" customFormat="1" ht="12.75" customHeigh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</row>
    <row r="143" spans="1:75" ht="12.75" customHeigh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75" ht="12.75" customHeigh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75" ht="12.75" customHeigh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75" ht="12.75" customHeigh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75" ht="12.75" customHeigh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75" ht="12.75" customHeigh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75" ht="12.75" customHeigh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75" ht="12.75" customHeight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75" ht="12.75" customHeight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75" ht="12.75" customHeight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75" ht="12.75" customHeigh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75" ht="12.75" customHeigh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75" ht="12.75" customHeigh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75" ht="12.75" customHeigh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75" ht="12.75" customHeight="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75" ht="12.75" customHeight="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75" s="28" customFormat="1" ht="12.75" customHeight="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</row>
    <row r="160" spans="1:75" s="28" customFormat="1" ht="12.75" customHeigh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</row>
    <row r="161" spans="1:75" s="28" customFormat="1" ht="12.75" customHeight="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</row>
    <row r="162" spans="1:75" s="28" customFormat="1" ht="12.75" customHeight="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</row>
    <row r="163" spans="1:75" s="28" customFormat="1" ht="12.75" customHeight="1" x14ac:dyDescent="0.2"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</row>
    <row r="164" spans="1:75" ht="12.75" customHeight="1" x14ac:dyDescent="0.2">
      <c r="A164" s="23"/>
    </row>
    <row r="165" spans="1:75" ht="12.75" customHeight="1" x14ac:dyDescent="0.2">
      <c r="A165" s="23"/>
    </row>
    <row r="166" spans="1:75" ht="12.75" customHeight="1" x14ac:dyDescent="0.2">
      <c r="A166" s="23"/>
    </row>
    <row r="167" spans="1:75" ht="12.75" customHeight="1" x14ac:dyDescent="0.2">
      <c r="A167" s="23"/>
    </row>
    <row r="168" spans="1:75" ht="12.75" customHeight="1" x14ac:dyDescent="0.2">
      <c r="A168" s="23"/>
    </row>
    <row r="169" spans="1:75" ht="12.75" customHeight="1" x14ac:dyDescent="0.2">
      <c r="A169" s="23"/>
    </row>
    <row r="170" spans="1:75" ht="12.75" customHeight="1" x14ac:dyDescent="0.2">
      <c r="A170" s="23"/>
    </row>
    <row r="171" spans="1:75" ht="12.75" customHeight="1" x14ac:dyDescent="0.2">
      <c r="A171" s="23"/>
    </row>
    <row r="172" spans="1:75" ht="12.75" customHeight="1" x14ac:dyDescent="0.2">
      <c r="A172" s="23"/>
    </row>
    <row r="173" spans="1:75" ht="12.75" customHeight="1" x14ac:dyDescent="0.2">
      <c r="A173" s="23"/>
    </row>
    <row r="174" spans="1:75" ht="12.75" customHeight="1" x14ac:dyDescent="0.2">
      <c r="A174" s="23"/>
    </row>
    <row r="175" spans="1:75" ht="12.75" customHeight="1" x14ac:dyDescent="0.2">
      <c r="A175" s="23"/>
    </row>
    <row r="176" spans="1:75" ht="12.75" customHeight="1" x14ac:dyDescent="0.2">
      <c r="A176" s="23"/>
    </row>
    <row r="177" spans="1:1" ht="12.75" customHeight="1" x14ac:dyDescent="0.2">
      <c r="A177" s="23"/>
    </row>
    <row r="178" spans="1:1" ht="12.75" customHeight="1" x14ac:dyDescent="0.2">
      <c r="A178" s="23"/>
    </row>
    <row r="179" spans="1:1" ht="12.75" customHeight="1" x14ac:dyDescent="0.2">
      <c r="A179" s="23"/>
    </row>
    <row r="180" spans="1:1" ht="12.75" customHeight="1" x14ac:dyDescent="0.2">
      <c r="A180" s="23"/>
    </row>
    <row r="181" spans="1:1" ht="12.75" customHeight="1" x14ac:dyDescent="0.2">
      <c r="A181" s="23"/>
    </row>
    <row r="182" spans="1:1" ht="12.75" customHeight="1" x14ac:dyDescent="0.2">
      <c r="A182" s="23"/>
    </row>
    <row r="183" spans="1:1" ht="12.75" customHeight="1" x14ac:dyDescent="0.2">
      <c r="A183" s="23"/>
    </row>
    <row r="184" spans="1:1" ht="12.75" customHeight="1" x14ac:dyDescent="0.2">
      <c r="A184" s="23"/>
    </row>
    <row r="185" spans="1:1" ht="12.75" customHeight="1" x14ac:dyDescent="0.2">
      <c r="A185" s="23"/>
    </row>
    <row r="186" spans="1:1" ht="12.75" customHeight="1" x14ac:dyDescent="0.2">
      <c r="A186" s="23"/>
    </row>
    <row r="187" spans="1:1" ht="12.75" customHeight="1" x14ac:dyDescent="0.2">
      <c r="A187" s="23"/>
    </row>
  </sheetData>
  <printOptions horizontalCentered="1" verticalCentered="1"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</headerFooter>
  <rowBreaks count="1" manualBreakCount="1">
    <brk id="49" max="65535" man="1"/>
  </rowBreaks>
  <colBreaks count="1" manualBreakCount="1">
    <brk id="3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2"/>
  <sheetViews>
    <sheetView topLeftCell="A37" workbookViewId="0">
      <selection activeCell="U77" sqref="U77"/>
    </sheetView>
  </sheetViews>
  <sheetFormatPr defaultColWidth="2.7109375" defaultRowHeight="12.75" customHeight="1" x14ac:dyDescent="0.2"/>
  <cols>
    <col min="1" max="39" width="2.7109375" style="1"/>
    <col min="40" max="40" width="3.5703125" style="1" customWidth="1"/>
    <col min="41" max="50" width="2.7109375" style="1"/>
    <col min="51" max="51" width="5.5703125" style="1" customWidth="1"/>
    <col min="52" max="61" width="2.7109375" style="1"/>
    <col min="62" max="62" width="5.7109375" style="1" customWidth="1"/>
    <col min="63" max="16384" width="2.7109375" style="1"/>
  </cols>
  <sheetData>
    <row r="1" spans="1:80" ht="12.75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10"/>
      <c r="BV1" s="23"/>
      <c r="BW1" s="23"/>
      <c r="BX1" s="23"/>
      <c r="BY1" s="23"/>
      <c r="BZ1" s="23"/>
      <c r="CA1" s="23"/>
      <c r="CB1" s="23"/>
    </row>
    <row r="2" spans="1:80" ht="12.75" customHeight="1" x14ac:dyDescent="0.2">
      <c r="A2"/>
      <c r="B2"/>
      <c r="C2"/>
      <c r="D2"/>
      <c r="E2"/>
      <c r="F2" s="35">
        <v>1</v>
      </c>
      <c r="G2"/>
      <c r="H2" s="36">
        <v>6</v>
      </c>
      <c r="I2"/>
      <c r="J2" s="35">
        <v>10</v>
      </c>
      <c r="K2"/>
      <c r="L2" s="35">
        <v>20</v>
      </c>
      <c r="M2"/>
      <c r="N2" s="36">
        <v>24</v>
      </c>
      <c r="O2"/>
      <c r="P2" s="36">
        <v>30</v>
      </c>
      <c r="Q2"/>
      <c r="R2" s="36">
        <v>36</v>
      </c>
      <c r="S2"/>
      <c r="T2" s="35">
        <v>50</v>
      </c>
      <c r="U2"/>
      <c r="V2" s="36">
        <v>68</v>
      </c>
      <c r="W2"/>
      <c r="X2" s="36">
        <v>71</v>
      </c>
      <c r="Y2"/>
      <c r="Z2" s="36">
        <v>80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 s="31"/>
      <c r="AP2" s="31"/>
      <c r="AQ2" s="31"/>
      <c r="AR2" s="31"/>
      <c r="AS2" s="31"/>
      <c r="AT2" s="31"/>
      <c r="AU2" s="10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10"/>
      <c r="BV2" s="23"/>
      <c r="BW2" s="23"/>
      <c r="BX2" s="29"/>
      <c r="BY2" s="29"/>
      <c r="BZ2" s="29"/>
      <c r="CA2" s="29"/>
      <c r="CB2" s="29"/>
    </row>
    <row r="3" spans="1:80" ht="12.75" customHeight="1" x14ac:dyDescent="0.2">
      <c r="A3"/>
      <c r="B3"/>
      <c r="C3"/>
      <c r="D3"/>
      <c r="E3"/>
      <c r="F3"/>
      <c r="G3"/>
      <c r="H3" s="37"/>
      <c r="I3"/>
      <c r="J3"/>
      <c r="K3"/>
      <c r="L3"/>
      <c r="M3"/>
      <c r="N3" s="37"/>
      <c r="O3"/>
      <c r="P3" s="37"/>
      <c r="Q3"/>
      <c r="R3" s="37"/>
      <c r="S3"/>
      <c r="T3" s="31"/>
      <c r="U3"/>
      <c r="V3" s="37"/>
      <c r="W3" s="31"/>
      <c r="X3" s="37"/>
      <c r="Y3"/>
      <c r="Z3" s="38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10"/>
      <c r="BV3" s="23"/>
      <c r="BW3" s="23"/>
      <c r="BX3" s="23"/>
      <c r="BY3" s="23"/>
      <c r="BZ3" s="23"/>
      <c r="CA3" s="23"/>
      <c r="CB3" s="29"/>
    </row>
    <row r="4" spans="1:80" ht="12.75" customHeight="1" x14ac:dyDescent="0.2">
      <c r="A4"/>
      <c r="B4"/>
      <c r="C4"/>
      <c r="D4"/>
      <c r="E4"/>
      <c r="F4" s="35">
        <v>2</v>
      </c>
      <c r="G4"/>
      <c r="H4" s="37"/>
      <c r="I4"/>
      <c r="J4" s="35">
        <v>11</v>
      </c>
      <c r="K4"/>
      <c r="L4" s="35">
        <v>21</v>
      </c>
      <c r="M4"/>
      <c r="N4" s="37"/>
      <c r="O4"/>
      <c r="P4" s="37"/>
      <c r="Q4"/>
      <c r="R4" s="37"/>
      <c r="S4"/>
      <c r="T4" s="36">
        <v>62</v>
      </c>
      <c r="U4"/>
      <c r="V4" s="37"/>
      <c r="W4"/>
      <c r="X4" s="37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23"/>
      <c r="BW4" s="23"/>
      <c r="BX4" s="23"/>
      <c r="BY4"/>
      <c r="BZ4"/>
      <c r="CA4" s="23"/>
      <c r="CB4" s="29"/>
    </row>
    <row r="5" spans="1:80" ht="12.75" customHeight="1" x14ac:dyDescent="0.2">
      <c r="A5"/>
      <c r="B5"/>
      <c r="C5"/>
      <c r="D5"/>
      <c r="E5"/>
      <c r="F5"/>
      <c r="G5"/>
      <c r="H5" s="37"/>
      <c r="I5"/>
      <c r="J5"/>
      <c r="K5"/>
      <c r="L5"/>
      <c r="M5"/>
      <c r="N5" s="37"/>
      <c r="O5"/>
      <c r="P5" s="38"/>
      <c r="Q5"/>
      <c r="R5" s="38"/>
      <c r="S5"/>
      <c r="T5" s="37"/>
      <c r="U5"/>
      <c r="V5" s="37"/>
      <c r="W5"/>
      <c r="X5" s="38"/>
      <c r="Y5"/>
      <c r="Z5" s="36">
        <v>84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10"/>
      <c r="BV5" s="23"/>
      <c r="BW5" s="23"/>
      <c r="BX5" s="23"/>
      <c r="BY5"/>
      <c r="BZ5"/>
      <c r="CA5" s="23"/>
      <c r="CB5" s="29"/>
    </row>
    <row r="6" spans="1:80" ht="12.75" customHeight="1" x14ac:dyDescent="0.2">
      <c r="A6"/>
      <c r="B6"/>
      <c r="C6"/>
      <c r="D6"/>
      <c r="E6"/>
      <c r="F6" s="35">
        <v>3</v>
      </c>
      <c r="G6"/>
      <c r="H6" s="38"/>
      <c r="I6"/>
      <c r="J6" s="35">
        <v>16</v>
      </c>
      <c r="K6"/>
      <c r="L6" s="36">
        <v>22</v>
      </c>
      <c r="M6"/>
      <c r="N6" s="38"/>
      <c r="O6"/>
      <c r="P6"/>
      <c r="Q6"/>
      <c r="R6"/>
      <c r="S6"/>
      <c r="T6" s="38"/>
      <c r="U6"/>
      <c r="V6" s="37"/>
      <c r="W6"/>
      <c r="X6"/>
      <c r="Y6"/>
      <c r="Z6" s="37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10"/>
      <c r="BV6" s="23"/>
      <c r="BW6" s="23"/>
      <c r="BX6" s="23"/>
      <c r="BY6"/>
      <c r="BZ6"/>
      <c r="CA6" s="23"/>
      <c r="CB6" s="29"/>
    </row>
    <row r="7" spans="1:80" ht="12.75" customHeight="1" x14ac:dyDescent="0.2">
      <c r="A7"/>
      <c r="B7"/>
      <c r="C7"/>
      <c r="D7"/>
      <c r="E7"/>
      <c r="F7"/>
      <c r="G7"/>
      <c r="H7"/>
      <c r="I7"/>
      <c r="J7"/>
      <c r="K7"/>
      <c r="L7" s="37"/>
      <c r="M7"/>
      <c r="N7"/>
      <c r="O7"/>
      <c r="P7" s="36">
        <v>32</v>
      </c>
      <c r="Q7"/>
      <c r="R7" s="35">
        <v>44</v>
      </c>
      <c r="S7" s="31"/>
      <c r="T7" s="31"/>
      <c r="U7" s="31"/>
      <c r="V7" s="37"/>
      <c r="W7" s="31"/>
      <c r="X7" s="36">
        <v>77</v>
      </c>
      <c r="Y7"/>
      <c r="Z7" s="37"/>
      <c r="AA7"/>
      <c r="AB7"/>
      <c r="AC7"/>
      <c r="AD7"/>
      <c r="AE7"/>
      <c r="AF7"/>
      <c r="AG7"/>
      <c r="AH7"/>
      <c r="AI7"/>
      <c r="AJ7"/>
      <c r="AK7"/>
      <c r="AL7"/>
      <c r="AM7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10"/>
      <c r="BV7" s="23"/>
      <c r="BW7" s="23"/>
      <c r="BX7" s="23"/>
      <c r="BY7"/>
      <c r="BZ7"/>
      <c r="CA7" s="23"/>
      <c r="CB7" s="29"/>
    </row>
    <row r="8" spans="1:80" ht="12.75" customHeight="1" x14ac:dyDescent="0.2">
      <c r="A8"/>
      <c r="B8"/>
      <c r="C8"/>
      <c r="D8"/>
      <c r="E8"/>
      <c r="F8" s="35">
        <v>4</v>
      </c>
      <c r="G8"/>
      <c r="H8" s="35">
        <v>8</v>
      </c>
      <c r="I8"/>
      <c r="J8" s="35">
        <v>19</v>
      </c>
      <c r="K8"/>
      <c r="L8" s="37"/>
      <c r="M8"/>
      <c r="N8" s="36">
        <v>28</v>
      </c>
      <c r="O8"/>
      <c r="P8" s="37"/>
      <c r="Q8"/>
      <c r="R8"/>
      <c r="S8"/>
      <c r="T8" s="35">
        <v>64</v>
      </c>
      <c r="U8"/>
      <c r="V8" s="37"/>
      <c r="W8"/>
      <c r="X8" s="37"/>
      <c r="Y8"/>
      <c r="Z8" s="37"/>
      <c r="AA8"/>
      <c r="AB8"/>
      <c r="AC8"/>
      <c r="AD8"/>
      <c r="AE8"/>
      <c r="AF8"/>
      <c r="AG8"/>
      <c r="AH8"/>
      <c r="AI8"/>
      <c r="AJ8"/>
      <c r="AK8"/>
      <c r="AL8"/>
      <c r="AM8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10"/>
      <c r="BV8" s="23"/>
      <c r="BW8"/>
      <c r="BX8"/>
      <c r="BY8"/>
      <c r="BZ8"/>
      <c r="CA8"/>
      <c r="CB8" s="29"/>
    </row>
    <row r="9" spans="1:80" ht="12.75" customHeight="1" x14ac:dyDescent="0.2">
      <c r="A9"/>
      <c r="B9"/>
      <c r="C9"/>
      <c r="D9"/>
      <c r="E9"/>
      <c r="F9"/>
      <c r="G9"/>
      <c r="H9"/>
      <c r="I9"/>
      <c r="J9"/>
      <c r="K9"/>
      <c r="L9" s="38"/>
      <c r="M9"/>
      <c r="N9" s="37"/>
      <c r="O9"/>
      <c r="P9" s="37"/>
      <c r="Q9"/>
      <c r="R9" s="36">
        <v>46</v>
      </c>
      <c r="S9" s="31"/>
      <c r="T9" s="31"/>
      <c r="U9" s="31"/>
      <c r="V9" s="37"/>
      <c r="W9"/>
      <c r="X9" s="38"/>
      <c r="Y9"/>
      <c r="Z9" s="38"/>
      <c r="AA9"/>
      <c r="AB9"/>
      <c r="AC9"/>
      <c r="AD9"/>
      <c r="AE9"/>
      <c r="AF9"/>
      <c r="AG9"/>
      <c r="AH9"/>
      <c r="AI9"/>
      <c r="AJ9"/>
      <c r="AK9"/>
      <c r="AL9"/>
      <c r="AM9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10"/>
      <c r="BV9" s="23"/>
      <c r="BW9"/>
      <c r="BX9"/>
      <c r="BY9"/>
      <c r="BZ9"/>
      <c r="CA9"/>
      <c r="CB9" s="29"/>
    </row>
    <row r="10" spans="1:80" ht="12.75" customHeight="1" x14ac:dyDescent="0.2">
      <c r="A10"/>
      <c r="B10"/>
      <c r="C10"/>
      <c r="D10"/>
      <c r="E10"/>
      <c r="F10" s="35">
        <v>5</v>
      </c>
      <c r="G10"/>
      <c r="H10" s="35">
        <v>9</v>
      </c>
      <c r="I10"/>
      <c r="J10"/>
      <c r="K10"/>
      <c r="L10"/>
      <c r="M10"/>
      <c r="N10" s="37"/>
      <c r="O10"/>
      <c r="P10" s="37"/>
      <c r="Q10"/>
      <c r="R10" s="37"/>
      <c r="S10"/>
      <c r="T10"/>
      <c r="U10"/>
      <c r="V10" s="37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10"/>
      <c r="BV10" s="23"/>
      <c r="BW10"/>
      <c r="BX10"/>
      <c r="BY10"/>
      <c r="BZ10"/>
      <c r="CA10"/>
      <c r="CB10" s="29"/>
    </row>
    <row r="11" spans="1:80" ht="12.7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 s="37"/>
      <c r="O11"/>
      <c r="P11" s="38"/>
      <c r="Q11"/>
      <c r="R11" s="38"/>
      <c r="S11"/>
      <c r="T11"/>
      <c r="U11"/>
      <c r="V11" s="37"/>
      <c r="W11"/>
      <c r="X11"/>
      <c r="Y11"/>
      <c r="Z11" s="36">
        <v>91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10"/>
      <c r="BV11" s="23"/>
      <c r="BW11"/>
      <c r="BX11"/>
      <c r="BY11"/>
      <c r="BZ11"/>
      <c r="CA11"/>
      <c r="CB11"/>
    </row>
    <row r="12" spans="1:80" ht="12.75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 s="38"/>
      <c r="O12"/>
      <c r="P12"/>
      <c r="Q12"/>
      <c r="R12"/>
      <c r="S12"/>
      <c r="T12"/>
      <c r="U12"/>
      <c r="V12" s="37"/>
      <c r="W12" s="31"/>
      <c r="X12"/>
      <c r="Y12"/>
      <c r="Z12" s="37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10"/>
      <c r="BV12" s="23"/>
      <c r="BW12"/>
      <c r="BX12"/>
      <c r="BY12"/>
      <c r="BZ12"/>
      <c r="CA12"/>
      <c r="CB12"/>
    </row>
    <row r="13" spans="1:80" ht="12.75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38"/>
      <c r="W13"/>
      <c r="X13"/>
      <c r="Y13"/>
      <c r="Z13" s="3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10"/>
      <c r="BV13" s="23"/>
      <c r="BW13"/>
      <c r="BX13"/>
      <c r="BY13"/>
      <c r="BZ13"/>
      <c r="CA13"/>
      <c r="CB13"/>
    </row>
    <row r="14" spans="1:80" ht="12.75" customHeight="1" thickBot="1" x14ac:dyDescent="0.25">
      <c r="A14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/>
      <c r="AF14"/>
      <c r="AG14"/>
      <c r="AH14"/>
      <c r="AI14"/>
      <c r="AJ14"/>
      <c r="AK14"/>
      <c r="AL14"/>
      <c r="AM14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10"/>
      <c r="BV14" s="23"/>
      <c r="BW14"/>
      <c r="BX14"/>
      <c r="BY14"/>
      <c r="BZ14"/>
      <c r="CA14"/>
      <c r="CB14"/>
    </row>
    <row r="15" spans="1:80" ht="12.7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 s="31"/>
      <c r="P15" s="31"/>
      <c r="Q15"/>
      <c r="R15" s="31"/>
      <c r="S15"/>
      <c r="T15"/>
      <c r="U15"/>
      <c r="V15"/>
      <c r="W15"/>
      <c r="X15" s="31"/>
      <c r="Y15" s="31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 s="31"/>
      <c r="AO15" s="31"/>
      <c r="AP15" s="31"/>
      <c r="AQ15" s="31"/>
      <c r="AR15" s="31"/>
      <c r="AS15" s="31"/>
      <c r="AT15" s="31"/>
      <c r="AU15" s="10"/>
      <c r="AV15" s="31"/>
      <c r="AW15" s="31"/>
      <c r="AX15" s="31"/>
      <c r="AY15" s="10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10"/>
      <c r="BV15" s="23"/>
      <c r="BW15"/>
      <c r="BX15"/>
      <c r="BY15"/>
      <c r="BZ15"/>
      <c r="CA15"/>
      <c r="CB15"/>
    </row>
    <row r="16" spans="1:80" ht="12.75" customHeight="1" x14ac:dyDescent="0.2">
      <c r="A16"/>
      <c r="B16" s="39">
        <v>12</v>
      </c>
      <c r="C16" s="41"/>
      <c r="D16" s="31"/>
      <c r="E16" s="39">
        <v>34</v>
      </c>
      <c r="F16" s="41"/>
      <c r="G16" s="31"/>
      <c r="H16" s="39">
        <v>43</v>
      </c>
      <c r="I16" s="41"/>
      <c r="J16" s="31"/>
      <c r="K16" s="39">
        <v>49</v>
      </c>
      <c r="L16" s="41"/>
      <c r="M16" s="31"/>
      <c r="N16" s="39">
        <v>53</v>
      </c>
      <c r="O16" s="41"/>
      <c r="P16" s="31"/>
      <c r="Q16" s="39">
        <v>73</v>
      </c>
      <c r="R16" s="41"/>
      <c r="S16" s="31"/>
      <c r="T16" s="39">
        <v>75</v>
      </c>
      <c r="U16" s="41"/>
      <c r="V16"/>
      <c r="W16" s="39">
        <v>82</v>
      </c>
      <c r="X16" s="41"/>
      <c r="Y16" s="10"/>
      <c r="Z16" s="39">
        <v>89</v>
      </c>
      <c r="AA16" s="41"/>
      <c r="AB16" s="31"/>
      <c r="AC16" s="39">
        <v>98</v>
      </c>
      <c r="AD16" s="41"/>
      <c r="AE16"/>
      <c r="AF16"/>
      <c r="AG16"/>
      <c r="AH16"/>
      <c r="AI16"/>
      <c r="AJ16"/>
      <c r="AK16"/>
      <c r="AL16"/>
      <c r="AM16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10"/>
      <c r="BV16" s="23"/>
      <c r="BW16" s="23"/>
      <c r="BX16" s="23"/>
      <c r="BY16"/>
      <c r="BZ16"/>
      <c r="CA16"/>
      <c r="CB16" s="29"/>
    </row>
    <row r="17" spans="1:80" ht="12.75" customHeight="1" x14ac:dyDescent="0.2">
      <c r="A17"/>
      <c r="B17" s="42"/>
      <c r="C17" s="44"/>
      <c r="D17" s="31"/>
      <c r="E17" s="42"/>
      <c r="F17" s="44"/>
      <c r="G17" s="31"/>
      <c r="H17" s="45"/>
      <c r="I17" s="47"/>
      <c r="J17" s="31"/>
      <c r="K17" s="42"/>
      <c r="L17" s="44"/>
      <c r="M17" s="31"/>
      <c r="N17" s="42"/>
      <c r="O17" s="44"/>
      <c r="P17" s="31"/>
      <c r="Q17" s="42"/>
      <c r="R17" s="44"/>
      <c r="S17" s="31"/>
      <c r="T17" s="42"/>
      <c r="U17" s="44"/>
      <c r="V17"/>
      <c r="W17" s="42"/>
      <c r="X17" s="44"/>
      <c r="Y17" s="31"/>
      <c r="Z17" s="42"/>
      <c r="AA17" s="44"/>
      <c r="AB17"/>
      <c r="AC17" s="42"/>
      <c r="AD17" s="44"/>
      <c r="AE17"/>
      <c r="AF17"/>
      <c r="AG17"/>
      <c r="AH17"/>
      <c r="AI17"/>
      <c r="AJ17"/>
      <c r="AK17"/>
      <c r="AL17"/>
      <c r="AM17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10"/>
      <c r="BV17" s="23"/>
      <c r="BW17" s="23"/>
      <c r="BX17" s="23"/>
      <c r="BY17"/>
      <c r="BZ17"/>
      <c r="CA17"/>
      <c r="CB17" s="29"/>
    </row>
    <row r="18" spans="1:80" ht="12.75" customHeight="1" x14ac:dyDescent="0.2">
      <c r="A18"/>
      <c r="B18" s="42"/>
      <c r="C18" s="44"/>
      <c r="D18" s="31"/>
      <c r="E18" s="42"/>
      <c r="F18" s="44"/>
      <c r="G18" s="31"/>
      <c r="H18"/>
      <c r="I18"/>
      <c r="J18" s="31"/>
      <c r="K18" s="42"/>
      <c r="L18" s="44"/>
      <c r="M18" s="31"/>
      <c r="N18" s="45"/>
      <c r="O18" s="47"/>
      <c r="P18" s="31"/>
      <c r="Q18" s="42"/>
      <c r="R18" s="44"/>
      <c r="S18" s="31"/>
      <c r="T18" s="42"/>
      <c r="U18" s="44"/>
      <c r="V18"/>
      <c r="W18" s="45"/>
      <c r="X18" s="47"/>
      <c r="Y18" s="31"/>
      <c r="Z18" s="42"/>
      <c r="AA18" s="44"/>
      <c r="AB18"/>
      <c r="AC18" s="45"/>
      <c r="AD18" s="47"/>
      <c r="AE18"/>
      <c r="AF18"/>
      <c r="AG18"/>
      <c r="AH18"/>
      <c r="AI18"/>
      <c r="AJ18"/>
      <c r="AK18"/>
      <c r="AL18"/>
      <c r="AM18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10"/>
      <c r="BV18" s="23"/>
      <c r="BW18" s="23"/>
      <c r="BX18" s="23"/>
      <c r="BY18"/>
      <c r="BZ18"/>
      <c r="CA18"/>
      <c r="CB18" s="29"/>
    </row>
    <row r="19" spans="1:80" ht="12.75" customHeight="1" x14ac:dyDescent="0.2">
      <c r="A19"/>
      <c r="B19" s="45"/>
      <c r="C19" s="47"/>
      <c r="D19" s="31"/>
      <c r="E19" s="42"/>
      <c r="F19" s="44"/>
      <c r="G19" s="31"/>
      <c r="H19" s="39">
        <v>45</v>
      </c>
      <c r="I19" s="41"/>
      <c r="J19" s="31"/>
      <c r="K19" s="42"/>
      <c r="L19" s="44"/>
      <c r="M19" s="31"/>
      <c r="N19" s="31"/>
      <c r="O19"/>
      <c r="P19" s="31"/>
      <c r="Q19" s="42"/>
      <c r="R19" s="44"/>
      <c r="S19" s="31"/>
      <c r="T19" s="45"/>
      <c r="U19" s="47"/>
      <c r="V19"/>
      <c r="W19"/>
      <c r="X19"/>
      <c r="Y19" s="31"/>
      <c r="Z19" s="42"/>
      <c r="AA19" s="44"/>
      <c r="AB19"/>
      <c r="AC19"/>
      <c r="AD19"/>
      <c r="AE19"/>
      <c r="AF19"/>
      <c r="AG19"/>
      <c r="AH19"/>
      <c r="AI19"/>
      <c r="AJ19"/>
      <c r="AK19"/>
      <c r="AL19"/>
      <c r="AM19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10"/>
      <c r="BV19" s="23"/>
      <c r="BY19"/>
      <c r="BZ19"/>
      <c r="CA19"/>
      <c r="CB19" s="29"/>
    </row>
    <row r="20" spans="1:80" ht="12.75" customHeight="1" x14ac:dyDescent="0.2">
      <c r="A20"/>
      <c r="B20"/>
      <c r="C20"/>
      <c r="D20" s="31"/>
      <c r="E20" s="42"/>
      <c r="F20" s="44"/>
      <c r="G20" s="31"/>
      <c r="H20" s="42"/>
      <c r="I20" s="44"/>
      <c r="J20" s="31"/>
      <c r="K20" s="45"/>
      <c r="L20" s="47"/>
      <c r="M20" s="31"/>
      <c r="N20" s="39">
        <v>56</v>
      </c>
      <c r="O20" s="41"/>
      <c r="P20" s="31"/>
      <c r="Q20" s="42"/>
      <c r="R20" s="44"/>
      <c r="S20" s="31"/>
      <c r="T20"/>
      <c r="U20"/>
      <c r="V20"/>
      <c r="W20" s="51">
        <v>83</v>
      </c>
      <c r="X20" s="53"/>
      <c r="Y20"/>
      <c r="Z20" s="42"/>
      <c r="AA20" s="44"/>
      <c r="AB20"/>
      <c r="AC20" s="54">
        <v>100</v>
      </c>
      <c r="AD20" s="55"/>
      <c r="AE20"/>
      <c r="AF20"/>
      <c r="AG20"/>
      <c r="AH20"/>
      <c r="AI20"/>
      <c r="AJ20"/>
      <c r="AK20"/>
      <c r="AL20"/>
      <c r="AM20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10"/>
      <c r="BV20" s="23"/>
      <c r="BW20"/>
      <c r="BX20"/>
      <c r="BY20"/>
      <c r="BZ20"/>
      <c r="CA20"/>
      <c r="CB20" s="29"/>
    </row>
    <row r="21" spans="1:80" ht="12.75" customHeight="1" x14ac:dyDescent="0.2">
      <c r="A21"/>
      <c r="B21" s="39">
        <v>14</v>
      </c>
      <c r="C21" s="41"/>
      <c r="D21" s="31"/>
      <c r="E21" s="45"/>
      <c r="F21" s="47"/>
      <c r="G21" s="31"/>
      <c r="H21" s="42"/>
      <c r="I21" s="44"/>
      <c r="J21" s="31"/>
      <c r="K21"/>
      <c r="L21"/>
      <c r="M21"/>
      <c r="N21" s="45"/>
      <c r="O21" s="47"/>
      <c r="P21"/>
      <c r="Q21" s="42"/>
      <c r="R21" s="44"/>
      <c r="S21"/>
      <c r="T21" s="39">
        <v>78</v>
      </c>
      <c r="U21" s="41"/>
      <c r="V21"/>
      <c r="W21"/>
      <c r="X21"/>
      <c r="Y21"/>
      <c r="Z21" s="45"/>
      <c r="AA21" s="47"/>
      <c r="AB21"/>
      <c r="AC21" s="42"/>
      <c r="AD21" s="44"/>
      <c r="AE21"/>
      <c r="AF21"/>
      <c r="AG21"/>
      <c r="AH21"/>
      <c r="AI21"/>
      <c r="AJ21"/>
      <c r="AK21"/>
      <c r="AL21"/>
      <c r="AM2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10"/>
      <c r="BP21" s="31"/>
      <c r="BQ21" s="31"/>
      <c r="BR21" s="10"/>
      <c r="BS21" s="31"/>
      <c r="BT21" s="31"/>
      <c r="BU21" s="10"/>
      <c r="BV21" s="24"/>
      <c r="BW21" s="31"/>
      <c r="BX21" s="31"/>
      <c r="BY21" s="31"/>
      <c r="BZ21"/>
      <c r="CA21"/>
      <c r="CB21" s="29"/>
    </row>
    <row r="22" spans="1:80" ht="12.75" customHeight="1" x14ac:dyDescent="0.2">
      <c r="A22"/>
      <c r="B22" s="45"/>
      <c r="C22" s="47"/>
      <c r="D22" s="31"/>
      <c r="E22"/>
      <c r="F22"/>
      <c r="G22" s="31"/>
      <c r="H22" s="42"/>
      <c r="I22" s="44"/>
      <c r="J22" s="31"/>
      <c r="K22" s="39">
        <v>51</v>
      </c>
      <c r="L22" s="41"/>
      <c r="M22"/>
      <c r="N22"/>
      <c r="O22"/>
      <c r="P22"/>
      <c r="Q22" s="42"/>
      <c r="R22" s="44"/>
      <c r="S22"/>
      <c r="T22" s="45"/>
      <c r="U22" s="47"/>
      <c r="V22"/>
      <c r="W22" s="39">
        <v>87</v>
      </c>
      <c r="X22" s="41"/>
      <c r="Y22"/>
      <c r="Z22"/>
      <c r="AA22"/>
      <c r="AB22"/>
      <c r="AC22" s="42"/>
      <c r="AD22" s="44"/>
      <c r="AE22"/>
      <c r="AF22"/>
      <c r="AG22"/>
      <c r="AH22"/>
      <c r="AI22"/>
      <c r="AJ22"/>
      <c r="AK22"/>
      <c r="AL22"/>
      <c r="AM22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10"/>
      <c r="BP22" s="31"/>
      <c r="BQ22" s="31"/>
      <c r="BR22" s="31"/>
      <c r="BS22" s="31"/>
      <c r="BT22" s="31"/>
      <c r="BU22" s="31"/>
      <c r="BV22" s="24"/>
      <c r="BW22" s="31"/>
      <c r="BX22" s="31"/>
      <c r="BY22" s="31"/>
      <c r="BZ22"/>
      <c r="CA22"/>
      <c r="CB22" s="29"/>
    </row>
    <row r="23" spans="1:80" ht="12.75" customHeight="1" x14ac:dyDescent="0.2">
      <c r="A23"/>
      <c r="B23"/>
      <c r="C23"/>
      <c r="D23" s="31"/>
      <c r="E23" s="39">
        <v>35</v>
      </c>
      <c r="F23" s="41"/>
      <c r="G23" s="31"/>
      <c r="H23" s="45"/>
      <c r="I23" s="47"/>
      <c r="J23" s="31"/>
      <c r="K23" s="42"/>
      <c r="L23" s="44"/>
      <c r="M23"/>
      <c r="N23" s="39">
        <v>67</v>
      </c>
      <c r="O23" s="41"/>
      <c r="P23"/>
      <c r="Q23" s="45"/>
      <c r="R23" s="47"/>
      <c r="S23"/>
      <c r="T23"/>
      <c r="U23"/>
      <c r="V23"/>
      <c r="W23" s="42"/>
      <c r="X23" s="44"/>
      <c r="Y23"/>
      <c r="Z23" s="39">
        <v>95</v>
      </c>
      <c r="AA23" s="41"/>
      <c r="AB23"/>
      <c r="AC23" s="42"/>
      <c r="AD23" s="44"/>
      <c r="AE23"/>
      <c r="AF23"/>
      <c r="AG23"/>
      <c r="AH23"/>
      <c r="AI23"/>
      <c r="AJ23"/>
      <c r="AK23"/>
      <c r="AL23"/>
      <c r="AM23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10"/>
      <c r="BP23" s="31"/>
      <c r="BQ23" s="31"/>
      <c r="BR23" s="31"/>
      <c r="BS23" s="31"/>
      <c r="BT23" s="31"/>
      <c r="BU23" s="31"/>
      <c r="BV23" s="24"/>
      <c r="BW23" s="31"/>
      <c r="BX23" s="31"/>
      <c r="BY23" s="31"/>
      <c r="BZ23"/>
      <c r="CA23"/>
      <c r="CB23" s="29"/>
    </row>
    <row r="24" spans="1:80" ht="12.75" customHeight="1" x14ac:dyDescent="0.2">
      <c r="A24"/>
      <c r="B24" s="39">
        <v>18</v>
      </c>
      <c r="C24" s="41"/>
      <c r="D24" s="31"/>
      <c r="E24" s="45"/>
      <c r="F24" s="47"/>
      <c r="G24" s="31"/>
      <c r="H24"/>
      <c r="I24"/>
      <c r="J24" s="31"/>
      <c r="K24" s="42"/>
      <c r="L24" s="44"/>
      <c r="M24"/>
      <c r="N24" s="45"/>
      <c r="O24" s="47"/>
      <c r="P24"/>
      <c r="Q24"/>
      <c r="R24"/>
      <c r="S24"/>
      <c r="T24" s="39">
        <v>79</v>
      </c>
      <c r="U24" s="41"/>
      <c r="V24"/>
      <c r="W24" s="42"/>
      <c r="X24" s="44"/>
      <c r="Y24"/>
      <c r="Z24" s="42"/>
      <c r="AA24" s="44"/>
      <c r="AB24"/>
      <c r="AC24" s="42"/>
      <c r="AD24" s="44"/>
      <c r="AE24"/>
      <c r="AF24"/>
      <c r="AG24"/>
      <c r="AH24"/>
      <c r="AI24"/>
      <c r="AJ24"/>
      <c r="AK24"/>
      <c r="AL24"/>
      <c r="AM24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10"/>
      <c r="BP24" s="31"/>
      <c r="BQ24" s="31"/>
      <c r="BR24" s="31"/>
      <c r="BS24" s="31"/>
      <c r="BT24" s="31"/>
      <c r="BU24" s="31"/>
      <c r="BV24" s="24"/>
      <c r="BW24" s="31"/>
      <c r="BX24" s="31"/>
      <c r="BY24" s="31"/>
      <c r="BZ24"/>
      <c r="CA24"/>
      <c r="CB24" s="29"/>
    </row>
    <row r="25" spans="1:80" ht="12.75" customHeight="1" x14ac:dyDescent="0.2">
      <c r="A25"/>
      <c r="B25" s="45"/>
      <c r="C25" s="47"/>
      <c r="D25" s="31"/>
      <c r="E25"/>
      <c r="F25"/>
      <c r="G25" s="31"/>
      <c r="H25" s="39">
        <v>48</v>
      </c>
      <c r="I25" s="41"/>
      <c r="J25" s="31"/>
      <c r="K25" s="42"/>
      <c r="L25" s="44"/>
      <c r="M25"/>
      <c r="N25" s="10"/>
      <c r="O25" s="10"/>
      <c r="P25"/>
      <c r="Q25" s="39">
        <v>74</v>
      </c>
      <c r="R25" s="41"/>
      <c r="S25"/>
      <c r="T25" s="42"/>
      <c r="U25" s="44"/>
      <c r="V25"/>
      <c r="W25" s="45"/>
      <c r="X25" s="47"/>
      <c r="Y25"/>
      <c r="Z25" s="45"/>
      <c r="AA25" s="47"/>
      <c r="AB25"/>
      <c r="AC25" s="45"/>
      <c r="AD25" s="47"/>
      <c r="AE25"/>
      <c r="AF25"/>
      <c r="AG25"/>
      <c r="AH25"/>
      <c r="AI25"/>
      <c r="AJ25"/>
      <c r="AK25"/>
      <c r="AL25"/>
      <c r="AM25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10"/>
      <c r="BP25" s="31"/>
      <c r="BQ25" s="31"/>
      <c r="BR25" s="31"/>
      <c r="BS25" s="31"/>
      <c r="BT25" s="31"/>
      <c r="BU25" s="31"/>
      <c r="BV25" s="24"/>
      <c r="BW25" s="31"/>
      <c r="BX25" s="31"/>
      <c r="BY25" s="31"/>
      <c r="BZ25"/>
      <c r="CA25"/>
      <c r="CB25" s="29"/>
    </row>
    <row r="26" spans="1:80" ht="12.75" customHeight="1" x14ac:dyDescent="0.2">
      <c r="A26"/>
      <c r="B26"/>
      <c r="C26"/>
      <c r="D26" s="31"/>
      <c r="E26" s="39">
        <v>40</v>
      </c>
      <c r="F26" s="41"/>
      <c r="G26" s="31"/>
      <c r="H26" s="42"/>
      <c r="I26" s="44"/>
      <c r="J26"/>
      <c r="K26" s="42"/>
      <c r="L26" s="44"/>
      <c r="M26"/>
      <c r="N26" s="39">
        <v>69</v>
      </c>
      <c r="O26" s="41"/>
      <c r="P26"/>
      <c r="Q26" s="42"/>
      <c r="R26" s="44"/>
      <c r="S26"/>
      <c r="T26" s="42"/>
      <c r="U26" s="44"/>
      <c r="V26"/>
      <c r="W26" s="31"/>
      <c r="X26" s="31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10"/>
      <c r="BP26" s="31"/>
      <c r="BQ26" s="31"/>
      <c r="BR26" s="31"/>
      <c r="BS26" s="31"/>
      <c r="BT26" s="31"/>
      <c r="BU26" s="31"/>
      <c r="BV26" s="24"/>
      <c r="BW26" s="24"/>
      <c r="BX26" s="24"/>
      <c r="BY26" s="31"/>
      <c r="BZ26"/>
      <c r="CA26"/>
      <c r="CB26" s="29"/>
    </row>
    <row r="27" spans="1:80" ht="12.75" customHeight="1" x14ac:dyDescent="0.2">
      <c r="A27"/>
      <c r="B27" s="39">
        <v>27</v>
      </c>
      <c r="C27" s="41"/>
      <c r="D27" s="31"/>
      <c r="E27" s="42"/>
      <c r="F27" s="44"/>
      <c r="G27" s="31"/>
      <c r="H27" s="45"/>
      <c r="I27" s="47"/>
      <c r="J27"/>
      <c r="K27" s="42"/>
      <c r="L27" s="44"/>
      <c r="M27"/>
      <c r="N27" s="45"/>
      <c r="O27" s="47"/>
      <c r="P27"/>
      <c r="Q27" s="42"/>
      <c r="R27" s="44"/>
      <c r="S27"/>
      <c r="T27" s="45"/>
      <c r="U27" s="47"/>
      <c r="V27"/>
      <c r="W27" s="39">
        <v>88</v>
      </c>
      <c r="X27" s="41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10"/>
      <c r="BP27" s="31"/>
      <c r="BQ27" s="31"/>
      <c r="BR27" s="31"/>
      <c r="BS27" s="31"/>
      <c r="BT27" s="31"/>
      <c r="BU27" s="31"/>
      <c r="BV27" s="10"/>
      <c r="BW27" s="10"/>
      <c r="BX27" s="10"/>
      <c r="BY27" s="31"/>
      <c r="BZ27"/>
      <c r="CA27"/>
    </row>
    <row r="28" spans="1:80" ht="11.25" customHeight="1" x14ac:dyDescent="0.2">
      <c r="A28"/>
      <c r="B28" s="45"/>
      <c r="C28" s="47"/>
      <c r="D28" s="31"/>
      <c r="E28" s="42"/>
      <c r="F28" s="44"/>
      <c r="G28" s="31"/>
      <c r="H28"/>
      <c r="I28"/>
      <c r="J28"/>
      <c r="K28" s="42"/>
      <c r="L28" s="44"/>
      <c r="M28"/>
      <c r="N28"/>
      <c r="O28"/>
      <c r="P28"/>
      <c r="Q28" s="42"/>
      <c r="R28" s="44"/>
      <c r="S28"/>
      <c r="T28"/>
      <c r="U28"/>
      <c r="V28"/>
      <c r="W28" s="45"/>
      <c r="X28" s="47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10"/>
      <c r="BP28" s="31"/>
      <c r="BQ28" s="31"/>
      <c r="BR28" s="31"/>
      <c r="BS28" s="31"/>
      <c r="BT28" s="31"/>
      <c r="BU28" s="31"/>
      <c r="BV28" s="10"/>
      <c r="BW28" s="10"/>
      <c r="BX28" s="10"/>
      <c r="BY28" s="31"/>
      <c r="BZ28"/>
      <c r="CA28"/>
    </row>
    <row r="29" spans="1:80" s="23" customFormat="1" ht="12.75" customHeight="1" x14ac:dyDescent="0.2">
      <c r="A29"/>
      <c r="B29"/>
      <c r="C29"/>
      <c r="D29" s="31"/>
      <c r="E29" s="45"/>
      <c r="F29" s="47"/>
      <c r="G29" s="31"/>
      <c r="H29"/>
      <c r="I29"/>
      <c r="J29"/>
      <c r="K29" s="45"/>
      <c r="L29" s="47"/>
      <c r="M29"/>
      <c r="N29"/>
      <c r="O29"/>
      <c r="P29"/>
      <c r="Q29" s="45"/>
      <c r="R29" s="47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10"/>
      <c r="BP29" s="31"/>
      <c r="BQ29" s="31"/>
      <c r="BR29" s="31"/>
      <c r="BS29" s="31"/>
      <c r="BT29" s="31"/>
      <c r="BU29" s="31"/>
      <c r="BV29" s="24"/>
      <c r="BW29" s="24"/>
      <c r="BX29" s="24"/>
      <c r="BY29" s="24"/>
    </row>
    <row r="30" spans="1:80" s="23" customFormat="1" ht="12.75" customHeight="1" thickBot="1" x14ac:dyDescent="0.25">
      <c r="A30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/>
      <c r="AF30"/>
      <c r="AG30"/>
      <c r="AH30"/>
      <c r="AI30"/>
      <c r="AJ30"/>
      <c r="AK30"/>
      <c r="AL30"/>
      <c r="AM30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10"/>
      <c r="BP30" s="31"/>
      <c r="BQ30" s="31"/>
      <c r="BR30" s="31"/>
      <c r="BS30" s="31"/>
      <c r="BT30" s="31"/>
      <c r="BU30" s="31"/>
      <c r="BV30" s="24"/>
      <c r="BW30" s="24"/>
      <c r="BX30" s="24"/>
      <c r="BY30" s="31"/>
      <c r="BZ30"/>
      <c r="CA30"/>
      <c r="CB30"/>
    </row>
    <row r="31" spans="1:80" s="23" customFormat="1" ht="12.75" customHeight="1" x14ac:dyDescent="0.2">
      <c r="A31"/>
      <c r="B31"/>
      <c r="C31"/>
      <c r="D31" s="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10"/>
      <c r="BP31" s="31"/>
      <c r="BQ31" s="31"/>
      <c r="BR31" s="31"/>
      <c r="BS31" s="31"/>
      <c r="BT31" s="31"/>
      <c r="BU31" s="31"/>
      <c r="BV31" s="24"/>
      <c r="BW31" s="24"/>
      <c r="BX31" s="24"/>
      <c r="BY31" s="31"/>
      <c r="BZ31"/>
      <c r="CA31"/>
      <c r="CB31"/>
    </row>
    <row r="32" spans="1:80" s="23" customFormat="1" ht="12.75" customHeight="1" x14ac:dyDescent="0.2">
      <c r="A32"/>
      <c r="B32"/>
      <c r="C32"/>
      <c r="D32"/>
      <c r="E32" s="39">
        <v>15</v>
      </c>
      <c r="F32" s="40"/>
      <c r="G32" s="41"/>
      <c r="H32"/>
      <c r="I32" s="39">
        <v>25</v>
      </c>
      <c r="J32" s="40"/>
      <c r="K32" s="41"/>
      <c r="L32"/>
      <c r="M32" s="39">
        <v>26</v>
      </c>
      <c r="N32" s="40"/>
      <c r="O32" s="41"/>
      <c r="P32"/>
      <c r="Q32" s="39">
        <v>42</v>
      </c>
      <c r="R32" s="40"/>
      <c r="S32" s="41"/>
      <c r="T32"/>
      <c r="U32" s="39">
        <v>63</v>
      </c>
      <c r="V32" s="40"/>
      <c r="W32" s="41"/>
      <c r="X32" s="31"/>
      <c r="Y32" s="39">
        <v>81</v>
      </c>
      <c r="Z32" s="40"/>
      <c r="AA32" s="41"/>
      <c r="AB32"/>
      <c r="AC32"/>
      <c r="AD32"/>
      <c r="AE32"/>
      <c r="AF32"/>
      <c r="AG32"/>
      <c r="AH32"/>
      <c r="AI32"/>
      <c r="AJ32"/>
      <c r="AK32"/>
      <c r="AL32"/>
      <c r="AM32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10"/>
      <c r="BP32" s="31"/>
      <c r="BQ32" s="31"/>
      <c r="BR32" s="31"/>
      <c r="BS32" s="31"/>
      <c r="BT32" s="31"/>
      <c r="BU32" s="31"/>
      <c r="BV32" s="24"/>
      <c r="BW32" s="24"/>
      <c r="BX32" s="24"/>
      <c r="BY32" s="31"/>
      <c r="BZ32"/>
      <c r="CA32"/>
      <c r="CB32"/>
    </row>
    <row r="33" spans="1:80" s="23" customFormat="1" ht="12.75" customHeight="1" x14ac:dyDescent="0.2">
      <c r="A33"/>
      <c r="B33"/>
      <c r="C33"/>
      <c r="D33"/>
      <c r="E33" s="42"/>
      <c r="F33" s="43"/>
      <c r="G33" s="44"/>
      <c r="H33"/>
      <c r="I33" s="42"/>
      <c r="J33" s="43"/>
      <c r="K33" s="44"/>
      <c r="L33"/>
      <c r="M33" s="42"/>
      <c r="N33" s="43"/>
      <c r="O33" s="44"/>
      <c r="P33"/>
      <c r="Q33" s="45"/>
      <c r="R33" s="46"/>
      <c r="S33" s="47"/>
      <c r="T33"/>
      <c r="U33" s="42"/>
      <c r="V33" s="43"/>
      <c r="W33" s="44"/>
      <c r="X33"/>
      <c r="Y33" s="42"/>
      <c r="Z33" s="43"/>
      <c r="AA33" s="44"/>
      <c r="AB33"/>
      <c r="AC33"/>
      <c r="AD33"/>
      <c r="AE33"/>
      <c r="AF33"/>
      <c r="AG33"/>
      <c r="AH33"/>
      <c r="AI33"/>
      <c r="AJ33"/>
      <c r="AK33"/>
      <c r="AL33"/>
      <c r="AM33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10"/>
      <c r="BP33" s="31"/>
      <c r="BQ33" s="31"/>
      <c r="BR33" s="31"/>
      <c r="BS33" s="31"/>
      <c r="BT33" s="31"/>
      <c r="BU33" s="10"/>
      <c r="BV33" s="24"/>
      <c r="BW33" s="24"/>
      <c r="BX33" s="24"/>
      <c r="BY33" s="31"/>
      <c r="BZ33"/>
      <c r="CA33"/>
      <c r="CB33"/>
    </row>
    <row r="34" spans="1:80" s="23" customFormat="1" ht="12.75" customHeight="1" x14ac:dyDescent="0.2">
      <c r="A34"/>
      <c r="B34"/>
      <c r="C34"/>
      <c r="D34"/>
      <c r="E34" s="45"/>
      <c r="F34" s="46"/>
      <c r="G34" s="47"/>
      <c r="H34"/>
      <c r="I34" s="42"/>
      <c r="J34" s="43"/>
      <c r="K34" s="44"/>
      <c r="L34"/>
      <c r="M34" s="42"/>
      <c r="N34" s="43"/>
      <c r="O34" s="44"/>
      <c r="P34"/>
      <c r="Q34"/>
      <c r="R34"/>
      <c r="S34"/>
      <c r="T34"/>
      <c r="U34" s="45"/>
      <c r="V34" s="46"/>
      <c r="W34" s="47"/>
      <c r="X34"/>
      <c r="Y34" s="42"/>
      <c r="Z34" s="43"/>
      <c r="AA34" s="44"/>
      <c r="AB34"/>
      <c r="AC34"/>
      <c r="AD34"/>
      <c r="AE34"/>
      <c r="AF34"/>
      <c r="AG34"/>
      <c r="AH34"/>
      <c r="AI34"/>
      <c r="AJ34"/>
      <c r="AK34"/>
      <c r="AL34"/>
      <c r="AM34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10"/>
      <c r="BP34" s="31"/>
      <c r="BQ34" s="31"/>
      <c r="BR34" s="31"/>
      <c r="BS34" s="31"/>
      <c r="BT34" s="31"/>
      <c r="BU34" s="31"/>
      <c r="BV34" s="24"/>
      <c r="BW34" s="24"/>
      <c r="BX34" s="24"/>
      <c r="BY34" s="31"/>
      <c r="BZ34"/>
      <c r="CA34"/>
      <c r="CB34"/>
    </row>
    <row r="35" spans="1:80" s="23" customFormat="1" ht="12.75" customHeight="1" x14ac:dyDescent="0.2">
      <c r="A35"/>
      <c r="B35"/>
      <c r="C35"/>
      <c r="D35"/>
      <c r="E35"/>
      <c r="F35"/>
      <c r="G35"/>
      <c r="H35"/>
      <c r="I35" s="42"/>
      <c r="J35" s="43"/>
      <c r="K35" s="44"/>
      <c r="L35"/>
      <c r="M35" s="45"/>
      <c r="N35" s="46"/>
      <c r="O35" s="47"/>
      <c r="P35"/>
      <c r="Q35" s="51">
        <v>54</v>
      </c>
      <c r="R35" s="52"/>
      <c r="S35" s="53"/>
      <c r="T35"/>
      <c r="U35"/>
      <c r="V35"/>
      <c r="W35"/>
      <c r="X35"/>
      <c r="Y35" s="42"/>
      <c r="Z35" s="43"/>
      <c r="AA35" s="44"/>
      <c r="AB35"/>
      <c r="AC35"/>
      <c r="AD35"/>
      <c r="AE35"/>
      <c r="AF35"/>
      <c r="AG35"/>
      <c r="AH35"/>
      <c r="AI35"/>
      <c r="AJ35"/>
      <c r="AK35"/>
      <c r="AL35"/>
      <c r="AM35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10"/>
      <c r="BP35" s="31"/>
      <c r="BQ35" s="31"/>
      <c r="BR35" s="31"/>
      <c r="BS35" s="31"/>
      <c r="BT35" s="31"/>
      <c r="BU35" s="31"/>
      <c r="BV35" s="24"/>
      <c r="BW35" s="24"/>
      <c r="BX35" s="24"/>
      <c r="BY35" s="31"/>
      <c r="BZ35"/>
      <c r="CA35"/>
      <c r="CB35"/>
    </row>
    <row r="36" spans="1:80" s="23" customFormat="1" ht="12.75" customHeight="1" x14ac:dyDescent="0.2">
      <c r="A36"/>
      <c r="B36"/>
      <c r="C36"/>
      <c r="D36"/>
      <c r="E36" s="39">
        <v>17</v>
      </c>
      <c r="F36" s="40"/>
      <c r="G36" s="41"/>
      <c r="H36"/>
      <c r="I36" s="42"/>
      <c r="J36" s="43"/>
      <c r="K36" s="44"/>
      <c r="L36"/>
      <c r="M36"/>
      <c r="N36"/>
      <c r="O36"/>
      <c r="P36"/>
      <c r="Q36"/>
      <c r="R36"/>
      <c r="S36"/>
      <c r="T36"/>
      <c r="U36" s="39">
        <v>70</v>
      </c>
      <c r="V36" s="40"/>
      <c r="W36" s="41"/>
      <c r="X36"/>
      <c r="Y36" s="45"/>
      <c r="Z36" s="46"/>
      <c r="AA36" s="47"/>
      <c r="AB36"/>
      <c r="AC36"/>
      <c r="AD36"/>
      <c r="AE36"/>
      <c r="AF36"/>
      <c r="AG36"/>
      <c r="AH36"/>
      <c r="AI36"/>
      <c r="AJ36"/>
      <c r="AK36"/>
      <c r="AL36"/>
      <c r="AM36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10"/>
      <c r="BP36" s="31"/>
      <c r="BQ36" s="31"/>
      <c r="BR36" s="31"/>
      <c r="BS36" s="31"/>
      <c r="BT36" s="31"/>
      <c r="BU36" s="31"/>
      <c r="BV36" s="24"/>
      <c r="BW36" s="24"/>
      <c r="BX36" s="24"/>
      <c r="BY36" s="31"/>
      <c r="BZ36"/>
      <c r="CA36"/>
      <c r="CB36"/>
    </row>
    <row r="37" spans="1:80" s="23" customFormat="1" ht="12.75" customHeight="1" x14ac:dyDescent="0.2">
      <c r="A37"/>
      <c r="B37"/>
      <c r="C37"/>
      <c r="D37"/>
      <c r="E37" s="42"/>
      <c r="F37" s="43"/>
      <c r="G37" s="44"/>
      <c r="H37"/>
      <c r="I37" s="45"/>
      <c r="J37" s="46"/>
      <c r="K37" s="47"/>
      <c r="L37"/>
      <c r="M37" s="39">
        <v>38</v>
      </c>
      <c r="N37" s="40"/>
      <c r="O37" s="41"/>
      <c r="P37"/>
      <c r="Q37" s="39">
        <v>57</v>
      </c>
      <c r="R37" s="40"/>
      <c r="S37" s="41"/>
      <c r="T37"/>
      <c r="U37" s="42"/>
      <c r="V37" s="43"/>
      <c r="W37" s="44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10"/>
      <c r="BP37" s="31"/>
      <c r="BQ37" s="31"/>
      <c r="BR37" s="31"/>
      <c r="BS37" s="31"/>
      <c r="BT37" s="31"/>
      <c r="BU37" s="31"/>
      <c r="BV37" s="24"/>
      <c r="BW37" s="24"/>
      <c r="BX37" s="31"/>
      <c r="BY37" s="31"/>
      <c r="BZ37"/>
      <c r="CA37"/>
      <c r="CB37"/>
    </row>
    <row r="38" spans="1:80" s="23" customFormat="1" ht="12.75" customHeight="1" x14ac:dyDescent="0.2">
      <c r="A38"/>
      <c r="B38"/>
      <c r="C38"/>
      <c r="D38"/>
      <c r="E38" s="45"/>
      <c r="F38" s="46"/>
      <c r="G38" s="47"/>
      <c r="H38"/>
      <c r="I38"/>
      <c r="J38"/>
      <c r="K38"/>
      <c r="L38"/>
      <c r="M38" s="42"/>
      <c r="N38" s="43"/>
      <c r="O38" s="44"/>
      <c r="P38"/>
      <c r="Q38" s="42"/>
      <c r="R38" s="43"/>
      <c r="S38" s="44"/>
      <c r="T38"/>
      <c r="U38" s="42"/>
      <c r="V38" s="43"/>
      <c r="W38" s="44"/>
      <c r="X38"/>
      <c r="Y38" s="51">
        <v>94</v>
      </c>
      <c r="Z38" s="52"/>
      <c r="AA38" s="53"/>
      <c r="AB38"/>
      <c r="AC38"/>
      <c r="AD38"/>
      <c r="AE38"/>
      <c r="AF38"/>
      <c r="AG38"/>
      <c r="AH38"/>
      <c r="AI38"/>
      <c r="AJ38"/>
      <c r="AK38"/>
      <c r="AL38"/>
      <c r="AM38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24"/>
      <c r="BW38" s="31"/>
      <c r="BX38" s="31"/>
      <c r="BY38" s="31"/>
      <c r="BZ38"/>
      <c r="CA38"/>
      <c r="CB38"/>
    </row>
    <row r="39" spans="1:80" s="23" customFormat="1" ht="12.75" customHeight="1" x14ac:dyDescent="0.2">
      <c r="A39"/>
      <c r="B39"/>
      <c r="C39"/>
      <c r="D39"/>
      <c r="E39"/>
      <c r="F39"/>
      <c r="G39"/>
      <c r="H39"/>
      <c r="I39"/>
      <c r="J39"/>
      <c r="K39"/>
      <c r="L39"/>
      <c r="M39" s="45"/>
      <c r="N39" s="46"/>
      <c r="O39" s="47"/>
      <c r="P39"/>
      <c r="Q39" s="42"/>
      <c r="R39" s="43"/>
      <c r="S39" s="44"/>
      <c r="T39"/>
      <c r="U39" s="42"/>
      <c r="V39" s="43"/>
      <c r="W39" s="44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/>
      <c r="CA39"/>
      <c r="CB39"/>
    </row>
    <row r="40" spans="1:80" s="23" customFormat="1" ht="12.7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s="42"/>
      <c r="R40" s="43"/>
      <c r="S40" s="44"/>
      <c r="T40"/>
      <c r="U40" s="42"/>
      <c r="V40" s="43"/>
      <c r="W40" s="44"/>
      <c r="X40"/>
      <c r="Y40" s="39">
        <v>99</v>
      </c>
      <c r="Z40" s="40"/>
      <c r="AA40" s="41"/>
      <c r="AB40"/>
      <c r="AC40"/>
      <c r="AD40"/>
      <c r="AE40"/>
      <c r="AF40"/>
      <c r="AG40"/>
      <c r="AH40"/>
      <c r="AI40"/>
      <c r="AJ40"/>
      <c r="AK40"/>
      <c r="AL40"/>
      <c r="AM40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/>
      <c r="CA40"/>
      <c r="CB40"/>
    </row>
    <row r="41" spans="1:80" s="23" customFormat="1" ht="12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s="42"/>
      <c r="R41" s="43"/>
      <c r="S41" s="44"/>
      <c r="T41"/>
      <c r="U41" s="45"/>
      <c r="V41" s="46"/>
      <c r="W41" s="47"/>
      <c r="X41"/>
      <c r="Y41" s="42"/>
      <c r="Z41" s="43"/>
      <c r="AA41" s="44"/>
      <c r="AB41"/>
      <c r="AC41"/>
      <c r="AD41"/>
      <c r="AE41"/>
      <c r="AF41"/>
      <c r="AG41"/>
      <c r="AH41"/>
      <c r="AI41"/>
      <c r="AJ41"/>
      <c r="AK41"/>
      <c r="AL41"/>
      <c r="AM4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/>
      <c r="CA41"/>
      <c r="CB41"/>
    </row>
    <row r="42" spans="1:80" s="23" customFormat="1" ht="12.75" customHeigh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s="45"/>
      <c r="R42" s="46"/>
      <c r="S42" s="47"/>
      <c r="T42"/>
      <c r="U42"/>
      <c r="V42"/>
      <c r="W42"/>
      <c r="X42"/>
      <c r="Y42" s="45"/>
      <c r="Z42" s="46"/>
      <c r="AA42" s="47"/>
      <c r="AB42"/>
      <c r="AC42"/>
      <c r="AD42"/>
      <c r="AE42"/>
      <c r="AF42"/>
      <c r="AG42"/>
      <c r="AH42"/>
      <c r="AI42"/>
      <c r="AJ42"/>
      <c r="AK42"/>
      <c r="AL42"/>
      <c r="AM42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/>
      <c r="CA42"/>
      <c r="CB42"/>
    </row>
    <row r="43" spans="1:80" s="23" customFormat="1" ht="12.75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S43"/>
      <c r="T43"/>
      <c r="U43"/>
      <c r="V43" s="31"/>
      <c r="W43" s="31"/>
      <c r="X43" s="31"/>
      <c r="Y43" s="31"/>
      <c r="Z43" s="31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 s="1"/>
      <c r="AP43" s="31"/>
      <c r="AQ43" s="31"/>
      <c r="AR43" s="3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/>
      <c r="BG43"/>
      <c r="BH43"/>
      <c r="BI43"/>
      <c r="BJ43"/>
      <c r="BK43"/>
      <c r="BL43"/>
      <c r="BM43" s="31"/>
      <c r="BN43"/>
      <c r="BO43"/>
      <c r="BP43"/>
      <c r="BQ43" s="31"/>
      <c r="BR43"/>
      <c r="BS43"/>
      <c r="BT43"/>
      <c r="BU43" s="10"/>
      <c r="BV43" s="31"/>
      <c r="BW43" s="31"/>
      <c r="BX43" s="31"/>
      <c r="BY43" s="10"/>
      <c r="BZ43" s="31"/>
      <c r="CA43" s="31"/>
      <c r="CB43" s="31"/>
    </row>
    <row r="44" spans="1:80" s="23" customFormat="1" ht="12.75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S44"/>
      <c r="T44"/>
      <c r="U44"/>
      <c r="V44" s="31"/>
      <c r="W44" s="31"/>
      <c r="X44" s="31"/>
      <c r="Y44" s="31"/>
      <c r="Z44" s="31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 s="1"/>
      <c r="AP44" s="31"/>
      <c r="AQ44" s="31"/>
      <c r="AR44" s="3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/>
      <c r="BG44"/>
      <c r="BH44"/>
      <c r="BI44"/>
      <c r="BJ44"/>
      <c r="BK44"/>
      <c r="BL44"/>
      <c r="BM44" s="31"/>
      <c r="BN44"/>
      <c r="BO44"/>
      <c r="BP44"/>
      <c r="BQ44" s="31"/>
      <c r="BR44"/>
      <c r="BS44"/>
      <c r="BT44"/>
      <c r="BU44" s="10"/>
      <c r="BV44" s="31"/>
      <c r="BW44" s="31"/>
      <c r="BX44" s="31"/>
      <c r="BY44" s="10"/>
      <c r="BZ44" s="31"/>
      <c r="CA44" s="31"/>
      <c r="CB44" s="31"/>
    </row>
    <row r="45" spans="1:80" s="23" customFormat="1" ht="12.75" customHeight="1" x14ac:dyDescent="0.2">
      <c r="A45"/>
      <c r="B45"/>
      <c r="C45"/>
      <c r="D45"/>
      <c r="E45" s="39">
        <v>7</v>
      </c>
      <c r="F45" s="40"/>
      <c r="G45" s="40"/>
      <c r="H45" s="41"/>
      <c r="I45"/>
      <c r="J45" s="39">
        <v>33</v>
      </c>
      <c r="K45" s="40"/>
      <c r="L45" s="40"/>
      <c r="M45" s="41"/>
      <c r="N45"/>
      <c r="O45" s="39">
        <v>47</v>
      </c>
      <c r="P45" s="40"/>
      <c r="Q45" s="40"/>
      <c r="R45" s="41"/>
      <c r="T45" s="51">
        <v>58</v>
      </c>
      <c r="U45" s="52"/>
      <c r="V45" s="52"/>
      <c r="W45" s="53"/>
      <c r="X45"/>
      <c r="Y45" s="39">
        <v>85</v>
      </c>
      <c r="Z45" s="40"/>
      <c r="AA45" s="40"/>
      <c r="AB45" s="41"/>
      <c r="AC45"/>
      <c r="AD45"/>
      <c r="AE45"/>
      <c r="AF45"/>
      <c r="AG45"/>
      <c r="AH45"/>
      <c r="AI45"/>
      <c r="AJ45"/>
      <c r="AK45"/>
      <c r="AL45"/>
      <c r="AM45"/>
      <c r="AN45"/>
      <c r="AO45" s="1"/>
      <c r="AP45"/>
      <c r="AQ45"/>
      <c r="AR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 s="31"/>
      <c r="BN45"/>
      <c r="BO45"/>
      <c r="BP45"/>
      <c r="BQ45"/>
      <c r="BR45"/>
      <c r="BS45"/>
      <c r="BT45"/>
      <c r="BU45" s="31"/>
      <c r="BV45"/>
      <c r="BW45"/>
      <c r="BX45" s="31"/>
      <c r="BY45" s="31"/>
      <c r="BZ45" s="31"/>
      <c r="CA45" s="31"/>
      <c r="CB45" s="31"/>
    </row>
    <row r="46" spans="1:80" s="23" customFormat="1" ht="12.75" customHeight="1" x14ac:dyDescent="0.2">
      <c r="A46"/>
      <c r="B46"/>
      <c r="C46"/>
      <c r="D46"/>
      <c r="E46" s="42"/>
      <c r="F46" s="43"/>
      <c r="G46" s="43"/>
      <c r="H46" s="44"/>
      <c r="I46"/>
      <c r="J46" s="42"/>
      <c r="K46" s="43"/>
      <c r="L46" s="43"/>
      <c r="M46" s="44"/>
      <c r="N46"/>
      <c r="O46" s="42"/>
      <c r="P46" s="43"/>
      <c r="Q46" s="43"/>
      <c r="R46" s="44"/>
      <c r="S46" s="31"/>
      <c r="T46" s="31"/>
      <c r="U46" s="31"/>
      <c r="V46" s="31"/>
      <c r="W46"/>
      <c r="X46"/>
      <c r="Y46" s="45"/>
      <c r="Z46" s="46"/>
      <c r="AA46" s="46"/>
      <c r="AB46" s="47"/>
      <c r="AC46"/>
      <c r="AD46"/>
      <c r="AE46"/>
      <c r="AF46"/>
      <c r="AG46"/>
      <c r="AH46"/>
      <c r="AI46"/>
      <c r="AJ46"/>
      <c r="AK46"/>
      <c r="AL46"/>
      <c r="AM46"/>
      <c r="AN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 s="31"/>
      <c r="BN46"/>
      <c r="BO46"/>
      <c r="BP46"/>
      <c r="BQ46"/>
      <c r="BR46"/>
      <c r="BS46"/>
      <c r="BT46"/>
      <c r="BU46" s="31"/>
      <c r="BV46"/>
      <c r="BW46"/>
      <c r="BX46" s="31"/>
      <c r="BY46" s="31"/>
      <c r="BZ46" s="31"/>
      <c r="CA46" s="31"/>
      <c r="CB46" s="31"/>
    </row>
    <row r="47" spans="1:80" s="23" customFormat="1" ht="12.75" customHeight="1" x14ac:dyDescent="0.2">
      <c r="A47"/>
      <c r="B47"/>
      <c r="C47"/>
      <c r="D47"/>
      <c r="E47" s="45"/>
      <c r="F47" s="46"/>
      <c r="G47" s="46"/>
      <c r="H47" s="47"/>
      <c r="I47" s="31"/>
      <c r="J47" s="45"/>
      <c r="K47" s="46"/>
      <c r="L47" s="46"/>
      <c r="M47" s="47"/>
      <c r="N47"/>
      <c r="O47" s="42"/>
      <c r="P47" s="43"/>
      <c r="Q47" s="43"/>
      <c r="R47" s="44"/>
      <c r="S47"/>
      <c r="T47" s="39">
        <v>59</v>
      </c>
      <c r="U47" s="40"/>
      <c r="V47" s="40"/>
      <c r="W47" s="41"/>
      <c r="X47"/>
      <c r="Y47" s="31"/>
      <c r="Z47" s="31"/>
      <c r="AA47" s="31"/>
      <c r="AB47" s="31"/>
      <c r="AC47"/>
      <c r="AD47" s="31"/>
      <c r="AE47"/>
      <c r="AF47"/>
      <c r="AG47"/>
      <c r="AH47"/>
      <c r="AI47"/>
      <c r="AJ47"/>
      <c r="AK47"/>
      <c r="AL47"/>
      <c r="AM47"/>
      <c r="AN47"/>
      <c r="AO47"/>
      <c r="AP47" s="31"/>
      <c r="AQ47" s="31"/>
      <c r="AR47" s="31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 s="31"/>
      <c r="BN47"/>
      <c r="BO47"/>
      <c r="BP47"/>
      <c r="BQ47"/>
      <c r="BR47"/>
      <c r="BS47"/>
      <c r="BT47" s="31"/>
      <c r="BU47" s="31"/>
      <c r="BV47"/>
      <c r="BW47"/>
      <c r="BX47" s="31"/>
      <c r="BY47" s="31"/>
      <c r="BZ47" s="31"/>
      <c r="CA47" s="31"/>
      <c r="CB47" s="31"/>
    </row>
    <row r="48" spans="1:80" s="23" customFormat="1" ht="12.75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31"/>
      <c r="O48" s="45"/>
      <c r="P48" s="46"/>
      <c r="Q48" s="46"/>
      <c r="R48" s="47"/>
      <c r="S48"/>
      <c r="T48" s="45"/>
      <c r="U48" s="46"/>
      <c r="V48" s="46"/>
      <c r="W48" s="47"/>
      <c r="X48"/>
      <c r="Y48" s="39">
        <v>90</v>
      </c>
      <c r="Z48" s="40"/>
      <c r="AA48" s="40"/>
      <c r="AB48" s="41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 s="31"/>
      <c r="BN48"/>
      <c r="BO48"/>
      <c r="BP48"/>
      <c r="BQ48" s="10"/>
      <c r="BR48"/>
      <c r="BS48"/>
      <c r="BT48"/>
      <c r="BU48" s="31"/>
      <c r="BV48" s="31"/>
      <c r="BW48" s="31"/>
      <c r="BX48" s="31"/>
      <c r="BY48" s="31"/>
      <c r="BZ48" s="31"/>
      <c r="CA48" s="31"/>
      <c r="CB48" s="31"/>
    </row>
    <row r="49" spans="1:80" s="23" customFormat="1" ht="12.75" customHeight="1" x14ac:dyDescent="0.2">
      <c r="A49"/>
      <c r="B49"/>
      <c r="C49"/>
      <c r="D49"/>
      <c r="E49" s="39">
        <v>31</v>
      </c>
      <c r="F49" s="40"/>
      <c r="G49" s="40"/>
      <c r="H49" s="41"/>
      <c r="I49"/>
      <c r="J49"/>
      <c r="K49"/>
      <c r="L49"/>
      <c r="M49"/>
      <c r="N49" s="31"/>
      <c r="O49"/>
      <c r="P49"/>
      <c r="Q49"/>
      <c r="R49"/>
      <c r="S49"/>
      <c r="T49"/>
      <c r="U49" s="31"/>
      <c r="V49" s="31"/>
      <c r="W49"/>
      <c r="X49"/>
      <c r="Y49" s="42"/>
      <c r="Z49" s="43"/>
      <c r="AA49" s="43"/>
      <c r="AB49" s="44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 s="31"/>
      <c r="BN49"/>
      <c r="BO49"/>
      <c r="BP49"/>
      <c r="BQ49" s="31"/>
      <c r="BR49"/>
      <c r="BS49"/>
      <c r="BT49"/>
      <c r="BU49" s="31"/>
      <c r="BV49" s="31"/>
      <c r="BW49" s="31"/>
      <c r="BX49" s="31"/>
      <c r="BY49" s="31"/>
      <c r="BZ49" s="31"/>
      <c r="CA49" s="31"/>
      <c r="CB49" s="31"/>
    </row>
    <row r="50" spans="1:80" s="23" customFormat="1" ht="12.75" customHeight="1" x14ac:dyDescent="0.2">
      <c r="A50"/>
      <c r="B50"/>
      <c r="C50"/>
      <c r="D50"/>
      <c r="E50" s="42"/>
      <c r="F50" s="43"/>
      <c r="G50" s="43"/>
      <c r="H50" s="44"/>
      <c r="I50"/>
      <c r="J50"/>
      <c r="K50"/>
      <c r="L50"/>
      <c r="M50"/>
      <c r="N50"/>
      <c r="O50" s="39">
        <v>55</v>
      </c>
      <c r="P50" s="40"/>
      <c r="Q50" s="40"/>
      <c r="R50" s="41"/>
      <c r="S50"/>
      <c r="T50"/>
      <c r="U50"/>
      <c r="V50"/>
      <c r="W50"/>
      <c r="X50"/>
      <c r="Y50" s="42"/>
      <c r="Z50" s="43"/>
      <c r="AA50" s="43"/>
      <c r="AB50" s="44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1"/>
      <c r="BF50" s="1"/>
      <c r="BG50" s="1"/>
      <c r="BH50" s="1"/>
      <c r="BI50"/>
      <c r="BJ50"/>
      <c r="BK50"/>
      <c r="BL50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10"/>
      <c r="BX50" s="31"/>
      <c r="BY50" s="31"/>
      <c r="BZ50" s="31"/>
      <c r="CA50" s="31"/>
      <c r="CB50" s="31"/>
    </row>
    <row r="51" spans="1:80" s="23" customFormat="1" ht="12.75" customHeight="1" x14ac:dyDescent="0.2">
      <c r="A51"/>
      <c r="B51"/>
      <c r="C51"/>
      <c r="D51"/>
      <c r="E51" s="42"/>
      <c r="F51" s="43"/>
      <c r="G51" s="43"/>
      <c r="H51" s="44"/>
      <c r="I51"/>
      <c r="J51"/>
      <c r="K51"/>
      <c r="L51"/>
      <c r="M51"/>
      <c r="N51"/>
      <c r="O51" s="42"/>
      <c r="P51" s="43"/>
      <c r="Q51" s="43"/>
      <c r="R51" s="44"/>
      <c r="S51"/>
      <c r="T51" s="39">
        <v>61</v>
      </c>
      <c r="U51" s="40"/>
      <c r="V51" s="40"/>
      <c r="W51" s="41"/>
      <c r="X51"/>
      <c r="Y51" s="45"/>
      <c r="Z51" s="46"/>
      <c r="AA51" s="46"/>
      <c r="AB51" s="47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1"/>
      <c r="BF51"/>
      <c r="BG51"/>
      <c r="BH51"/>
      <c r="BI51"/>
      <c r="BJ51"/>
      <c r="BK51"/>
      <c r="BL51"/>
      <c r="BM51"/>
      <c r="BN51"/>
      <c r="BO51"/>
      <c r="BP51"/>
      <c r="BQ51"/>
      <c r="BR51"/>
      <c r="BT51"/>
    </row>
    <row r="52" spans="1:80" s="23" customFormat="1" ht="12.75" customHeight="1" x14ac:dyDescent="0.2">
      <c r="A52"/>
      <c r="B52"/>
      <c r="C52"/>
      <c r="D52"/>
      <c r="E52" s="45"/>
      <c r="F52" s="46"/>
      <c r="G52" s="46"/>
      <c r="H52" s="47"/>
      <c r="I52"/>
      <c r="J52"/>
      <c r="K52"/>
      <c r="L52"/>
      <c r="M52"/>
      <c r="N52"/>
      <c r="O52" s="42"/>
      <c r="P52" s="43"/>
      <c r="Q52" s="43"/>
      <c r="R52" s="44"/>
      <c r="S52"/>
      <c r="T52" s="45"/>
      <c r="U52" s="46"/>
      <c r="V52" s="46"/>
      <c r="W52" s="47"/>
      <c r="X52"/>
      <c r="Y52" s="31"/>
      <c r="Z52" s="31"/>
      <c r="AA52" s="31"/>
      <c r="AB52" s="31"/>
      <c r="AC52"/>
      <c r="AD52" s="10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10"/>
      <c r="AV52" s="10"/>
      <c r="AW52" s="10"/>
      <c r="AX52" s="10"/>
      <c r="AY52" s="10"/>
      <c r="AZ52" s="10"/>
      <c r="BA52" s="10"/>
      <c r="BB52" s="10"/>
      <c r="BC52" s="10"/>
      <c r="BD52"/>
      <c r="BE52" s="1"/>
      <c r="BF52"/>
      <c r="BG52"/>
      <c r="BH52"/>
      <c r="BI52"/>
      <c r="BJ52"/>
      <c r="BK52"/>
      <c r="BL52"/>
      <c r="BM52"/>
      <c r="BN52"/>
      <c r="BO52"/>
      <c r="BP52"/>
      <c r="BQ52"/>
      <c r="BR52"/>
      <c r="BT52"/>
    </row>
    <row r="53" spans="1:80" s="23" customFormat="1" ht="12.75" customHeigh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 s="45"/>
      <c r="P53" s="46"/>
      <c r="Q53" s="46"/>
      <c r="R53" s="47"/>
      <c r="S53"/>
      <c r="T53"/>
      <c r="U53"/>
      <c r="V53"/>
      <c r="W53"/>
      <c r="X53"/>
      <c r="Y53" s="51">
        <v>97</v>
      </c>
      <c r="Z53" s="52"/>
      <c r="AA53" s="52"/>
      <c r="AB53" s="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 s="1"/>
      <c r="BE53" s="1"/>
      <c r="BF53"/>
      <c r="BG53"/>
      <c r="BH53"/>
      <c r="BI53"/>
      <c r="BJ53"/>
      <c r="BK53"/>
      <c r="BL53"/>
      <c r="BM53"/>
      <c r="BN53"/>
      <c r="BO53"/>
      <c r="BP53"/>
      <c r="BQ53"/>
      <c r="BR53"/>
      <c r="BT53"/>
    </row>
    <row r="54" spans="1:80" s="23" customFormat="1" ht="12.75" customHeight="1" thickBot="1" x14ac:dyDescent="0.25">
      <c r="A54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 s="1"/>
      <c r="BE54" s="1"/>
      <c r="BF54"/>
      <c r="BG54"/>
      <c r="BH54"/>
      <c r="BI54"/>
      <c r="BJ54"/>
      <c r="BK54"/>
      <c r="BL54"/>
      <c r="BM54"/>
      <c r="BN54"/>
      <c r="BO54"/>
      <c r="BP54"/>
      <c r="BQ54"/>
      <c r="BR54"/>
      <c r="BT54"/>
    </row>
    <row r="55" spans="1:80" s="23" customFormat="1" ht="12.75" customHeigh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 s="31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 s="1"/>
      <c r="BO55"/>
      <c r="BP55"/>
      <c r="BQ55"/>
      <c r="BR55" s="1"/>
      <c r="BT55"/>
    </row>
    <row r="56" spans="1:80" s="23" customFormat="1" ht="12.75" customHeight="1" x14ac:dyDescent="0.2">
      <c r="A56"/>
      <c r="B56"/>
      <c r="C56"/>
      <c r="D56"/>
      <c r="E56" s="39">
        <v>29</v>
      </c>
      <c r="F56" s="40"/>
      <c r="G56" s="40"/>
      <c r="H56" s="40"/>
      <c r="I56" s="41"/>
      <c r="J56"/>
      <c r="K56" s="39">
        <v>37</v>
      </c>
      <c r="L56" s="40"/>
      <c r="M56" s="40"/>
      <c r="N56" s="40"/>
      <c r="O56" s="41"/>
      <c r="P56"/>
      <c r="Q56" s="51">
        <v>65</v>
      </c>
      <c r="R56" s="52"/>
      <c r="S56" s="52"/>
      <c r="T56" s="52"/>
      <c r="U56" s="53"/>
      <c r="V56"/>
      <c r="W56" s="51">
        <v>86</v>
      </c>
      <c r="X56" s="52"/>
      <c r="Y56" s="52"/>
      <c r="Z56" s="52"/>
      <c r="AA56" s="53"/>
      <c r="AB56"/>
      <c r="AC56"/>
      <c r="AD56" s="31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T56"/>
    </row>
    <row r="57" spans="1:80" s="23" customFormat="1" ht="12.75" customHeight="1" x14ac:dyDescent="0.2">
      <c r="A57"/>
      <c r="B57"/>
      <c r="C57"/>
      <c r="D57"/>
      <c r="E57" s="45"/>
      <c r="F57" s="46"/>
      <c r="G57" s="46"/>
      <c r="H57" s="46"/>
      <c r="I57" s="47"/>
      <c r="J57"/>
      <c r="K57" s="45"/>
      <c r="L57" s="46"/>
      <c r="M57" s="46"/>
      <c r="N57" s="46"/>
      <c r="O57" s="47"/>
      <c r="P57"/>
      <c r="Q57"/>
      <c r="R57"/>
      <c r="S57"/>
      <c r="T57"/>
      <c r="U57"/>
      <c r="V57"/>
      <c r="W57"/>
      <c r="X57"/>
      <c r="Y57"/>
      <c r="Z57"/>
      <c r="AA57"/>
      <c r="AB57" s="31"/>
      <c r="AC57" s="31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 s="1"/>
      <c r="BM57"/>
      <c r="BN57"/>
      <c r="BO57"/>
      <c r="BP57"/>
      <c r="BQ57"/>
      <c r="BR57"/>
      <c r="BT57"/>
    </row>
    <row r="58" spans="1:80" s="23" customFormat="1" ht="12.75" customHeigh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s="39">
        <v>66</v>
      </c>
      <c r="R58" s="40"/>
      <c r="S58" s="40"/>
      <c r="T58" s="40"/>
      <c r="U58" s="41"/>
      <c r="V58"/>
      <c r="W58" s="51">
        <v>92</v>
      </c>
      <c r="X58" s="52"/>
      <c r="Y58" s="52"/>
      <c r="Z58" s="52"/>
      <c r="AA58" s="53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 s="1"/>
      <c r="BT58"/>
    </row>
    <row r="59" spans="1:80" s="23" customFormat="1" ht="12.75" customHeigh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s="45"/>
      <c r="R59" s="46"/>
      <c r="S59" s="46"/>
      <c r="T59" s="46"/>
      <c r="U59" s="47"/>
      <c r="V59"/>
      <c r="W59"/>
      <c r="X59"/>
      <c r="Y59"/>
      <c r="Z59"/>
      <c r="AA59"/>
      <c r="AB59" s="31"/>
      <c r="AC59" s="31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T59"/>
    </row>
    <row r="60" spans="1:80" s="23" customFormat="1" ht="12.75" customHeight="1" thickBot="1" x14ac:dyDescent="0.25">
      <c r="A6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 s="1"/>
      <c r="BK60"/>
      <c r="BL60"/>
      <c r="BM60"/>
      <c r="BN60"/>
      <c r="BO60"/>
      <c r="BP60"/>
      <c r="BQ60"/>
      <c r="BR60"/>
      <c r="BT60"/>
    </row>
    <row r="61" spans="1:80" s="23" customFormat="1" ht="12.75" customHeigh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 s="31"/>
      <c r="Z61" s="31"/>
      <c r="AA61" s="31"/>
      <c r="AB61" s="31"/>
      <c r="AC61" s="3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 s="1"/>
      <c r="BK61"/>
      <c r="BL61"/>
      <c r="BM61"/>
      <c r="BN61"/>
      <c r="BO61" s="1"/>
      <c r="BP61"/>
      <c r="BQ61"/>
      <c r="BR61" s="1"/>
      <c r="BT61"/>
    </row>
    <row r="62" spans="1:80" s="23" customFormat="1" ht="12.75" customHeight="1" x14ac:dyDescent="0.2">
      <c r="A62"/>
      <c r="B62"/>
      <c r="C62" s="39">
        <v>39</v>
      </c>
      <c r="D62" s="40"/>
      <c r="E62" s="40"/>
      <c r="F62" s="40"/>
      <c r="G62" s="40"/>
      <c r="H62" s="41"/>
      <c r="I62"/>
      <c r="J62" s="39">
        <v>72</v>
      </c>
      <c r="K62" s="40"/>
      <c r="L62" s="40"/>
      <c r="M62" s="40"/>
      <c r="N62" s="40"/>
      <c r="O62" s="41"/>
      <c r="P62"/>
      <c r="Q62" s="39">
        <v>76</v>
      </c>
      <c r="R62" s="40"/>
      <c r="S62" s="40"/>
      <c r="T62" s="40"/>
      <c r="U62" s="40"/>
      <c r="V62" s="41"/>
      <c r="W62"/>
      <c r="X62" s="39">
        <v>96</v>
      </c>
      <c r="Y62" s="40"/>
      <c r="Z62" s="40"/>
      <c r="AA62" s="40"/>
      <c r="AB62" s="40"/>
      <c r="AC62" s="41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31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 s="1"/>
      <c r="BK62"/>
      <c r="BL62"/>
      <c r="BM62"/>
      <c r="BN62"/>
      <c r="BO62"/>
      <c r="BP62"/>
      <c r="BQ62"/>
      <c r="BR62"/>
      <c r="BT62"/>
    </row>
    <row r="63" spans="1:80" s="23" customFormat="1" ht="12.75" customHeight="1" x14ac:dyDescent="0.2">
      <c r="A63"/>
      <c r="B63"/>
      <c r="C63" s="45"/>
      <c r="D63" s="46"/>
      <c r="E63" s="46"/>
      <c r="F63" s="46"/>
      <c r="G63" s="46"/>
      <c r="H63" s="47"/>
      <c r="I63"/>
      <c r="J63" s="45"/>
      <c r="K63" s="46"/>
      <c r="L63" s="46"/>
      <c r="M63" s="46"/>
      <c r="N63" s="46"/>
      <c r="O63" s="47"/>
      <c r="P63"/>
      <c r="Q63" s="42"/>
      <c r="R63" s="43"/>
      <c r="S63" s="43"/>
      <c r="T63" s="43"/>
      <c r="U63" s="43"/>
      <c r="V63" s="44"/>
      <c r="W63"/>
      <c r="X63" s="42"/>
      <c r="Y63" s="43"/>
      <c r="Z63" s="43"/>
      <c r="AA63" s="43"/>
      <c r="AB63" s="43"/>
      <c r="AC63" s="44"/>
      <c r="AD63"/>
      <c r="AF63"/>
    </row>
    <row r="64" spans="1:80" s="23" customFormat="1" ht="12.75" customHeight="1" x14ac:dyDescent="0.2">
      <c r="A64"/>
      <c r="B64"/>
      <c r="C64"/>
      <c r="D64"/>
      <c r="E64"/>
      <c r="F64"/>
      <c r="G64" s="31"/>
      <c r="H64" s="31"/>
      <c r="I64" s="31"/>
      <c r="J64" s="31"/>
      <c r="K64" s="10"/>
      <c r="L64" s="31"/>
      <c r="M64" s="31"/>
      <c r="N64"/>
      <c r="O64"/>
      <c r="P64"/>
      <c r="Q64" s="45"/>
      <c r="R64" s="46"/>
      <c r="S64" s="46"/>
      <c r="T64" s="46"/>
      <c r="U64" s="46"/>
      <c r="V64" s="47"/>
      <c r="W64"/>
      <c r="X64" s="45"/>
      <c r="Y64" s="46"/>
      <c r="Z64" s="46"/>
      <c r="AA64" s="46"/>
      <c r="AB64" s="46"/>
      <c r="AC64" s="47"/>
      <c r="AD64"/>
      <c r="AF64"/>
    </row>
    <row r="65" spans="1:32" s="23" customFormat="1" ht="12.75" customHeight="1" thickBot="1" x14ac:dyDescent="0.25">
      <c r="A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60"/>
      <c r="X65" s="60"/>
      <c r="Y65" s="59"/>
      <c r="Z65" s="59"/>
      <c r="AA65" s="59"/>
      <c r="AB65" s="59"/>
      <c r="AC65" s="59"/>
      <c r="AD65" s="59"/>
      <c r="AF65"/>
    </row>
    <row r="66" spans="1:32" s="23" customFormat="1" ht="12.75" customHeight="1" x14ac:dyDescent="0.2">
      <c r="A66"/>
      <c r="B66"/>
      <c r="C66"/>
      <c r="D66"/>
      <c r="E66"/>
      <c r="F66"/>
      <c r="G66"/>
      <c r="H66" s="31"/>
      <c r="I66"/>
      <c r="J66"/>
      <c r="K66"/>
      <c r="L66"/>
      <c r="M66"/>
      <c r="N66"/>
      <c r="O66"/>
      <c r="P66"/>
      <c r="Q66"/>
      <c r="R66"/>
      <c r="S66"/>
      <c r="T66"/>
      <c r="U66" s="1"/>
      <c r="V66" s="1"/>
      <c r="W66" s="1"/>
      <c r="X66" s="1"/>
      <c r="Y66"/>
      <c r="Z66"/>
      <c r="AA66"/>
      <c r="AB66"/>
      <c r="AC66"/>
      <c r="AD66"/>
      <c r="AF66"/>
    </row>
    <row r="67" spans="1:32" s="23" customFormat="1" ht="12.75" customHeight="1" x14ac:dyDescent="0.2">
      <c r="A67"/>
      <c r="B67"/>
      <c r="C67"/>
      <c r="D67"/>
      <c r="E67"/>
      <c r="F67"/>
      <c r="G67"/>
      <c r="H67" s="39">
        <v>13</v>
      </c>
      <c r="I67" s="40"/>
      <c r="J67" s="40"/>
      <c r="K67" s="40"/>
      <c r="L67" s="40"/>
      <c r="M67" s="40"/>
      <c r="N67" s="40"/>
      <c r="O67" s="41"/>
      <c r="P67"/>
      <c r="Q67" s="39">
        <v>60</v>
      </c>
      <c r="R67" s="40"/>
      <c r="S67" s="40"/>
      <c r="T67" s="40"/>
      <c r="U67" s="40"/>
      <c r="V67" s="40"/>
      <c r="W67" s="40"/>
      <c r="X67" s="41"/>
      <c r="Y67"/>
      <c r="Z67"/>
      <c r="AA67"/>
      <c r="AB67" s="31"/>
      <c r="AC67" s="31"/>
      <c r="AD67" s="1"/>
      <c r="AF67"/>
    </row>
    <row r="68" spans="1:32" ht="12.75" customHeight="1" x14ac:dyDescent="0.2">
      <c r="A68"/>
      <c r="B68"/>
      <c r="C68"/>
      <c r="D68"/>
      <c r="E68"/>
      <c r="F68"/>
      <c r="G68"/>
      <c r="H68" s="48"/>
      <c r="I68" s="49"/>
      <c r="J68" s="49"/>
      <c r="K68" s="49"/>
      <c r="L68" s="49"/>
      <c r="M68" s="49"/>
      <c r="N68" s="49"/>
      <c r="O68" s="50"/>
      <c r="P68"/>
      <c r="Q68" s="45"/>
      <c r="R68" s="46"/>
      <c r="S68" s="46"/>
      <c r="T68" s="46"/>
      <c r="U68" s="46"/>
      <c r="V68" s="46"/>
      <c r="W68" s="46"/>
      <c r="X68" s="47"/>
      <c r="Y68"/>
      <c r="Z68"/>
      <c r="AA68"/>
      <c r="AB68"/>
      <c r="AC68"/>
      <c r="AE68" s="23"/>
      <c r="AF68"/>
    </row>
    <row r="69" spans="1:32" ht="12.75" customHeight="1" x14ac:dyDescent="0.2">
      <c r="A69"/>
      <c r="B69"/>
      <c r="C69"/>
      <c r="D69"/>
      <c r="E69"/>
      <c r="F69"/>
      <c r="G69"/>
      <c r="H69" s="31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 s="23"/>
      <c r="AF69"/>
    </row>
    <row r="70" spans="1:32" ht="12.75" customHeight="1" x14ac:dyDescent="0.2">
      <c r="A70"/>
      <c r="B70"/>
      <c r="C70"/>
      <c r="D70"/>
      <c r="E70"/>
      <c r="F70"/>
      <c r="G70"/>
      <c r="H70" s="39">
        <v>41</v>
      </c>
      <c r="I70" s="40"/>
      <c r="J70" s="40"/>
      <c r="K70" s="40"/>
      <c r="L70" s="40"/>
      <c r="M70" s="40"/>
      <c r="N70" s="40"/>
      <c r="O70" s="41"/>
      <c r="P70"/>
      <c r="Q70" s="39">
        <v>93</v>
      </c>
      <c r="R70" s="40"/>
      <c r="S70" s="40"/>
      <c r="T70" s="40"/>
      <c r="U70" s="40"/>
      <c r="V70" s="40"/>
      <c r="W70" s="40"/>
      <c r="X70" s="41"/>
      <c r="Y70"/>
      <c r="Z70"/>
      <c r="AA70"/>
      <c r="AB70"/>
      <c r="AC70"/>
      <c r="AD70"/>
      <c r="AE70" s="23"/>
      <c r="AF70"/>
    </row>
    <row r="71" spans="1:32" ht="12.75" customHeight="1" x14ac:dyDescent="0.2">
      <c r="A71"/>
      <c r="B71"/>
      <c r="C71"/>
      <c r="D71"/>
      <c r="E71"/>
      <c r="F71"/>
      <c r="G71"/>
      <c r="H71" s="45"/>
      <c r="I71" s="46"/>
      <c r="J71" s="46"/>
      <c r="K71" s="46"/>
      <c r="L71" s="46"/>
      <c r="M71" s="46"/>
      <c r="N71" s="46"/>
      <c r="O71" s="47"/>
      <c r="P71"/>
      <c r="Q71" s="45"/>
      <c r="R71" s="46"/>
      <c r="S71" s="46"/>
      <c r="T71" s="46"/>
      <c r="U71" s="46"/>
      <c r="V71" s="46"/>
      <c r="W71" s="46"/>
      <c r="X71" s="47"/>
      <c r="Y71"/>
      <c r="Z71"/>
      <c r="AA71"/>
      <c r="AB71"/>
      <c r="AC71"/>
      <c r="AD71"/>
      <c r="AE71" s="23"/>
      <c r="AF71"/>
    </row>
    <row r="72" spans="1:32" ht="12.75" customHeight="1" thickBot="1" x14ac:dyDescent="0.25">
      <c r="A72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/>
      <c r="AF72"/>
    </row>
    <row r="73" spans="1:32" ht="12.75" customHeight="1" x14ac:dyDescent="0.2">
      <c r="A73"/>
      <c r="B73"/>
      <c r="C73"/>
      <c r="D73"/>
      <c r="E73"/>
      <c r="F73" s="31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ht="12.75" customHeight="1" x14ac:dyDescent="0.2">
      <c r="A74"/>
      <c r="B74"/>
      <c r="C74"/>
      <c r="D74"/>
      <c r="E74"/>
      <c r="F74" s="31"/>
      <c r="G74"/>
      <c r="H74"/>
      <c r="I74"/>
      <c r="J74"/>
      <c r="K74" s="51">
        <v>23</v>
      </c>
      <c r="L74" s="52"/>
      <c r="M74" s="52"/>
      <c r="N74" s="52"/>
      <c r="O74" s="52"/>
      <c r="P74" s="52"/>
      <c r="Q74" s="52"/>
      <c r="R74" s="52"/>
      <c r="S74" s="52"/>
      <c r="T74" s="53"/>
      <c r="U74"/>
      <c r="V74"/>
      <c r="W74"/>
      <c r="X74"/>
      <c r="Y74"/>
      <c r="Z74"/>
      <c r="AA74"/>
      <c r="AB74"/>
      <c r="AC74"/>
      <c r="AD74"/>
      <c r="AE74"/>
      <c r="AF74"/>
    </row>
    <row r="75" spans="1:32" ht="12.75" customHeight="1" thickBot="1" x14ac:dyDescent="0.25">
      <c r="A75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/>
      <c r="AF75"/>
    </row>
    <row r="76" spans="1:32" ht="12.75" customHeigh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ht="12.75" customHeight="1" x14ac:dyDescent="0.2">
      <c r="A77"/>
      <c r="B77"/>
      <c r="C77"/>
      <c r="D77"/>
      <c r="E77"/>
      <c r="F77"/>
      <c r="G77"/>
      <c r="H77"/>
      <c r="I77"/>
      <c r="J77" s="51">
        <v>52</v>
      </c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3"/>
      <c r="V77"/>
      <c r="W77"/>
      <c r="X77"/>
      <c r="Y77"/>
      <c r="Z77"/>
      <c r="AA77"/>
      <c r="AB77"/>
      <c r="AC77"/>
      <c r="AD77"/>
      <c r="AE77"/>
      <c r="AF77"/>
    </row>
    <row r="78" spans="1:32" ht="12.75" customHeigh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 s="61" t="s">
        <v>0</v>
      </c>
      <c r="AF78"/>
    </row>
    <row r="79" spans="1:32" ht="12.75" customHeigh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ht="12.75" customHeigh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ht="12.75" customHeigh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ht="12.75" customHeigh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ht="12.75" customHeigh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s="28" customFormat="1" ht="12.75" customHeigh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s="28" customFormat="1" ht="12.75" customHeigh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s="28" customFormat="1" ht="12.75" customHeigh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s="28" customFormat="1" ht="12.75" customHeight="1" x14ac:dyDescent="0.2">
      <c r="A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32" s="28" customFormat="1" ht="12.75" customHeight="1" x14ac:dyDescent="0.2">
      <c r="B88" s="1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 s="1"/>
      <c r="AB88" s="1"/>
      <c r="AC88" s="1"/>
      <c r="AD88" s="1"/>
      <c r="AE88" s="1"/>
      <c r="AF88" s="1"/>
    </row>
    <row r="89" spans="1:32" ht="12.75" customHeight="1" x14ac:dyDescent="0.2">
      <c r="A89" s="23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32" ht="12.75" customHeight="1" x14ac:dyDescent="0.2">
      <c r="A90" s="23"/>
      <c r="C90"/>
      <c r="D90"/>
      <c r="E90"/>
      <c r="F90"/>
      <c r="G90"/>
      <c r="H90"/>
      <c r="I90"/>
    </row>
    <row r="91" spans="1:32" ht="12.75" customHeight="1" x14ac:dyDescent="0.2">
      <c r="A91" s="23"/>
      <c r="C91"/>
      <c r="D91"/>
      <c r="E91"/>
      <c r="F91"/>
      <c r="G91"/>
      <c r="H91"/>
      <c r="I91"/>
    </row>
    <row r="92" spans="1:32" ht="12.75" customHeight="1" x14ac:dyDescent="0.2">
      <c r="A92" s="23"/>
    </row>
    <row r="93" spans="1:32" ht="12.75" customHeight="1" x14ac:dyDescent="0.2">
      <c r="A93" s="23"/>
    </row>
    <row r="94" spans="1:32" ht="12.75" customHeight="1" x14ac:dyDescent="0.2">
      <c r="A94" s="23"/>
    </row>
    <row r="95" spans="1:32" ht="12.75" customHeight="1" x14ac:dyDescent="0.2">
      <c r="A95" s="23"/>
    </row>
    <row r="96" spans="1:32" ht="12.75" customHeight="1" x14ac:dyDescent="0.2">
      <c r="A96" s="23"/>
    </row>
    <row r="97" spans="1:1" ht="12.75" customHeight="1" x14ac:dyDescent="0.2">
      <c r="A97" s="23"/>
    </row>
    <row r="98" spans="1:1" ht="12.75" customHeight="1" x14ac:dyDescent="0.2">
      <c r="A98" s="23"/>
    </row>
    <row r="99" spans="1:1" ht="12.75" customHeight="1" x14ac:dyDescent="0.2">
      <c r="A99" s="23"/>
    </row>
    <row r="100" spans="1:1" ht="12.75" customHeight="1" x14ac:dyDescent="0.2">
      <c r="A100" s="23"/>
    </row>
    <row r="101" spans="1:1" ht="12.75" customHeight="1" x14ac:dyDescent="0.2">
      <c r="A101" s="23"/>
    </row>
    <row r="102" spans="1:1" ht="12.75" customHeight="1" x14ac:dyDescent="0.2">
      <c r="A102" s="23"/>
    </row>
    <row r="103" spans="1:1" ht="12.75" customHeight="1" x14ac:dyDescent="0.2">
      <c r="A103" s="23"/>
    </row>
    <row r="104" spans="1:1" ht="12.75" customHeight="1" x14ac:dyDescent="0.2">
      <c r="A104" s="23"/>
    </row>
    <row r="105" spans="1:1" ht="12.75" customHeight="1" x14ac:dyDescent="0.2">
      <c r="A105" s="23"/>
    </row>
    <row r="106" spans="1:1" ht="12.75" customHeight="1" x14ac:dyDescent="0.2">
      <c r="A106" s="23"/>
    </row>
    <row r="107" spans="1:1" ht="12.75" customHeight="1" x14ac:dyDescent="0.2">
      <c r="A107" s="23"/>
    </row>
    <row r="108" spans="1:1" ht="12.75" customHeight="1" x14ac:dyDescent="0.2">
      <c r="A108" s="23"/>
    </row>
    <row r="109" spans="1:1" ht="12.75" customHeight="1" x14ac:dyDescent="0.2">
      <c r="A109" s="23"/>
    </row>
    <row r="110" spans="1:1" ht="12.75" customHeight="1" x14ac:dyDescent="0.2">
      <c r="A110" s="23"/>
    </row>
    <row r="111" spans="1:1" ht="12.75" customHeight="1" x14ac:dyDescent="0.2">
      <c r="A111" s="23"/>
    </row>
    <row r="112" spans="1:1" ht="12.75" customHeight="1" x14ac:dyDescent="0.2">
      <c r="A112" s="23"/>
    </row>
  </sheetData>
  <printOptions horizontalCentered="1" verticalCentered="1"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rowBreaks count="1" manualBreakCount="1">
    <brk id="43" max="65535" man="1"/>
  </rowBreaks>
  <colBreaks count="1" manualBreakCount="1">
    <brk id="3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57"/>
  <sheetViews>
    <sheetView topLeftCell="A25" workbookViewId="0">
      <selection activeCell="A28" sqref="A28"/>
    </sheetView>
  </sheetViews>
  <sheetFormatPr defaultColWidth="2.7109375" defaultRowHeight="12.75" customHeight="1" x14ac:dyDescent="0.2"/>
  <cols>
    <col min="1" max="1" width="2.7109375" style="10"/>
    <col min="2" max="31" width="2.7109375" style="1"/>
    <col min="32" max="32" width="2.7109375" style="10"/>
    <col min="33" max="33" width="2.7109375" style="1"/>
    <col min="34" max="39" width="2.7109375" style="10"/>
    <col min="40" max="40" width="3.42578125" style="10" customWidth="1"/>
    <col min="41" max="16384" width="2.7109375" style="10"/>
  </cols>
  <sheetData>
    <row r="1" spans="1:63" ht="12.75" customHeight="1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G1" s="10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</row>
    <row r="2" spans="1:63" ht="12.75" customHeight="1" x14ac:dyDescent="0.2">
      <c r="B2" s="35">
        <v>1</v>
      </c>
      <c r="C2" s="31"/>
      <c r="D2" s="36">
        <v>6</v>
      </c>
      <c r="E2" s="35">
        <v>8</v>
      </c>
      <c r="F2" s="39">
        <v>7</v>
      </c>
      <c r="G2" s="40"/>
      <c r="H2" s="40"/>
      <c r="I2" s="41"/>
      <c r="J2" s="31"/>
      <c r="K2" s="39">
        <v>12</v>
      </c>
      <c r="L2" s="41"/>
      <c r="M2"/>
      <c r="N2"/>
      <c r="O2"/>
      <c r="P2"/>
      <c r="Q2" s="31"/>
      <c r="R2" s="31"/>
      <c r="S2" s="35">
        <v>16</v>
      </c>
      <c r="T2" s="39">
        <v>17</v>
      </c>
      <c r="U2" s="40"/>
      <c r="V2" s="41"/>
      <c r="W2" s="39">
        <v>18</v>
      </c>
      <c r="X2" s="41"/>
      <c r="Y2"/>
      <c r="Z2"/>
      <c r="AA2"/>
      <c r="AB2"/>
      <c r="AC2"/>
      <c r="AD2" s="39">
        <v>25</v>
      </c>
      <c r="AE2" s="40"/>
      <c r="AF2" s="41"/>
      <c r="AG2"/>
      <c r="AH2" s="31"/>
      <c r="AI2" s="31"/>
      <c r="AJ2" s="31"/>
      <c r="AK2" s="31"/>
      <c r="AL2" s="31"/>
      <c r="AM2" s="31"/>
      <c r="AN2" s="82"/>
      <c r="AO2" s="24"/>
      <c r="AP2" s="24"/>
      <c r="AQ2" s="24"/>
      <c r="AR2" s="24"/>
      <c r="AS2" s="24"/>
      <c r="AT2" s="24"/>
      <c r="AU2" s="82"/>
      <c r="AV2" s="82"/>
      <c r="AW2" s="82"/>
      <c r="AX2" s="82"/>
      <c r="AY2" s="82"/>
      <c r="AZ2" s="24"/>
      <c r="BA2" s="24"/>
      <c r="BB2" s="24"/>
      <c r="BC2" s="24"/>
      <c r="BD2" s="24"/>
      <c r="BE2" s="24"/>
      <c r="BF2" s="82"/>
      <c r="BG2" s="82"/>
      <c r="BH2" s="82"/>
      <c r="BI2" s="82"/>
      <c r="BJ2" s="82"/>
      <c r="BK2" s="24"/>
    </row>
    <row r="3" spans="1:63" ht="12.75" customHeight="1" x14ac:dyDescent="0.2">
      <c r="B3" s="35">
        <v>2</v>
      </c>
      <c r="C3" s="31"/>
      <c r="D3" s="37"/>
      <c r="E3" s="35">
        <v>9</v>
      </c>
      <c r="F3" s="42"/>
      <c r="G3" s="43"/>
      <c r="H3" s="43"/>
      <c r="I3" s="44"/>
      <c r="J3" s="31"/>
      <c r="K3" s="42"/>
      <c r="L3" s="44"/>
      <c r="M3" s="39">
        <v>15</v>
      </c>
      <c r="N3" s="40"/>
      <c r="O3" s="41"/>
      <c r="P3"/>
      <c r="Q3" s="31"/>
      <c r="R3" s="31"/>
      <c r="S3" s="31"/>
      <c r="T3" s="42"/>
      <c r="U3" s="43"/>
      <c r="V3" s="44"/>
      <c r="W3" s="45"/>
      <c r="X3" s="47"/>
      <c r="Y3"/>
      <c r="Z3"/>
      <c r="AA3"/>
      <c r="AB3"/>
      <c r="AC3" s="36">
        <v>24</v>
      </c>
      <c r="AD3" s="42"/>
      <c r="AE3" s="43"/>
      <c r="AF3" s="44"/>
      <c r="AG3" s="10"/>
      <c r="AH3" s="24"/>
      <c r="AI3" s="31"/>
      <c r="AJ3" s="31"/>
      <c r="AK3" s="31"/>
      <c r="AL3" s="31"/>
      <c r="AM3" s="31"/>
      <c r="AN3" s="82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82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82"/>
      <c r="BK3" s="24"/>
    </row>
    <row r="4" spans="1:63" ht="12.75" customHeight="1" x14ac:dyDescent="0.2">
      <c r="B4" s="35">
        <v>3</v>
      </c>
      <c r="C4" s="31"/>
      <c r="D4" s="37"/>
      <c r="E4" s="35">
        <v>10</v>
      </c>
      <c r="F4" s="45"/>
      <c r="G4" s="46"/>
      <c r="H4" s="46"/>
      <c r="I4" s="47"/>
      <c r="J4" s="31"/>
      <c r="K4" s="42"/>
      <c r="L4" s="44"/>
      <c r="M4" s="42"/>
      <c r="N4" s="43"/>
      <c r="O4" s="44"/>
      <c r="P4" s="39">
        <v>14</v>
      </c>
      <c r="Q4" s="41"/>
      <c r="R4" s="32"/>
      <c r="S4" s="31"/>
      <c r="T4" s="45"/>
      <c r="U4" s="46"/>
      <c r="V4" s="47"/>
      <c r="W4" s="35">
        <v>19</v>
      </c>
      <c r="X4"/>
      <c r="Y4"/>
      <c r="Z4"/>
      <c r="AA4"/>
      <c r="AB4" s="36">
        <v>22</v>
      </c>
      <c r="AC4" s="37"/>
      <c r="AD4" s="42"/>
      <c r="AE4" s="43"/>
      <c r="AF4" s="44"/>
      <c r="AG4"/>
      <c r="AH4" s="24"/>
      <c r="AI4" s="31"/>
      <c r="AJ4" s="31"/>
      <c r="AK4" s="31"/>
      <c r="AL4" s="31"/>
      <c r="AM4" s="31"/>
      <c r="AN4" s="82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82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2"/>
      <c r="BK4" s="24"/>
    </row>
    <row r="5" spans="1:63" ht="12.75" customHeight="1" x14ac:dyDescent="0.2">
      <c r="B5" s="35">
        <v>4</v>
      </c>
      <c r="C5" s="31"/>
      <c r="D5" s="37"/>
      <c r="E5" s="10"/>
      <c r="F5" s="10"/>
      <c r="G5"/>
      <c r="H5"/>
      <c r="I5" s="31"/>
      <c r="J5" s="10"/>
      <c r="K5" s="45"/>
      <c r="L5" s="47"/>
      <c r="M5" s="45"/>
      <c r="N5" s="46"/>
      <c r="O5" s="47"/>
      <c r="P5" s="45"/>
      <c r="Q5" s="47"/>
      <c r="R5"/>
      <c r="S5"/>
      <c r="T5"/>
      <c r="U5"/>
      <c r="V5" s="35">
        <v>20</v>
      </c>
      <c r="W5"/>
      <c r="X5"/>
      <c r="Y5"/>
      <c r="Z5"/>
      <c r="AA5"/>
      <c r="AB5" s="37"/>
      <c r="AC5" s="37"/>
      <c r="AD5" s="42"/>
      <c r="AE5" s="43"/>
      <c r="AF5" s="44"/>
      <c r="AG5"/>
      <c r="AH5" s="24"/>
      <c r="AI5" s="31"/>
      <c r="AJ5" s="31"/>
      <c r="AK5" s="31"/>
      <c r="AL5" s="31"/>
      <c r="AM5" s="31"/>
      <c r="AN5" s="82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82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2"/>
      <c r="BK5" s="24"/>
    </row>
    <row r="6" spans="1:63" ht="12.75" customHeight="1" x14ac:dyDescent="0.2">
      <c r="B6" s="35">
        <v>5</v>
      </c>
      <c r="C6" s="31"/>
      <c r="D6" s="38"/>
      <c r="E6" s="10"/>
      <c r="F6" s="31"/>
      <c r="G6" s="39">
        <v>13</v>
      </c>
      <c r="H6" s="40"/>
      <c r="I6" s="40"/>
      <c r="J6" s="40"/>
      <c r="K6" s="40"/>
      <c r="L6" s="40"/>
      <c r="M6" s="40"/>
      <c r="N6" s="41"/>
      <c r="O6" s="35">
        <v>11</v>
      </c>
      <c r="P6"/>
      <c r="Q6"/>
      <c r="R6"/>
      <c r="S6"/>
      <c r="T6"/>
      <c r="U6"/>
      <c r="V6"/>
      <c r="W6"/>
      <c r="X6"/>
      <c r="Y6"/>
      <c r="Z6"/>
      <c r="AA6" s="58"/>
      <c r="AB6" s="37"/>
      <c r="AC6" s="37"/>
      <c r="AD6" s="42"/>
      <c r="AE6" s="43"/>
      <c r="AF6" s="44"/>
      <c r="AG6"/>
      <c r="AH6" s="24"/>
      <c r="AI6" s="31"/>
      <c r="AJ6" s="31"/>
      <c r="AK6" s="31"/>
      <c r="AL6" s="31"/>
      <c r="AM6" s="31"/>
      <c r="AN6" s="82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82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2"/>
      <c r="BK6" s="24"/>
    </row>
    <row r="7" spans="1:63" ht="12.75" customHeight="1" x14ac:dyDescent="0.2">
      <c r="B7" s="10"/>
      <c r="C7" s="31"/>
      <c r="D7" s="31"/>
      <c r="E7" s="10"/>
      <c r="F7" s="10"/>
      <c r="G7" s="48"/>
      <c r="H7" s="49"/>
      <c r="I7" s="49"/>
      <c r="J7" s="49"/>
      <c r="K7" s="49"/>
      <c r="L7" s="49"/>
      <c r="M7" s="49"/>
      <c r="N7" s="50"/>
      <c r="O7"/>
      <c r="P7"/>
      <c r="Q7"/>
      <c r="R7"/>
      <c r="S7"/>
      <c r="T7"/>
      <c r="U7"/>
      <c r="V7" s="32"/>
      <c r="W7"/>
      <c r="X7"/>
      <c r="Y7"/>
      <c r="Z7"/>
      <c r="AA7" s="35">
        <v>21</v>
      </c>
      <c r="AB7" s="38"/>
      <c r="AC7" s="38"/>
      <c r="AD7" s="45"/>
      <c r="AE7" s="46"/>
      <c r="AF7" s="47"/>
      <c r="AG7"/>
      <c r="AH7" s="24"/>
      <c r="AJ7" s="31"/>
      <c r="AK7" s="31"/>
      <c r="AL7" s="31"/>
      <c r="AM7" s="31"/>
      <c r="AN7" s="82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82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2"/>
      <c r="BK7" s="24"/>
    </row>
    <row r="8" spans="1:63" ht="12.75" customHeight="1" x14ac:dyDescent="0.2">
      <c r="B8" s="31"/>
      <c r="C8" s="31"/>
      <c r="D8" s="31"/>
      <c r="E8" s="31"/>
      <c r="F8" s="31"/>
      <c r="G8" s="31"/>
      <c r="H8" s="31"/>
      <c r="I8" s="10"/>
      <c r="J8" s="10"/>
      <c r="K8" s="31"/>
      <c r="L8" s="31"/>
      <c r="M8" s="31"/>
      <c r="N8" s="31"/>
      <c r="O8" s="31"/>
      <c r="P8" s="31"/>
      <c r="Q8" s="31"/>
      <c r="R8" s="31"/>
      <c r="S8" s="32"/>
      <c r="T8" s="32"/>
      <c r="U8"/>
      <c r="V8"/>
      <c r="W8" s="51">
        <v>23</v>
      </c>
      <c r="X8" s="52"/>
      <c r="Y8" s="52"/>
      <c r="Z8" s="52"/>
      <c r="AA8" s="52"/>
      <c r="AB8" s="52"/>
      <c r="AC8" s="52"/>
      <c r="AD8" s="52"/>
      <c r="AE8" s="52"/>
      <c r="AF8" s="53"/>
      <c r="AG8"/>
      <c r="AH8" s="24"/>
      <c r="AI8" s="31"/>
      <c r="AJ8" s="31"/>
      <c r="AK8" s="31"/>
      <c r="AL8" s="31"/>
      <c r="AM8" s="31"/>
      <c r="AN8" s="82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82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82"/>
      <c r="BK8" s="24"/>
    </row>
    <row r="9" spans="1:63" ht="12.75" customHeight="1" x14ac:dyDescent="0.2">
      <c r="B9" s="39">
        <v>29</v>
      </c>
      <c r="C9" s="40"/>
      <c r="D9" s="40"/>
      <c r="E9" s="40"/>
      <c r="F9" s="41"/>
      <c r="G9"/>
      <c r="H9" s="36">
        <v>32</v>
      </c>
      <c r="I9" s="39">
        <v>33</v>
      </c>
      <c r="J9" s="40"/>
      <c r="K9" s="40"/>
      <c r="L9" s="56"/>
      <c r="M9" s="39">
        <v>34</v>
      </c>
      <c r="N9" s="41"/>
      <c r="O9" s="39">
        <v>35</v>
      </c>
      <c r="P9" s="41"/>
      <c r="Q9"/>
      <c r="R9" s="39">
        <v>40</v>
      </c>
      <c r="S9" s="41"/>
      <c r="T9" s="36">
        <v>36</v>
      </c>
      <c r="U9"/>
      <c r="V9" s="31"/>
      <c r="W9"/>
      <c r="X9"/>
      <c r="Y9"/>
      <c r="Z9"/>
      <c r="AA9"/>
      <c r="AB9"/>
      <c r="AC9"/>
      <c r="AD9"/>
      <c r="AE9"/>
      <c r="AF9"/>
      <c r="AH9" s="24"/>
      <c r="AI9" s="31"/>
      <c r="AJ9" s="31"/>
      <c r="AK9" s="31"/>
      <c r="AL9" s="31"/>
      <c r="AM9" s="31"/>
      <c r="AN9" s="82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82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82"/>
      <c r="BK9" s="24"/>
    </row>
    <row r="10" spans="1:63" ht="12.75" customHeight="1" x14ac:dyDescent="0.2">
      <c r="B10" s="45"/>
      <c r="C10" s="46"/>
      <c r="D10" s="46"/>
      <c r="E10" s="46"/>
      <c r="F10" s="47"/>
      <c r="G10"/>
      <c r="H10" s="37"/>
      <c r="I10" s="42"/>
      <c r="J10" s="43"/>
      <c r="K10" s="43"/>
      <c r="L10" s="44"/>
      <c r="M10" s="42"/>
      <c r="N10" s="44"/>
      <c r="O10" s="45"/>
      <c r="P10" s="47"/>
      <c r="Q10"/>
      <c r="R10" s="42"/>
      <c r="S10" s="44"/>
      <c r="T10" s="37"/>
      <c r="U10" s="39">
        <v>38</v>
      </c>
      <c r="V10" s="40"/>
      <c r="W10" s="41"/>
      <c r="X10" s="39">
        <v>39</v>
      </c>
      <c r="Y10" s="40"/>
      <c r="Z10" s="40"/>
      <c r="AA10" s="40"/>
      <c r="AB10" s="40"/>
      <c r="AC10" s="41"/>
      <c r="AD10"/>
      <c r="AE10" s="39">
        <v>45</v>
      </c>
      <c r="AF10" s="41"/>
      <c r="AH10" s="24"/>
      <c r="AI10" s="31"/>
      <c r="AJ10" s="31"/>
      <c r="AK10" s="31"/>
      <c r="AL10" s="31"/>
      <c r="AM10" s="31"/>
      <c r="AN10" s="82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82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82"/>
      <c r="BK10" s="24"/>
    </row>
    <row r="11" spans="1:63" ht="12.75" customHeight="1" x14ac:dyDescent="0.2">
      <c r="B11" s="39">
        <v>26</v>
      </c>
      <c r="C11" s="40"/>
      <c r="D11" s="41"/>
      <c r="E11" s="36">
        <v>28</v>
      </c>
      <c r="F11" s="36">
        <v>30</v>
      </c>
      <c r="G11"/>
      <c r="H11" s="37"/>
      <c r="I11" s="45"/>
      <c r="J11" s="46"/>
      <c r="K11" s="46"/>
      <c r="L11" s="47"/>
      <c r="M11" s="42"/>
      <c r="N11" s="44"/>
      <c r="O11"/>
      <c r="P11"/>
      <c r="Q11"/>
      <c r="R11" s="42"/>
      <c r="S11" s="44"/>
      <c r="T11" s="37"/>
      <c r="U11" s="42"/>
      <c r="V11" s="43"/>
      <c r="W11" s="44"/>
      <c r="X11" s="45"/>
      <c r="Y11" s="46"/>
      <c r="Z11" s="46"/>
      <c r="AA11" s="46"/>
      <c r="AB11" s="46"/>
      <c r="AC11" s="47"/>
      <c r="AD11"/>
      <c r="AE11" s="42"/>
      <c r="AF11" s="44"/>
      <c r="AH11" s="24"/>
      <c r="AI11" s="31"/>
      <c r="AJ11" s="31"/>
      <c r="AK11" s="31"/>
      <c r="AL11" s="31"/>
      <c r="AM11" s="31"/>
      <c r="AN11" s="82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82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82"/>
      <c r="BK11" s="24"/>
    </row>
    <row r="12" spans="1:63" ht="12.75" customHeight="1" x14ac:dyDescent="0.2">
      <c r="B12" s="42"/>
      <c r="C12" s="43"/>
      <c r="D12" s="44"/>
      <c r="E12" s="37"/>
      <c r="F12" s="37"/>
      <c r="G12"/>
      <c r="H12" s="37"/>
      <c r="I12" s="39">
        <v>31</v>
      </c>
      <c r="J12" s="40"/>
      <c r="K12" s="40"/>
      <c r="L12" s="41"/>
      <c r="M12" s="42"/>
      <c r="N12" s="44"/>
      <c r="O12"/>
      <c r="P12"/>
      <c r="Q12"/>
      <c r="R12" s="45"/>
      <c r="S12" s="47"/>
      <c r="T12" s="38"/>
      <c r="U12" s="45"/>
      <c r="V12" s="46"/>
      <c r="W12" s="47"/>
      <c r="X12" s="39">
        <v>37</v>
      </c>
      <c r="Y12" s="40"/>
      <c r="Z12" s="40"/>
      <c r="AA12" s="40"/>
      <c r="AB12" s="41"/>
      <c r="AC12"/>
      <c r="AD12"/>
      <c r="AE12" s="42"/>
      <c r="AF12" s="44"/>
      <c r="AH12" s="24"/>
      <c r="AI12" s="31"/>
      <c r="AJ12" s="31"/>
      <c r="AK12" s="31"/>
      <c r="AL12" s="31"/>
      <c r="AM12" s="31"/>
      <c r="AN12" s="82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82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82"/>
      <c r="BK12" s="24"/>
    </row>
    <row r="13" spans="1:63" ht="12.75" customHeight="1" x14ac:dyDescent="0.2">
      <c r="B13" s="42"/>
      <c r="C13" s="43"/>
      <c r="D13" s="44"/>
      <c r="E13" s="37"/>
      <c r="F13" s="37"/>
      <c r="G13"/>
      <c r="H13" s="38"/>
      <c r="I13" s="42"/>
      <c r="J13" s="43"/>
      <c r="K13" s="43"/>
      <c r="L13" s="44"/>
      <c r="M13" s="42"/>
      <c r="N13" s="44"/>
      <c r="O13"/>
      <c r="P13"/>
      <c r="Q13"/>
      <c r="R13"/>
      <c r="S13"/>
      <c r="T13" s="31"/>
      <c r="U13" s="31"/>
      <c r="V13" s="31"/>
      <c r="W13" s="31"/>
      <c r="X13" s="45"/>
      <c r="Y13" s="46"/>
      <c r="Z13" s="46"/>
      <c r="AA13" s="46"/>
      <c r="AB13" s="47"/>
      <c r="AC13"/>
      <c r="AD13"/>
      <c r="AE13" s="42"/>
      <c r="AF13" s="44"/>
      <c r="AH13" s="24"/>
      <c r="AI13" s="31"/>
      <c r="AJ13" s="31"/>
      <c r="AK13" s="31"/>
      <c r="AL13" s="31"/>
      <c r="AM13" s="31"/>
      <c r="AN13" s="82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82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82"/>
      <c r="BK13" s="24"/>
    </row>
    <row r="14" spans="1:63" ht="12.75" customHeight="1" x14ac:dyDescent="0.2">
      <c r="B14" s="45"/>
      <c r="C14" s="46"/>
      <c r="D14" s="47"/>
      <c r="E14" s="37"/>
      <c r="F14" s="38"/>
      <c r="G14"/>
      <c r="H14" s="10"/>
      <c r="I14" s="42"/>
      <c r="J14" s="43"/>
      <c r="K14" s="43"/>
      <c r="L14" s="44"/>
      <c r="M14" s="45"/>
      <c r="N14" s="47"/>
      <c r="O14"/>
      <c r="P14"/>
      <c r="Q14"/>
      <c r="R14"/>
      <c r="S14"/>
      <c r="T14" s="39">
        <v>57</v>
      </c>
      <c r="U14" s="40"/>
      <c r="V14" s="41"/>
      <c r="W14"/>
      <c r="X14"/>
      <c r="Y14"/>
      <c r="Z14"/>
      <c r="AA14"/>
      <c r="AB14"/>
      <c r="AC14"/>
      <c r="AD14"/>
      <c r="AE14" s="45"/>
      <c r="AF14" s="47"/>
      <c r="AH14" s="24"/>
      <c r="AI14" s="31"/>
      <c r="AJ14" s="31"/>
      <c r="AK14" s="31"/>
      <c r="AL14" s="31"/>
      <c r="AM14" s="31"/>
      <c r="AN14" s="82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82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82"/>
      <c r="BK14" s="24"/>
    </row>
    <row r="15" spans="1:63" ht="12.75" customHeight="1" x14ac:dyDescent="0.2">
      <c r="B15"/>
      <c r="C15" s="39">
        <v>27</v>
      </c>
      <c r="D15" s="41"/>
      <c r="E15" s="38"/>
      <c r="G15"/>
      <c r="H15"/>
      <c r="I15" s="57"/>
      <c r="J15" s="46"/>
      <c r="K15" s="46"/>
      <c r="L15" s="47"/>
      <c r="M15"/>
      <c r="N15"/>
      <c r="O15"/>
      <c r="P15"/>
      <c r="Q15"/>
      <c r="R15" s="39">
        <v>56</v>
      </c>
      <c r="S15" s="41"/>
      <c r="T15" s="42"/>
      <c r="U15" s="43"/>
      <c r="V15" s="44"/>
      <c r="W15"/>
      <c r="X15"/>
      <c r="Y15" s="39">
        <v>41</v>
      </c>
      <c r="Z15" s="40"/>
      <c r="AA15" s="40"/>
      <c r="AB15" s="40"/>
      <c r="AC15" s="40"/>
      <c r="AD15" s="40"/>
      <c r="AE15" s="40"/>
      <c r="AF15" s="41"/>
      <c r="AH15" s="24"/>
      <c r="AI15" s="24"/>
      <c r="AJ15" s="24"/>
      <c r="AK15" s="24"/>
      <c r="AL15" s="24"/>
      <c r="AM15" s="24"/>
      <c r="AN15" s="82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82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82"/>
      <c r="BK15" s="24"/>
    </row>
    <row r="16" spans="1:63" ht="12.75" customHeight="1" x14ac:dyDescent="0.2">
      <c r="B16"/>
      <c r="C16" s="45"/>
      <c r="D16" s="47"/>
      <c r="E16"/>
      <c r="F16"/>
      <c r="G16"/>
      <c r="H16"/>
      <c r="I16"/>
      <c r="J16"/>
      <c r="K16"/>
      <c r="L16"/>
      <c r="M16"/>
      <c r="N16"/>
      <c r="O16"/>
      <c r="P16"/>
      <c r="Q16"/>
      <c r="R16" s="45"/>
      <c r="S16" s="47"/>
      <c r="T16" s="42"/>
      <c r="U16" s="43"/>
      <c r="V16" s="44"/>
      <c r="W16"/>
      <c r="X16"/>
      <c r="Y16" s="45"/>
      <c r="Z16" s="46"/>
      <c r="AA16" s="46"/>
      <c r="AB16" s="46"/>
      <c r="AC16" s="46"/>
      <c r="AD16" s="46"/>
      <c r="AE16" s="46"/>
      <c r="AF16" s="47"/>
      <c r="AH16" s="24"/>
      <c r="AI16" s="24"/>
      <c r="AJ16" s="24"/>
      <c r="AK16" s="24"/>
      <c r="AL16" s="24"/>
      <c r="AM16" s="24"/>
      <c r="AN16" s="82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82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82"/>
      <c r="BK16" s="24"/>
    </row>
    <row r="17" spans="2:63" ht="12.75" customHeight="1" x14ac:dyDescent="0.2">
      <c r="B17"/>
      <c r="C17"/>
      <c r="D17"/>
      <c r="E17"/>
      <c r="F17" s="36">
        <v>46</v>
      </c>
      <c r="G17" s="39">
        <v>48</v>
      </c>
      <c r="H17" s="41"/>
      <c r="I17"/>
      <c r="J17"/>
      <c r="K17"/>
      <c r="L17"/>
      <c r="M17"/>
      <c r="N17"/>
      <c r="O17"/>
      <c r="P17" s="51">
        <v>58</v>
      </c>
      <c r="Q17" s="52"/>
      <c r="R17" s="52"/>
      <c r="S17" s="53"/>
      <c r="T17" s="42"/>
      <c r="U17" s="43"/>
      <c r="V17" s="44"/>
      <c r="W17"/>
      <c r="X17"/>
      <c r="Y17"/>
      <c r="Z17"/>
      <c r="AA17" s="35">
        <v>44</v>
      </c>
      <c r="AB17" s="39">
        <v>43</v>
      </c>
      <c r="AC17" s="41"/>
      <c r="AD17" s="39">
        <v>42</v>
      </c>
      <c r="AE17" s="40"/>
      <c r="AF17" s="41"/>
      <c r="AH17" s="24"/>
      <c r="AI17" s="24"/>
      <c r="AJ17" s="24"/>
      <c r="AK17" s="24"/>
      <c r="AL17" s="24"/>
      <c r="AM17" s="24"/>
      <c r="AN17" s="82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82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82"/>
      <c r="BK17" s="24"/>
    </row>
    <row r="18" spans="2:63" ht="12.75" customHeight="1" x14ac:dyDescent="0.2">
      <c r="B18" s="39">
        <v>47</v>
      </c>
      <c r="C18" s="40"/>
      <c r="D18" s="40"/>
      <c r="E18" s="41"/>
      <c r="F18" s="37"/>
      <c r="G18" s="42"/>
      <c r="H18" s="44"/>
      <c r="I18"/>
      <c r="J18" s="39">
        <v>53</v>
      </c>
      <c r="K18" s="41"/>
      <c r="L18" s="39">
        <v>51</v>
      </c>
      <c r="M18" s="41"/>
      <c r="N18"/>
      <c r="O18"/>
      <c r="P18" s="39">
        <v>59</v>
      </c>
      <c r="Q18" s="40"/>
      <c r="R18" s="40"/>
      <c r="S18" s="41"/>
      <c r="T18" s="42"/>
      <c r="U18" s="43"/>
      <c r="V18" s="44"/>
      <c r="W18"/>
      <c r="X18"/>
      <c r="Y18"/>
      <c r="Z18"/>
      <c r="AA18"/>
      <c r="AB18" s="45"/>
      <c r="AC18" s="47"/>
      <c r="AD18" s="45"/>
      <c r="AE18" s="46"/>
      <c r="AF18" s="47"/>
      <c r="AH18" s="24"/>
      <c r="AI18" s="24"/>
      <c r="AJ18" s="24"/>
      <c r="AK18" s="24"/>
      <c r="AL18" s="24"/>
      <c r="AM18" s="24"/>
      <c r="AN18" s="82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82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82"/>
      <c r="BK18" s="24"/>
    </row>
    <row r="19" spans="2:63" ht="12.75" customHeight="1" x14ac:dyDescent="0.2">
      <c r="B19" s="42"/>
      <c r="C19" s="43"/>
      <c r="D19" s="43"/>
      <c r="E19" s="44"/>
      <c r="F19" s="38"/>
      <c r="G19" s="45"/>
      <c r="H19" s="47"/>
      <c r="I19"/>
      <c r="J19" s="42"/>
      <c r="K19" s="44"/>
      <c r="L19" s="42"/>
      <c r="M19" s="44"/>
      <c r="N19"/>
      <c r="O19"/>
      <c r="P19" s="45"/>
      <c r="Q19" s="46"/>
      <c r="R19" s="46"/>
      <c r="S19" s="47"/>
      <c r="T19" s="45"/>
      <c r="U19" s="46"/>
      <c r="V19" s="47"/>
      <c r="W19"/>
      <c r="X19"/>
      <c r="Y19"/>
      <c r="Z19"/>
      <c r="AA19"/>
      <c r="AB19"/>
      <c r="AC19"/>
      <c r="AD19" s="31"/>
      <c r="AE19"/>
      <c r="AH19" s="24"/>
      <c r="AI19" s="24"/>
      <c r="AJ19" s="24"/>
      <c r="AK19" s="24"/>
      <c r="AL19" s="24"/>
      <c r="AM19" s="24"/>
      <c r="AN19" s="82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82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82"/>
      <c r="BK19" s="24"/>
    </row>
    <row r="20" spans="2:63" ht="12.75" customHeight="1" x14ac:dyDescent="0.2">
      <c r="B20" s="42"/>
      <c r="C20" s="43"/>
      <c r="D20" s="43"/>
      <c r="E20" s="44"/>
      <c r="F20" s="35">
        <v>50</v>
      </c>
      <c r="G20"/>
      <c r="H20"/>
      <c r="I20"/>
      <c r="J20" s="45"/>
      <c r="K20" s="47"/>
      <c r="L20" s="42"/>
      <c r="M20" s="44"/>
      <c r="N20"/>
      <c r="O20" s="39">
        <v>60</v>
      </c>
      <c r="P20" s="40"/>
      <c r="Q20" s="40"/>
      <c r="R20" s="40"/>
      <c r="S20" s="40"/>
      <c r="T20" s="40"/>
      <c r="U20" s="40"/>
      <c r="V20" s="41"/>
      <c r="W20"/>
      <c r="X20"/>
      <c r="Y20"/>
      <c r="Z20"/>
      <c r="AA20"/>
      <c r="AB20" s="39">
        <v>66</v>
      </c>
      <c r="AC20" s="40"/>
      <c r="AD20" s="40"/>
      <c r="AE20" s="40"/>
      <c r="AF20" s="41"/>
      <c r="AH20" s="24"/>
      <c r="AI20" s="24"/>
      <c r="AJ20" s="24"/>
      <c r="AK20" s="24"/>
      <c r="AL20" s="24"/>
      <c r="AM20" s="24"/>
      <c r="AN20" s="82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82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82"/>
      <c r="BK20" s="24"/>
    </row>
    <row r="21" spans="2:63" ht="12.75" customHeight="1" x14ac:dyDescent="0.2">
      <c r="B21" s="45"/>
      <c r="C21" s="46"/>
      <c r="D21" s="46"/>
      <c r="E21" s="47"/>
      <c r="F21"/>
      <c r="G21"/>
      <c r="H21" s="39">
        <v>55</v>
      </c>
      <c r="I21" s="40"/>
      <c r="J21" s="40"/>
      <c r="K21" s="41"/>
      <c r="L21" s="42"/>
      <c r="M21" s="44"/>
      <c r="N21" s="10"/>
      <c r="O21" s="45"/>
      <c r="P21" s="46"/>
      <c r="Q21" s="46"/>
      <c r="R21" s="46"/>
      <c r="S21" s="46"/>
      <c r="T21" s="46"/>
      <c r="U21" s="46"/>
      <c r="V21" s="47"/>
      <c r="W21"/>
      <c r="X21"/>
      <c r="Y21"/>
      <c r="Z21"/>
      <c r="AA21"/>
      <c r="AB21" s="45"/>
      <c r="AC21" s="46"/>
      <c r="AD21" s="46"/>
      <c r="AE21" s="46"/>
      <c r="AF21" s="47"/>
      <c r="AH21" s="24"/>
      <c r="AI21" s="24"/>
      <c r="AJ21" s="24"/>
      <c r="AK21" s="24"/>
      <c r="AL21" s="24"/>
      <c r="AM21" s="24"/>
      <c r="AN21" s="82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82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82"/>
      <c r="BK21" s="24"/>
    </row>
    <row r="22" spans="2:63" ht="12.75" customHeight="1" x14ac:dyDescent="0.2">
      <c r="B22" s="39">
        <v>49</v>
      </c>
      <c r="C22" s="41"/>
      <c r="D22"/>
      <c r="E22"/>
      <c r="F22"/>
      <c r="G22"/>
      <c r="H22" s="42"/>
      <c r="I22" s="43"/>
      <c r="J22" s="43"/>
      <c r="K22" s="44"/>
      <c r="L22" s="42"/>
      <c r="M22" s="44"/>
      <c r="N22"/>
      <c r="O22"/>
      <c r="P22"/>
      <c r="Q22"/>
      <c r="R22"/>
      <c r="S22"/>
      <c r="T22"/>
      <c r="U22"/>
      <c r="V22" s="31"/>
      <c r="W22"/>
      <c r="X22"/>
      <c r="Y22"/>
      <c r="Z22"/>
      <c r="AA22" s="10"/>
      <c r="AB22"/>
      <c r="AC22" s="39">
        <v>70</v>
      </c>
      <c r="AD22" s="40"/>
      <c r="AE22" s="41"/>
      <c r="AF22" s="36">
        <v>68</v>
      </c>
      <c r="AH22" s="24"/>
      <c r="AI22" s="24"/>
      <c r="AJ22" s="24"/>
      <c r="AK22" s="24"/>
      <c r="AL22" s="24"/>
      <c r="AM22" s="24"/>
      <c r="AN22" s="82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82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82"/>
      <c r="BK22" s="24"/>
    </row>
    <row r="23" spans="2:63" ht="12.75" customHeight="1" x14ac:dyDescent="0.2">
      <c r="B23" s="42"/>
      <c r="C23" s="44"/>
      <c r="D23"/>
      <c r="E23"/>
      <c r="F23"/>
      <c r="G23"/>
      <c r="H23" s="42"/>
      <c r="I23" s="43"/>
      <c r="J23" s="43"/>
      <c r="K23" s="44"/>
      <c r="L23" s="42"/>
      <c r="M23" s="44"/>
      <c r="N23"/>
      <c r="O23"/>
      <c r="P23"/>
      <c r="Q23" s="35">
        <v>64</v>
      </c>
      <c r="R23" s="36">
        <v>62</v>
      </c>
      <c r="S23"/>
      <c r="T23"/>
      <c r="U23"/>
      <c r="V23"/>
      <c r="W23" s="39">
        <v>63</v>
      </c>
      <c r="X23" s="40"/>
      <c r="Y23" s="41"/>
      <c r="Z23"/>
      <c r="AA23"/>
      <c r="AB23"/>
      <c r="AC23" s="42"/>
      <c r="AD23" s="43"/>
      <c r="AE23" s="44"/>
      <c r="AF23" s="37"/>
      <c r="AH23" s="24"/>
      <c r="AI23" s="24"/>
      <c r="AJ23" s="24"/>
      <c r="AK23" s="24"/>
      <c r="AL23" s="24"/>
      <c r="AM23" s="24"/>
      <c r="AN23" s="82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82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82"/>
      <c r="BK23" s="24"/>
    </row>
    <row r="24" spans="2:63" ht="12.75" customHeight="1" x14ac:dyDescent="0.2">
      <c r="B24" s="42"/>
      <c r="C24" s="44"/>
      <c r="D24"/>
      <c r="E24"/>
      <c r="F24"/>
      <c r="G24"/>
      <c r="H24" s="45"/>
      <c r="I24" s="46"/>
      <c r="J24" s="46"/>
      <c r="K24" s="47"/>
      <c r="L24" s="42"/>
      <c r="M24" s="44"/>
      <c r="N24"/>
      <c r="O24"/>
      <c r="P24"/>
      <c r="Q24"/>
      <c r="R24" s="37"/>
      <c r="S24" s="39">
        <v>61</v>
      </c>
      <c r="T24" s="40"/>
      <c r="U24" s="40"/>
      <c r="V24" s="41"/>
      <c r="W24" s="42"/>
      <c r="X24" s="43"/>
      <c r="Y24" s="44"/>
      <c r="Z24"/>
      <c r="AA24"/>
      <c r="AB24"/>
      <c r="AC24" s="42"/>
      <c r="AD24" s="43"/>
      <c r="AE24" s="44"/>
      <c r="AF24" s="37"/>
      <c r="AH24" s="24"/>
      <c r="AI24" s="24"/>
      <c r="AJ24" s="24"/>
      <c r="AK24" s="24"/>
      <c r="AL24" s="24"/>
      <c r="AM24" s="24"/>
      <c r="AN24" s="82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82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82"/>
      <c r="BK24" s="24"/>
    </row>
    <row r="25" spans="2:63" ht="12.75" customHeight="1" x14ac:dyDescent="0.2">
      <c r="B25" s="42"/>
      <c r="C25" s="44"/>
      <c r="D25"/>
      <c r="E25"/>
      <c r="F25"/>
      <c r="G25" s="10"/>
      <c r="H25"/>
      <c r="I25" s="51">
        <v>54</v>
      </c>
      <c r="J25" s="52"/>
      <c r="K25" s="53"/>
      <c r="L25" s="45"/>
      <c r="M25" s="47"/>
      <c r="N25"/>
      <c r="O25"/>
      <c r="P25"/>
      <c r="Q25"/>
      <c r="R25" s="38"/>
      <c r="S25" s="45"/>
      <c r="T25" s="46"/>
      <c r="U25" s="46"/>
      <c r="V25" s="47"/>
      <c r="W25" s="45"/>
      <c r="X25" s="46"/>
      <c r="Y25" s="47"/>
      <c r="Z25"/>
      <c r="AA25"/>
      <c r="AB25"/>
      <c r="AC25" s="42"/>
      <c r="AD25" s="43"/>
      <c r="AE25" s="44"/>
      <c r="AF25" s="37"/>
      <c r="AH25" s="24"/>
      <c r="AN25" s="82"/>
      <c r="AS25" s="24"/>
      <c r="AY25" s="82"/>
      <c r="BD25" s="24"/>
      <c r="BJ25" s="82"/>
    </row>
    <row r="26" spans="2:63" ht="12.75" customHeight="1" x14ac:dyDescent="0.2">
      <c r="B26" s="45"/>
      <c r="C26" s="47"/>
      <c r="D26"/>
      <c r="E26" s="51">
        <v>52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  <c r="Q26" s="31"/>
      <c r="R26" s="51">
        <v>65</v>
      </c>
      <c r="S26" s="52"/>
      <c r="T26" s="52"/>
      <c r="U26" s="52"/>
      <c r="V26" s="53"/>
      <c r="W26" s="10"/>
      <c r="X26"/>
      <c r="Y26"/>
      <c r="Z26"/>
      <c r="AA26"/>
      <c r="AB26"/>
      <c r="AC26" s="42"/>
      <c r="AD26" s="43"/>
      <c r="AE26" s="44"/>
      <c r="AF26" s="37"/>
      <c r="AH26" s="24"/>
      <c r="AN26" s="82"/>
      <c r="AS26" s="24"/>
      <c r="AY26" s="82"/>
      <c r="BD26" s="24"/>
      <c r="BJ26" s="82"/>
    </row>
    <row r="27" spans="2:63" ht="12.75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 s="10"/>
      <c r="X27"/>
      <c r="Y27"/>
      <c r="Z27"/>
      <c r="AA27"/>
      <c r="AB27"/>
      <c r="AC27" s="45"/>
      <c r="AD27" s="46"/>
      <c r="AE27" s="47"/>
      <c r="AF27" s="37"/>
      <c r="AH27" s="24"/>
      <c r="AN27" s="82"/>
      <c r="AS27" s="24"/>
      <c r="AY27" s="82"/>
      <c r="BD27" s="24"/>
      <c r="BJ27" s="82"/>
    </row>
    <row r="28" spans="2:63" ht="12.75" customHeight="1" x14ac:dyDescent="0.2">
      <c r="B28" s="39">
        <v>72</v>
      </c>
      <c r="C28" s="40"/>
      <c r="D28" s="40"/>
      <c r="E28" s="40"/>
      <c r="F28" s="40"/>
      <c r="G28" s="41"/>
      <c r="H28" s="39">
        <v>73</v>
      </c>
      <c r="I28" s="41"/>
      <c r="J28"/>
      <c r="K28" s="39">
        <v>76</v>
      </c>
      <c r="L28" s="40"/>
      <c r="M28" s="40"/>
      <c r="N28" s="40"/>
      <c r="O28" s="40"/>
      <c r="P28" s="41"/>
      <c r="Q28" s="31"/>
      <c r="R28" s="31"/>
      <c r="S28" s="39">
        <v>81</v>
      </c>
      <c r="T28" s="40"/>
      <c r="U28" s="41"/>
      <c r="V28" s="39">
        <v>85</v>
      </c>
      <c r="W28" s="40"/>
      <c r="X28" s="40"/>
      <c r="Y28" s="41"/>
      <c r="Z28" s="36">
        <v>84</v>
      </c>
      <c r="AA28"/>
      <c r="AB28"/>
      <c r="AC28"/>
      <c r="AD28" s="39">
        <v>67</v>
      </c>
      <c r="AE28" s="41"/>
      <c r="AF28" s="37"/>
      <c r="AH28" s="24"/>
      <c r="AN28" s="82"/>
      <c r="AS28" s="24"/>
      <c r="AY28" s="82"/>
      <c r="BD28" s="24"/>
      <c r="BJ28" s="82"/>
    </row>
    <row r="29" spans="2:63" ht="12.75" customHeight="1" x14ac:dyDescent="0.2">
      <c r="B29" s="45"/>
      <c r="C29" s="46"/>
      <c r="D29" s="46"/>
      <c r="E29" s="46"/>
      <c r="F29" s="46"/>
      <c r="G29" s="47"/>
      <c r="H29" s="42"/>
      <c r="I29" s="44"/>
      <c r="J29"/>
      <c r="K29" s="42"/>
      <c r="L29" s="43"/>
      <c r="M29" s="43"/>
      <c r="N29" s="43"/>
      <c r="O29" s="43"/>
      <c r="P29" s="44"/>
      <c r="Q29"/>
      <c r="R29"/>
      <c r="S29" s="42"/>
      <c r="T29" s="43"/>
      <c r="U29" s="44"/>
      <c r="V29" s="45"/>
      <c r="W29" s="46"/>
      <c r="X29" s="46"/>
      <c r="Y29" s="47"/>
      <c r="Z29" s="37"/>
      <c r="AA29"/>
      <c r="AB29"/>
      <c r="AC29"/>
      <c r="AD29" s="45"/>
      <c r="AE29" s="47"/>
      <c r="AF29" s="37"/>
      <c r="AH29" s="24"/>
      <c r="AN29" s="82"/>
      <c r="AS29" s="24"/>
      <c r="AY29" s="82"/>
      <c r="BD29" s="24"/>
      <c r="BJ29" s="82"/>
    </row>
    <row r="30" spans="2:63" ht="12.75" customHeight="1" x14ac:dyDescent="0.2">
      <c r="B30"/>
      <c r="C30" s="39">
        <v>74</v>
      </c>
      <c r="D30" s="41"/>
      <c r="E30" s="39">
        <v>75</v>
      </c>
      <c r="F30" s="41"/>
      <c r="G30" s="36">
        <v>71</v>
      </c>
      <c r="H30" s="42"/>
      <c r="I30" s="44"/>
      <c r="J30" s="10"/>
      <c r="K30" s="45"/>
      <c r="L30" s="46"/>
      <c r="M30" s="46"/>
      <c r="N30" s="46"/>
      <c r="O30" s="46"/>
      <c r="P30" s="47"/>
      <c r="Q30"/>
      <c r="R30"/>
      <c r="S30" s="42"/>
      <c r="T30" s="43"/>
      <c r="U30" s="44"/>
      <c r="V30" s="51">
        <v>83</v>
      </c>
      <c r="W30" s="53"/>
      <c r="X30" s="39">
        <v>82</v>
      </c>
      <c r="Y30" s="41"/>
      <c r="Z30" s="37"/>
      <c r="AA30"/>
      <c r="AB30"/>
      <c r="AC30"/>
      <c r="AD30" s="39">
        <v>69</v>
      </c>
      <c r="AE30" s="41"/>
      <c r="AF30" s="37"/>
      <c r="AH30" s="24"/>
      <c r="AN30" s="82"/>
      <c r="AS30" s="24"/>
      <c r="AY30" s="82"/>
      <c r="BD30" s="24"/>
      <c r="BJ30" s="82"/>
    </row>
    <row r="31" spans="2:63" ht="12.75" customHeight="1" x14ac:dyDescent="0.2">
      <c r="B31"/>
      <c r="C31" s="42"/>
      <c r="D31" s="44"/>
      <c r="E31" s="42"/>
      <c r="F31" s="44"/>
      <c r="G31" s="37"/>
      <c r="H31" s="42"/>
      <c r="I31" s="44"/>
      <c r="J31"/>
      <c r="K31" s="36">
        <v>80</v>
      </c>
      <c r="L31" s="39">
        <v>78</v>
      </c>
      <c r="M31" s="41"/>
      <c r="N31" s="39">
        <v>79</v>
      </c>
      <c r="O31" s="41"/>
      <c r="P31" s="36">
        <v>77</v>
      </c>
      <c r="Q31"/>
      <c r="R31"/>
      <c r="S31" s="42"/>
      <c r="T31" s="43"/>
      <c r="U31" s="44"/>
      <c r="V31"/>
      <c r="W31"/>
      <c r="X31" s="42"/>
      <c r="Y31" s="44"/>
      <c r="Z31" s="37"/>
      <c r="AB31"/>
      <c r="AC31"/>
      <c r="AD31" s="45"/>
      <c r="AE31" s="47"/>
      <c r="AF31" s="37"/>
      <c r="AH31" s="24"/>
      <c r="AN31" s="82"/>
      <c r="AS31" s="24"/>
      <c r="AY31" s="82"/>
      <c r="BD31" s="24"/>
      <c r="BJ31" s="82"/>
    </row>
    <row r="32" spans="2:63" ht="12.75" customHeight="1" x14ac:dyDescent="0.2">
      <c r="C32" s="42"/>
      <c r="D32" s="44"/>
      <c r="E32" s="42"/>
      <c r="F32" s="44"/>
      <c r="G32" s="37"/>
      <c r="H32" s="42"/>
      <c r="I32" s="44"/>
      <c r="J32"/>
      <c r="K32" s="38"/>
      <c r="L32" s="45"/>
      <c r="M32" s="47"/>
      <c r="N32" s="42"/>
      <c r="O32" s="44"/>
      <c r="P32" s="37"/>
      <c r="Q32"/>
      <c r="R32"/>
      <c r="S32" s="45"/>
      <c r="T32" s="46"/>
      <c r="U32" s="47"/>
      <c r="V32"/>
      <c r="W32"/>
      <c r="X32" s="45"/>
      <c r="Y32" s="47"/>
      <c r="Z32" s="38"/>
      <c r="AA32"/>
      <c r="AB32"/>
      <c r="AC32"/>
      <c r="AD32"/>
      <c r="AE32"/>
      <c r="AF32" s="37"/>
      <c r="AH32" s="24"/>
      <c r="AN32" s="82"/>
      <c r="AS32" s="24"/>
      <c r="AY32" s="82"/>
      <c r="BD32" s="24"/>
      <c r="BJ32" s="82"/>
    </row>
    <row r="33" spans="2:63" ht="12.75" customHeight="1" x14ac:dyDescent="0.2">
      <c r="C33" s="42"/>
      <c r="D33" s="44"/>
      <c r="E33" s="45"/>
      <c r="F33" s="47"/>
      <c r="G33" s="38"/>
      <c r="H33" s="42"/>
      <c r="I33" s="44"/>
      <c r="J33"/>
      <c r="K33" s="31"/>
      <c r="L33" s="31"/>
      <c r="M33" s="31"/>
      <c r="N33" s="42"/>
      <c r="O33" s="44"/>
      <c r="P33" s="38"/>
      <c r="Q33"/>
      <c r="R33"/>
      <c r="S33"/>
      <c r="T33"/>
      <c r="U33"/>
      <c r="V33"/>
      <c r="W33"/>
      <c r="X33"/>
      <c r="Y33"/>
      <c r="Z33"/>
      <c r="AA33" s="31"/>
      <c r="AB33" s="31"/>
      <c r="AC33" s="31"/>
      <c r="AD33" s="31"/>
      <c r="AE33" s="31"/>
      <c r="AF33" s="38"/>
      <c r="AH33" s="24"/>
      <c r="AN33" s="82"/>
      <c r="AS33" s="24"/>
      <c r="AY33" s="82"/>
      <c r="BD33" s="24"/>
      <c r="BJ33" s="82"/>
    </row>
    <row r="34" spans="2:63" ht="12.75" customHeight="1" x14ac:dyDescent="0.2">
      <c r="C34" s="45"/>
      <c r="D34" s="47"/>
      <c r="E34"/>
      <c r="F34"/>
      <c r="H34" s="42"/>
      <c r="I34" s="44"/>
      <c r="J34"/>
      <c r="K34" s="31"/>
      <c r="L34" s="31"/>
      <c r="M34" s="31"/>
      <c r="N34" s="45"/>
      <c r="O34" s="47"/>
      <c r="P34"/>
      <c r="Q34"/>
      <c r="R34"/>
      <c r="S34"/>
      <c r="T34"/>
      <c r="U34"/>
      <c r="V34"/>
      <c r="W34"/>
      <c r="X34"/>
      <c r="Y34" s="31"/>
      <c r="Z34"/>
      <c r="AA34" s="51">
        <v>97</v>
      </c>
      <c r="AB34" s="52"/>
      <c r="AC34" s="52"/>
      <c r="AD34" s="53"/>
      <c r="AE34"/>
      <c r="AF34"/>
      <c r="AH34" s="24"/>
      <c r="AN34" s="82"/>
      <c r="AS34" s="24"/>
      <c r="AY34" s="82"/>
      <c r="BD34" s="24"/>
      <c r="BJ34" s="82"/>
    </row>
    <row r="35" spans="2:63" ht="12.75" customHeight="1" x14ac:dyDescent="0.2">
      <c r="C35"/>
      <c r="D35"/>
      <c r="E35"/>
      <c r="F35"/>
      <c r="H35" s="45"/>
      <c r="I35" s="47"/>
      <c r="J35" s="31"/>
      <c r="K35" s="39">
        <v>89</v>
      </c>
      <c r="L35" s="41"/>
      <c r="M35"/>
      <c r="N35"/>
      <c r="O35"/>
      <c r="P35"/>
      <c r="Q35"/>
      <c r="R35"/>
      <c r="S35"/>
      <c r="T35"/>
      <c r="U35"/>
      <c r="V35"/>
      <c r="W35" s="31"/>
      <c r="X35" s="31"/>
      <c r="Y35"/>
      <c r="Z35" s="39">
        <v>98</v>
      </c>
      <c r="AA35" s="41"/>
      <c r="AB35" s="39">
        <v>99</v>
      </c>
      <c r="AC35" s="40"/>
      <c r="AD35" s="41"/>
      <c r="AE35" s="54">
        <v>100</v>
      </c>
      <c r="AF35" s="55"/>
      <c r="AH35" s="24"/>
      <c r="AN35" s="82"/>
      <c r="AS35" s="24"/>
      <c r="AY35" s="82"/>
      <c r="BD35" s="24"/>
      <c r="BJ35" s="82"/>
    </row>
    <row r="36" spans="2:63" ht="12.75" customHeight="1" x14ac:dyDescent="0.2">
      <c r="B36"/>
      <c r="C36"/>
      <c r="D36"/>
      <c r="E36" s="31"/>
      <c r="F36" s="31"/>
      <c r="G36" s="31"/>
      <c r="H36" s="31"/>
      <c r="I36" s="31"/>
      <c r="J36" s="31"/>
      <c r="K36" s="42"/>
      <c r="L36" s="44"/>
      <c r="M36" s="31"/>
      <c r="N36" s="31"/>
      <c r="O36"/>
      <c r="P36" s="39">
        <v>93</v>
      </c>
      <c r="Q36" s="40"/>
      <c r="R36" s="40"/>
      <c r="S36" s="40"/>
      <c r="T36" s="40"/>
      <c r="U36" s="40"/>
      <c r="V36" s="40"/>
      <c r="W36" s="41"/>
      <c r="X36" s="31"/>
      <c r="Y36"/>
      <c r="Z36" s="42"/>
      <c r="AA36" s="44"/>
      <c r="AB36" s="42"/>
      <c r="AC36" s="43"/>
      <c r="AD36" s="44"/>
      <c r="AE36" s="42"/>
      <c r="AF36" s="44"/>
      <c r="AH36" s="24"/>
      <c r="AN36" s="82"/>
      <c r="AS36" s="24"/>
      <c r="AY36" s="82"/>
      <c r="BD36" s="24"/>
      <c r="BJ36" s="82"/>
    </row>
    <row r="37" spans="2:63" ht="12.75" customHeight="1" x14ac:dyDescent="0.2">
      <c r="B37" s="51">
        <v>86</v>
      </c>
      <c r="C37" s="52"/>
      <c r="D37" s="52"/>
      <c r="E37" s="52"/>
      <c r="F37" s="53"/>
      <c r="G37" s="39">
        <v>90</v>
      </c>
      <c r="H37" s="40"/>
      <c r="I37" s="40"/>
      <c r="J37" s="41"/>
      <c r="K37" s="42"/>
      <c r="L37" s="44"/>
      <c r="M37" s="39">
        <v>87</v>
      </c>
      <c r="N37" s="41"/>
      <c r="O37"/>
      <c r="P37" s="45"/>
      <c r="Q37" s="46"/>
      <c r="R37" s="46"/>
      <c r="S37" s="46"/>
      <c r="T37" s="46"/>
      <c r="U37" s="46"/>
      <c r="V37" s="46"/>
      <c r="W37" s="47"/>
      <c r="X37" s="10"/>
      <c r="Y37"/>
      <c r="Z37" s="45"/>
      <c r="AA37" s="47"/>
      <c r="AB37" s="45"/>
      <c r="AC37" s="46"/>
      <c r="AD37" s="47"/>
      <c r="AE37" s="42"/>
      <c r="AF37" s="44"/>
      <c r="AH37" s="24"/>
      <c r="AN37" s="82"/>
      <c r="AS37" s="24"/>
      <c r="AY37" s="82"/>
      <c r="BD37" s="24"/>
      <c r="BJ37" s="82"/>
    </row>
    <row r="38" spans="2:63" ht="12.75" customHeight="1" x14ac:dyDescent="0.2">
      <c r="B38"/>
      <c r="C38"/>
      <c r="D38"/>
      <c r="E38" s="39">
        <v>88</v>
      </c>
      <c r="F38" s="41"/>
      <c r="G38" s="42"/>
      <c r="H38" s="43"/>
      <c r="I38" s="43"/>
      <c r="J38" s="44"/>
      <c r="K38" s="42"/>
      <c r="L38" s="44"/>
      <c r="M38" s="42"/>
      <c r="N38" s="44"/>
      <c r="O38" s="31"/>
      <c r="P38" s="51">
        <v>92</v>
      </c>
      <c r="Q38" s="52"/>
      <c r="R38" s="52"/>
      <c r="S38" s="52"/>
      <c r="T38" s="53"/>
      <c r="U38" s="36">
        <v>91</v>
      </c>
      <c r="V38" s="39">
        <v>95</v>
      </c>
      <c r="W38" s="41"/>
      <c r="X38" s="10"/>
      <c r="Y38" s="39">
        <v>96</v>
      </c>
      <c r="Z38" s="40"/>
      <c r="AA38" s="40"/>
      <c r="AB38" s="40"/>
      <c r="AC38" s="40"/>
      <c r="AD38" s="41"/>
      <c r="AE38" s="42"/>
      <c r="AF38" s="44"/>
      <c r="AH38" s="24"/>
      <c r="AN38" s="82"/>
      <c r="AO38" s="31"/>
      <c r="AS38" s="24"/>
      <c r="AY38" s="82"/>
      <c r="BD38" s="25"/>
      <c r="BJ38" s="82"/>
    </row>
    <row r="39" spans="2:63" ht="12.75" customHeight="1" x14ac:dyDescent="0.2">
      <c r="B39"/>
      <c r="C39"/>
      <c r="D39"/>
      <c r="E39" s="45"/>
      <c r="F39" s="47"/>
      <c r="G39" s="42"/>
      <c r="H39" s="43"/>
      <c r="I39" s="43"/>
      <c r="J39" s="44"/>
      <c r="K39" s="42"/>
      <c r="L39" s="44"/>
      <c r="M39" s="42"/>
      <c r="N39" s="44"/>
      <c r="O39"/>
      <c r="P39"/>
      <c r="Q39"/>
      <c r="R39" s="51">
        <v>94</v>
      </c>
      <c r="S39" s="52"/>
      <c r="T39" s="53"/>
      <c r="U39" s="37"/>
      <c r="V39" s="42"/>
      <c r="W39" s="44"/>
      <c r="X39" s="10"/>
      <c r="Y39" s="42"/>
      <c r="Z39" s="43"/>
      <c r="AA39" s="43"/>
      <c r="AB39" s="43"/>
      <c r="AC39" s="43"/>
      <c r="AD39" s="44"/>
      <c r="AE39" s="42"/>
      <c r="AF39" s="44"/>
      <c r="AH39" s="24"/>
      <c r="AN39" s="82"/>
      <c r="AS39" s="24"/>
      <c r="BD39" s="25"/>
    </row>
    <row r="40" spans="2:63" ht="12.75" customHeight="1" x14ac:dyDescent="0.2">
      <c r="B40"/>
      <c r="C40"/>
      <c r="D40"/>
      <c r="E40"/>
      <c r="F40"/>
      <c r="G40" s="45"/>
      <c r="H40" s="46"/>
      <c r="I40" s="46"/>
      <c r="J40" s="47"/>
      <c r="K40" s="45"/>
      <c r="L40" s="47"/>
      <c r="M40" s="45"/>
      <c r="N40" s="47"/>
      <c r="O40"/>
      <c r="P40"/>
      <c r="Q40"/>
      <c r="R40" s="31"/>
      <c r="S40"/>
      <c r="T40"/>
      <c r="U40" s="38"/>
      <c r="V40" s="45"/>
      <c r="W40" s="47"/>
      <c r="X40" s="31"/>
      <c r="Y40" s="45"/>
      <c r="Z40" s="46"/>
      <c r="AA40" s="46"/>
      <c r="AB40" s="46"/>
      <c r="AC40" s="46"/>
      <c r="AD40" s="47"/>
      <c r="AE40" s="45"/>
      <c r="AF40" s="47"/>
      <c r="AH40" s="24"/>
    </row>
    <row r="41" spans="2:63" ht="12.75" customHeigh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 s="10"/>
      <c r="AA41"/>
      <c r="AB41"/>
      <c r="AC41"/>
      <c r="AD41"/>
      <c r="AE41"/>
      <c r="AF41"/>
      <c r="AG41" s="34" t="s">
        <v>0</v>
      </c>
      <c r="AH41" s="33"/>
      <c r="AI41" s="33"/>
      <c r="AJ41" s="33"/>
      <c r="AK41" s="33"/>
      <c r="AL41" s="33"/>
      <c r="AM41" s="33"/>
      <c r="AN41" s="33"/>
      <c r="AO41" s="33"/>
      <c r="AP41" s="31"/>
      <c r="AQ41" s="33"/>
      <c r="AR41" s="31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</row>
    <row r="42" spans="2:63" ht="12.75" customHeight="1" x14ac:dyDescent="0.2">
      <c r="B42" s="31"/>
      <c r="C42" s="31"/>
      <c r="D42" s="31"/>
      <c r="E42" s="31"/>
      <c r="F42" s="10"/>
      <c r="G42" s="10"/>
      <c r="H42" s="10"/>
      <c r="I42" s="10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10"/>
      <c r="X42" s="31"/>
      <c r="Y42" s="31"/>
      <c r="Z42" s="10"/>
      <c r="AA42" s="31"/>
      <c r="AB42" s="31"/>
      <c r="AC42" s="31"/>
      <c r="AD42" s="31"/>
      <c r="AE42" s="31"/>
      <c r="AF42" s="31"/>
      <c r="AG42" s="10"/>
      <c r="AH42" s="33"/>
      <c r="AI42" s="33"/>
      <c r="AJ42" s="33"/>
      <c r="AK42" s="33"/>
      <c r="AL42" s="80"/>
      <c r="AM42" s="80"/>
      <c r="AN42" s="81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81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</row>
    <row r="43" spans="2:63" ht="12.75" customHeight="1" x14ac:dyDescent="0.2">
      <c r="B43" s="31"/>
      <c r="C43" s="31"/>
      <c r="D43" s="31"/>
      <c r="E43" s="31"/>
      <c r="F43" s="10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10"/>
      <c r="AA43" s="31"/>
      <c r="AB43" s="31"/>
      <c r="AC43" s="31"/>
      <c r="AD43" s="31"/>
      <c r="AE43" s="31"/>
      <c r="AF43" s="31"/>
      <c r="AG43" s="10"/>
      <c r="AH43" s="31"/>
      <c r="AI43" s="33"/>
      <c r="AJ43" s="33"/>
      <c r="AK43" s="33"/>
      <c r="AL43" s="33"/>
      <c r="AM43" s="33"/>
      <c r="AN43" s="81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81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</row>
    <row r="44" spans="2:63" ht="12.75" customHeight="1" x14ac:dyDescent="0.2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10"/>
      <c r="AH44" s="31"/>
      <c r="AI44" s="33"/>
      <c r="AJ44" s="33"/>
      <c r="AK44" s="33"/>
      <c r="AL44" s="33"/>
      <c r="AM44" s="33"/>
      <c r="AN44" s="81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81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</row>
    <row r="45" spans="2:63" ht="12.75" customHeight="1" x14ac:dyDescent="0.2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10"/>
      <c r="AH45" s="31"/>
    </row>
    <row r="46" spans="2:63" ht="12.75" customHeight="1" x14ac:dyDescent="0.2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G46" s="10"/>
      <c r="AH46" s="31"/>
      <c r="AJ46" s="31"/>
      <c r="AK46" s="31"/>
      <c r="AL46" s="31"/>
    </row>
    <row r="47" spans="2:63" ht="12.75" customHeight="1" x14ac:dyDescent="0.2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G47" s="10"/>
      <c r="AH47" s="31"/>
      <c r="AJ47" s="31"/>
      <c r="AK47" s="31"/>
      <c r="AL47" s="31"/>
    </row>
    <row r="48" spans="2:63" ht="12.75" customHeight="1" x14ac:dyDescent="0.2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G48" s="10"/>
      <c r="AH48" s="31"/>
      <c r="AJ48" s="31"/>
      <c r="AK48" s="31"/>
      <c r="AL48" s="31"/>
    </row>
    <row r="49" spans="1:39" ht="12.75" customHeight="1" x14ac:dyDescent="0.2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10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G49" s="10"/>
      <c r="AH49" s="31"/>
      <c r="AJ49" s="31"/>
      <c r="AK49" s="31"/>
      <c r="AL49" s="31"/>
    </row>
    <row r="50" spans="1:39" ht="12.75" customHeight="1" x14ac:dyDescent="0.2">
      <c r="B50" s="31"/>
      <c r="C50" s="31"/>
      <c r="D50" s="31"/>
      <c r="E50" s="31"/>
      <c r="F50" s="31"/>
      <c r="G50" s="31"/>
      <c r="H50" s="31"/>
      <c r="I50" s="31"/>
      <c r="J50" s="10"/>
      <c r="K50" s="31"/>
      <c r="L50" s="31"/>
      <c r="M50" s="31"/>
      <c r="N50" s="10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G50" s="31"/>
      <c r="AH50" s="31"/>
      <c r="AJ50" s="31"/>
      <c r="AK50" s="31"/>
      <c r="AL50" s="31"/>
    </row>
    <row r="51" spans="1:39" ht="12.75" customHeight="1" x14ac:dyDescent="0.2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10"/>
      <c r="O51" s="10"/>
      <c r="P51" s="10"/>
      <c r="Q51" s="10"/>
      <c r="R51" s="10"/>
      <c r="S51" s="10"/>
      <c r="T51" s="31"/>
      <c r="U51" s="31"/>
      <c r="V51" s="10"/>
      <c r="W51" s="31"/>
      <c r="X51" s="31"/>
      <c r="Y51" s="31"/>
      <c r="Z51" s="31"/>
      <c r="AA51" s="31"/>
      <c r="AB51" s="31"/>
      <c r="AC51" s="31"/>
      <c r="AD51" s="31"/>
      <c r="AE51" s="31"/>
      <c r="AG51" s="31"/>
      <c r="AH51" s="31"/>
    </row>
    <row r="52" spans="1:39" ht="12.75" customHeight="1" x14ac:dyDescent="0.2">
      <c r="B52" s="31"/>
      <c r="C52" s="31"/>
      <c r="D52" s="31"/>
      <c r="E52" s="31"/>
      <c r="F52" s="31"/>
      <c r="G52" s="31"/>
      <c r="H52" s="31"/>
      <c r="I52" s="31"/>
      <c r="J52" s="31"/>
      <c r="K52" s="10"/>
      <c r="L52" s="31"/>
      <c r="M52" s="31"/>
      <c r="N52" s="31"/>
      <c r="O52" s="31"/>
      <c r="P52" s="31"/>
      <c r="Q52" s="31"/>
      <c r="R52" s="31"/>
      <c r="S52" s="10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10"/>
      <c r="AE52" s="31"/>
      <c r="AG52" s="31"/>
      <c r="AH52" s="31"/>
      <c r="AJ52" s="31"/>
    </row>
    <row r="53" spans="1:39" ht="12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10"/>
      <c r="N53" s="10"/>
      <c r="O53" s="10"/>
      <c r="P53" s="10"/>
      <c r="Q53" s="10"/>
      <c r="R53" s="31"/>
      <c r="S53" s="10"/>
      <c r="T53" s="10"/>
      <c r="U53" s="10"/>
      <c r="V53" s="31"/>
      <c r="W53" s="31"/>
      <c r="X53" s="31"/>
      <c r="Y53" s="31"/>
      <c r="Z53" s="31"/>
      <c r="AA53" s="31"/>
      <c r="AB53" s="31"/>
      <c r="AC53" s="10"/>
      <c r="AD53" s="31"/>
      <c r="AE53" s="31"/>
      <c r="AG53" s="31"/>
      <c r="AH53" s="31"/>
      <c r="AJ53" s="31"/>
    </row>
    <row r="54" spans="1:39" ht="12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10"/>
      <c r="R54" s="31"/>
      <c r="S54" s="10"/>
      <c r="T54" s="31"/>
      <c r="U54" s="31"/>
      <c r="V54" s="31"/>
      <c r="W54" s="31"/>
      <c r="X54" s="31"/>
      <c r="Y54" s="31"/>
      <c r="Z54" s="31"/>
      <c r="AA54" s="31"/>
      <c r="AB54" s="31"/>
      <c r="AC54" s="10"/>
      <c r="AD54" s="31"/>
      <c r="AE54" s="31"/>
      <c r="AG54" s="10"/>
      <c r="AH54" s="31"/>
      <c r="AJ54" s="31"/>
    </row>
    <row r="55" spans="1:39" ht="12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10"/>
      <c r="R55" s="31"/>
      <c r="S55" s="10"/>
      <c r="T55" s="31"/>
      <c r="U55" s="31"/>
      <c r="V55" s="31"/>
      <c r="W55" s="31"/>
      <c r="X55" s="31"/>
      <c r="Y55" s="31"/>
      <c r="Z55" s="31"/>
      <c r="AA55" s="31"/>
      <c r="AB55" s="31"/>
      <c r="AC55" s="10"/>
      <c r="AD55" s="31"/>
      <c r="AE55" s="31"/>
      <c r="AG55" s="10"/>
    </row>
    <row r="56" spans="1:39" ht="12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10"/>
      <c r="R56" s="31"/>
      <c r="S56" s="10"/>
      <c r="T56" s="31"/>
      <c r="U56" s="31"/>
      <c r="V56" s="31"/>
      <c r="W56" s="31"/>
      <c r="X56" s="31"/>
      <c r="Y56" s="31"/>
      <c r="Z56" s="31"/>
      <c r="AA56" s="31"/>
      <c r="AB56" s="31"/>
      <c r="AC56" s="10"/>
      <c r="AD56" s="31"/>
      <c r="AE56" s="31"/>
      <c r="AG56" s="10"/>
      <c r="AH56" s="31"/>
      <c r="AI56" s="31"/>
      <c r="AJ56" s="31"/>
      <c r="AK56" s="31"/>
      <c r="AL56" s="31"/>
      <c r="AM56" s="31"/>
    </row>
    <row r="57" spans="1:39" ht="12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10"/>
      <c r="Q57" s="10"/>
      <c r="R57" s="10"/>
      <c r="S57" s="10"/>
      <c r="T57" s="31"/>
      <c r="U57" s="31"/>
      <c r="V57" s="31"/>
      <c r="W57" s="31"/>
      <c r="X57" s="31"/>
      <c r="Y57" s="31"/>
      <c r="Z57" s="31"/>
      <c r="AA57" s="31"/>
      <c r="AB57" s="31"/>
      <c r="AC57" s="10"/>
      <c r="AD57" s="10"/>
      <c r="AE57" s="10"/>
      <c r="AG57" s="10"/>
      <c r="AH57" s="31"/>
      <c r="AI57" s="31"/>
      <c r="AJ57" s="31"/>
      <c r="AK57" s="31"/>
      <c r="AL57" s="31"/>
      <c r="AM57" s="31"/>
    </row>
    <row r="58" spans="1:39" ht="12.75" customHeight="1" x14ac:dyDescent="0.2">
      <c r="B58" s="10"/>
      <c r="C58" s="10"/>
      <c r="D58" s="1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10"/>
      <c r="S58" s="10"/>
      <c r="T58" s="31"/>
      <c r="U58" s="31"/>
      <c r="V58" s="31"/>
      <c r="W58" s="31"/>
      <c r="X58" s="31"/>
      <c r="Y58" s="31"/>
      <c r="Z58" s="31"/>
      <c r="AA58" s="31"/>
      <c r="AB58" s="31"/>
      <c r="AC58" s="10"/>
      <c r="AD58" s="10"/>
      <c r="AE58" s="10"/>
      <c r="AG58" s="10"/>
      <c r="AH58" s="31"/>
      <c r="AI58" s="31"/>
      <c r="AJ58" s="31"/>
      <c r="AK58" s="31"/>
      <c r="AL58" s="31"/>
      <c r="AM58" s="31"/>
    </row>
    <row r="59" spans="1:39" ht="12.75" customHeight="1" x14ac:dyDescent="0.2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10"/>
      <c r="S59" s="10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G59" s="10"/>
    </row>
    <row r="60" spans="1:39" ht="12.75" customHeight="1" x14ac:dyDescent="0.2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10"/>
      <c r="S60" s="10"/>
      <c r="T60" s="10"/>
      <c r="U60" s="10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G60" s="10"/>
      <c r="AH60" s="31"/>
      <c r="AI60" s="31"/>
    </row>
    <row r="61" spans="1:39" ht="12.75" customHeight="1" x14ac:dyDescent="0.2">
      <c r="B61" s="31"/>
      <c r="C61" s="31"/>
      <c r="D61" s="10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10"/>
      <c r="T61" s="10"/>
      <c r="U61" s="10"/>
      <c r="V61" s="10"/>
      <c r="W61" s="10"/>
      <c r="X61" s="31"/>
      <c r="Y61" s="31"/>
      <c r="Z61" s="10"/>
      <c r="AA61" s="10"/>
      <c r="AB61" s="31"/>
      <c r="AC61" s="31"/>
      <c r="AD61" s="31"/>
      <c r="AE61" s="31"/>
      <c r="AG61" s="10"/>
      <c r="AH61" s="31"/>
      <c r="AI61" s="31"/>
    </row>
    <row r="62" spans="1:39" ht="12.75" customHeight="1" x14ac:dyDescent="0.2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10"/>
      <c r="T62" s="31"/>
      <c r="U62" s="31"/>
      <c r="V62" s="31"/>
      <c r="W62" s="31"/>
      <c r="X62" s="10"/>
      <c r="Y62" s="10"/>
      <c r="Z62" s="10"/>
      <c r="AA62" s="10"/>
      <c r="AB62" s="31"/>
      <c r="AC62" s="31"/>
      <c r="AD62" s="31"/>
      <c r="AE62" s="31"/>
      <c r="AG62" s="10"/>
      <c r="AH62" s="31"/>
      <c r="AI62" s="31"/>
    </row>
    <row r="63" spans="1:39" ht="12.75" customHeight="1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G63" s="10"/>
      <c r="AH63" s="31"/>
      <c r="AI63" s="31"/>
    </row>
    <row r="64" spans="1:39" ht="12.7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G64" s="10"/>
    </row>
    <row r="65" spans="1:33" ht="11.25" customHeight="1" x14ac:dyDescent="0.2">
      <c r="B65" s="31"/>
      <c r="C65" s="10"/>
      <c r="D65" s="31"/>
      <c r="E65" s="31"/>
      <c r="F65" s="10"/>
      <c r="G65" s="10"/>
      <c r="H65" s="31"/>
      <c r="I65" s="31"/>
      <c r="J65" s="31"/>
      <c r="K65" s="31"/>
      <c r="L65" s="31"/>
      <c r="M65" s="32"/>
      <c r="N65" s="32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2"/>
      <c r="AB65" s="31"/>
      <c r="AC65" s="31"/>
      <c r="AD65" s="31"/>
      <c r="AE65" s="31"/>
      <c r="AF65" s="31"/>
      <c r="AG65" s="31"/>
    </row>
    <row r="66" spans="1:33" s="24" customFormat="1" ht="12.75" customHeight="1" x14ac:dyDescent="0.2">
      <c r="A66" s="10"/>
      <c r="B66" s="31"/>
      <c r="C66" s="10"/>
      <c r="D66" s="10"/>
      <c r="E66" s="10"/>
      <c r="F66" s="10"/>
      <c r="G66" s="10"/>
      <c r="H66" s="10"/>
      <c r="I66" s="10"/>
      <c r="J66" s="10"/>
      <c r="K66" s="10"/>
      <c r="L66" s="10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B66" s="31"/>
      <c r="AC66" s="31"/>
      <c r="AD66" s="31"/>
      <c r="AE66" s="31"/>
      <c r="AF66" s="31"/>
      <c r="AG66" s="31"/>
    </row>
    <row r="67" spans="1:33" s="24" customFormat="1" ht="12.75" customHeight="1" x14ac:dyDescent="0.2">
      <c r="A67" s="10"/>
      <c r="B67" s="31"/>
      <c r="C67" s="10"/>
      <c r="D67" s="31"/>
      <c r="E67" s="31"/>
      <c r="F67" s="31"/>
      <c r="G67" s="10"/>
      <c r="H67" s="31"/>
      <c r="I67" s="31"/>
      <c r="J67" s="10"/>
      <c r="K67" s="31"/>
      <c r="L67" s="31"/>
      <c r="O67" s="31"/>
      <c r="P67" s="31"/>
      <c r="Q67" s="31"/>
      <c r="R67" s="31"/>
      <c r="AB67" s="31"/>
      <c r="AC67" s="31"/>
      <c r="AD67" s="31"/>
      <c r="AE67" s="31"/>
      <c r="AF67" s="31"/>
      <c r="AG67" s="31"/>
    </row>
    <row r="68" spans="1:33" s="24" customFormat="1" ht="12.75" customHeight="1" x14ac:dyDescent="0.2">
      <c r="A68" s="10"/>
      <c r="B68" s="10"/>
      <c r="C68" s="10"/>
      <c r="D68" s="10"/>
      <c r="E68" s="10"/>
      <c r="F68" s="10"/>
      <c r="G68" s="10"/>
      <c r="H68" s="31"/>
      <c r="I68" s="31"/>
      <c r="J68" s="10"/>
      <c r="K68" s="31"/>
      <c r="L68" s="31"/>
    </row>
    <row r="69" spans="1:33" s="24" customFormat="1" ht="12.75" customHeight="1" x14ac:dyDescent="0.2">
      <c r="A69" s="10"/>
      <c r="B69" s="31"/>
      <c r="C69" s="31"/>
      <c r="D69" s="31"/>
      <c r="E69" s="31"/>
      <c r="F69" s="31"/>
      <c r="G69" s="10"/>
      <c r="H69" s="31"/>
      <c r="I69" s="31"/>
      <c r="J69" s="10"/>
      <c r="K69" s="31"/>
      <c r="L69" s="31"/>
    </row>
    <row r="70" spans="1:33" s="24" customFormat="1" ht="12.75" customHeight="1" x14ac:dyDescent="0.2">
      <c r="G70" s="31"/>
      <c r="H70" s="31"/>
      <c r="I70" s="31"/>
    </row>
    <row r="71" spans="1:33" s="24" customFormat="1" ht="12.75" customHeight="1" x14ac:dyDescent="0.2">
      <c r="G71" s="31"/>
      <c r="H71" s="31"/>
      <c r="I71" s="31"/>
    </row>
    <row r="72" spans="1:33" s="24" customFormat="1" ht="12.75" customHeight="1" x14ac:dyDescent="0.2">
      <c r="B72" s="31"/>
      <c r="G72" s="31"/>
      <c r="H72" s="31"/>
      <c r="I72" s="31"/>
    </row>
    <row r="73" spans="1:33" s="24" customFormat="1" ht="12.75" customHeight="1" x14ac:dyDescent="0.2">
      <c r="B73" s="31"/>
      <c r="G73" s="31"/>
      <c r="H73" s="31"/>
      <c r="I73" s="31"/>
      <c r="J73" s="31"/>
      <c r="K73" s="31"/>
      <c r="L73" s="31"/>
      <c r="R73" s="31"/>
      <c r="S73" s="31"/>
      <c r="T73" s="31"/>
      <c r="U73" s="31"/>
      <c r="V73" s="31"/>
      <c r="W73" s="31"/>
      <c r="X73" s="31"/>
      <c r="Y73" s="31"/>
    </row>
    <row r="74" spans="1:33" s="24" customFormat="1" ht="12.75" customHeight="1" x14ac:dyDescent="0.2">
      <c r="B74" s="31"/>
      <c r="G74" s="31"/>
      <c r="H74" s="31"/>
      <c r="I74" s="31"/>
      <c r="J74" s="31"/>
      <c r="K74" s="31"/>
      <c r="L74" s="31"/>
      <c r="R74" s="31"/>
      <c r="S74" s="31"/>
      <c r="T74" s="31"/>
      <c r="U74" s="31"/>
      <c r="V74" s="31"/>
      <c r="W74" s="31"/>
      <c r="X74" s="31"/>
      <c r="Y74" s="31"/>
    </row>
    <row r="75" spans="1:33" s="24" customFormat="1" ht="12.75" customHeight="1" x14ac:dyDescent="0.2">
      <c r="G75" s="31"/>
      <c r="H75" s="31"/>
      <c r="I75" s="31"/>
      <c r="J75" s="31"/>
      <c r="K75" s="31"/>
      <c r="L75" s="31"/>
      <c r="R75" s="31"/>
      <c r="S75" s="31"/>
      <c r="T75" s="31"/>
      <c r="U75" s="31"/>
      <c r="V75" s="31"/>
      <c r="W75" s="31"/>
      <c r="X75" s="31"/>
      <c r="Y75" s="31"/>
    </row>
    <row r="76" spans="1:33" s="24" customFormat="1" ht="12.75" customHeight="1" x14ac:dyDescent="0.2">
      <c r="G76" s="31"/>
      <c r="H76" s="31"/>
      <c r="I76" s="31"/>
      <c r="J76" s="31"/>
      <c r="K76" s="31"/>
      <c r="L76" s="31"/>
      <c r="R76" s="31"/>
      <c r="S76" s="31"/>
      <c r="T76" s="31"/>
      <c r="U76" s="31"/>
      <c r="V76" s="31"/>
      <c r="W76" s="31"/>
      <c r="X76" s="31"/>
      <c r="Y76" s="31"/>
    </row>
    <row r="77" spans="1:33" s="24" customFormat="1" ht="12.75" customHeight="1" x14ac:dyDescent="0.2">
      <c r="B77" s="31"/>
      <c r="G77" s="31"/>
      <c r="H77" s="31"/>
      <c r="I77" s="31"/>
      <c r="J77" s="31"/>
      <c r="K77" s="31"/>
      <c r="L77" s="31"/>
      <c r="R77" s="31"/>
      <c r="S77" s="31"/>
      <c r="T77" s="31"/>
      <c r="U77" s="31"/>
      <c r="V77" s="31"/>
      <c r="W77" s="31"/>
      <c r="X77" s="31"/>
      <c r="Y77" s="31"/>
    </row>
    <row r="78" spans="1:33" s="24" customFormat="1" ht="12.75" customHeight="1" x14ac:dyDescent="0.2">
      <c r="B78" s="31"/>
      <c r="R78" s="31"/>
      <c r="S78" s="31"/>
      <c r="T78" s="31"/>
      <c r="U78" s="31"/>
      <c r="V78" s="31"/>
      <c r="W78" s="31"/>
      <c r="X78" s="31"/>
      <c r="Y78" s="31"/>
    </row>
    <row r="79" spans="1:33" s="24" customFormat="1" ht="12.75" customHeight="1" x14ac:dyDescent="0.2">
      <c r="B79" s="31"/>
    </row>
    <row r="80" spans="1:33" s="24" customFormat="1" ht="12.75" customHeight="1" x14ac:dyDescent="0.2">
      <c r="B80" s="31"/>
    </row>
    <row r="81" spans="2:10" s="24" customFormat="1" ht="12.75" customHeight="1" x14ac:dyDescent="0.2">
      <c r="B81" s="31"/>
      <c r="H81" s="31"/>
      <c r="I81" s="31"/>
      <c r="J81" s="31"/>
    </row>
    <row r="82" spans="2:10" s="24" customFormat="1" ht="12.75" customHeight="1" x14ac:dyDescent="0.2">
      <c r="H82" s="31"/>
      <c r="I82" s="31"/>
      <c r="J82" s="31"/>
    </row>
    <row r="83" spans="2:10" s="24" customFormat="1" ht="12.75" customHeight="1" x14ac:dyDescent="0.2">
      <c r="H83" s="31"/>
      <c r="I83" s="31"/>
      <c r="J83" s="31"/>
    </row>
    <row r="84" spans="2:10" s="24" customFormat="1" ht="12.75" customHeight="1" x14ac:dyDescent="0.2">
      <c r="H84" s="31"/>
      <c r="I84" s="31"/>
      <c r="J84" s="31"/>
    </row>
    <row r="85" spans="2:10" s="24" customFormat="1" ht="12.75" customHeight="1" x14ac:dyDescent="0.2">
      <c r="H85" s="31"/>
      <c r="I85" s="31"/>
      <c r="J85" s="31"/>
    </row>
    <row r="86" spans="2:10" s="24" customFormat="1" ht="12.75" customHeight="1" x14ac:dyDescent="0.2">
      <c r="H86" s="31"/>
      <c r="I86" s="31"/>
      <c r="J86" s="31"/>
    </row>
    <row r="87" spans="2:10" s="24" customFormat="1" ht="12.75" customHeight="1" x14ac:dyDescent="0.2"/>
    <row r="88" spans="2:10" s="24" customFormat="1" ht="12.75" customHeight="1" x14ac:dyDescent="0.2"/>
    <row r="89" spans="2:10" s="24" customFormat="1" ht="12.75" customHeight="1" x14ac:dyDescent="0.2"/>
    <row r="90" spans="2:10" s="24" customFormat="1" ht="12.75" customHeight="1" x14ac:dyDescent="0.2"/>
    <row r="91" spans="2:10" s="24" customFormat="1" ht="12.75" customHeight="1" x14ac:dyDescent="0.2"/>
    <row r="92" spans="2:10" s="24" customFormat="1" ht="12.75" customHeight="1" x14ac:dyDescent="0.2"/>
    <row r="93" spans="2:10" s="24" customFormat="1" ht="12.75" customHeight="1" x14ac:dyDescent="0.2"/>
    <row r="94" spans="2:10" s="24" customFormat="1" ht="12.75" customHeight="1" x14ac:dyDescent="0.2"/>
    <row r="95" spans="2:10" s="24" customFormat="1" ht="12.75" customHeight="1" x14ac:dyDescent="0.2"/>
    <row r="96" spans="2:10" s="24" customFormat="1" ht="12.75" customHeight="1" x14ac:dyDescent="0.2"/>
    <row r="97" spans="1:30" s="24" customFormat="1" ht="12.75" customHeight="1" x14ac:dyDescent="0.2"/>
    <row r="98" spans="1:30" s="24" customFormat="1" ht="12.75" customHeight="1" x14ac:dyDescent="0.2"/>
    <row r="99" spans="1:30" s="24" customFormat="1" ht="12.75" customHeight="1" x14ac:dyDescent="0.2"/>
    <row r="100" spans="1:30" s="24" customFormat="1" ht="12.75" customHeight="1" x14ac:dyDescent="0.2"/>
    <row r="101" spans="1:30" s="24" customFormat="1" ht="12.75" customHeight="1" x14ac:dyDescent="0.2"/>
    <row r="102" spans="1:30" s="24" customFormat="1" ht="12.75" customHeight="1" x14ac:dyDescent="0.2"/>
    <row r="103" spans="1:30" s="24" customFormat="1" ht="12.75" customHeight="1" x14ac:dyDescent="0.2"/>
    <row r="104" spans="1:30" s="24" customFormat="1" ht="12.75" customHeight="1" x14ac:dyDescent="0.2"/>
    <row r="105" spans="1:30" s="24" customFormat="1" ht="12.75" customHeight="1" x14ac:dyDescent="0.2"/>
    <row r="106" spans="1:30" s="24" customFormat="1" ht="12.75" customHeight="1" x14ac:dyDescent="0.2"/>
    <row r="107" spans="1:30" s="24" customFormat="1" ht="12.75" customHeight="1" x14ac:dyDescent="0.2"/>
    <row r="108" spans="1:30" s="24" customFormat="1" ht="12.75" customHeight="1" x14ac:dyDescent="0.2"/>
    <row r="109" spans="1:30" s="24" customFormat="1" ht="12.75" customHeight="1" x14ac:dyDescent="0.2"/>
    <row r="110" spans="1:30" s="24" customFormat="1" ht="12.75" customHeight="1" x14ac:dyDescent="0.2"/>
    <row r="111" spans="1:30" s="24" customFormat="1" ht="12.75" customHeight="1" x14ac:dyDescent="0.2"/>
    <row r="112" spans="1:30" s="24" customFormat="1" ht="12.75" customHeight="1" x14ac:dyDescent="0.2">
      <c r="A112" s="25"/>
      <c r="AD112" s="25"/>
    </row>
    <row r="113" spans="1:32" s="24" customFormat="1" ht="12.75" customHeight="1" x14ac:dyDescent="0.2">
      <c r="A113" s="26"/>
      <c r="B113" s="27"/>
      <c r="C113" s="27"/>
      <c r="D113" s="27"/>
      <c r="E113" s="27"/>
      <c r="F113" s="27"/>
      <c r="G113" s="26"/>
      <c r="H113" s="27"/>
      <c r="I113" s="27"/>
      <c r="J113" s="27"/>
      <c r="K113" s="27"/>
      <c r="L113" s="27"/>
      <c r="M113" s="27"/>
      <c r="N113" s="27"/>
      <c r="O113" s="27"/>
      <c r="P113" s="27"/>
      <c r="Q113" s="26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</row>
    <row r="114" spans="1:32" s="24" customFormat="1" ht="12.75" customHeight="1" x14ac:dyDescent="0.2">
      <c r="A114" s="27"/>
      <c r="B114" s="27"/>
      <c r="C114" s="27"/>
      <c r="D114" s="27"/>
      <c r="E114" s="27"/>
      <c r="F114" s="27"/>
      <c r="G114" s="27"/>
      <c r="H114" s="26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6"/>
    </row>
    <row r="115" spans="1:32" s="24" customFormat="1" ht="12.75" customHeight="1" x14ac:dyDescent="0.2">
      <c r="A115" s="27"/>
      <c r="B115" s="27"/>
      <c r="C115" s="27"/>
      <c r="D115" s="27"/>
      <c r="E115" s="26"/>
      <c r="F115" s="27"/>
      <c r="G115" s="26"/>
      <c r="H115" s="27"/>
      <c r="I115" s="27"/>
      <c r="J115" s="27"/>
      <c r="K115" s="27"/>
      <c r="L115" s="27"/>
      <c r="M115" s="26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6"/>
      <c r="Z115" s="27"/>
      <c r="AA115" s="27"/>
      <c r="AB115" s="27"/>
      <c r="AC115" s="27"/>
      <c r="AD115" s="27"/>
      <c r="AE115" s="27"/>
      <c r="AF115" s="27"/>
    </row>
    <row r="116" spans="1:32" s="24" customFormat="1" ht="12.75" customHeight="1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6"/>
      <c r="Y116" s="27"/>
      <c r="Z116" s="27"/>
      <c r="AA116" s="27"/>
      <c r="AB116" s="26"/>
      <c r="AC116" s="27"/>
      <c r="AD116" s="27"/>
      <c r="AE116" s="27"/>
      <c r="AF116" s="27"/>
    </row>
    <row r="117" spans="1:32" s="24" customFormat="1" ht="12.75" customHeight="1" x14ac:dyDescent="0.2">
      <c r="A117" s="27"/>
      <c r="B117" s="27"/>
      <c r="C117" s="27"/>
      <c r="D117" s="27"/>
      <c r="E117" s="27"/>
      <c r="F117" s="27"/>
      <c r="G117" s="27"/>
      <c r="H117" s="26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6"/>
      <c r="AA117" s="27"/>
      <c r="AB117" s="27"/>
      <c r="AC117" s="27"/>
      <c r="AD117" s="27"/>
      <c r="AE117" s="27"/>
      <c r="AF117" s="27"/>
    </row>
    <row r="118" spans="1:32" s="24" customFormat="1" ht="12.75" customHeight="1" x14ac:dyDescent="0.2">
      <c r="A118" s="2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6"/>
      <c r="Q118" s="27"/>
      <c r="R118" s="27"/>
      <c r="S118" s="26"/>
      <c r="T118" s="26"/>
      <c r="U118" s="27"/>
      <c r="V118" s="27"/>
      <c r="W118" s="27"/>
      <c r="X118" s="26"/>
      <c r="Y118" s="27"/>
      <c r="Z118" s="27"/>
      <c r="AA118" s="27"/>
      <c r="AB118" s="27"/>
      <c r="AC118" s="27"/>
      <c r="AD118" s="27"/>
      <c r="AE118" s="27"/>
      <c r="AF118" s="27"/>
    </row>
    <row r="119" spans="1:32" s="24" customFormat="1" ht="12.75" customHeight="1" x14ac:dyDescent="0.2">
      <c r="A119" s="26"/>
      <c r="B119" s="27"/>
      <c r="C119" s="27"/>
      <c r="D119" s="27"/>
      <c r="E119" s="26"/>
      <c r="F119" s="27"/>
      <c r="G119" s="27"/>
      <c r="H119" s="27"/>
      <c r="I119" s="27"/>
      <c r="J119" s="27"/>
      <c r="K119" s="27"/>
      <c r="L119" s="26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</row>
    <row r="120" spans="1:32" s="24" customFormat="1" ht="12.75" customHeight="1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6"/>
      <c r="U120" s="26"/>
      <c r="V120" s="27"/>
      <c r="W120" s="27"/>
      <c r="X120" s="27"/>
      <c r="Y120" s="27"/>
      <c r="Z120" s="26"/>
      <c r="AA120" s="27"/>
      <c r="AB120" s="27"/>
      <c r="AC120" s="27"/>
      <c r="AD120" s="27"/>
      <c r="AE120" s="27"/>
      <c r="AF120" s="27"/>
    </row>
    <row r="121" spans="1:32" s="24" customFormat="1" ht="12.75" customHeight="1" x14ac:dyDescent="0.2">
      <c r="A121" s="27"/>
      <c r="B121" s="27"/>
      <c r="C121" s="27"/>
      <c r="D121" s="27"/>
      <c r="E121" s="27"/>
      <c r="F121" s="27"/>
      <c r="G121" s="27"/>
      <c r="H121" s="27"/>
      <c r="I121" s="26"/>
      <c r="J121" s="26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6"/>
      <c r="X121" s="26"/>
      <c r="Y121" s="26"/>
      <c r="Z121" s="27"/>
      <c r="AA121" s="27"/>
      <c r="AB121" s="27"/>
      <c r="AC121" s="27"/>
      <c r="AD121" s="27"/>
      <c r="AE121" s="27"/>
      <c r="AF121" s="27"/>
    </row>
    <row r="122" spans="1:32" s="24" customFormat="1" ht="12.75" customHeight="1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6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</row>
    <row r="123" spans="1:32" s="24" customFormat="1" ht="12.75" customHeight="1" x14ac:dyDescent="0.2">
      <c r="A123" s="26"/>
      <c r="B123" s="27"/>
      <c r="C123" s="27"/>
      <c r="D123" s="27"/>
      <c r="E123" s="27"/>
      <c r="F123" s="27"/>
      <c r="G123" s="27"/>
      <c r="H123" s="26"/>
      <c r="I123" s="27"/>
      <c r="J123" s="27"/>
      <c r="K123" s="27"/>
      <c r="L123" s="27"/>
      <c r="M123" s="27"/>
      <c r="N123" s="27"/>
      <c r="O123" s="26"/>
      <c r="P123" s="27"/>
      <c r="Q123" s="27"/>
      <c r="R123" s="27"/>
      <c r="S123" s="27"/>
      <c r="T123" s="27"/>
      <c r="U123" s="27"/>
      <c r="V123" s="27"/>
      <c r="W123" s="26"/>
      <c r="X123" s="27"/>
      <c r="Y123" s="27"/>
      <c r="Z123" s="27"/>
      <c r="AA123" s="27"/>
      <c r="AB123" s="27"/>
      <c r="AC123" s="27"/>
      <c r="AD123" s="27"/>
      <c r="AE123" s="26"/>
      <c r="AF123" s="27"/>
    </row>
    <row r="124" spans="1:32" s="24" customFormat="1" ht="12.75" customHeight="1" x14ac:dyDescent="0.2"/>
    <row r="125" spans="1:32" s="24" customFormat="1" ht="12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</row>
    <row r="126" spans="1:32" s="24" customFormat="1" ht="12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</row>
    <row r="127" spans="1:32" s="24" customFormat="1" ht="12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</row>
    <row r="128" spans="1:32" s="24" customFormat="1" ht="12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</row>
    <row r="129" spans="1:32" s="24" customFormat="1" ht="12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</row>
    <row r="130" spans="1:32" s="24" customFormat="1" ht="12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</row>
    <row r="131" spans="1:32" s="24" customFormat="1" ht="12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</row>
    <row r="132" spans="1:32" s="24" customFormat="1" ht="12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</row>
    <row r="133" spans="1:32" s="24" customFormat="1" ht="12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</row>
    <row r="134" spans="1:32" s="24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</row>
    <row r="135" spans="1:32" s="24" customFormat="1" ht="12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</row>
    <row r="136" spans="1:32" s="24" customFormat="1" ht="12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</row>
    <row r="137" spans="1:32" s="24" customFormat="1" ht="12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</row>
    <row r="138" spans="1:32" s="24" customFormat="1" ht="12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</row>
    <row r="139" spans="1:32" s="24" customFormat="1" ht="12.75" hidden="1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</row>
    <row r="140" spans="1:32" s="24" customFormat="1" ht="12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</row>
    <row r="141" spans="1:32" s="24" customFormat="1" ht="12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</row>
    <row r="142" spans="1:32" s="24" customFormat="1" ht="12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</row>
    <row r="143" spans="1:32" s="24" customFormat="1" ht="12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</row>
    <row r="144" spans="1:32" s="24" customFormat="1" ht="12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</row>
    <row r="145" spans="1:33" s="24" customFormat="1" ht="12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</row>
    <row r="146" spans="1:33" ht="12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10"/>
    </row>
    <row r="147" spans="1:33" ht="12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10"/>
    </row>
    <row r="148" spans="1:33" ht="12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10"/>
    </row>
    <row r="149" spans="1:33" ht="12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10"/>
    </row>
    <row r="150" spans="1:33" ht="12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10"/>
    </row>
    <row r="151" spans="1:33" ht="12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10"/>
    </row>
    <row r="152" spans="1:33" ht="12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10"/>
    </row>
    <row r="153" spans="1:33" ht="12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10"/>
    </row>
    <row r="154" spans="1:33" ht="12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10"/>
    </row>
    <row r="155" spans="1:33" ht="12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10"/>
    </row>
    <row r="156" spans="1:33" ht="12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10"/>
    </row>
    <row r="157" spans="1:33" ht="12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10"/>
    </row>
    <row r="158" spans="1:33" ht="12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10"/>
    </row>
    <row r="159" spans="1:33" ht="12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10"/>
    </row>
    <row r="160" spans="1:33" ht="12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10"/>
    </row>
    <row r="161" spans="1:33" ht="12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10"/>
    </row>
    <row r="162" spans="1:33" s="33" customFormat="1" ht="12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</row>
    <row r="163" spans="1:33" s="33" customFormat="1" ht="12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</row>
    <row r="164" spans="1:33" s="33" customFormat="1" ht="12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</row>
    <row r="165" spans="1:33" s="33" customFormat="1" ht="12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</row>
    <row r="166" spans="1:33" s="33" customFormat="1" ht="12.75" customHeight="1" x14ac:dyDescent="0.2"/>
    <row r="167" spans="1:33" ht="12.75" customHeight="1" x14ac:dyDescent="0.2">
      <c r="A167" s="2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G167" s="10"/>
    </row>
    <row r="168" spans="1:33" ht="12.75" customHeight="1" x14ac:dyDescent="0.2">
      <c r="A168" s="2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G168" s="10"/>
    </row>
    <row r="169" spans="1:33" ht="12.75" customHeight="1" x14ac:dyDescent="0.2">
      <c r="A169" s="2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G169" s="10"/>
    </row>
    <row r="170" spans="1:33" ht="12.75" customHeight="1" x14ac:dyDescent="0.2">
      <c r="A170" s="2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G170" s="10"/>
    </row>
    <row r="171" spans="1:33" ht="12.75" customHeight="1" x14ac:dyDescent="0.2">
      <c r="A171" s="2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G171" s="10"/>
    </row>
    <row r="172" spans="1:33" ht="12.75" customHeight="1" x14ac:dyDescent="0.2">
      <c r="A172" s="2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G172" s="10"/>
    </row>
    <row r="173" spans="1:33" ht="12.75" customHeight="1" x14ac:dyDescent="0.2">
      <c r="A173" s="2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G173" s="10"/>
    </row>
    <row r="174" spans="1:33" ht="12.75" customHeight="1" x14ac:dyDescent="0.2">
      <c r="A174" s="2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G174" s="10"/>
    </row>
    <row r="175" spans="1:33" ht="12.75" customHeight="1" x14ac:dyDescent="0.2">
      <c r="A175" s="2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G175" s="10"/>
    </row>
    <row r="176" spans="1:33" ht="12.75" customHeight="1" x14ac:dyDescent="0.2">
      <c r="A176" s="2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G176" s="10"/>
    </row>
    <row r="177" spans="1:33" ht="12.75" customHeight="1" x14ac:dyDescent="0.2">
      <c r="A177" s="2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G177" s="10"/>
    </row>
    <row r="178" spans="1:33" ht="12.75" customHeight="1" x14ac:dyDescent="0.2">
      <c r="A178" s="2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G178" s="10"/>
    </row>
    <row r="179" spans="1:33" ht="12.75" customHeight="1" x14ac:dyDescent="0.2">
      <c r="A179" s="2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G179" s="10"/>
    </row>
    <row r="180" spans="1:33" ht="12.75" customHeight="1" x14ac:dyDescent="0.2">
      <c r="A180" s="2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G180" s="10"/>
    </row>
    <row r="181" spans="1:33" ht="12.75" customHeight="1" x14ac:dyDescent="0.2">
      <c r="A181" s="2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G181" s="10"/>
    </row>
    <row r="182" spans="1:33" ht="12.75" customHeight="1" x14ac:dyDescent="0.2">
      <c r="A182" s="2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G182" s="10"/>
    </row>
    <row r="183" spans="1:33" ht="12.75" customHeight="1" x14ac:dyDescent="0.2">
      <c r="A183" s="2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G183" s="10"/>
    </row>
    <row r="184" spans="1:33" ht="12.75" customHeight="1" x14ac:dyDescent="0.2">
      <c r="A184" s="2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G184" s="10"/>
    </row>
    <row r="185" spans="1:33" ht="12.75" customHeight="1" x14ac:dyDescent="0.2">
      <c r="A185" s="2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G185" s="10"/>
    </row>
    <row r="186" spans="1:33" ht="12.75" customHeight="1" x14ac:dyDescent="0.2">
      <c r="A186" s="2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G186" s="10"/>
    </row>
    <row r="187" spans="1:33" ht="12.75" customHeight="1" x14ac:dyDescent="0.2">
      <c r="A187" s="2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G187" s="10"/>
    </row>
    <row r="188" spans="1:33" ht="12.75" customHeight="1" x14ac:dyDescent="0.2">
      <c r="A188" s="2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G188" s="10"/>
    </row>
    <row r="189" spans="1:33" ht="12.75" customHeight="1" x14ac:dyDescent="0.2">
      <c r="A189" s="2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G189" s="10"/>
    </row>
    <row r="190" spans="1:33" ht="12.75" customHeight="1" x14ac:dyDescent="0.2">
      <c r="A190" s="2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G190" s="10"/>
    </row>
    <row r="191" spans="1:33" ht="12.75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G191" s="10"/>
    </row>
    <row r="192" spans="1:33" ht="12.75" customHeight="1" x14ac:dyDescent="0.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G192" s="10"/>
    </row>
    <row r="193" spans="2:33" ht="12.75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G193" s="10"/>
    </row>
    <row r="194" spans="2:33" ht="12.75" customHeight="1" x14ac:dyDescent="0.2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G194" s="10"/>
    </row>
    <row r="195" spans="2:33" ht="12.75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G195" s="10"/>
    </row>
    <row r="196" spans="2:33" ht="12.75" customHeight="1" x14ac:dyDescent="0.2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G196" s="10"/>
    </row>
    <row r="197" spans="2:33" ht="12.75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G197" s="10"/>
    </row>
    <row r="198" spans="2:33" ht="12.75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G198" s="10"/>
    </row>
    <row r="199" spans="2:33" ht="12.75" customHeight="1" x14ac:dyDescent="0.2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G199" s="10"/>
    </row>
    <row r="200" spans="2:33" ht="12.75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G200" s="10"/>
    </row>
    <row r="201" spans="2:33" ht="12.75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G201" s="10"/>
    </row>
    <row r="202" spans="2:33" ht="12.75" customHeight="1" x14ac:dyDescent="0.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G202" s="10"/>
    </row>
    <row r="203" spans="2:33" ht="12.75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G203" s="10"/>
    </row>
    <row r="204" spans="2:33" ht="12.75" customHeight="1" x14ac:dyDescent="0.2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G204" s="10"/>
    </row>
    <row r="205" spans="2:33" ht="12.75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G205" s="10"/>
    </row>
    <row r="206" spans="2:33" ht="12.75" customHeight="1" x14ac:dyDescent="0.2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G206" s="10"/>
    </row>
    <row r="207" spans="2:33" ht="12.75" customHeight="1" x14ac:dyDescent="0.2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G207" s="10"/>
    </row>
    <row r="208" spans="2:33" ht="12.75" customHeight="1" x14ac:dyDescent="0.2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G208" s="10"/>
    </row>
    <row r="209" spans="2:33" ht="12.75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G209" s="10"/>
    </row>
    <row r="210" spans="2:33" ht="12.75" customHeight="1" x14ac:dyDescent="0.2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G210" s="10"/>
    </row>
    <row r="211" spans="2:33" ht="12.75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G211" s="10"/>
    </row>
    <row r="212" spans="2:33" ht="12.75" customHeight="1" x14ac:dyDescent="0.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G212" s="10"/>
    </row>
    <row r="213" spans="2:33" ht="12.75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G213" s="10"/>
    </row>
    <row r="214" spans="2:33" ht="12.75" customHeight="1" x14ac:dyDescent="0.2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G214" s="10"/>
    </row>
    <row r="215" spans="2:33" ht="12.75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G215" s="10"/>
    </row>
    <row r="216" spans="2:33" ht="12.75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G216" s="10"/>
    </row>
    <row r="217" spans="2:33" ht="12.75" customHeight="1" x14ac:dyDescent="0.2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G217" s="10"/>
    </row>
    <row r="218" spans="2:33" ht="12.75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G218" s="10"/>
    </row>
    <row r="219" spans="2:33" ht="12.75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G219" s="10"/>
    </row>
    <row r="220" spans="2:33" ht="12.75" customHeight="1" x14ac:dyDescent="0.2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G220" s="10"/>
    </row>
    <row r="221" spans="2:33" ht="12.75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G221" s="10"/>
    </row>
    <row r="222" spans="2:33" ht="12.75" customHeight="1" x14ac:dyDescent="0.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G222" s="10"/>
    </row>
    <row r="223" spans="2:33" ht="12.75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G223" s="10"/>
    </row>
    <row r="224" spans="2:33" ht="12.75" customHeight="1" x14ac:dyDescent="0.2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G224" s="10"/>
    </row>
    <row r="225" spans="2:33" ht="12.75" customHeight="1" x14ac:dyDescent="0.2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G225" s="10"/>
    </row>
    <row r="226" spans="2:33" ht="12.75" customHeight="1" x14ac:dyDescent="0.2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G226" s="10"/>
    </row>
    <row r="227" spans="2:33" ht="12.75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G227" s="10"/>
    </row>
    <row r="228" spans="2:33" ht="12.75" customHeight="1" x14ac:dyDescent="0.2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G228" s="10"/>
    </row>
    <row r="229" spans="2:33" ht="12.75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G229" s="10"/>
    </row>
    <row r="230" spans="2:33" ht="12.75" customHeight="1" x14ac:dyDescent="0.2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G230" s="10"/>
    </row>
    <row r="231" spans="2:33" ht="12.75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G231" s="10"/>
    </row>
    <row r="232" spans="2:33" ht="12.75" customHeight="1" x14ac:dyDescent="0.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G232" s="10"/>
    </row>
    <row r="233" spans="2:33" ht="12.75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G233" s="10"/>
    </row>
    <row r="234" spans="2:33" ht="12.75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G234" s="10"/>
    </row>
    <row r="235" spans="2:33" ht="12.75" customHeight="1" x14ac:dyDescent="0.2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G235" s="10"/>
    </row>
    <row r="236" spans="2:33" ht="12.75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G236" s="10"/>
    </row>
    <row r="237" spans="2:33" ht="12.75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G237" s="10"/>
    </row>
    <row r="238" spans="2:33" ht="12.75" customHeight="1" x14ac:dyDescent="0.2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G238" s="10"/>
    </row>
    <row r="239" spans="2:33" ht="12.75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G239" s="10"/>
    </row>
    <row r="240" spans="2:33" ht="12.75" customHeight="1" x14ac:dyDescent="0.2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G240" s="10"/>
    </row>
    <row r="241" spans="2:33" ht="12.75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G241" s="10"/>
    </row>
    <row r="242" spans="2:33" ht="12.75" customHeight="1" x14ac:dyDescent="0.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G242" s="10"/>
    </row>
    <row r="243" spans="2:33" ht="12.75" customHeight="1" x14ac:dyDescent="0.2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G243" s="10"/>
    </row>
    <row r="244" spans="2:33" ht="12.75" customHeight="1" x14ac:dyDescent="0.2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G244" s="10"/>
    </row>
    <row r="245" spans="2:33" ht="12.75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G245" s="10"/>
    </row>
    <row r="246" spans="2:33" ht="12.75" customHeight="1" x14ac:dyDescent="0.2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G246" s="10"/>
    </row>
    <row r="247" spans="2:33" ht="12.75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G247" s="10"/>
    </row>
    <row r="248" spans="2:33" ht="12.75" customHeight="1" x14ac:dyDescent="0.2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G248" s="10"/>
    </row>
    <row r="249" spans="2:33" ht="12.75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G249" s="10"/>
    </row>
    <row r="250" spans="2:33" ht="12.75" customHeight="1" x14ac:dyDescent="0.2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G250" s="10"/>
    </row>
    <row r="251" spans="2:33" ht="12.75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G251" s="10"/>
    </row>
    <row r="252" spans="2:33" ht="12.75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G252" s="10"/>
    </row>
    <row r="253" spans="2:33" ht="12.75" customHeight="1" x14ac:dyDescent="0.2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G253" s="10"/>
    </row>
    <row r="254" spans="2:33" ht="12.75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G254" s="10"/>
    </row>
    <row r="255" spans="2:33" ht="12.75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G255" s="10"/>
    </row>
    <row r="256" spans="2:33" ht="12.75" customHeight="1" x14ac:dyDescent="0.2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G256" s="10"/>
    </row>
    <row r="257" spans="2:33" ht="12.75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G257" s="10"/>
    </row>
    <row r="258" spans="2:33" ht="12.75" customHeight="1" x14ac:dyDescent="0.2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G258" s="10"/>
    </row>
    <row r="259" spans="2:33" ht="12.75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G259" s="10"/>
    </row>
    <row r="260" spans="2:33" ht="12.75" customHeight="1" x14ac:dyDescent="0.2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G260" s="10"/>
    </row>
    <row r="261" spans="2:33" ht="12.75" customHeight="1" x14ac:dyDescent="0.2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G261" s="10"/>
    </row>
    <row r="262" spans="2:33" ht="12.75" customHeight="1" x14ac:dyDescent="0.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G262" s="10"/>
    </row>
    <row r="263" spans="2:33" ht="12.75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G263" s="10"/>
    </row>
    <row r="264" spans="2:33" ht="12.75" customHeight="1" x14ac:dyDescent="0.2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G264" s="10"/>
    </row>
    <row r="265" spans="2:33" ht="12.75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G265" s="10"/>
    </row>
    <row r="266" spans="2:33" ht="12.75" customHeight="1" x14ac:dyDescent="0.2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G266" s="10"/>
    </row>
    <row r="267" spans="2:33" ht="12.75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G267" s="10"/>
    </row>
    <row r="268" spans="2:33" ht="12.75" customHeight="1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G268" s="10"/>
    </row>
    <row r="269" spans="2:33" ht="12.75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G269" s="10"/>
    </row>
    <row r="270" spans="2:33" ht="12.75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G270" s="10"/>
    </row>
    <row r="271" spans="2:33" ht="12.75" customHeight="1" x14ac:dyDescent="0.2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G271" s="10"/>
    </row>
    <row r="272" spans="2:33" ht="12.75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G272" s="10"/>
    </row>
    <row r="273" spans="2:33" ht="12.75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G273" s="10"/>
    </row>
    <row r="274" spans="2:33" ht="12.75" customHeight="1" x14ac:dyDescent="0.2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G274" s="10"/>
    </row>
    <row r="275" spans="2:33" ht="12.75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G275" s="10"/>
    </row>
    <row r="276" spans="2:33" ht="12.75" customHeight="1" x14ac:dyDescent="0.2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G276" s="10"/>
    </row>
    <row r="277" spans="2:33" ht="12.75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G277" s="10"/>
    </row>
    <row r="278" spans="2:33" ht="12.75" customHeight="1" x14ac:dyDescent="0.2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G278" s="10"/>
    </row>
    <row r="279" spans="2:33" ht="12.75" customHeight="1" x14ac:dyDescent="0.2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G279" s="10"/>
    </row>
    <row r="280" spans="2:33" ht="12.75" customHeight="1" x14ac:dyDescent="0.2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G280" s="10"/>
    </row>
    <row r="281" spans="2:33" ht="12.75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G281" s="10"/>
    </row>
    <row r="282" spans="2:33" ht="12.75" customHeight="1" x14ac:dyDescent="0.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G282" s="10"/>
    </row>
    <row r="283" spans="2:33" ht="12.75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G283" s="10"/>
    </row>
    <row r="284" spans="2:33" ht="12.75" customHeight="1" x14ac:dyDescent="0.2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G284" s="10"/>
    </row>
    <row r="285" spans="2:33" ht="12.75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G285" s="10"/>
    </row>
    <row r="286" spans="2:33" ht="12.75" customHeight="1" x14ac:dyDescent="0.2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G286" s="10"/>
    </row>
    <row r="287" spans="2:33" ht="12.75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G287" s="10"/>
    </row>
    <row r="288" spans="2:33" ht="12.75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G288" s="10"/>
    </row>
    <row r="289" spans="2:33" ht="12.75" customHeight="1" x14ac:dyDescent="0.2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G289" s="10"/>
    </row>
    <row r="290" spans="2:33" ht="12.75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G290" s="10"/>
    </row>
    <row r="291" spans="2:33" ht="12.75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G291" s="10"/>
    </row>
    <row r="292" spans="2:33" ht="12.75" customHeight="1" x14ac:dyDescent="0.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G292" s="10"/>
    </row>
    <row r="293" spans="2:33" ht="12.75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G293" s="10"/>
    </row>
    <row r="294" spans="2:33" ht="12.75" customHeight="1" x14ac:dyDescent="0.2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G294" s="10"/>
    </row>
    <row r="295" spans="2:33" ht="12.75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G295" s="10"/>
    </row>
    <row r="296" spans="2:33" ht="12.75" customHeight="1" x14ac:dyDescent="0.2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G296" s="10"/>
    </row>
    <row r="297" spans="2:33" ht="12.75" customHeight="1" x14ac:dyDescent="0.2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G297" s="10"/>
    </row>
    <row r="298" spans="2:33" ht="12.75" customHeight="1" x14ac:dyDescent="0.2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G298" s="10"/>
    </row>
    <row r="299" spans="2:33" ht="12.75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G299" s="10"/>
    </row>
    <row r="300" spans="2:33" ht="12.75" customHeight="1" x14ac:dyDescent="0.2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G300" s="10"/>
    </row>
    <row r="301" spans="2:33" ht="12.75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G301" s="10"/>
    </row>
    <row r="302" spans="2:33" ht="12.75" customHeight="1" x14ac:dyDescent="0.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G302" s="10"/>
    </row>
    <row r="303" spans="2:33" ht="12.75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G303" s="10"/>
    </row>
    <row r="304" spans="2:33" ht="12.75" customHeight="1" x14ac:dyDescent="0.2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G304" s="10"/>
    </row>
    <row r="305" spans="2:33" ht="12.75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G305" s="10"/>
    </row>
    <row r="306" spans="2:33" ht="12.75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G306" s="10"/>
    </row>
    <row r="307" spans="2:33" ht="12.75" customHeight="1" x14ac:dyDescent="0.2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G307" s="10"/>
    </row>
    <row r="308" spans="2:33" ht="12.75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G308" s="10"/>
    </row>
    <row r="309" spans="2:33" ht="12.75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G309" s="10"/>
    </row>
    <row r="310" spans="2:33" ht="12.75" customHeight="1" x14ac:dyDescent="0.2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G310" s="10"/>
    </row>
    <row r="311" spans="2:33" ht="12.75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G311" s="10"/>
    </row>
    <row r="312" spans="2:33" ht="12.75" customHeight="1" x14ac:dyDescent="0.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G312" s="10"/>
    </row>
    <row r="313" spans="2:33" ht="12.75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G313" s="10"/>
    </row>
    <row r="314" spans="2:33" ht="12.75" customHeight="1" x14ac:dyDescent="0.2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G314" s="10"/>
    </row>
    <row r="315" spans="2:33" ht="12.75" customHeight="1" x14ac:dyDescent="0.2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G315" s="10"/>
    </row>
    <row r="316" spans="2:33" ht="12.75" customHeight="1" x14ac:dyDescent="0.2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G316" s="10"/>
    </row>
    <row r="317" spans="2:33" ht="12.75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G317" s="10"/>
    </row>
    <row r="318" spans="2:33" ht="12.75" customHeight="1" x14ac:dyDescent="0.2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G318" s="10"/>
    </row>
    <row r="319" spans="2:33" ht="12.75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G319" s="10"/>
    </row>
    <row r="320" spans="2:33" ht="12.75" customHeight="1" x14ac:dyDescent="0.2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G320" s="10"/>
    </row>
    <row r="321" spans="2:33" ht="12.75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G321" s="10"/>
    </row>
    <row r="322" spans="2:33" ht="12.75" customHeight="1" x14ac:dyDescent="0.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G322" s="10"/>
    </row>
    <row r="323" spans="2:33" ht="12.75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G323" s="10"/>
    </row>
    <row r="324" spans="2:33" ht="12.75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G324" s="10"/>
    </row>
    <row r="325" spans="2:33" ht="12.75" customHeight="1" x14ac:dyDescent="0.2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G325" s="10"/>
    </row>
    <row r="326" spans="2:33" ht="12.75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G326" s="10"/>
    </row>
    <row r="327" spans="2:33" ht="12.75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G327" s="10"/>
    </row>
    <row r="328" spans="2:33" ht="12.75" customHeight="1" x14ac:dyDescent="0.2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G328" s="10"/>
    </row>
    <row r="329" spans="2:33" ht="12.75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G329" s="10"/>
    </row>
    <row r="330" spans="2:33" ht="12.75" customHeight="1" x14ac:dyDescent="0.2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G330" s="10"/>
    </row>
    <row r="331" spans="2:33" ht="12.75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G331" s="10"/>
    </row>
    <row r="332" spans="2:33" ht="12.75" customHeight="1" x14ac:dyDescent="0.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G332" s="10"/>
    </row>
    <row r="333" spans="2:33" ht="12.75" customHeight="1" x14ac:dyDescent="0.2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G333" s="10"/>
    </row>
    <row r="334" spans="2:33" ht="12.75" customHeight="1" x14ac:dyDescent="0.2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G334" s="10"/>
    </row>
    <row r="335" spans="2:33" ht="12.75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G335" s="10"/>
    </row>
    <row r="336" spans="2:33" ht="12.75" customHeight="1" x14ac:dyDescent="0.2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G336" s="10"/>
    </row>
    <row r="337" spans="2:33" ht="12.75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G337" s="10"/>
    </row>
    <row r="338" spans="2:33" ht="12.75" customHeight="1" x14ac:dyDescent="0.2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G338" s="10"/>
    </row>
    <row r="339" spans="2:33" ht="12.75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G339" s="10"/>
    </row>
    <row r="340" spans="2:33" ht="12.75" customHeight="1" x14ac:dyDescent="0.2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G340" s="10"/>
    </row>
    <row r="341" spans="2:33" ht="12.75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G341" s="10"/>
    </row>
    <row r="342" spans="2:33" ht="12.75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G342" s="10"/>
    </row>
    <row r="343" spans="2:33" ht="12.75" customHeight="1" x14ac:dyDescent="0.2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G343" s="10"/>
    </row>
    <row r="344" spans="2:33" ht="12.75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G344" s="10"/>
    </row>
    <row r="345" spans="2:33" ht="12.75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G345" s="10"/>
    </row>
    <row r="346" spans="2:33" ht="12.75" customHeight="1" x14ac:dyDescent="0.2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G346" s="10"/>
    </row>
    <row r="347" spans="2:33" ht="12.75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G347" s="10"/>
    </row>
    <row r="348" spans="2:33" ht="12.75" customHeight="1" x14ac:dyDescent="0.2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G348" s="10"/>
    </row>
    <row r="349" spans="2:33" ht="12.75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G349" s="10"/>
    </row>
    <row r="350" spans="2:33" ht="12.75" customHeight="1" x14ac:dyDescent="0.2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G350" s="10"/>
    </row>
    <row r="351" spans="2:33" ht="12.75" customHeight="1" x14ac:dyDescent="0.2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G351" s="10"/>
    </row>
    <row r="352" spans="2:33" ht="12.75" customHeight="1" x14ac:dyDescent="0.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G352" s="10"/>
    </row>
    <row r="353" spans="2:33" ht="12.75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G353" s="10"/>
    </row>
    <row r="354" spans="2:33" ht="12.75" customHeight="1" x14ac:dyDescent="0.2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G354" s="10"/>
    </row>
    <row r="355" spans="2:33" ht="12.75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G355" s="10"/>
    </row>
    <row r="356" spans="2:33" ht="12.75" customHeight="1" x14ac:dyDescent="0.2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G356" s="10"/>
    </row>
    <row r="357" spans="2:33" ht="12.75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G357" s="10"/>
    </row>
    <row r="358" spans="2:33" ht="12.75" customHeight="1" x14ac:dyDescent="0.2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G358" s="10"/>
    </row>
    <row r="359" spans="2:33" ht="12.75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G359" s="10"/>
    </row>
    <row r="360" spans="2:33" ht="12.75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G360" s="10"/>
    </row>
    <row r="361" spans="2:33" ht="12.75" customHeight="1" x14ac:dyDescent="0.2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G361" s="10"/>
    </row>
    <row r="362" spans="2:33" ht="12.75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G362" s="10"/>
    </row>
    <row r="363" spans="2:33" ht="12.75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G363" s="10"/>
    </row>
    <row r="364" spans="2:33" ht="12.75" customHeight="1" x14ac:dyDescent="0.2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G364" s="10"/>
    </row>
    <row r="365" spans="2:33" ht="12.75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G365" s="10"/>
    </row>
    <row r="366" spans="2:33" ht="12.75" customHeight="1" x14ac:dyDescent="0.2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G366" s="10"/>
    </row>
    <row r="367" spans="2:33" ht="12.75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G367" s="10"/>
    </row>
    <row r="368" spans="2:33" ht="12.75" customHeight="1" x14ac:dyDescent="0.2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G368" s="10"/>
    </row>
    <row r="369" spans="2:33" ht="12.75" customHeight="1" x14ac:dyDescent="0.2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G369" s="10"/>
    </row>
    <row r="370" spans="2:33" ht="12.75" customHeight="1" x14ac:dyDescent="0.2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G370" s="10"/>
    </row>
    <row r="371" spans="2:33" ht="12.75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G371" s="10"/>
    </row>
    <row r="372" spans="2:33" ht="12.75" customHeight="1" x14ac:dyDescent="0.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G372" s="10"/>
    </row>
    <row r="373" spans="2:33" ht="12.75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G373" s="10"/>
    </row>
    <row r="374" spans="2:33" ht="12.75" customHeight="1" x14ac:dyDescent="0.2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G374" s="10"/>
    </row>
    <row r="375" spans="2:33" ht="12.75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G375" s="10"/>
    </row>
    <row r="376" spans="2:33" ht="12.75" customHeight="1" x14ac:dyDescent="0.2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G376" s="10"/>
    </row>
    <row r="377" spans="2:33" ht="12.75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G377" s="10"/>
    </row>
    <row r="378" spans="2:33" ht="12.75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G378" s="10"/>
    </row>
    <row r="379" spans="2:33" ht="12.75" customHeight="1" x14ac:dyDescent="0.2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G379" s="10"/>
    </row>
    <row r="380" spans="2:33" ht="12.75" customHeight="1" x14ac:dyDescent="0.2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G380" s="10"/>
    </row>
    <row r="381" spans="2:33" ht="12.75" customHeight="1" x14ac:dyDescent="0.2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G381" s="10"/>
    </row>
    <row r="382" spans="2:33" ht="12.75" customHeight="1" x14ac:dyDescent="0.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G382" s="10"/>
    </row>
    <row r="383" spans="2:33" ht="12.75" customHeight="1" x14ac:dyDescent="0.2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G383" s="10"/>
    </row>
    <row r="384" spans="2:33" ht="12.75" customHeight="1" x14ac:dyDescent="0.2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G384" s="10"/>
    </row>
    <row r="385" spans="2:33" ht="12.75" customHeight="1" x14ac:dyDescent="0.2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G385" s="10"/>
    </row>
    <row r="386" spans="2:33" ht="12.75" customHeight="1" x14ac:dyDescent="0.2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G386" s="10"/>
    </row>
    <row r="387" spans="2:33" ht="12.75" customHeight="1" x14ac:dyDescent="0.2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G387" s="10"/>
    </row>
    <row r="388" spans="2:33" ht="12.75" customHeight="1" x14ac:dyDescent="0.2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G388" s="10"/>
    </row>
    <row r="389" spans="2:33" ht="12.75" customHeight="1" x14ac:dyDescent="0.2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G389" s="10"/>
    </row>
    <row r="390" spans="2:33" ht="12.75" customHeight="1" x14ac:dyDescent="0.2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G390" s="10"/>
    </row>
    <row r="391" spans="2:33" ht="12.75" customHeight="1" x14ac:dyDescent="0.2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G391" s="10"/>
    </row>
    <row r="392" spans="2:33" ht="12.75" customHeight="1" x14ac:dyDescent="0.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G392" s="10"/>
    </row>
    <row r="393" spans="2:33" ht="12.75" customHeight="1" x14ac:dyDescent="0.2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G393" s="10"/>
    </row>
    <row r="394" spans="2:33" ht="12.75" customHeight="1" x14ac:dyDescent="0.2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G394" s="10"/>
    </row>
    <row r="395" spans="2:33" ht="12.75" customHeight="1" x14ac:dyDescent="0.2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G395" s="10"/>
    </row>
    <row r="396" spans="2:33" ht="12.75" customHeight="1" x14ac:dyDescent="0.2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G396" s="10"/>
    </row>
    <row r="397" spans="2:33" ht="12.75" customHeight="1" x14ac:dyDescent="0.2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G397" s="10"/>
    </row>
    <row r="398" spans="2:33" ht="12.75" customHeight="1" x14ac:dyDescent="0.2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G398" s="10"/>
    </row>
    <row r="399" spans="2:33" ht="12.75" customHeight="1" x14ac:dyDescent="0.2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G399" s="10"/>
    </row>
    <row r="400" spans="2:33" ht="12.75" customHeight="1" x14ac:dyDescent="0.2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G400" s="10"/>
    </row>
    <row r="401" spans="2:33" ht="12.75" customHeight="1" x14ac:dyDescent="0.2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G401" s="10"/>
    </row>
    <row r="402" spans="2:33" ht="12.75" customHeight="1" x14ac:dyDescent="0.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G402" s="10"/>
    </row>
    <row r="403" spans="2:33" ht="12.75" customHeight="1" x14ac:dyDescent="0.2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G403" s="10"/>
    </row>
    <row r="404" spans="2:33" ht="12.75" customHeight="1" x14ac:dyDescent="0.2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G404" s="10"/>
    </row>
    <row r="405" spans="2:33" ht="12.75" customHeight="1" x14ac:dyDescent="0.2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G405" s="10"/>
    </row>
    <row r="406" spans="2:33" ht="12.75" customHeight="1" x14ac:dyDescent="0.2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G406" s="10"/>
    </row>
    <row r="407" spans="2:33" ht="12.75" customHeight="1" x14ac:dyDescent="0.2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G407" s="10"/>
    </row>
    <row r="408" spans="2:33" ht="12.75" customHeight="1" x14ac:dyDescent="0.2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G408" s="10"/>
    </row>
    <row r="409" spans="2:33" ht="12.75" customHeight="1" x14ac:dyDescent="0.2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G409" s="10"/>
    </row>
    <row r="410" spans="2:33" ht="12.75" customHeight="1" x14ac:dyDescent="0.2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G410" s="10"/>
    </row>
    <row r="411" spans="2:33" ht="12.75" customHeight="1" x14ac:dyDescent="0.2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G411" s="10"/>
    </row>
    <row r="412" spans="2:33" ht="12.75" customHeight="1" x14ac:dyDescent="0.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G412" s="10"/>
    </row>
    <row r="413" spans="2:33" ht="12.75" customHeight="1" x14ac:dyDescent="0.2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G413" s="10"/>
    </row>
    <row r="414" spans="2:33" ht="12.75" customHeight="1" x14ac:dyDescent="0.2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G414" s="10"/>
    </row>
    <row r="415" spans="2:33" ht="12.75" customHeight="1" x14ac:dyDescent="0.2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G415" s="10"/>
    </row>
    <row r="416" spans="2:33" ht="12.75" customHeight="1" x14ac:dyDescent="0.2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G416" s="10"/>
    </row>
    <row r="417" spans="2:33" ht="12.75" customHeight="1" x14ac:dyDescent="0.2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G417" s="10"/>
    </row>
    <row r="418" spans="2:33" ht="12.75" customHeight="1" x14ac:dyDescent="0.2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G418" s="10"/>
    </row>
    <row r="419" spans="2:33" ht="12.75" customHeight="1" x14ac:dyDescent="0.2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G419" s="10"/>
    </row>
    <row r="420" spans="2:33" ht="12.75" customHeight="1" x14ac:dyDescent="0.2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G420" s="10"/>
    </row>
    <row r="421" spans="2:33" ht="12.75" customHeight="1" x14ac:dyDescent="0.2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G421" s="10"/>
    </row>
    <row r="422" spans="2:33" ht="12.75" customHeight="1" x14ac:dyDescent="0.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G422" s="10"/>
    </row>
    <row r="423" spans="2:33" ht="12.75" customHeight="1" x14ac:dyDescent="0.2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G423" s="10"/>
    </row>
    <row r="424" spans="2:33" ht="12.75" customHeight="1" x14ac:dyDescent="0.2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G424" s="10"/>
    </row>
    <row r="425" spans="2:33" ht="12.75" customHeight="1" x14ac:dyDescent="0.2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G425" s="10"/>
    </row>
    <row r="426" spans="2:33" ht="12.75" customHeight="1" x14ac:dyDescent="0.2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G426" s="10"/>
    </row>
    <row r="427" spans="2:33" ht="12.75" customHeight="1" x14ac:dyDescent="0.2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G427" s="10"/>
    </row>
    <row r="428" spans="2:33" ht="12.75" customHeight="1" x14ac:dyDescent="0.2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G428" s="10"/>
    </row>
    <row r="429" spans="2:33" ht="12.75" customHeight="1" x14ac:dyDescent="0.2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G429" s="10"/>
    </row>
    <row r="430" spans="2:33" ht="12.75" customHeight="1" x14ac:dyDescent="0.2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G430" s="10"/>
    </row>
    <row r="431" spans="2:33" ht="12.75" customHeight="1" x14ac:dyDescent="0.2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G431" s="10"/>
    </row>
    <row r="432" spans="2:33" ht="12.75" customHeight="1" x14ac:dyDescent="0.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G432" s="10"/>
    </row>
    <row r="433" spans="2:33" ht="12.75" customHeight="1" x14ac:dyDescent="0.2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G433" s="10"/>
    </row>
    <row r="434" spans="2:33" ht="12.75" customHeight="1" x14ac:dyDescent="0.2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G434" s="10"/>
    </row>
    <row r="435" spans="2:33" ht="12.75" customHeight="1" x14ac:dyDescent="0.2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G435" s="10"/>
    </row>
    <row r="436" spans="2:33" ht="12.75" customHeight="1" x14ac:dyDescent="0.2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G436" s="10"/>
    </row>
    <row r="437" spans="2:33" ht="12.75" customHeight="1" x14ac:dyDescent="0.2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G437" s="10"/>
    </row>
    <row r="438" spans="2:33" ht="12.75" customHeight="1" x14ac:dyDescent="0.2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G438" s="10"/>
    </row>
    <row r="439" spans="2:33" ht="12.75" customHeight="1" x14ac:dyDescent="0.2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G439" s="10"/>
    </row>
    <row r="440" spans="2:33" ht="12.75" customHeight="1" x14ac:dyDescent="0.2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G440" s="10"/>
    </row>
    <row r="441" spans="2:33" ht="12.75" customHeight="1" x14ac:dyDescent="0.2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G441" s="10"/>
    </row>
    <row r="442" spans="2:33" ht="12.75" customHeight="1" x14ac:dyDescent="0.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G442" s="10"/>
    </row>
    <row r="443" spans="2:33" ht="12.75" customHeight="1" x14ac:dyDescent="0.2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G443" s="10"/>
    </row>
    <row r="444" spans="2:33" ht="12.75" customHeight="1" x14ac:dyDescent="0.2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G444" s="10"/>
    </row>
    <row r="445" spans="2:33" ht="12.75" customHeight="1" x14ac:dyDescent="0.2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G445" s="10"/>
    </row>
    <row r="446" spans="2:33" ht="12.75" customHeight="1" x14ac:dyDescent="0.2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G446" s="10"/>
    </row>
    <row r="447" spans="2:33" ht="12.75" customHeight="1" x14ac:dyDescent="0.2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G447" s="10"/>
    </row>
    <row r="448" spans="2:33" ht="12.75" customHeight="1" x14ac:dyDescent="0.2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G448" s="10"/>
    </row>
    <row r="449" spans="2:33" ht="12.75" customHeight="1" x14ac:dyDescent="0.2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G449" s="10"/>
    </row>
    <row r="450" spans="2:33" ht="12.75" customHeight="1" x14ac:dyDescent="0.2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G450" s="10"/>
    </row>
    <row r="451" spans="2:33" ht="12.75" customHeight="1" x14ac:dyDescent="0.2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G451" s="10"/>
    </row>
    <row r="452" spans="2:33" ht="12.75" customHeight="1" x14ac:dyDescent="0.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G452" s="10"/>
    </row>
    <row r="453" spans="2:33" ht="12.75" customHeight="1" x14ac:dyDescent="0.2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G453" s="10"/>
    </row>
    <row r="454" spans="2:33" ht="12.75" customHeight="1" x14ac:dyDescent="0.2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G454" s="10"/>
    </row>
    <row r="455" spans="2:33" ht="12.75" customHeight="1" x14ac:dyDescent="0.2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G455" s="10"/>
    </row>
    <row r="456" spans="2:33" ht="12.75" customHeight="1" x14ac:dyDescent="0.2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G456" s="10"/>
    </row>
    <row r="457" spans="2:33" ht="12.75" customHeight="1" x14ac:dyDescent="0.2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G457" s="10"/>
    </row>
    <row r="458" spans="2:33" ht="12.75" customHeight="1" x14ac:dyDescent="0.2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G458" s="10"/>
    </row>
    <row r="459" spans="2:33" ht="12.75" customHeight="1" x14ac:dyDescent="0.2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G459" s="10"/>
    </row>
    <row r="460" spans="2:33" ht="12.75" customHeight="1" x14ac:dyDescent="0.2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G460" s="10"/>
    </row>
    <row r="461" spans="2:33" ht="12.75" customHeight="1" x14ac:dyDescent="0.2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G461" s="10"/>
    </row>
    <row r="462" spans="2:33" ht="12.75" customHeight="1" x14ac:dyDescent="0.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G462" s="10"/>
    </row>
    <row r="463" spans="2:33" ht="12.75" customHeight="1" x14ac:dyDescent="0.2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G463" s="10"/>
    </row>
    <row r="464" spans="2:33" ht="12.75" customHeight="1" x14ac:dyDescent="0.2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G464" s="10"/>
    </row>
    <row r="465" spans="2:33" ht="12.75" customHeight="1" x14ac:dyDescent="0.2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G465" s="10"/>
    </row>
    <row r="466" spans="2:33" ht="12.75" customHeight="1" x14ac:dyDescent="0.2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G466" s="10"/>
    </row>
    <row r="467" spans="2:33" ht="12.75" customHeight="1" x14ac:dyDescent="0.2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G467" s="10"/>
    </row>
    <row r="468" spans="2:33" ht="12.75" customHeight="1" x14ac:dyDescent="0.2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G468" s="10"/>
    </row>
    <row r="469" spans="2:33" ht="12.75" customHeight="1" x14ac:dyDescent="0.2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G469" s="10"/>
    </row>
    <row r="470" spans="2:33" ht="12.75" customHeight="1" x14ac:dyDescent="0.2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G470" s="10"/>
    </row>
    <row r="471" spans="2:33" ht="12.75" customHeight="1" x14ac:dyDescent="0.2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G471" s="10"/>
    </row>
    <row r="472" spans="2:33" ht="12.75" customHeight="1" x14ac:dyDescent="0.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G472" s="10"/>
    </row>
    <row r="473" spans="2:33" ht="12.75" customHeight="1" x14ac:dyDescent="0.2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G473" s="10"/>
    </row>
    <row r="474" spans="2:33" ht="12.75" customHeight="1" x14ac:dyDescent="0.2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G474" s="10"/>
    </row>
    <row r="475" spans="2:33" ht="12.75" customHeight="1" x14ac:dyDescent="0.2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G475" s="10"/>
    </row>
    <row r="476" spans="2:33" ht="12.75" customHeight="1" x14ac:dyDescent="0.2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G476" s="10"/>
    </row>
    <row r="477" spans="2:33" ht="12.75" customHeight="1" x14ac:dyDescent="0.2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G477" s="10"/>
    </row>
    <row r="478" spans="2:33" ht="12.75" customHeight="1" x14ac:dyDescent="0.2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G478" s="10"/>
    </row>
    <row r="479" spans="2:33" ht="12.75" customHeight="1" x14ac:dyDescent="0.2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G479" s="10"/>
    </row>
    <row r="480" spans="2:33" ht="12.75" customHeight="1" x14ac:dyDescent="0.2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G480" s="10"/>
    </row>
    <row r="481" spans="2:33" ht="12.75" customHeight="1" x14ac:dyDescent="0.2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G481" s="10"/>
    </row>
    <row r="482" spans="2:33" ht="12.75" customHeight="1" x14ac:dyDescent="0.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G482" s="10"/>
    </row>
    <row r="483" spans="2:33" ht="12.75" customHeight="1" x14ac:dyDescent="0.2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G483" s="10"/>
    </row>
    <row r="484" spans="2:33" ht="12.75" customHeight="1" x14ac:dyDescent="0.2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G484" s="10"/>
    </row>
    <row r="485" spans="2:33" ht="12.75" customHeight="1" x14ac:dyDescent="0.2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G485" s="10"/>
    </row>
    <row r="486" spans="2:33" ht="12.75" customHeight="1" x14ac:dyDescent="0.2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G486" s="10"/>
    </row>
    <row r="487" spans="2:33" ht="12.75" customHeight="1" x14ac:dyDescent="0.2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G487" s="10"/>
    </row>
    <row r="488" spans="2:33" ht="12.75" customHeight="1" x14ac:dyDescent="0.2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G488" s="10"/>
    </row>
    <row r="489" spans="2:33" ht="12.75" customHeight="1" x14ac:dyDescent="0.2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G489" s="10"/>
    </row>
    <row r="490" spans="2:33" ht="12.75" customHeight="1" x14ac:dyDescent="0.2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G490" s="10"/>
    </row>
    <row r="491" spans="2:33" ht="12.75" customHeight="1" x14ac:dyDescent="0.2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G491" s="10"/>
    </row>
    <row r="492" spans="2:33" ht="12.75" customHeight="1" x14ac:dyDescent="0.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G492" s="10"/>
    </row>
    <row r="493" spans="2:33" ht="12.75" customHeight="1" x14ac:dyDescent="0.2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G493" s="10"/>
    </row>
    <row r="494" spans="2:33" ht="12.75" customHeight="1" x14ac:dyDescent="0.2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G494" s="10"/>
    </row>
    <row r="495" spans="2:33" ht="12.75" customHeight="1" x14ac:dyDescent="0.2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G495" s="10"/>
    </row>
    <row r="496" spans="2:33" ht="12.75" customHeight="1" x14ac:dyDescent="0.2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G496" s="10"/>
    </row>
    <row r="497" spans="2:33" ht="12.75" customHeight="1" x14ac:dyDescent="0.2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G497" s="10"/>
    </row>
    <row r="498" spans="2:33" ht="12.75" customHeight="1" x14ac:dyDescent="0.2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G498" s="10"/>
    </row>
    <row r="499" spans="2:33" ht="12.75" customHeight="1" x14ac:dyDescent="0.2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G499" s="10"/>
    </row>
    <row r="500" spans="2:33" ht="12.75" customHeight="1" x14ac:dyDescent="0.2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G500" s="10"/>
    </row>
    <row r="501" spans="2:33" ht="12.75" customHeight="1" x14ac:dyDescent="0.2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G501" s="10"/>
    </row>
    <row r="502" spans="2:33" ht="12.75" customHeight="1" x14ac:dyDescent="0.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G502" s="10"/>
    </row>
    <row r="503" spans="2:33" ht="12.75" customHeight="1" x14ac:dyDescent="0.2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G503" s="10"/>
    </row>
    <row r="504" spans="2:33" ht="12.75" customHeight="1" x14ac:dyDescent="0.2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G504" s="10"/>
    </row>
    <row r="505" spans="2:33" ht="12.75" customHeight="1" x14ac:dyDescent="0.2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G505" s="10"/>
    </row>
    <row r="506" spans="2:33" ht="12.75" customHeight="1" x14ac:dyDescent="0.2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G506" s="10"/>
    </row>
    <row r="507" spans="2:33" ht="12.75" customHeight="1" x14ac:dyDescent="0.2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G507" s="10"/>
    </row>
    <row r="508" spans="2:33" ht="12.75" customHeight="1" x14ac:dyDescent="0.2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G508" s="10"/>
    </row>
    <row r="509" spans="2:33" ht="12.75" customHeight="1" x14ac:dyDescent="0.2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G509" s="10"/>
    </row>
    <row r="510" spans="2:33" ht="12.75" customHeight="1" x14ac:dyDescent="0.2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G510" s="10"/>
    </row>
    <row r="511" spans="2:33" ht="12.75" customHeight="1" x14ac:dyDescent="0.2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G511" s="10"/>
    </row>
    <row r="512" spans="2:33" ht="12.75" customHeight="1" x14ac:dyDescent="0.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G512" s="10"/>
    </row>
    <row r="513" spans="2:33" ht="12.75" customHeight="1" x14ac:dyDescent="0.2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G513" s="10"/>
    </row>
    <row r="514" spans="2:33" ht="12.75" customHeight="1" x14ac:dyDescent="0.2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G514" s="10"/>
    </row>
    <row r="515" spans="2:33" ht="12.75" customHeight="1" x14ac:dyDescent="0.2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G515" s="10"/>
    </row>
    <row r="516" spans="2:33" ht="12.75" customHeight="1" x14ac:dyDescent="0.2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G516" s="10"/>
    </row>
    <row r="517" spans="2:33" ht="12.75" customHeight="1" x14ac:dyDescent="0.2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G517" s="10"/>
    </row>
    <row r="518" spans="2:33" ht="12.75" customHeight="1" x14ac:dyDescent="0.2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G518" s="10"/>
    </row>
    <row r="519" spans="2:33" ht="12.75" customHeight="1" x14ac:dyDescent="0.2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G519" s="10"/>
    </row>
    <row r="520" spans="2:33" ht="12.75" customHeight="1" x14ac:dyDescent="0.2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G520" s="10"/>
    </row>
    <row r="521" spans="2:33" ht="12.75" customHeight="1" x14ac:dyDescent="0.2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G521" s="10"/>
    </row>
    <row r="522" spans="2:33" ht="12.75" customHeight="1" x14ac:dyDescent="0.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G522" s="10"/>
    </row>
    <row r="523" spans="2:33" ht="12.75" customHeight="1" x14ac:dyDescent="0.2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G523" s="10"/>
    </row>
    <row r="524" spans="2:33" ht="12.75" customHeight="1" x14ac:dyDescent="0.2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G524" s="10"/>
    </row>
    <row r="525" spans="2:33" ht="12.75" customHeight="1" x14ac:dyDescent="0.2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G525" s="10"/>
    </row>
    <row r="526" spans="2:33" ht="12.75" customHeight="1" x14ac:dyDescent="0.2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G526" s="10"/>
    </row>
    <row r="527" spans="2:33" ht="12.75" customHeight="1" x14ac:dyDescent="0.2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G527" s="10"/>
    </row>
    <row r="528" spans="2:33" ht="12.75" customHeight="1" x14ac:dyDescent="0.2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G528" s="10"/>
    </row>
    <row r="529" spans="2:33" ht="12.75" customHeight="1" x14ac:dyDescent="0.2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G529" s="10"/>
    </row>
    <row r="530" spans="2:33" ht="12.75" customHeight="1" x14ac:dyDescent="0.2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G530" s="10"/>
    </row>
    <row r="531" spans="2:33" ht="12.75" customHeight="1" x14ac:dyDescent="0.2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G531" s="10"/>
    </row>
    <row r="532" spans="2:33" ht="12.75" customHeight="1" x14ac:dyDescent="0.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G532" s="10"/>
    </row>
    <row r="533" spans="2:33" ht="12.75" customHeight="1" x14ac:dyDescent="0.2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G533" s="10"/>
    </row>
    <row r="534" spans="2:33" ht="12.75" customHeight="1" x14ac:dyDescent="0.2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G534" s="10"/>
    </row>
    <row r="535" spans="2:33" ht="12.75" customHeight="1" x14ac:dyDescent="0.2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G535" s="10"/>
    </row>
    <row r="536" spans="2:33" ht="12.75" customHeight="1" x14ac:dyDescent="0.2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G536" s="10"/>
    </row>
    <row r="537" spans="2:33" ht="12.75" customHeight="1" x14ac:dyDescent="0.2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G537" s="10"/>
    </row>
    <row r="538" spans="2:33" ht="12.75" customHeight="1" x14ac:dyDescent="0.2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G538" s="10"/>
    </row>
    <row r="539" spans="2:33" ht="12.75" customHeight="1" x14ac:dyDescent="0.2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G539" s="10"/>
    </row>
    <row r="540" spans="2:33" ht="12.75" customHeight="1" x14ac:dyDescent="0.2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G540" s="10"/>
    </row>
    <row r="541" spans="2:33" ht="12.75" customHeight="1" x14ac:dyDescent="0.2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G541" s="10"/>
    </row>
    <row r="542" spans="2:33" ht="12.75" customHeight="1" x14ac:dyDescent="0.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G542" s="10"/>
    </row>
    <row r="543" spans="2:33" ht="12.75" customHeight="1" x14ac:dyDescent="0.2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G543" s="10"/>
    </row>
    <row r="544" spans="2:33" ht="12.75" customHeight="1" x14ac:dyDescent="0.2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G544" s="10"/>
    </row>
    <row r="545" spans="2:33" ht="12.75" customHeight="1" x14ac:dyDescent="0.2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G545" s="10"/>
    </row>
    <row r="546" spans="2:33" ht="12.75" customHeight="1" x14ac:dyDescent="0.2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G546" s="10"/>
    </row>
    <row r="547" spans="2:33" ht="12.75" customHeight="1" x14ac:dyDescent="0.2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G547" s="10"/>
    </row>
    <row r="548" spans="2:33" ht="12.75" customHeight="1" x14ac:dyDescent="0.2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G548" s="10"/>
    </row>
    <row r="549" spans="2:33" ht="12.75" customHeight="1" x14ac:dyDescent="0.2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G549" s="10"/>
    </row>
    <row r="550" spans="2:33" ht="12.75" customHeight="1" x14ac:dyDescent="0.2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G550" s="10"/>
    </row>
    <row r="551" spans="2:33" ht="12.75" customHeight="1" x14ac:dyDescent="0.2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G551" s="10"/>
    </row>
    <row r="552" spans="2:33" ht="12.75" customHeight="1" x14ac:dyDescent="0.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G552" s="10"/>
    </row>
    <row r="553" spans="2:33" ht="12.75" customHeight="1" x14ac:dyDescent="0.2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G553" s="10"/>
    </row>
    <row r="554" spans="2:33" ht="12.75" customHeight="1" x14ac:dyDescent="0.2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G554" s="10"/>
    </row>
    <row r="555" spans="2:33" ht="12.75" customHeight="1" x14ac:dyDescent="0.2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G555" s="10"/>
    </row>
    <row r="556" spans="2:33" ht="12.75" customHeight="1" x14ac:dyDescent="0.2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G556" s="10"/>
    </row>
    <row r="557" spans="2:33" ht="12.75" customHeight="1" x14ac:dyDescent="0.2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G557" s="10"/>
    </row>
    <row r="558" spans="2:33" ht="12.75" customHeight="1" x14ac:dyDescent="0.2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G558" s="10"/>
    </row>
    <row r="559" spans="2:33" ht="12.75" customHeight="1" x14ac:dyDescent="0.2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G559" s="10"/>
    </row>
    <row r="560" spans="2:33" ht="12.75" customHeight="1" x14ac:dyDescent="0.2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G560" s="10"/>
    </row>
    <row r="561" spans="2:33" ht="12.75" customHeight="1" x14ac:dyDescent="0.2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G561" s="10"/>
    </row>
    <row r="562" spans="2:33" ht="12.75" customHeight="1" x14ac:dyDescent="0.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G562" s="10"/>
    </row>
    <row r="563" spans="2:33" ht="12.75" customHeight="1" x14ac:dyDescent="0.2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G563" s="10"/>
    </row>
    <row r="564" spans="2:33" ht="12.75" customHeight="1" x14ac:dyDescent="0.2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G564" s="10"/>
    </row>
    <row r="565" spans="2:33" ht="12.75" customHeight="1" x14ac:dyDescent="0.2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G565" s="10"/>
    </row>
    <row r="566" spans="2:33" ht="12.75" customHeight="1" x14ac:dyDescent="0.2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G566" s="10"/>
    </row>
    <row r="567" spans="2:33" ht="12.75" customHeight="1" x14ac:dyDescent="0.2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G567" s="10"/>
    </row>
    <row r="568" spans="2:33" ht="12.75" customHeight="1" x14ac:dyDescent="0.2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G568" s="10"/>
    </row>
    <row r="569" spans="2:33" ht="12.75" customHeight="1" x14ac:dyDescent="0.2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G569" s="10"/>
    </row>
    <row r="570" spans="2:33" ht="12.75" customHeight="1" x14ac:dyDescent="0.2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G570" s="10"/>
    </row>
    <row r="571" spans="2:33" ht="12.75" customHeight="1" x14ac:dyDescent="0.2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G571" s="10"/>
    </row>
    <row r="572" spans="2:33" ht="12.75" customHeight="1" x14ac:dyDescent="0.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G572" s="10"/>
    </row>
    <row r="573" spans="2:33" ht="12.75" customHeight="1" x14ac:dyDescent="0.2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G573" s="10"/>
    </row>
    <row r="574" spans="2:33" ht="12.75" customHeight="1" x14ac:dyDescent="0.2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G574" s="10"/>
    </row>
    <row r="575" spans="2:33" ht="12.75" customHeight="1" x14ac:dyDescent="0.2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G575" s="10"/>
    </row>
    <row r="576" spans="2:33" ht="12.75" customHeight="1" x14ac:dyDescent="0.2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G576" s="10"/>
    </row>
    <row r="577" spans="2:33" ht="12.75" customHeight="1" x14ac:dyDescent="0.2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G577" s="10"/>
    </row>
    <row r="578" spans="2:33" ht="12.75" customHeight="1" x14ac:dyDescent="0.2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G578" s="10"/>
    </row>
    <row r="579" spans="2:33" ht="12.75" customHeight="1" x14ac:dyDescent="0.2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G579" s="10"/>
    </row>
    <row r="580" spans="2:33" ht="12.75" customHeight="1" x14ac:dyDescent="0.2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G580" s="10"/>
    </row>
    <row r="581" spans="2:33" ht="12.75" customHeight="1" x14ac:dyDescent="0.2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G581" s="10"/>
    </row>
    <row r="582" spans="2:33" ht="12.75" customHeight="1" x14ac:dyDescent="0.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G582" s="10"/>
    </row>
    <row r="583" spans="2:33" ht="12.75" customHeight="1" x14ac:dyDescent="0.2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G583" s="10"/>
    </row>
    <row r="584" spans="2:33" ht="12.75" customHeight="1" x14ac:dyDescent="0.2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G584" s="10"/>
    </row>
    <row r="585" spans="2:33" ht="12.75" customHeight="1" x14ac:dyDescent="0.2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G585" s="10"/>
    </row>
    <row r="586" spans="2:33" ht="12.75" customHeight="1" x14ac:dyDescent="0.2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G586" s="10"/>
    </row>
    <row r="587" spans="2:33" ht="12.75" customHeight="1" x14ac:dyDescent="0.2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G587" s="10"/>
    </row>
    <row r="588" spans="2:33" ht="12.75" customHeight="1" x14ac:dyDescent="0.2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G588" s="10"/>
    </row>
    <row r="589" spans="2:33" ht="12.75" customHeight="1" x14ac:dyDescent="0.2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G589" s="10"/>
    </row>
    <row r="590" spans="2:33" ht="12.75" customHeight="1" x14ac:dyDescent="0.2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G590" s="10"/>
    </row>
    <row r="591" spans="2:33" ht="12.75" customHeight="1" x14ac:dyDescent="0.2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G591" s="10"/>
    </row>
    <row r="592" spans="2:33" ht="12.75" customHeight="1" x14ac:dyDescent="0.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G592" s="10"/>
    </row>
    <row r="593" spans="2:33" ht="12.75" customHeight="1" x14ac:dyDescent="0.2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G593" s="10"/>
    </row>
    <row r="594" spans="2:33" ht="12.75" customHeight="1" x14ac:dyDescent="0.2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G594" s="10"/>
    </row>
    <row r="595" spans="2:33" ht="12.75" customHeight="1" x14ac:dyDescent="0.2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G595" s="10"/>
    </row>
    <row r="596" spans="2:33" ht="12.75" customHeight="1" x14ac:dyDescent="0.2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G596" s="10"/>
    </row>
    <row r="597" spans="2:33" ht="12.75" customHeight="1" x14ac:dyDescent="0.2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G597" s="10"/>
    </row>
    <row r="598" spans="2:33" ht="12.75" customHeight="1" x14ac:dyDescent="0.2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G598" s="10"/>
    </row>
    <row r="599" spans="2:33" ht="12.75" customHeight="1" x14ac:dyDescent="0.2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G599" s="10"/>
    </row>
    <row r="600" spans="2:33" ht="12.75" customHeight="1" x14ac:dyDescent="0.2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G600" s="10"/>
    </row>
    <row r="601" spans="2:33" ht="12.75" customHeight="1" x14ac:dyDescent="0.2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G601" s="10"/>
    </row>
    <row r="602" spans="2:33" ht="12.75" customHeight="1" x14ac:dyDescent="0.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G602" s="10"/>
    </row>
    <row r="603" spans="2:33" ht="12.75" customHeight="1" x14ac:dyDescent="0.2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G603" s="10"/>
    </row>
    <row r="604" spans="2:33" ht="12.75" customHeight="1" x14ac:dyDescent="0.2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G604" s="10"/>
    </row>
    <row r="605" spans="2:33" ht="12.75" customHeight="1" x14ac:dyDescent="0.2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G605" s="10"/>
    </row>
    <row r="606" spans="2:33" ht="12.75" customHeight="1" x14ac:dyDescent="0.2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G606" s="10"/>
    </row>
    <row r="607" spans="2:33" ht="12.75" customHeight="1" x14ac:dyDescent="0.2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G607" s="10"/>
    </row>
    <row r="608" spans="2:33" ht="12.75" customHeight="1" x14ac:dyDescent="0.2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G608" s="10"/>
    </row>
    <row r="609" spans="2:33" ht="12.75" customHeight="1" x14ac:dyDescent="0.2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G609" s="10"/>
    </row>
    <row r="610" spans="2:33" ht="12.75" customHeight="1" x14ac:dyDescent="0.2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G610" s="10"/>
    </row>
    <row r="611" spans="2:33" ht="12.75" customHeight="1" x14ac:dyDescent="0.2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G611" s="10"/>
    </row>
    <row r="612" spans="2:33" ht="12.75" customHeight="1" x14ac:dyDescent="0.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G612" s="10"/>
    </row>
    <row r="613" spans="2:33" ht="12.75" customHeight="1" x14ac:dyDescent="0.2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G613" s="10"/>
    </row>
    <row r="614" spans="2:33" ht="12.75" customHeight="1" x14ac:dyDescent="0.2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G614" s="10"/>
    </row>
    <row r="615" spans="2:33" ht="12.75" customHeight="1" x14ac:dyDescent="0.2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G615" s="10"/>
    </row>
    <row r="616" spans="2:33" ht="12.75" customHeight="1" x14ac:dyDescent="0.2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G616" s="10"/>
    </row>
    <row r="617" spans="2:33" ht="12.75" customHeight="1" x14ac:dyDescent="0.2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G617" s="10"/>
    </row>
    <row r="618" spans="2:33" ht="12.75" customHeight="1" x14ac:dyDescent="0.2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G618" s="10"/>
    </row>
    <row r="619" spans="2:33" ht="12.75" customHeight="1" x14ac:dyDescent="0.2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G619" s="10"/>
    </row>
    <row r="620" spans="2:33" ht="12.75" customHeight="1" x14ac:dyDescent="0.2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G620" s="10"/>
    </row>
    <row r="621" spans="2:33" ht="12.75" customHeight="1" x14ac:dyDescent="0.2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G621" s="10"/>
    </row>
    <row r="622" spans="2:33" ht="12.75" customHeight="1" x14ac:dyDescent="0.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G622" s="10"/>
    </row>
    <row r="623" spans="2:33" ht="12.75" customHeight="1" x14ac:dyDescent="0.2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G623" s="10"/>
    </row>
    <row r="624" spans="2:33" ht="12.75" customHeight="1" x14ac:dyDescent="0.2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G624" s="10"/>
    </row>
    <row r="625" spans="2:33" ht="12.75" customHeight="1" x14ac:dyDescent="0.2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G625" s="10"/>
    </row>
    <row r="626" spans="2:33" ht="12.75" customHeight="1" x14ac:dyDescent="0.2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G626" s="10"/>
    </row>
    <row r="627" spans="2:33" ht="12.75" customHeight="1" x14ac:dyDescent="0.2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G627" s="10"/>
    </row>
    <row r="628" spans="2:33" ht="12.75" customHeight="1" x14ac:dyDescent="0.2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G628" s="10"/>
    </row>
    <row r="629" spans="2:33" ht="12.75" customHeight="1" x14ac:dyDescent="0.2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G629" s="10"/>
    </row>
    <row r="630" spans="2:33" ht="12.75" customHeight="1" x14ac:dyDescent="0.2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G630" s="10"/>
    </row>
    <row r="631" spans="2:33" ht="12.75" customHeight="1" x14ac:dyDescent="0.2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G631" s="10"/>
    </row>
    <row r="632" spans="2:33" ht="12.75" customHeight="1" x14ac:dyDescent="0.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G632" s="10"/>
    </row>
    <row r="633" spans="2:33" ht="12.75" customHeight="1" x14ac:dyDescent="0.2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G633" s="10"/>
    </row>
    <row r="634" spans="2:33" ht="12.75" customHeight="1" x14ac:dyDescent="0.2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G634" s="10"/>
    </row>
    <row r="635" spans="2:33" ht="12.75" customHeight="1" x14ac:dyDescent="0.2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G635" s="10"/>
    </row>
    <row r="636" spans="2:33" ht="12.75" customHeight="1" x14ac:dyDescent="0.2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G636" s="10"/>
    </row>
    <row r="637" spans="2:33" ht="12.75" customHeight="1" x14ac:dyDescent="0.2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G637" s="10"/>
    </row>
    <row r="638" spans="2:33" ht="12.75" customHeight="1" x14ac:dyDescent="0.2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G638" s="10"/>
    </row>
    <row r="639" spans="2:33" ht="12.75" customHeight="1" x14ac:dyDescent="0.2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G639" s="10"/>
    </row>
    <row r="640" spans="2:33" ht="12.75" customHeight="1" x14ac:dyDescent="0.2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G640" s="10"/>
    </row>
    <row r="641" spans="2:33" ht="12.75" customHeight="1" x14ac:dyDescent="0.2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G641" s="10"/>
    </row>
    <row r="642" spans="2:33" ht="12.75" customHeight="1" x14ac:dyDescent="0.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G642" s="10"/>
    </row>
    <row r="643" spans="2:33" ht="12.75" customHeight="1" x14ac:dyDescent="0.2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G643" s="10"/>
    </row>
    <row r="644" spans="2:33" ht="12.75" customHeight="1" x14ac:dyDescent="0.2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G644" s="10"/>
    </row>
    <row r="645" spans="2:33" ht="12.75" customHeight="1" x14ac:dyDescent="0.2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G645" s="10"/>
    </row>
    <row r="646" spans="2:33" ht="12.75" customHeight="1" x14ac:dyDescent="0.2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G646" s="10"/>
    </row>
    <row r="647" spans="2:33" ht="12.75" customHeight="1" x14ac:dyDescent="0.2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G647" s="10"/>
    </row>
    <row r="648" spans="2:33" ht="12.75" customHeight="1" x14ac:dyDescent="0.2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G648" s="10"/>
    </row>
    <row r="649" spans="2:33" ht="12.75" customHeight="1" x14ac:dyDescent="0.2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G649" s="10"/>
    </row>
    <row r="650" spans="2:33" ht="12.75" customHeight="1" x14ac:dyDescent="0.2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G650" s="10"/>
    </row>
    <row r="651" spans="2:33" ht="12.75" customHeight="1" x14ac:dyDescent="0.2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G651" s="10"/>
    </row>
    <row r="652" spans="2:33" ht="12.75" customHeight="1" x14ac:dyDescent="0.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G652" s="10"/>
    </row>
    <row r="653" spans="2:33" ht="12.75" customHeight="1" x14ac:dyDescent="0.2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G653" s="10"/>
    </row>
    <row r="654" spans="2:33" ht="12.75" customHeight="1" x14ac:dyDescent="0.2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G654" s="10"/>
    </row>
    <row r="655" spans="2:33" ht="12.75" customHeight="1" x14ac:dyDescent="0.2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G655" s="10"/>
    </row>
    <row r="656" spans="2:33" ht="12.75" customHeight="1" x14ac:dyDescent="0.2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G656" s="10"/>
    </row>
    <row r="657" spans="2:33" ht="12.75" customHeight="1" x14ac:dyDescent="0.2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G657" s="10"/>
    </row>
    <row r="658" spans="2:33" ht="12.75" customHeight="1" x14ac:dyDescent="0.2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G658" s="10"/>
    </row>
    <row r="659" spans="2:33" ht="12.75" customHeight="1" x14ac:dyDescent="0.2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G659" s="10"/>
    </row>
    <row r="660" spans="2:33" ht="12.75" customHeight="1" x14ac:dyDescent="0.2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G660" s="10"/>
    </row>
    <row r="661" spans="2:33" ht="12.75" customHeight="1" x14ac:dyDescent="0.2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G661" s="10"/>
    </row>
    <row r="662" spans="2:33" ht="12.75" customHeight="1" x14ac:dyDescent="0.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G662" s="10"/>
    </row>
    <row r="663" spans="2:33" ht="12.75" customHeight="1" x14ac:dyDescent="0.2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G663" s="10"/>
    </row>
    <row r="664" spans="2:33" ht="12.75" customHeight="1" x14ac:dyDescent="0.2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G664" s="10"/>
    </row>
    <row r="665" spans="2:33" ht="12.75" customHeight="1" x14ac:dyDescent="0.2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G665" s="10"/>
    </row>
    <row r="666" spans="2:33" ht="12.75" customHeight="1" x14ac:dyDescent="0.2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G666" s="10"/>
    </row>
    <row r="667" spans="2:33" ht="12.75" customHeight="1" x14ac:dyDescent="0.2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G667" s="10"/>
    </row>
    <row r="668" spans="2:33" ht="12.75" customHeight="1" x14ac:dyDescent="0.2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G668" s="10"/>
    </row>
    <row r="669" spans="2:33" ht="12.75" customHeight="1" x14ac:dyDescent="0.2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G669" s="10"/>
    </row>
    <row r="670" spans="2:33" ht="12.75" customHeight="1" x14ac:dyDescent="0.2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G670" s="10"/>
    </row>
    <row r="671" spans="2:33" ht="12.75" customHeight="1" x14ac:dyDescent="0.2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G671" s="10"/>
    </row>
    <row r="672" spans="2:33" ht="12.75" customHeight="1" x14ac:dyDescent="0.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G672" s="10"/>
    </row>
    <row r="673" spans="2:33" ht="12.75" customHeight="1" x14ac:dyDescent="0.2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G673" s="10"/>
    </row>
    <row r="674" spans="2:33" ht="12.75" customHeight="1" x14ac:dyDescent="0.2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G674" s="10"/>
    </row>
    <row r="675" spans="2:33" ht="12.75" customHeight="1" x14ac:dyDescent="0.2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G675" s="10"/>
    </row>
    <row r="676" spans="2:33" ht="12.75" customHeight="1" x14ac:dyDescent="0.2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G676" s="10"/>
    </row>
    <row r="677" spans="2:33" ht="12.75" customHeight="1" x14ac:dyDescent="0.2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G677" s="10"/>
    </row>
    <row r="678" spans="2:33" ht="12.75" customHeight="1" x14ac:dyDescent="0.2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G678" s="10"/>
    </row>
    <row r="679" spans="2:33" ht="12.75" customHeight="1" x14ac:dyDescent="0.2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G679" s="10"/>
    </row>
    <row r="680" spans="2:33" ht="12.75" customHeight="1" x14ac:dyDescent="0.2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G680" s="10"/>
    </row>
    <row r="681" spans="2:33" ht="12.75" customHeight="1" x14ac:dyDescent="0.2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G681" s="10"/>
    </row>
    <row r="682" spans="2:33" ht="12.75" customHeight="1" x14ac:dyDescent="0.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G682" s="10"/>
    </row>
    <row r="683" spans="2:33" ht="12.75" customHeight="1" x14ac:dyDescent="0.2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G683" s="10"/>
    </row>
    <row r="684" spans="2:33" ht="12.75" customHeight="1" x14ac:dyDescent="0.2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G684" s="10"/>
    </row>
    <row r="685" spans="2:33" ht="12.75" customHeight="1" x14ac:dyDescent="0.2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G685" s="10"/>
    </row>
    <row r="686" spans="2:33" ht="12.75" customHeight="1" x14ac:dyDescent="0.2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G686" s="10"/>
    </row>
    <row r="687" spans="2:33" ht="12.75" customHeight="1" x14ac:dyDescent="0.2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G687" s="10"/>
    </row>
    <row r="688" spans="2:33" ht="12.75" customHeight="1" x14ac:dyDescent="0.2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G688" s="10"/>
    </row>
    <row r="689" spans="2:33" ht="12.75" customHeight="1" x14ac:dyDescent="0.2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G689" s="10"/>
    </row>
    <row r="690" spans="2:33" ht="12.75" customHeight="1" x14ac:dyDescent="0.2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G690" s="10"/>
    </row>
    <row r="691" spans="2:33" ht="12.75" customHeight="1" x14ac:dyDescent="0.2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G691" s="10"/>
    </row>
    <row r="692" spans="2:33" ht="12.75" customHeight="1" x14ac:dyDescent="0.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G692" s="10"/>
    </row>
    <row r="693" spans="2:33" ht="12.75" customHeight="1" x14ac:dyDescent="0.2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G693" s="10"/>
    </row>
    <row r="694" spans="2:33" ht="12.75" customHeight="1" x14ac:dyDescent="0.2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G694" s="10"/>
    </row>
    <row r="695" spans="2:33" ht="12.75" customHeight="1" x14ac:dyDescent="0.2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G695" s="10"/>
    </row>
    <row r="696" spans="2:33" ht="12.75" customHeight="1" x14ac:dyDescent="0.2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G696" s="10"/>
    </row>
    <row r="697" spans="2:33" ht="12.75" customHeight="1" x14ac:dyDescent="0.2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G697" s="10"/>
    </row>
    <row r="698" spans="2:33" ht="12.75" customHeight="1" x14ac:dyDescent="0.2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G698" s="10"/>
    </row>
    <row r="699" spans="2:33" ht="12.75" customHeight="1" x14ac:dyDescent="0.2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G699" s="10"/>
    </row>
    <row r="700" spans="2:33" ht="12.75" customHeight="1" x14ac:dyDescent="0.2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G700" s="10"/>
    </row>
    <row r="701" spans="2:33" ht="12.75" customHeight="1" x14ac:dyDescent="0.2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G701" s="10"/>
    </row>
    <row r="702" spans="2:33" ht="12.75" customHeight="1" x14ac:dyDescent="0.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G702" s="10"/>
    </row>
    <row r="703" spans="2:33" ht="12.75" customHeight="1" x14ac:dyDescent="0.2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G703" s="10"/>
    </row>
    <row r="704" spans="2:33" ht="12.75" customHeight="1" x14ac:dyDescent="0.2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G704" s="10"/>
    </row>
    <row r="705" spans="2:33" ht="12.75" customHeight="1" x14ac:dyDescent="0.2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G705" s="10"/>
    </row>
    <row r="706" spans="2:33" ht="12.75" customHeight="1" x14ac:dyDescent="0.2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G706" s="10"/>
    </row>
    <row r="707" spans="2:33" ht="12.75" customHeight="1" x14ac:dyDescent="0.2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G707" s="10"/>
    </row>
    <row r="708" spans="2:33" ht="12.75" customHeight="1" x14ac:dyDescent="0.2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G708" s="10"/>
    </row>
    <row r="709" spans="2:33" ht="12.75" customHeight="1" x14ac:dyDescent="0.2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G709" s="10"/>
    </row>
    <row r="710" spans="2:33" ht="12.75" customHeight="1" x14ac:dyDescent="0.2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G710" s="10"/>
    </row>
    <row r="711" spans="2:33" ht="12.75" customHeight="1" x14ac:dyDescent="0.2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G711" s="10"/>
    </row>
    <row r="712" spans="2:33" ht="12.75" customHeight="1" x14ac:dyDescent="0.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G712" s="10"/>
    </row>
    <row r="713" spans="2:33" ht="12.75" customHeight="1" x14ac:dyDescent="0.2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G713" s="10"/>
    </row>
    <row r="714" spans="2:33" ht="12.75" customHeight="1" x14ac:dyDescent="0.2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G714" s="10"/>
    </row>
    <row r="715" spans="2:33" ht="12.75" customHeight="1" x14ac:dyDescent="0.2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G715" s="10"/>
    </row>
    <row r="716" spans="2:33" ht="12.75" customHeight="1" x14ac:dyDescent="0.2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G716" s="10"/>
    </row>
    <row r="717" spans="2:33" ht="12.75" customHeight="1" x14ac:dyDescent="0.2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G717" s="10"/>
    </row>
    <row r="718" spans="2:33" ht="12.75" customHeight="1" x14ac:dyDescent="0.2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G718" s="10"/>
    </row>
    <row r="719" spans="2:33" ht="12.75" customHeight="1" x14ac:dyDescent="0.2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G719" s="10"/>
    </row>
    <row r="720" spans="2:33" ht="12.75" customHeight="1" x14ac:dyDescent="0.2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G720" s="10"/>
    </row>
    <row r="721" spans="2:33" ht="12.75" customHeight="1" x14ac:dyDescent="0.2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G721" s="10"/>
    </row>
    <row r="722" spans="2:33" ht="12.75" customHeight="1" x14ac:dyDescent="0.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G722" s="10"/>
    </row>
    <row r="723" spans="2:33" ht="12.75" customHeight="1" x14ac:dyDescent="0.2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G723" s="10"/>
    </row>
    <row r="724" spans="2:33" ht="12.75" customHeight="1" x14ac:dyDescent="0.2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G724" s="10"/>
    </row>
    <row r="725" spans="2:33" ht="12.75" customHeight="1" x14ac:dyDescent="0.2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G725" s="10"/>
    </row>
    <row r="726" spans="2:33" ht="12.75" customHeight="1" x14ac:dyDescent="0.2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G726" s="10"/>
    </row>
    <row r="727" spans="2:33" ht="12.75" customHeight="1" x14ac:dyDescent="0.2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G727" s="10"/>
    </row>
    <row r="728" spans="2:33" ht="12.75" customHeight="1" x14ac:dyDescent="0.2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G728" s="10"/>
    </row>
    <row r="729" spans="2:33" ht="12.75" customHeight="1" x14ac:dyDescent="0.2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G729" s="10"/>
    </row>
    <row r="730" spans="2:33" ht="12.75" customHeight="1" x14ac:dyDescent="0.2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G730" s="10"/>
    </row>
    <row r="731" spans="2:33" ht="12.75" customHeight="1" x14ac:dyDescent="0.2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G731" s="10"/>
    </row>
    <row r="732" spans="2:33" ht="12.75" customHeight="1" x14ac:dyDescent="0.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G732" s="10"/>
    </row>
    <row r="733" spans="2:33" ht="12.75" customHeight="1" x14ac:dyDescent="0.2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G733" s="10"/>
    </row>
    <row r="734" spans="2:33" ht="12.75" customHeight="1" x14ac:dyDescent="0.2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G734" s="10"/>
    </row>
    <row r="735" spans="2:33" ht="12.75" customHeight="1" x14ac:dyDescent="0.2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G735" s="10"/>
    </row>
    <row r="736" spans="2:33" ht="12.75" customHeight="1" x14ac:dyDescent="0.2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G736" s="10"/>
    </row>
    <row r="737" spans="2:33" ht="12.75" customHeight="1" x14ac:dyDescent="0.2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G737" s="10"/>
    </row>
    <row r="738" spans="2:33" ht="12.75" customHeight="1" x14ac:dyDescent="0.2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G738" s="10"/>
    </row>
    <row r="739" spans="2:33" ht="12.75" customHeight="1" x14ac:dyDescent="0.2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G739" s="10"/>
    </row>
    <row r="740" spans="2:33" ht="12.75" customHeight="1" x14ac:dyDescent="0.2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G740" s="10"/>
    </row>
    <row r="741" spans="2:33" ht="12.75" customHeight="1" x14ac:dyDescent="0.2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G741" s="10"/>
    </row>
    <row r="742" spans="2:33" ht="12.75" customHeight="1" x14ac:dyDescent="0.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G742" s="10"/>
    </row>
    <row r="743" spans="2:33" ht="12.75" customHeight="1" x14ac:dyDescent="0.2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G743" s="10"/>
    </row>
    <row r="744" spans="2:33" ht="12.75" customHeight="1" x14ac:dyDescent="0.2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G744" s="10"/>
    </row>
    <row r="745" spans="2:33" ht="12.75" customHeight="1" x14ac:dyDescent="0.2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G745" s="10"/>
    </row>
    <row r="746" spans="2:33" ht="12.75" customHeight="1" x14ac:dyDescent="0.2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G746" s="10"/>
    </row>
    <row r="747" spans="2:33" ht="12.75" customHeight="1" x14ac:dyDescent="0.2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G747" s="10"/>
    </row>
    <row r="748" spans="2:33" ht="12.75" customHeight="1" x14ac:dyDescent="0.2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G748" s="10"/>
    </row>
    <row r="749" spans="2:33" ht="12.75" customHeight="1" x14ac:dyDescent="0.2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G749" s="10"/>
    </row>
    <row r="750" spans="2:33" ht="12.75" customHeight="1" x14ac:dyDescent="0.2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G750" s="10"/>
    </row>
    <row r="751" spans="2:33" ht="12.75" customHeight="1" x14ac:dyDescent="0.2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G751" s="10"/>
    </row>
    <row r="752" spans="2:33" ht="12.75" customHeight="1" x14ac:dyDescent="0.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G752" s="10"/>
    </row>
    <row r="753" spans="2:33" ht="12.75" customHeight="1" x14ac:dyDescent="0.2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G753" s="10"/>
    </row>
    <row r="754" spans="2:33" ht="12.75" customHeight="1" x14ac:dyDescent="0.2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G754" s="10"/>
    </row>
    <row r="755" spans="2:33" ht="12.75" customHeight="1" x14ac:dyDescent="0.2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G755" s="10"/>
    </row>
    <row r="756" spans="2:33" ht="12.75" customHeight="1" x14ac:dyDescent="0.2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G756" s="10"/>
    </row>
    <row r="757" spans="2:33" ht="12.75" customHeight="1" x14ac:dyDescent="0.2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G757" s="10"/>
    </row>
    <row r="758" spans="2:33" ht="12.75" customHeight="1" x14ac:dyDescent="0.2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G758" s="10"/>
    </row>
    <row r="759" spans="2:33" ht="12.75" customHeight="1" x14ac:dyDescent="0.2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G759" s="10"/>
    </row>
    <row r="760" spans="2:33" ht="12.75" customHeight="1" x14ac:dyDescent="0.2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G760" s="10"/>
    </row>
    <row r="761" spans="2:33" ht="12.75" customHeight="1" x14ac:dyDescent="0.2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G761" s="10"/>
    </row>
    <row r="762" spans="2:33" ht="12.75" customHeight="1" x14ac:dyDescent="0.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G762" s="10"/>
    </row>
    <row r="763" spans="2:33" ht="12.75" customHeight="1" x14ac:dyDescent="0.2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G763" s="10"/>
    </row>
    <row r="764" spans="2:33" ht="12.75" customHeight="1" x14ac:dyDescent="0.2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G764" s="10"/>
    </row>
    <row r="765" spans="2:33" ht="12.75" customHeight="1" x14ac:dyDescent="0.2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G765" s="10"/>
    </row>
    <row r="766" spans="2:33" ht="12.75" customHeight="1" x14ac:dyDescent="0.2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G766" s="10"/>
    </row>
    <row r="767" spans="2:33" ht="12.75" customHeight="1" x14ac:dyDescent="0.2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G767" s="10"/>
    </row>
    <row r="768" spans="2:33" ht="12.75" customHeight="1" x14ac:dyDescent="0.2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G768" s="10"/>
    </row>
    <row r="769" spans="2:33" ht="12.75" customHeight="1" x14ac:dyDescent="0.2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G769" s="10"/>
    </row>
    <row r="770" spans="2:33" ht="12.75" customHeight="1" x14ac:dyDescent="0.2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G770" s="10"/>
    </row>
    <row r="771" spans="2:33" ht="12.75" customHeight="1" x14ac:dyDescent="0.2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G771" s="10"/>
    </row>
    <row r="772" spans="2:33" ht="12.75" customHeight="1" x14ac:dyDescent="0.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G772" s="10"/>
    </row>
    <row r="773" spans="2:33" ht="12.75" customHeight="1" x14ac:dyDescent="0.2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G773" s="10"/>
    </row>
    <row r="774" spans="2:33" ht="12.75" customHeight="1" x14ac:dyDescent="0.2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G774" s="10"/>
    </row>
    <row r="775" spans="2:33" ht="12.75" customHeight="1" x14ac:dyDescent="0.2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G775" s="10"/>
    </row>
    <row r="776" spans="2:33" ht="12.75" customHeight="1" x14ac:dyDescent="0.2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G776" s="10"/>
    </row>
    <row r="777" spans="2:33" ht="12.75" customHeight="1" x14ac:dyDescent="0.2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G777" s="10"/>
    </row>
    <row r="778" spans="2:33" ht="12.75" customHeight="1" x14ac:dyDescent="0.2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G778" s="10"/>
    </row>
    <row r="779" spans="2:33" ht="12.75" customHeight="1" x14ac:dyDescent="0.2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G779" s="10"/>
    </row>
    <row r="780" spans="2:33" ht="12.75" customHeight="1" x14ac:dyDescent="0.2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G780" s="10"/>
    </row>
    <row r="781" spans="2:33" ht="12.75" customHeight="1" x14ac:dyDescent="0.2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G781" s="10"/>
    </row>
    <row r="782" spans="2:33" ht="12.75" customHeight="1" x14ac:dyDescent="0.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G782" s="10"/>
    </row>
    <row r="783" spans="2:33" ht="12.75" customHeight="1" x14ac:dyDescent="0.2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G783" s="10"/>
    </row>
    <row r="784" spans="2:33" ht="12.75" customHeight="1" x14ac:dyDescent="0.2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G784" s="10"/>
    </row>
    <row r="785" spans="2:33" ht="12.75" customHeight="1" x14ac:dyDescent="0.2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G785" s="10"/>
    </row>
    <row r="786" spans="2:33" ht="12.75" customHeight="1" x14ac:dyDescent="0.2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G786" s="10"/>
    </row>
    <row r="787" spans="2:33" ht="12.75" customHeight="1" x14ac:dyDescent="0.2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G787" s="10"/>
    </row>
    <row r="788" spans="2:33" ht="12.75" customHeight="1" x14ac:dyDescent="0.2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G788" s="10"/>
    </row>
    <row r="789" spans="2:33" ht="12.75" customHeight="1" x14ac:dyDescent="0.2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G789" s="10"/>
    </row>
    <row r="790" spans="2:33" ht="12.75" customHeight="1" x14ac:dyDescent="0.2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G790" s="10"/>
    </row>
    <row r="791" spans="2:33" ht="12.75" customHeight="1" x14ac:dyDescent="0.2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G791" s="10"/>
    </row>
    <row r="792" spans="2:33" ht="12.75" customHeight="1" x14ac:dyDescent="0.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G792" s="10"/>
    </row>
    <row r="793" spans="2:33" ht="12.75" customHeight="1" x14ac:dyDescent="0.2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G793" s="10"/>
    </row>
    <row r="794" spans="2:33" ht="12.75" customHeight="1" x14ac:dyDescent="0.2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G794" s="10"/>
    </row>
    <row r="795" spans="2:33" ht="12.75" customHeight="1" x14ac:dyDescent="0.2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G795" s="10"/>
    </row>
    <row r="796" spans="2:33" ht="12.75" customHeight="1" x14ac:dyDescent="0.2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G796" s="10"/>
    </row>
    <row r="797" spans="2:33" ht="12.75" customHeight="1" x14ac:dyDescent="0.2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G797" s="10"/>
    </row>
    <row r="798" spans="2:33" ht="12.75" customHeight="1" x14ac:dyDescent="0.2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G798" s="10"/>
    </row>
    <row r="799" spans="2:33" ht="12.75" customHeight="1" x14ac:dyDescent="0.2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G799" s="10"/>
    </row>
    <row r="800" spans="2:33" ht="12.75" customHeight="1" x14ac:dyDescent="0.2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G800" s="10"/>
    </row>
    <row r="801" spans="2:33" ht="12.75" customHeight="1" x14ac:dyDescent="0.2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G801" s="10"/>
    </row>
    <row r="802" spans="2:33" ht="12.75" customHeight="1" x14ac:dyDescent="0.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G802" s="10"/>
    </row>
    <row r="803" spans="2:33" ht="12.75" customHeight="1" x14ac:dyDescent="0.2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G803" s="10"/>
    </row>
    <row r="804" spans="2:33" ht="12.75" customHeight="1" x14ac:dyDescent="0.2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G804" s="10"/>
    </row>
    <row r="805" spans="2:33" ht="12.75" customHeight="1" x14ac:dyDescent="0.2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G805" s="10"/>
    </row>
    <row r="806" spans="2:33" ht="12.75" customHeight="1" x14ac:dyDescent="0.2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G806" s="10"/>
    </row>
    <row r="807" spans="2:33" ht="12.75" customHeight="1" x14ac:dyDescent="0.2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G807" s="10"/>
    </row>
    <row r="808" spans="2:33" ht="12.75" customHeight="1" x14ac:dyDescent="0.2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G808" s="10"/>
    </row>
    <row r="809" spans="2:33" ht="12.75" customHeight="1" x14ac:dyDescent="0.2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G809" s="10"/>
    </row>
    <row r="810" spans="2:33" ht="12.75" customHeight="1" x14ac:dyDescent="0.2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G810" s="10"/>
    </row>
    <row r="811" spans="2:33" ht="12.75" customHeight="1" x14ac:dyDescent="0.2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G811" s="10"/>
    </row>
    <row r="812" spans="2:33" ht="12.75" customHeight="1" x14ac:dyDescent="0.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G812" s="10"/>
    </row>
    <row r="813" spans="2:33" ht="12.75" customHeight="1" x14ac:dyDescent="0.2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G813" s="10"/>
    </row>
    <row r="814" spans="2:33" ht="12.75" customHeight="1" x14ac:dyDescent="0.2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G814" s="10"/>
    </row>
    <row r="815" spans="2:33" ht="12.75" customHeight="1" x14ac:dyDescent="0.2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G815" s="10"/>
    </row>
    <row r="816" spans="2:33" ht="12.75" customHeight="1" x14ac:dyDescent="0.2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G816" s="10"/>
    </row>
    <row r="817" spans="2:33" ht="12.75" customHeight="1" x14ac:dyDescent="0.2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G817" s="10"/>
    </row>
    <row r="818" spans="2:33" ht="12.75" customHeight="1" x14ac:dyDescent="0.2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G818" s="10"/>
    </row>
    <row r="819" spans="2:33" ht="12.75" customHeight="1" x14ac:dyDescent="0.2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G819" s="10"/>
    </row>
    <row r="820" spans="2:33" ht="12.75" customHeight="1" x14ac:dyDescent="0.2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G820" s="10"/>
    </row>
    <row r="821" spans="2:33" ht="12.75" customHeight="1" x14ac:dyDescent="0.2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G821" s="10"/>
    </row>
    <row r="822" spans="2:33" ht="12.75" customHeight="1" x14ac:dyDescent="0.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G822" s="10"/>
    </row>
    <row r="823" spans="2:33" ht="12.75" customHeight="1" x14ac:dyDescent="0.2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G823" s="10"/>
    </row>
    <row r="824" spans="2:33" ht="12.75" customHeight="1" x14ac:dyDescent="0.2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G824" s="10"/>
    </row>
    <row r="825" spans="2:33" ht="12.75" customHeight="1" x14ac:dyDescent="0.2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G825" s="10"/>
    </row>
    <row r="826" spans="2:33" ht="12.75" customHeight="1" x14ac:dyDescent="0.2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G826" s="10"/>
    </row>
    <row r="827" spans="2:33" ht="12.75" customHeight="1" x14ac:dyDescent="0.2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G827" s="10"/>
    </row>
    <row r="828" spans="2:33" ht="12.75" customHeight="1" x14ac:dyDescent="0.2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G828" s="10"/>
    </row>
    <row r="829" spans="2:33" ht="12.75" customHeight="1" x14ac:dyDescent="0.2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G829" s="10"/>
    </row>
    <row r="830" spans="2:33" ht="12.75" customHeight="1" x14ac:dyDescent="0.2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G830" s="10"/>
    </row>
    <row r="831" spans="2:33" ht="12.75" customHeight="1" x14ac:dyDescent="0.2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G831" s="10"/>
    </row>
    <row r="832" spans="2:33" ht="12.75" customHeight="1" x14ac:dyDescent="0.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G832" s="10"/>
    </row>
    <row r="833" spans="2:33" ht="12.75" customHeight="1" x14ac:dyDescent="0.2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G833" s="10"/>
    </row>
    <row r="834" spans="2:33" ht="12.75" customHeight="1" x14ac:dyDescent="0.2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G834" s="10"/>
    </row>
    <row r="835" spans="2:33" ht="12.75" customHeight="1" x14ac:dyDescent="0.2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G835" s="10"/>
    </row>
    <row r="836" spans="2:33" ht="12.75" customHeight="1" x14ac:dyDescent="0.2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G836" s="10"/>
    </row>
    <row r="837" spans="2:33" ht="12.75" customHeight="1" x14ac:dyDescent="0.2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G837" s="10"/>
    </row>
    <row r="838" spans="2:33" ht="12.75" customHeight="1" x14ac:dyDescent="0.2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G838" s="10"/>
    </row>
    <row r="839" spans="2:33" ht="12.75" customHeight="1" x14ac:dyDescent="0.2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G839" s="10"/>
    </row>
    <row r="840" spans="2:33" ht="12.75" customHeight="1" x14ac:dyDescent="0.2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G840" s="10"/>
    </row>
    <row r="841" spans="2:33" ht="12.75" customHeight="1" x14ac:dyDescent="0.2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G841" s="10"/>
    </row>
    <row r="842" spans="2:33" ht="12.75" customHeight="1" x14ac:dyDescent="0.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G842" s="10"/>
    </row>
    <row r="843" spans="2:33" ht="12.75" customHeight="1" x14ac:dyDescent="0.2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G843" s="10"/>
    </row>
    <row r="844" spans="2:33" ht="12.75" customHeight="1" x14ac:dyDescent="0.2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G844" s="10"/>
    </row>
    <row r="845" spans="2:33" ht="12.75" customHeight="1" x14ac:dyDescent="0.2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G845" s="10"/>
    </row>
    <row r="846" spans="2:33" ht="12.75" customHeight="1" x14ac:dyDescent="0.2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G846" s="10"/>
    </row>
    <row r="847" spans="2:33" ht="12.75" customHeight="1" x14ac:dyDescent="0.2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G847" s="10"/>
    </row>
    <row r="848" spans="2:33" ht="12.75" customHeight="1" x14ac:dyDescent="0.2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G848" s="10"/>
    </row>
    <row r="849" spans="2:33" ht="12.75" customHeight="1" x14ac:dyDescent="0.2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G849" s="10"/>
    </row>
    <row r="850" spans="2:33" ht="12.75" customHeight="1" x14ac:dyDescent="0.2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G850" s="10"/>
    </row>
    <row r="851" spans="2:33" ht="12.75" customHeight="1" x14ac:dyDescent="0.2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G851" s="10"/>
    </row>
    <row r="852" spans="2:33" ht="12.75" customHeight="1" x14ac:dyDescent="0.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G852" s="10"/>
    </row>
    <row r="853" spans="2:33" ht="12.75" customHeight="1" x14ac:dyDescent="0.2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G853" s="10"/>
    </row>
    <row r="854" spans="2:33" ht="12.75" customHeight="1" x14ac:dyDescent="0.2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G854" s="10"/>
    </row>
    <row r="855" spans="2:33" ht="12.75" customHeight="1" x14ac:dyDescent="0.2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G855" s="10"/>
    </row>
    <row r="856" spans="2:33" ht="12.75" customHeight="1" x14ac:dyDescent="0.2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G856" s="10"/>
    </row>
    <row r="857" spans="2:33" ht="12.75" customHeight="1" x14ac:dyDescent="0.2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G857" s="10"/>
    </row>
    <row r="858" spans="2:33" ht="12.75" customHeight="1" x14ac:dyDescent="0.2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G858" s="10"/>
    </row>
    <row r="859" spans="2:33" ht="12.75" customHeight="1" x14ac:dyDescent="0.2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G859" s="10"/>
    </row>
    <row r="860" spans="2:33" ht="12.75" customHeight="1" x14ac:dyDescent="0.2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G860" s="10"/>
    </row>
    <row r="861" spans="2:33" ht="12.75" customHeight="1" x14ac:dyDescent="0.2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G861" s="10"/>
    </row>
    <row r="862" spans="2:33" ht="12.75" customHeight="1" x14ac:dyDescent="0.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G862" s="10"/>
    </row>
    <row r="863" spans="2:33" ht="12.75" customHeight="1" x14ac:dyDescent="0.2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G863" s="10"/>
    </row>
    <row r="864" spans="2:33" ht="12.75" customHeight="1" x14ac:dyDescent="0.2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G864" s="10"/>
    </row>
    <row r="865" spans="2:33" ht="12.75" customHeight="1" x14ac:dyDescent="0.2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G865" s="10"/>
    </row>
    <row r="866" spans="2:33" ht="12.75" customHeight="1" x14ac:dyDescent="0.2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G866" s="10"/>
    </row>
    <row r="867" spans="2:33" ht="12.75" customHeight="1" x14ac:dyDescent="0.2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G867" s="10"/>
    </row>
    <row r="868" spans="2:33" ht="12.75" customHeight="1" x14ac:dyDescent="0.2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G868" s="10"/>
    </row>
    <row r="869" spans="2:33" ht="12.75" customHeight="1" x14ac:dyDescent="0.2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G869" s="10"/>
    </row>
    <row r="870" spans="2:33" ht="12.75" customHeight="1" x14ac:dyDescent="0.2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G870" s="10"/>
    </row>
    <row r="871" spans="2:33" ht="12.75" customHeight="1" x14ac:dyDescent="0.2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G871" s="10"/>
    </row>
    <row r="872" spans="2:33" ht="12.75" customHeight="1" x14ac:dyDescent="0.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G872" s="10"/>
    </row>
    <row r="873" spans="2:33" ht="12.75" customHeight="1" x14ac:dyDescent="0.2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G873" s="10"/>
    </row>
    <row r="874" spans="2:33" ht="12.75" customHeight="1" x14ac:dyDescent="0.2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G874" s="10"/>
    </row>
    <row r="875" spans="2:33" ht="12.75" customHeight="1" x14ac:dyDescent="0.2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G875" s="10"/>
    </row>
    <row r="876" spans="2:33" ht="12.75" customHeight="1" x14ac:dyDescent="0.2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G876" s="10"/>
    </row>
    <row r="877" spans="2:33" ht="12.75" customHeight="1" x14ac:dyDescent="0.2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G877" s="10"/>
    </row>
    <row r="878" spans="2:33" ht="12.75" customHeight="1" x14ac:dyDescent="0.2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G878" s="10"/>
    </row>
    <row r="879" spans="2:33" ht="12.75" customHeight="1" x14ac:dyDescent="0.2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G879" s="10"/>
    </row>
    <row r="880" spans="2:33" ht="12.75" customHeight="1" x14ac:dyDescent="0.2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G880" s="10"/>
    </row>
    <row r="881" spans="2:33" ht="12.75" customHeight="1" x14ac:dyDescent="0.2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G881" s="10"/>
    </row>
    <row r="882" spans="2:33" ht="12.75" customHeight="1" x14ac:dyDescent="0.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G882" s="10"/>
    </row>
    <row r="883" spans="2:33" ht="12.75" customHeight="1" x14ac:dyDescent="0.2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G883" s="10"/>
    </row>
    <row r="884" spans="2:33" ht="12.75" customHeight="1" x14ac:dyDescent="0.2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G884" s="10"/>
    </row>
    <row r="885" spans="2:33" ht="12.75" customHeight="1" x14ac:dyDescent="0.2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G885" s="10"/>
    </row>
    <row r="886" spans="2:33" ht="12.75" customHeight="1" x14ac:dyDescent="0.2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G886" s="10"/>
    </row>
    <row r="887" spans="2:33" ht="12.75" customHeight="1" x14ac:dyDescent="0.2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G887" s="10"/>
    </row>
    <row r="888" spans="2:33" ht="12.75" customHeight="1" x14ac:dyDescent="0.2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G888" s="10"/>
    </row>
    <row r="889" spans="2:33" ht="12.75" customHeight="1" x14ac:dyDescent="0.2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G889" s="10"/>
    </row>
    <row r="890" spans="2:33" ht="12.75" customHeight="1" x14ac:dyDescent="0.2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G890" s="10"/>
    </row>
    <row r="891" spans="2:33" ht="12.75" customHeight="1" x14ac:dyDescent="0.2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G891" s="10"/>
    </row>
    <row r="892" spans="2:33" ht="12.75" customHeight="1" x14ac:dyDescent="0.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G892" s="10"/>
    </row>
    <row r="893" spans="2:33" ht="12.75" customHeight="1" x14ac:dyDescent="0.2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G893" s="10"/>
    </row>
    <row r="894" spans="2:33" ht="12.75" customHeight="1" x14ac:dyDescent="0.2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G894" s="10"/>
    </row>
    <row r="895" spans="2:33" ht="12.75" customHeight="1" x14ac:dyDescent="0.2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G895" s="10"/>
    </row>
    <row r="896" spans="2:33" ht="12.75" customHeight="1" x14ac:dyDescent="0.2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G896" s="10"/>
    </row>
    <row r="897" spans="2:33" ht="12.75" customHeight="1" x14ac:dyDescent="0.2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G897" s="10"/>
    </row>
    <row r="898" spans="2:33" ht="12.75" customHeight="1" x14ac:dyDescent="0.2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G898" s="10"/>
    </row>
    <row r="899" spans="2:33" ht="12.75" customHeight="1" x14ac:dyDescent="0.2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G899" s="10"/>
    </row>
    <row r="900" spans="2:33" ht="12.75" customHeight="1" x14ac:dyDescent="0.2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G900" s="10"/>
    </row>
    <row r="901" spans="2:33" ht="12.75" customHeight="1" x14ac:dyDescent="0.2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G901" s="10"/>
    </row>
    <row r="902" spans="2:33" ht="12.75" customHeight="1" x14ac:dyDescent="0.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G902" s="10"/>
    </row>
    <row r="903" spans="2:33" ht="12.75" customHeight="1" x14ac:dyDescent="0.2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G903" s="10"/>
    </row>
    <row r="904" spans="2:33" ht="12.75" customHeight="1" x14ac:dyDescent="0.2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G904" s="10"/>
    </row>
    <row r="905" spans="2:33" ht="12.75" customHeight="1" x14ac:dyDescent="0.2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G905" s="10"/>
    </row>
    <row r="906" spans="2:33" ht="12.75" customHeight="1" x14ac:dyDescent="0.2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G906" s="10"/>
    </row>
    <row r="907" spans="2:33" ht="12.75" customHeight="1" x14ac:dyDescent="0.2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G907" s="10"/>
    </row>
    <row r="908" spans="2:33" ht="12.75" customHeight="1" x14ac:dyDescent="0.2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G908" s="10"/>
    </row>
    <row r="909" spans="2:33" ht="12.75" customHeight="1" x14ac:dyDescent="0.2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G909" s="10"/>
    </row>
    <row r="910" spans="2:33" ht="12.75" customHeight="1" x14ac:dyDescent="0.2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G910" s="10"/>
    </row>
    <row r="911" spans="2:33" ht="12.75" customHeight="1" x14ac:dyDescent="0.2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G911" s="10"/>
    </row>
    <row r="912" spans="2:33" ht="12.75" customHeight="1" x14ac:dyDescent="0.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G912" s="10"/>
    </row>
    <row r="913" spans="2:33" ht="12.75" customHeight="1" x14ac:dyDescent="0.2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G913" s="10"/>
    </row>
    <row r="914" spans="2:33" ht="12.75" customHeight="1" x14ac:dyDescent="0.2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G914" s="10"/>
    </row>
    <row r="915" spans="2:33" ht="12.75" customHeight="1" x14ac:dyDescent="0.2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G915" s="10"/>
    </row>
    <row r="916" spans="2:33" ht="12.75" customHeight="1" x14ac:dyDescent="0.2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G916" s="10"/>
    </row>
    <row r="917" spans="2:33" ht="12.75" customHeight="1" x14ac:dyDescent="0.2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G917" s="10"/>
    </row>
    <row r="918" spans="2:33" ht="12.75" customHeight="1" x14ac:dyDescent="0.2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G918" s="10"/>
    </row>
    <row r="919" spans="2:33" ht="12.75" customHeight="1" x14ac:dyDescent="0.2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G919" s="10"/>
    </row>
    <row r="920" spans="2:33" ht="12.75" customHeight="1" x14ac:dyDescent="0.2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G920" s="10"/>
    </row>
    <row r="921" spans="2:33" ht="12.75" customHeight="1" x14ac:dyDescent="0.2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G921" s="10"/>
    </row>
    <row r="922" spans="2:33" ht="12.75" customHeight="1" x14ac:dyDescent="0.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G922" s="10"/>
    </row>
    <row r="923" spans="2:33" ht="12.75" customHeight="1" x14ac:dyDescent="0.2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G923" s="10"/>
    </row>
    <row r="924" spans="2:33" ht="12.75" customHeight="1" x14ac:dyDescent="0.2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G924" s="10"/>
    </row>
    <row r="925" spans="2:33" ht="12.75" customHeight="1" x14ac:dyDescent="0.2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G925" s="10"/>
    </row>
    <row r="926" spans="2:33" ht="12.75" customHeight="1" x14ac:dyDescent="0.2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G926" s="10"/>
    </row>
    <row r="927" spans="2:33" ht="12.75" customHeight="1" x14ac:dyDescent="0.2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G927" s="10"/>
    </row>
    <row r="928" spans="2:33" ht="12.75" customHeight="1" x14ac:dyDescent="0.2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G928" s="10"/>
    </row>
    <row r="929" spans="2:33" ht="12.75" customHeight="1" x14ac:dyDescent="0.2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G929" s="10"/>
    </row>
    <row r="930" spans="2:33" ht="12.75" customHeight="1" x14ac:dyDescent="0.2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G930" s="10"/>
    </row>
    <row r="931" spans="2:33" ht="12.75" customHeight="1" x14ac:dyDescent="0.2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G931" s="10"/>
    </row>
    <row r="932" spans="2:33" ht="12.75" customHeight="1" x14ac:dyDescent="0.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G932" s="10"/>
    </row>
    <row r="933" spans="2:33" ht="12.75" customHeight="1" x14ac:dyDescent="0.2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G933" s="10"/>
    </row>
    <row r="934" spans="2:33" ht="12.75" customHeight="1" x14ac:dyDescent="0.2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G934" s="10"/>
    </row>
    <row r="935" spans="2:33" ht="12.75" customHeight="1" x14ac:dyDescent="0.2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G935" s="10"/>
    </row>
    <row r="936" spans="2:33" ht="12.75" customHeight="1" x14ac:dyDescent="0.2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G936" s="10"/>
    </row>
    <row r="937" spans="2:33" ht="12.75" customHeight="1" x14ac:dyDescent="0.2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G937" s="10"/>
    </row>
    <row r="938" spans="2:33" ht="12.75" customHeight="1" x14ac:dyDescent="0.2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G938" s="10"/>
    </row>
    <row r="939" spans="2:33" ht="12.75" customHeight="1" x14ac:dyDescent="0.2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G939" s="10"/>
    </row>
    <row r="940" spans="2:33" ht="12.75" customHeight="1" x14ac:dyDescent="0.2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G940" s="10"/>
    </row>
    <row r="941" spans="2:33" ht="12.75" customHeight="1" x14ac:dyDescent="0.2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G941" s="10"/>
    </row>
    <row r="942" spans="2:33" ht="12.75" customHeight="1" x14ac:dyDescent="0.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G942" s="10"/>
    </row>
    <row r="943" spans="2:33" ht="12.75" customHeight="1" x14ac:dyDescent="0.2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G943" s="10"/>
    </row>
    <row r="944" spans="2:33" ht="12.75" customHeight="1" x14ac:dyDescent="0.2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G944" s="10"/>
    </row>
    <row r="945" spans="2:33" ht="12.75" customHeight="1" x14ac:dyDescent="0.2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G945" s="10"/>
    </row>
    <row r="946" spans="2:33" ht="12.75" customHeight="1" x14ac:dyDescent="0.2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G946" s="10"/>
    </row>
    <row r="947" spans="2:33" ht="12.75" customHeight="1" x14ac:dyDescent="0.2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G947" s="10"/>
    </row>
    <row r="948" spans="2:33" ht="12.75" customHeight="1" x14ac:dyDescent="0.2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G948" s="10"/>
    </row>
    <row r="949" spans="2:33" ht="12.75" customHeight="1" x14ac:dyDescent="0.2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G949" s="10"/>
    </row>
    <row r="950" spans="2:33" ht="12.75" customHeight="1" x14ac:dyDescent="0.2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G950" s="10"/>
    </row>
    <row r="951" spans="2:33" ht="12.75" customHeight="1" x14ac:dyDescent="0.2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G951" s="10"/>
    </row>
    <row r="952" spans="2:33" ht="12.75" customHeight="1" x14ac:dyDescent="0.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G952" s="10"/>
    </row>
    <row r="953" spans="2:33" ht="12.75" customHeight="1" x14ac:dyDescent="0.2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G953" s="10"/>
    </row>
    <row r="954" spans="2:33" ht="12.75" customHeight="1" x14ac:dyDescent="0.2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G954" s="10"/>
    </row>
    <row r="955" spans="2:33" ht="12.75" customHeight="1" x14ac:dyDescent="0.2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G955" s="10"/>
    </row>
    <row r="956" spans="2:33" ht="12.75" customHeight="1" x14ac:dyDescent="0.2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G956" s="10"/>
    </row>
    <row r="957" spans="2:33" ht="12.75" customHeight="1" x14ac:dyDescent="0.2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G957" s="10"/>
    </row>
    <row r="958" spans="2:33" ht="12.75" customHeight="1" x14ac:dyDescent="0.2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G958" s="10"/>
    </row>
    <row r="959" spans="2:33" ht="12.75" customHeight="1" x14ac:dyDescent="0.2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G959" s="10"/>
    </row>
    <row r="960" spans="2:33" ht="12.75" customHeight="1" x14ac:dyDescent="0.2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G960" s="10"/>
    </row>
    <row r="961" spans="2:33" ht="12.75" customHeight="1" x14ac:dyDescent="0.2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G961" s="10"/>
    </row>
    <row r="962" spans="2:33" ht="12.75" customHeight="1" x14ac:dyDescent="0.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G962" s="10"/>
    </row>
    <row r="963" spans="2:33" ht="12.75" customHeight="1" x14ac:dyDescent="0.2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G963" s="10"/>
    </row>
    <row r="964" spans="2:33" ht="12.75" customHeight="1" x14ac:dyDescent="0.2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G964" s="10"/>
    </row>
    <row r="965" spans="2:33" ht="12.75" customHeight="1" x14ac:dyDescent="0.2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G965" s="10"/>
    </row>
    <row r="966" spans="2:33" ht="12.75" customHeight="1" x14ac:dyDescent="0.2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G966" s="10"/>
    </row>
    <row r="967" spans="2:33" ht="12.75" customHeight="1" x14ac:dyDescent="0.2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G967" s="10"/>
    </row>
    <row r="968" spans="2:33" ht="12.75" customHeight="1" x14ac:dyDescent="0.2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G968" s="10"/>
    </row>
    <row r="969" spans="2:33" ht="12.75" customHeight="1" x14ac:dyDescent="0.2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G969" s="10"/>
    </row>
    <row r="970" spans="2:33" ht="12.75" customHeight="1" x14ac:dyDescent="0.2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G970" s="10"/>
    </row>
    <row r="971" spans="2:33" ht="12.75" customHeight="1" x14ac:dyDescent="0.2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G971" s="10"/>
    </row>
    <row r="972" spans="2:33" ht="12.75" customHeight="1" x14ac:dyDescent="0.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G972" s="10"/>
    </row>
    <row r="973" spans="2:33" ht="12.75" customHeight="1" x14ac:dyDescent="0.2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G973" s="10"/>
    </row>
    <row r="974" spans="2:33" ht="12.75" customHeight="1" x14ac:dyDescent="0.2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G974" s="10"/>
    </row>
    <row r="975" spans="2:33" ht="12.75" customHeight="1" x14ac:dyDescent="0.2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G975" s="10"/>
    </row>
    <row r="976" spans="2:33" ht="12.75" customHeight="1" x14ac:dyDescent="0.2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G976" s="10"/>
    </row>
    <row r="977" spans="2:33" ht="12.75" customHeight="1" x14ac:dyDescent="0.2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G977" s="10"/>
    </row>
    <row r="978" spans="2:33" ht="12.75" customHeight="1" x14ac:dyDescent="0.2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G978" s="10"/>
    </row>
    <row r="979" spans="2:33" ht="12.75" customHeight="1" x14ac:dyDescent="0.2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G979" s="10"/>
    </row>
    <row r="980" spans="2:33" ht="12.75" customHeight="1" x14ac:dyDescent="0.2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G980" s="10"/>
    </row>
    <row r="981" spans="2:33" ht="12.75" customHeight="1" x14ac:dyDescent="0.2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G981" s="10"/>
    </row>
    <row r="982" spans="2:33" ht="12.75" customHeight="1" x14ac:dyDescent="0.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G982" s="10"/>
    </row>
    <row r="983" spans="2:33" ht="12.75" customHeight="1" x14ac:dyDescent="0.2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G983" s="10"/>
    </row>
    <row r="984" spans="2:33" ht="12.75" customHeight="1" x14ac:dyDescent="0.2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G984" s="10"/>
    </row>
    <row r="985" spans="2:33" ht="12.75" customHeight="1" x14ac:dyDescent="0.2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G985" s="10"/>
    </row>
    <row r="986" spans="2:33" ht="12.75" customHeight="1" x14ac:dyDescent="0.2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G986" s="10"/>
    </row>
    <row r="987" spans="2:33" ht="12.75" customHeight="1" x14ac:dyDescent="0.2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G987" s="10"/>
    </row>
    <row r="988" spans="2:33" ht="12.75" customHeight="1" x14ac:dyDescent="0.2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G988" s="10"/>
    </row>
    <row r="989" spans="2:33" ht="12.75" customHeight="1" x14ac:dyDescent="0.2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G989" s="10"/>
    </row>
    <row r="990" spans="2:33" ht="12.75" customHeight="1" x14ac:dyDescent="0.2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G990" s="10"/>
    </row>
    <row r="991" spans="2:33" ht="12.75" customHeight="1" x14ac:dyDescent="0.2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G991" s="10"/>
    </row>
    <row r="992" spans="2:33" ht="12.75" customHeight="1" x14ac:dyDescent="0.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G992" s="10"/>
    </row>
    <row r="993" spans="2:33" ht="12.75" customHeight="1" x14ac:dyDescent="0.2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G993" s="10"/>
    </row>
    <row r="994" spans="2:33" ht="12.75" customHeight="1" x14ac:dyDescent="0.2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G994" s="10"/>
    </row>
    <row r="995" spans="2:33" ht="12.75" customHeight="1" x14ac:dyDescent="0.2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G995" s="10"/>
    </row>
    <row r="996" spans="2:33" ht="12.75" customHeight="1" x14ac:dyDescent="0.2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G996" s="10"/>
    </row>
    <row r="997" spans="2:33" ht="12.75" customHeight="1" x14ac:dyDescent="0.2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G997" s="10"/>
    </row>
    <row r="998" spans="2:33" ht="12.75" customHeight="1" x14ac:dyDescent="0.2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G998" s="10"/>
    </row>
    <row r="999" spans="2:33" ht="12.75" customHeight="1" x14ac:dyDescent="0.2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G999" s="10"/>
    </row>
    <row r="1000" spans="2:33" ht="12.75" customHeight="1" x14ac:dyDescent="0.2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G1000" s="10"/>
    </row>
    <row r="1001" spans="2:33" ht="12.75" customHeight="1" x14ac:dyDescent="0.2"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G1001" s="10"/>
    </row>
    <row r="1002" spans="2:33" ht="12.75" customHeight="1" x14ac:dyDescent="0.2"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G1002" s="10"/>
    </row>
    <row r="1003" spans="2:33" ht="12.75" customHeight="1" x14ac:dyDescent="0.2"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G1003" s="10"/>
    </row>
    <row r="1004" spans="2:33" ht="12.75" customHeight="1" x14ac:dyDescent="0.2"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G1004" s="10"/>
    </row>
    <row r="1005" spans="2:33" ht="12.75" customHeight="1" x14ac:dyDescent="0.2"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G1005" s="10"/>
    </row>
    <row r="1006" spans="2:33" ht="12.75" customHeight="1" x14ac:dyDescent="0.2"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G1006" s="10"/>
    </row>
    <row r="1007" spans="2:33" ht="12.75" customHeight="1" x14ac:dyDescent="0.2"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G1007" s="10"/>
    </row>
    <row r="1008" spans="2:33" ht="12.75" customHeight="1" x14ac:dyDescent="0.2"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G1008" s="10"/>
    </row>
    <row r="1009" spans="2:33" ht="12.75" customHeight="1" x14ac:dyDescent="0.2"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G1009" s="10"/>
    </row>
    <row r="1010" spans="2:33" ht="12.75" customHeight="1" x14ac:dyDescent="0.2"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G1010" s="10"/>
    </row>
    <row r="1011" spans="2:33" ht="12.75" customHeight="1" x14ac:dyDescent="0.2"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G1011" s="10"/>
    </row>
    <row r="1012" spans="2:33" ht="12.75" customHeight="1" x14ac:dyDescent="0.2"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G1012" s="10"/>
    </row>
    <row r="1013" spans="2:33" ht="12.75" customHeight="1" x14ac:dyDescent="0.2"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G1013" s="10"/>
    </row>
    <row r="1014" spans="2:33" ht="12.75" customHeight="1" x14ac:dyDescent="0.2"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G1014" s="10"/>
    </row>
    <row r="1015" spans="2:33" ht="12.75" customHeight="1" x14ac:dyDescent="0.2"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G1015" s="10"/>
    </row>
    <row r="1016" spans="2:33" ht="12.75" customHeight="1" x14ac:dyDescent="0.2"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G1016" s="10"/>
    </row>
    <row r="1017" spans="2:33" ht="12.75" customHeight="1" x14ac:dyDescent="0.2"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G1017" s="10"/>
    </row>
    <row r="1018" spans="2:33" ht="12.75" customHeight="1" x14ac:dyDescent="0.2"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G1018" s="10"/>
    </row>
    <row r="1019" spans="2:33" ht="12.75" customHeight="1" x14ac:dyDescent="0.2"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G1019" s="10"/>
    </row>
    <row r="1020" spans="2:33" ht="12.75" customHeight="1" x14ac:dyDescent="0.2"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G1020" s="10"/>
    </row>
    <row r="1021" spans="2:33" ht="12.75" customHeight="1" x14ac:dyDescent="0.2"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G1021" s="10"/>
    </row>
    <row r="1022" spans="2:33" ht="12.75" customHeight="1" x14ac:dyDescent="0.2"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G1022" s="10"/>
    </row>
    <row r="1023" spans="2:33" ht="12.75" customHeight="1" x14ac:dyDescent="0.2"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G1023" s="10"/>
    </row>
    <row r="1024" spans="2:33" ht="12.75" customHeight="1" x14ac:dyDescent="0.2"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G1024" s="10"/>
    </row>
    <row r="1025" spans="2:33" ht="12.75" customHeight="1" x14ac:dyDescent="0.2"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G1025" s="10"/>
    </row>
    <row r="1026" spans="2:33" ht="12.75" customHeight="1" x14ac:dyDescent="0.2"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G1026" s="10"/>
    </row>
    <row r="1027" spans="2:33" ht="12.75" customHeight="1" x14ac:dyDescent="0.2"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G1027" s="10"/>
    </row>
    <row r="1028" spans="2:33" ht="12.75" customHeight="1" x14ac:dyDescent="0.2"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G1028" s="10"/>
    </row>
    <row r="1029" spans="2:33" ht="12.75" customHeight="1" x14ac:dyDescent="0.2"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G1029" s="10"/>
    </row>
    <row r="1030" spans="2:33" ht="12.75" customHeight="1" x14ac:dyDescent="0.2"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G1030" s="10"/>
    </row>
    <row r="1031" spans="2:33" ht="12.75" customHeight="1" x14ac:dyDescent="0.2"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G1031" s="10"/>
    </row>
    <row r="1032" spans="2:33" ht="12.75" customHeight="1" x14ac:dyDescent="0.2"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G1032" s="10"/>
    </row>
    <row r="1033" spans="2:33" ht="12.75" customHeight="1" x14ac:dyDescent="0.2"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G1033" s="10"/>
    </row>
    <row r="1034" spans="2:33" ht="12.75" customHeight="1" x14ac:dyDescent="0.2"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G1034" s="10"/>
    </row>
    <row r="1035" spans="2:33" ht="12.75" customHeight="1" x14ac:dyDescent="0.2"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G1035" s="10"/>
    </row>
    <row r="1036" spans="2:33" ht="12.75" customHeight="1" x14ac:dyDescent="0.2"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G1036" s="10"/>
    </row>
    <row r="1037" spans="2:33" ht="12.75" customHeight="1" x14ac:dyDescent="0.2"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G1037" s="10"/>
    </row>
    <row r="1038" spans="2:33" ht="12.75" customHeight="1" x14ac:dyDescent="0.2"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G1038" s="10"/>
    </row>
    <row r="1039" spans="2:33" ht="12.75" customHeight="1" x14ac:dyDescent="0.2"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G1039" s="10"/>
    </row>
    <row r="1040" spans="2:33" ht="12.75" customHeight="1" x14ac:dyDescent="0.2"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G1040" s="10"/>
    </row>
    <row r="1041" spans="2:33" ht="12.75" customHeight="1" x14ac:dyDescent="0.2"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G1041" s="10"/>
    </row>
    <row r="1042" spans="2:33" ht="12.75" customHeight="1" x14ac:dyDescent="0.2"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G1042" s="10"/>
    </row>
    <row r="1043" spans="2:33" ht="12.75" customHeight="1" x14ac:dyDescent="0.2"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G1043" s="10"/>
    </row>
    <row r="1044" spans="2:33" ht="12.75" customHeight="1" x14ac:dyDescent="0.2"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G1044" s="10"/>
    </row>
    <row r="1045" spans="2:33" ht="12.75" customHeight="1" x14ac:dyDescent="0.2"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G1045" s="10"/>
    </row>
    <row r="1046" spans="2:33" ht="12.75" customHeight="1" x14ac:dyDescent="0.2"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G1046" s="10"/>
    </row>
    <row r="1047" spans="2:33" ht="12.75" customHeight="1" x14ac:dyDescent="0.2"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G1047" s="10"/>
    </row>
    <row r="1048" spans="2:33" ht="12.75" customHeight="1" x14ac:dyDescent="0.2"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G1048" s="10"/>
    </row>
    <row r="1049" spans="2:33" ht="12.75" customHeight="1" x14ac:dyDescent="0.2"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G1049" s="10"/>
    </row>
    <row r="1050" spans="2:33" ht="12.75" customHeight="1" x14ac:dyDescent="0.2"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G1050" s="10"/>
    </row>
    <row r="1051" spans="2:33" ht="12.75" customHeight="1" x14ac:dyDescent="0.2"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G1051" s="10"/>
    </row>
    <row r="1052" spans="2:33" ht="12.75" customHeight="1" x14ac:dyDescent="0.2"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G1052" s="10"/>
    </row>
    <row r="1053" spans="2:33" ht="12.75" customHeight="1" x14ac:dyDescent="0.2"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G1053" s="10"/>
    </row>
    <row r="1054" spans="2:33" ht="12.75" customHeight="1" x14ac:dyDescent="0.2"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G1054" s="10"/>
    </row>
    <row r="1055" spans="2:33" ht="12.75" customHeight="1" x14ac:dyDescent="0.2"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G1055" s="10"/>
    </row>
    <row r="1056" spans="2:33" ht="12.75" customHeight="1" x14ac:dyDescent="0.2"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G1056" s="10"/>
    </row>
    <row r="1057" spans="2:33" ht="12.75" customHeight="1" x14ac:dyDescent="0.2"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G1057" s="10"/>
    </row>
    <row r="1058" spans="2:33" ht="12.75" customHeight="1" x14ac:dyDescent="0.2"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G1058" s="10"/>
    </row>
    <row r="1059" spans="2:33" ht="12.75" customHeight="1" x14ac:dyDescent="0.2"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G1059" s="10"/>
    </row>
    <row r="1060" spans="2:33" ht="12.75" customHeight="1" x14ac:dyDescent="0.2"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G1060" s="10"/>
    </row>
    <row r="1061" spans="2:33" ht="12.75" customHeight="1" x14ac:dyDescent="0.2"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G1061" s="10"/>
    </row>
    <row r="1062" spans="2:33" ht="12.75" customHeight="1" x14ac:dyDescent="0.2"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G1062" s="10"/>
    </row>
    <row r="1063" spans="2:33" ht="12.75" customHeight="1" x14ac:dyDescent="0.2"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G1063" s="10"/>
    </row>
    <row r="1064" spans="2:33" ht="12.75" customHeight="1" x14ac:dyDescent="0.2"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G1064" s="10"/>
    </row>
    <row r="1065" spans="2:33" ht="12.75" customHeight="1" x14ac:dyDescent="0.2"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G1065" s="10"/>
    </row>
    <row r="1066" spans="2:33" ht="12.75" customHeight="1" x14ac:dyDescent="0.2"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G1066" s="10"/>
    </row>
    <row r="1067" spans="2:33" ht="12.75" customHeight="1" x14ac:dyDescent="0.2"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G1067" s="10"/>
    </row>
    <row r="1068" spans="2:33" ht="12.75" customHeight="1" x14ac:dyDescent="0.2"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G1068" s="10"/>
    </row>
    <row r="1069" spans="2:33" ht="12.75" customHeight="1" x14ac:dyDescent="0.2"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G1069" s="10"/>
    </row>
    <row r="1070" spans="2:33" ht="12.75" customHeight="1" x14ac:dyDescent="0.2"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G1070" s="10"/>
    </row>
    <row r="1071" spans="2:33" ht="12.75" customHeight="1" x14ac:dyDescent="0.2"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G1071" s="10"/>
    </row>
    <row r="1072" spans="2:33" ht="12.75" customHeight="1" x14ac:dyDescent="0.2"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G1072" s="10"/>
    </row>
    <row r="1073" spans="2:33" ht="12.75" customHeight="1" x14ac:dyDescent="0.2"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G1073" s="10"/>
    </row>
    <row r="1074" spans="2:33" ht="12.75" customHeight="1" x14ac:dyDescent="0.2"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G1074" s="10"/>
    </row>
    <row r="1075" spans="2:33" ht="12.75" customHeight="1" x14ac:dyDescent="0.2"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G1075" s="10"/>
    </row>
    <row r="1076" spans="2:33" ht="12.75" customHeight="1" x14ac:dyDescent="0.2"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G1076" s="10"/>
    </row>
    <row r="1077" spans="2:33" ht="12.75" customHeight="1" x14ac:dyDescent="0.2"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G1077" s="10"/>
    </row>
    <row r="1078" spans="2:33" ht="12.75" customHeight="1" x14ac:dyDescent="0.2"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G1078" s="10"/>
    </row>
    <row r="1079" spans="2:33" ht="12.75" customHeight="1" x14ac:dyDescent="0.2"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G1079" s="10"/>
    </row>
    <row r="1080" spans="2:33" ht="12.75" customHeight="1" x14ac:dyDescent="0.2"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G1080" s="10"/>
    </row>
    <row r="1081" spans="2:33" ht="12.75" customHeight="1" x14ac:dyDescent="0.2"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G1081" s="10"/>
    </row>
    <row r="1082" spans="2:33" ht="12.75" customHeight="1" x14ac:dyDescent="0.2"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G1082" s="10"/>
    </row>
    <row r="1083" spans="2:33" ht="12.75" customHeight="1" x14ac:dyDescent="0.2"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G1083" s="10"/>
    </row>
    <row r="1084" spans="2:33" ht="12.75" customHeight="1" x14ac:dyDescent="0.2"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G1084" s="10"/>
    </row>
    <row r="1085" spans="2:33" ht="12.75" customHeight="1" x14ac:dyDescent="0.2"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G1085" s="10"/>
    </row>
    <row r="1086" spans="2:33" ht="12.75" customHeight="1" x14ac:dyDescent="0.2"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G1086" s="10"/>
    </row>
    <row r="1087" spans="2:33" ht="12.75" customHeight="1" x14ac:dyDescent="0.2"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G1087" s="10"/>
    </row>
    <row r="1088" spans="2:33" ht="12.75" customHeight="1" x14ac:dyDescent="0.2"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G1088" s="10"/>
    </row>
    <row r="1089" spans="2:33" ht="12.75" customHeight="1" x14ac:dyDescent="0.2"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G1089" s="10"/>
    </row>
    <row r="1090" spans="2:33" ht="12.75" customHeight="1" x14ac:dyDescent="0.2"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G1090" s="10"/>
    </row>
    <row r="1091" spans="2:33" ht="12.75" customHeight="1" x14ac:dyDescent="0.2"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G1091" s="10"/>
    </row>
    <row r="1092" spans="2:33" ht="12.75" customHeight="1" x14ac:dyDescent="0.2"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G1092" s="10"/>
    </row>
    <row r="1093" spans="2:33" ht="12.75" customHeight="1" x14ac:dyDescent="0.2"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G1093" s="10"/>
    </row>
    <row r="1094" spans="2:33" ht="12.75" customHeight="1" x14ac:dyDescent="0.2"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G1094" s="10"/>
    </row>
    <row r="1095" spans="2:33" ht="12.75" customHeight="1" x14ac:dyDescent="0.2"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G1095" s="10"/>
    </row>
    <row r="1096" spans="2:33" ht="12.75" customHeight="1" x14ac:dyDescent="0.2"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G1096" s="10"/>
    </row>
    <row r="1097" spans="2:33" ht="12.75" customHeight="1" x14ac:dyDescent="0.2"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G1097" s="10"/>
    </row>
    <row r="1098" spans="2:33" ht="12.75" customHeight="1" x14ac:dyDescent="0.2"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G1098" s="10"/>
    </row>
    <row r="1099" spans="2:33" ht="12.75" customHeight="1" x14ac:dyDescent="0.2"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G1099" s="10"/>
    </row>
    <row r="1100" spans="2:33" ht="12.75" customHeight="1" x14ac:dyDescent="0.2"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G1100" s="10"/>
    </row>
    <row r="1101" spans="2:33" ht="12.75" customHeight="1" x14ac:dyDescent="0.2"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G1101" s="10"/>
    </row>
    <row r="1102" spans="2:33" ht="12.75" customHeight="1" x14ac:dyDescent="0.2"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G1102" s="10"/>
    </row>
    <row r="1103" spans="2:33" ht="12.75" customHeight="1" x14ac:dyDescent="0.2"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G1103" s="10"/>
    </row>
    <row r="1104" spans="2:33" ht="12.75" customHeight="1" x14ac:dyDescent="0.2"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G1104" s="10"/>
    </row>
    <row r="1105" spans="2:33" ht="12.75" customHeight="1" x14ac:dyDescent="0.2"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G1105" s="10"/>
    </row>
    <row r="1106" spans="2:33" ht="12.75" customHeight="1" x14ac:dyDescent="0.2"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G1106" s="10"/>
    </row>
    <row r="1107" spans="2:33" ht="12.75" customHeight="1" x14ac:dyDescent="0.2"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G1107" s="10"/>
    </row>
    <row r="1108" spans="2:33" ht="12.75" customHeight="1" x14ac:dyDescent="0.2"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G1108" s="10"/>
    </row>
    <row r="1109" spans="2:33" ht="12.75" customHeight="1" x14ac:dyDescent="0.2"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G1109" s="10"/>
    </row>
    <row r="1110" spans="2:33" ht="12.75" customHeight="1" x14ac:dyDescent="0.2"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G1110" s="10"/>
    </row>
    <row r="1111" spans="2:33" ht="12.75" customHeight="1" x14ac:dyDescent="0.2"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G1111" s="10"/>
    </row>
    <row r="1112" spans="2:33" ht="12.75" customHeight="1" x14ac:dyDescent="0.2"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G1112" s="10"/>
    </row>
    <row r="1113" spans="2:33" ht="12.75" customHeight="1" x14ac:dyDescent="0.2"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G1113" s="10"/>
    </row>
    <row r="1114" spans="2:33" ht="12.75" customHeight="1" x14ac:dyDescent="0.2"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G1114" s="10"/>
    </row>
    <row r="1115" spans="2:33" ht="12.75" customHeight="1" x14ac:dyDescent="0.2"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G1115" s="10"/>
    </row>
    <row r="1116" spans="2:33" ht="12.75" customHeight="1" x14ac:dyDescent="0.2"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G1116" s="10"/>
    </row>
    <row r="1117" spans="2:33" ht="12.75" customHeight="1" x14ac:dyDescent="0.2"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G1117" s="10"/>
    </row>
    <row r="1118" spans="2:33" ht="12.75" customHeight="1" x14ac:dyDescent="0.2"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G1118" s="10"/>
    </row>
    <row r="1119" spans="2:33" ht="12.75" customHeight="1" x14ac:dyDescent="0.2"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G1119" s="10"/>
    </row>
    <row r="1120" spans="2:33" ht="12.75" customHeight="1" x14ac:dyDescent="0.2"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G1120" s="10"/>
    </row>
    <row r="1121" spans="2:33" ht="12.75" customHeight="1" x14ac:dyDescent="0.2"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G1121" s="10"/>
    </row>
    <row r="1122" spans="2:33" ht="12.75" customHeight="1" x14ac:dyDescent="0.2"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G1122" s="10"/>
    </row>
    <row r="1123" spans="2:33" ht="12.75" customHeight="1" x14ac:dyDescent="0.2"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G1123" s="10"/>
    </row>
    <row r="1124" spans="2:33" ht="12.75" customHeight="1" x14ac:dyDescent="0.2"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G1124" s="10"/>
    </row>
    <row r="1125" spans="2:33" ht="12.75" customHeight="1" x14ac:dyDescent="0.2"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G1125" s="10"/>
    </row>
    <row r="1126" spans="2:33" ht="12.75" customHeight="1" x14ac:dyDescent="0.2"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G1126" s="10"/>
    </row>
    <row r="1127" spans="2:33" ht="12.75" customHeight="1" x14ac:dyDescent="0.2"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G1127" s="10"/>
    </row>
    <row r="1128" spans="2:33" ht="12.75" customHeight="1" x14ac:dyDescent="0.2"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G1128" s="10"/>
    </row>
    <row r="1129" spans="2:33" ht="12.75" customHeight="1" x14ac:dyDescent="0.2"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G1129" s="10"/>
    </row>
    <row r="1130" spans="2:33" ht="12.75" customHeight="1" x14ac:dyDescent="0.2"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G1130" s="10"/>
    </row>
    <row r="1131" spans="2:33" ht="12.75" customHeight="1" x14ac:dyDescent="0.2"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G1131" s="10"/>
    </row>
    <row r="1132" spans="2:33" ht="12.75" customHeight="1" x14ac:dyDescent="0.2"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G1132" s="10"/>
    </row>
    <row r="1133" spans="2:33" ht="12.75" customHeight="1" x14ac:dyDescent="0.2"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G1133" s="10"/>
    </row>
    <row r="1134" spans="2:33" ht="12.75" customHeight="1" x14ac:dyDescent="0.2"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G1134" s="10"/>
    </row>
    <row r="1135" spans="2:33" ht="12.75" customHeight="1" x14ac:dyDescent="0.2"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G1135" s="10"/>
    </row>
    <row r="1136" spans="2:33" ht="12.75" customHeight="1" x14ac:dyDescent="0.2"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G1136" s="10"/>
    </row>
    <row r="1137" spans="2:33" ht="12.75" customHeight="1" x14ac:dyDescent="0.2"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G1137" s="10"/>
    </row>
    <row r="1138" spans="2:33" ht="12.75" customHeight="1" x14ac:dyDescent="0.2"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G1138" s="10"/>
    </row>
    <row r="1139" spans="2:33" ht="12.75" customHeight="1" x14ac:dyDescent="0.2"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G1139" s="10"/>
    </row>
    <row r="1140" spans="2:33" ht="12.75" customHeight="1" x14ac:dyDescent="0.2"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G1140" s="10"/>
    </row>
    <row r="1141" spans="2:33" ht="12.75" customHeight="1" x14ac:dyDescent="0.2"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G1141" s="10"/>
    </row>
    <row r="1142" spans="2:33" ht="12.75" customHeight="1" x14ac:dyDescent="0.2"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G1142" s="10"/>
    </row>
    <row r="1143" spans="2:33" ht="12.75" customHeight="1" x14ac:dyDescent="0.2"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G1143" s="10"/>
    </row>
    <row r="1144" spans="2:33" ht="12.75" customHeight="1" x14ac:dyDescent="0.2"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G1144" s="10"/>
    </row>
    <row r="1145" spans="2:33" ht="12.75" customHeight="1" x14ac:dyDescent="0.2"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G1145" s="10"/>
    </row>
    <row r="1146" spans="2:33" ht="12.75" customHeight="1" x14ac:dyDescent="0.2"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G1146" s="10"/>
    </row>
    <row r="1147" spans="2:33" ht="12.75" customHeight="1" x14ac:dyDescent="0.2"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G1147" s="10"/>
    </row>
    <row r="1148" spans="2:33" ht="12.75" customHeight="1" x14ac:dyDescent="0.2"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G1148" s="10"/>
    </row>
    <row r="1149" spans="2:33" ht="12.75" customHeight="1" x14ac:dyDescent="0.2"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G1149" s="10"/>
    </row>
    <row r="1150" spans="2:33" ht="12.75" customHeight="1" x14ac:dyDescent="0.2"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G1150" s="10"/>
    </row>
    <row r="1151" spans="2:33" ht="12.75" customHeight="1" x14ac:dyDescent="0.2"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G1151" s="10"/>
    </row>
    <row r="1152" spans="2:33" ht="12.75" customHeight="1" x14ac:dyDescent="0.2"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G1152" s="10"/>
    </row>
    <row r="1153" spans="2:33" ht="12.75" customHeight="1" x14ac:dyDescent="0.2"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G1153" s="10"/>
    </row>
    <row r="1154" spans="2:33" ht="12.75" customHeight="1" x14ac:dyDescent="0.2"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G1154" s="10"/>
    </row>
    <row r="1155" spans="2:33" ht="12.75" customHeight="1" x14ac:dyDescent="0.2"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G1155" s="10"/>
    </row>
    <row r="1156" spans="2:33" ht="12.75" customHeight="1" x14ac:dyDescent="0.2"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G1156" s="10"/>
    </row>
    <row r="1157" spans="2:33" ht="12.75" customHeight="1" x14ac:dyDescent="0.2"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G1157" s="10"/>
    </row>
    <row r="1158" spans="2:33" ht="12.75" customHeight="1" x14ac:dyDescent="0.2"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G1158" s="10"/>
    </row>
    <row r="1159" spans="2:33" ht="12.75" customHeight="1" x14ac:dyDescent="0.2"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G1159" s="10"/>
    </row>
    <row r="1160" spans="2:33" ht="12.75" customHeight="1" x14ac:dyDescent="0.2"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G1160" s="10"/>
    </row>
    <row r="1161" spans="2:33" ht="12.75" customHeight="1" x14ac:dyDescent="0.2"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G1161" s="10"/>
    </row>
    <row r="1162" spans="2:33" ht="12.75" customHeight="1" x14ac:dyDescent="0.2"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G1162" s="10"/>
    </row>
    <row r="1163" spans="2:33" ht="12.75" customHeight="1" x14ac:dyDescent="0.2"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G1163" s="10"/>
    </row>
    <row r="1164" spans="2:33" ht="12.75" customHeight="1" x14ac:dyDescent="0.2"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G1164" s="10"/>
    </row>
    <row r="1165" spans="2:33" ht="12.75" customHeight="1" x14ac:dyDescent="0.2"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G1165" s="10"/>
    </row>
    <row r="1166" spans="2:33" ht="12.75" customHeight="1" x14ac:dyDescent="0.2"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G1166" s="10"/>
    </row>
    <row r="1167" spans="2:33" ht="12.75" customHeight="1" x14ac:dyDescent="0.2"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G1167" s="10"/>
    </row>
    <row r="1168" spans="2:33" ht="12.75" customHeight="1" x14ac:dyDescent="0.2"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G1168" s="10"/>
    </row>
    <row r="1169" spans="2:33" ht="12.75" customHeight="1" x14ac:dyDescent="0.2"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G1169" s="10"/>
    </row>
    <row r="1170" spans="2:33" ht="12.75" customHeight="1" x14ac:dyDescent="0.2"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G1170" s="10"/>
    </row>
    <row r="1171" spans="2:33" ht="12.75" customHeight="1" x14ac:dyDescent="0.2"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G1171" s="10"/>
    </row>
    <row r="1172" spans="2:33" ht="12.75" customHeight="1" x14ac:dyDescent="0.2"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G1172" s="10"/>
    </row>
    <row r="1173" spans="2:33" ht="12.75" customHeight="1" x14ac:dyDescent="0.2"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G1173" s="10"/>
    </row>
    <row r="1174" spans="2:33" ht="12.75" customHeight="1" x14ac:dyDescent="0.2"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G1174" s="10"/>
    </row>
    <row r="1175" spans="2:33" ht="12.75" customHeight="1" x14ac:dyDescent="0.2"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G1175" s="10"/>
    </row>
    <row r="1176" spans="2:33" ht="12.75" customHeight="1" x14ac:dyDescent="0.2"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G1176" s="10"/>
    </row>
    <row r="1177" spans="2:33" ht="12.75" customHeight="1" x14ac:dyDescent="0.2"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G1177" s="10"/>
    </row>
    <row r="1178" spans="2:33" ht="12.75" customHeight="1" x14ac:dyDescent="0.2"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G1178" s="10"/>
    </row>
    <row r="1179" spans="2:33" ht="12.75" customHeight="1" x14ac:dyDescent="0.2"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G1179" s="10"/>
    </row>
    <row r="1180" spans="2:33" ht="12.75" customHeight="1" x14ac:dyDescent="0.2"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G1180" s="10"/>
    </row>
    <row r="1181" spans="2:33" ht="12.75" customHeight="1" x14ac:dyDescent="0.2"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G1181" s="10"/>
    </row>
    <row r="1182" spans="2:33" ht="12.75" customHeight="1" x14ac:dyDescent="0.2"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G1182" s="10"/>
    </row>
    <row r="1183" spans="2:33" ht="12.75" customHeight="1" x14ac:dyDescent="0.2"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G1183" s="10"/>
    </row>
    <row r="1184" spans="2:33" ht="12.75" customHeight="1" x14ac:dyDescent="0.2"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G1184" s="10"/>
    </row>
    <row r="1185" spans="2:33" ht="12.75" customHeight="1" x14ac:dyDescent="0.2"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G1185" s="10"/>
    </row>
    <row r="1186" spans="2:33" ht="12.75" customHeight="1" x14ac:dyDescent="0.2"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G1186" s="10"/>
    </row>
    <row r="1187" spans="2:33" ht="12.75" customHeight="1" x14ac:dyDescent="0.2"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G1187" s="10"/>
    </row>
    <row r="1188" spans="2:33" ht="12.75" customHeight="1" x14ac:dyDescent="0.2"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G1188" s="10"/>
    </row>
    <row r="1189" spans="2:33" ht="12.75" customHeight="1" x14ac:dyDescent="0.2"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G1189" s="10"/>
    </row>
    <row r="1190" spans="2:33" ht="12.75" customHeight="1" x14ac:dyDescent="0.2"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G1190" s="10"/>
    </row>
    <row r="1191" spans="2:33" ht="12.75" customHeight="1" x14ac:dyDescent="0.2"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G1191" s="10"/>
    </row>
    <row r="1192" spans="2:33" ht="12.75" customHeight="1" x14ac:dyDescent="0.2"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G1192" s="10"/>
    </row>
    <row r="1193" spans="2:33" ht="12.75" customHeight="1" x14ac:dyDescent="0.2"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G1193" s="10"/>
    </row>
    <row r="1194" spans="2:33" ht="12.75" customHeight="1" x14ac:dyDescent="0.2"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G1194" s="10"/>
    </row>
    <row r="1195" spans="2:33" ht="12.75" customHeight="1" x14ac:dyDescent="0.2"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G1195" s="10"/>
    </row>
    <row r="1196" spans="2:33" ht="12.75" customHeight="1" x14ac:dyDescent="0.2"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G1196" s="10"/>
    </row>
    <row r="1197" spans="2:33" ht="12.75" customHeight="1" x14ac:dyDescent="0.2"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G1197" s="10"/>
    </row>
    <row r="1198" spans="2:33" ht="12.75" customHeight="1" x14ac:dyDescent="0.2"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G1198" s="10"/>
    </row>
    <row r="1199" spans="2:33" ht="12.75" customHeight="1" x14ac:dyDescent="0.2"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G1199" s="10"/>
    </row>
    <row r="1200" spans="2:33" ht="12.75" customHeight="1" x14ac:dyDescent="0.2"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G1200" s="10"/>
    </row>
    <row r="1201" spans="2:33" ht="12.75" customHeight="1" x14ac:dyDescent="0.2"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G1201" s="10"/>
    </row>
    <row r="1202" spans="2:33" ht="12.75" customHeight="1" x14ac:dyDescent="0.2"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G1202" s="10"/>
    </row>
    <row r="1203" spans="2:33" ht="12.75" customHeight="1" x14ac:dyDescent="0.2"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G1203" s="10"/>
    </row>
    <row r="1204" spans="2:33" ht="12.75" customHeight="1" x14ac:dyDescent="0.2"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G1204" s="10"/>
    </row>
    <row r="1205" spans="2:33" ht="12.75" customHeight="1" x14ac:dyDescent="0.2"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G1205" s="10"/>
    </row>
    <row r="1206" spans="2:33" ht="12.75" customHeight="1" x14ac:dyDescent="0.2"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G1206" s="10"/>
    </row>
    <row r="1207" spans="2:33" ht="12.75" customHeight="1" x14ac:dyDescent="0.2"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G1207" s="10"/>
    </row>
    <row r="1208" spans="2:33" ht="12.75" customHeight="1" x14ac:dyDescent="0.2"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G1208" s="10"/>
    </row>
    <row r="1209" spans="2:33" ht="12.75" customHeight="1" x14ac:dyDescent="0.2"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G1209" s="10"/>
    </row>
    <row r="1210" spans="2:33" ht="12.75" customHeight="1" x14ac:dyDescent="0.2"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G1210" s="10"/>
    </row>
    <row r="1211" spans="2:33" ht="12.75" customHeight="1" x14ac:dyDescent="0.2"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G1211" s="10"/>
    </row>
    <row r="1212" spans="2:33" ht="12.75" customHeight="1" x14ac:dyDescent="0.2"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G1212" s="10"/>
    </row>
    <row r="1213" spans="2:33" ht="12.75" customHeight="1" x14ac:dyDescent="0.2"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G1213" s="10"/>
    </row>
    <row r="1214" spans="2:33" ht="12.75" customHeight="1" x14ac:dyDescent="0.2"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G1214" s="10"/>
    </row>
    <row r="1215" spans="2:33" ht="12.75" customHeight="1" x14ac:dyDescent="0.2"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G1215" s="10"/>
    </row>
    <row r="1216" spans="2:33" ht="12.75" customHeight="1" x14ac:dyDescent="0.2"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G1216" s="10"/>
    </row>
    <row r="1217" spans="2:33" ht="12.75" customHeight="1" x14ac:dyDescent="0.2"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G1217" s="10"/>
    </row>
    <row r="1218" spans="2:33" ht="12.75" customHeight="1" x14ac:dyDescent="0.2"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G1218" s="10"/>
    </row>
    <row r="1219" spans="2:33" ht="12.75" customHeight="1" x14ac:dyDescent="0.2"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G1219" s="10"/>
    </row>
    <row r="1220" spans="2:33" ht="12.75" customHeight="1" x14ac:dyDescent="0.2"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G1220" s="10"/>
    </row>
    <row r="1221" spans="2:33" ht="12.75" customHeight="1" x14ac:dyDescent="0.2"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G1221" s="10"/>
    </row>
    <row r="1222" spans="2:33" ht="12.75" customHeight="1" x14ac:dyDescent="0.2"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G1222" s="10"/>
    </row>
    <row r="1223" spans="2:33" ht="12.75" customHeight="1" x14ac:dyDescent="0.2"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G1223" s="10"/>
    </row>
    <row r="1224" spans="2:33" ht="12.75" customHeight="1" x14ac:dyDescent="0.2"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G1224" s="10"/>
    </row>
    <row r="1225" spans="2:33" ht="12.75" customHeight="1" x14ac:dyDescent="0.2"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G1225" s="10"/>
    </row>
    <row r="1226" spans="2:33" ht="12.75" customHeight="1" x14ac:dyDescent="0.2"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G1226" s="10"/>
    </row>
    <row r="1227" spans="2:33" ht="12.75" customHeight="1" x14ac:dyDescent="0.2"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G1227" s="10"/>
    </row>
    <row r="1228" spans="2:33" ht="12.75" customHeight="1" x14ac:dyDescent="0.2"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G1228" s="10"/>
    </row>
    <row r="1229" spans="2:33" ht="12.75" customHeight="1" x14ac:dyDescent="0.2"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G1229" s="10"/>
    </row>
    <row r="1230" spans="2:33" ht="12.75" customHeight="1" x14ac:dyDescent="0.2"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G1230" s="10"/>
    </row>
    <row r="1231" spans="2:33" ht="12.75" customHeight="1" x14ac:dyDescent="0.2"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G1231" s="10"/>
    </row>
    <row r="1232" spans="2:33" ht="12.75" customHeight="1" x14ac:dyDescent="0.2"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G1232" s="10"/>
    </row>
    <row r="1233" spans="2:33" ht="12.75" customHeight="1" x14ac:dyDescent="0.2"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G1233" s="10"/>
    </row>
    <row r="1234" spans="2:33" ht="12.75" customHeight="1" x14ac:dyDescent="0.2"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G1234" s="10"/>
    </row>
    <row r="1235" spans="2:33" ht="12.75" customHeight="1" x14ac:dyDescent="0.2"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G1235" s="10"/>
    </row>
    <row r="1236" spans="2:33" ht="12.75" customHeight="1" x14ac:dyDescent="0.2"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G1236" s="10"/>
    </row>
    <row r="1237" spans="2:33" ht="12.75" customHeight="1" x14ac:dyDescent="0.2"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G1237" s="10"/>
    </row>
    <row r="1238" spans="2:33" ht="12.75" customHeight="1" x14ac:dyDescent="0.2"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G1238" s="10"/>
    </row>
    <row r="1239" spans="2:33" ht="12.75" customHeight="1" x14ac:dyDescent="0.2"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G1239" s="10"/>
    </row>
    <row r="1240" spans="2:33" ht="12.75" customHeight="1" x14ac:dyDescent="0.2"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G1240" s="10"/>
    </row>
    <row r="1241" spans="2:33" ht="12.75" customHeight="1" x14ac:dyDescent="0.2"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G1241" s="10"/>
    </row>
    <row r="1242" spans="2:33" ht="12.75" customHeight="1" x14ac:dyDescent="0.2"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G1242" s="10"/>
    </row>
    <row r="1243" spans="2:33" ht="12.75" customHeight="1" x14ac:dyDescent="0.2"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G1243" s="10"/>
    </row>
    <row r="1244" spans="2:33" ht="12.75" customHeight="1" x14ac:dyDescent="0.2"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G1244" s="10"/>
    </row>
    <row r="1245" spans="2:33" ht="12.75" customHeight="1" x14ac:dyDescent="0.2"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G1245" s="10"/>
    </row>
    <row r="1246" spans="2:33" ht="12.75" customHeight="1" x14ac:dyDescent="0.2"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G1246" s="10"/>
    </row>
    <row r="1247" spans="2:33" ht="12.75" customHeight="1" x14ac:dyDescent="0.2"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G1247" s="10"/>
    </row>
    <row r="1248" spans="2:33" ht="12.75" customHeight="1" x14ac:dyDescent="0.2"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G1248" s="10"/>
    </row>
    <row r="1249" spans="2:33" ht="12.75" customHeight="1" x14ac:dyDescent="0.2"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G1249" s="10"/>
    </row>
    <row r="1250" spans="2:33" ht="12.75" customHeight="1" x14ac:dyDescent="0.2"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G1250" s="10"/>
    </row>
    <row r="1251" spans="2:33" ht="12.75" customHeight="1" x14ac:dyDescent="0.2"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G1251" s="10"/>
    </row>
    <row r="1252" spans="2:33" ht="12.75" customHeight="1" x14ac:dyDescent="0.2"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G1252" s="10"/>
    </row>
    <row r="1253" spans="2:33" ht="12.75" customHeight="1" x14ac:dyDescent="0.2"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G1253" s="10"/>
    </row>
    <row r="1254" spans="2:33" ht="12.75" customHeight="1" x14ac:dyDescent="0.2"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G1254" s="10"/>
    </row>
    <row r="1255" spans="2:33" ht="12.75" customHeight="1" x14ac:dyDescent="0.2"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G1255" s="10"/>
    </row>
    <row r="1256" spans="2:33" ht="12.75" customHeight="1" x14ac:dyDescent="0.2"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G1256" s="10"/>
    </row>
    <row r="1257" spans="2:33" ht="12.75" customHeight="1" x14ac:dyDescent="0.2"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G1257" s="10"/>
    </row>
    <row r="1258" spans="2:33" ht="12.75" customHeight="1" x14ac:dyDescent="0.2"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G1258" s="10"/>
    </row>
    <row r="1259" spans="2:33" ht="12.75" customHeight="1" x14ac:dyDescent="0.2"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G1259" s="10"/>
    </row>
    <row r="1260" spans="2:33" ht="12.75" customHeight="1" x14ac:dyDescent="0.2"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G1260" s="10"/>
    </row>
    <row r="1261" spans="2:33" ht="12.75" customHeight="1" x14ac:dyDescent="0.2"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G1261" s="10"/>
    </row>
    <row r="1262" spans="2:33" ht="12.75" customHeight="1" x14ac:dyDescent="0.2"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G1262" s="10"/>
    </row>
    <row r="1263" spans="2:33" ht="12.75" customHeight="1" x14ac:dyDescent="0.2"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G1263" s="10"/>
    </row>
    <row r="1264" spans="2:33" ht="12.75" customHeight="1" x14ac:dyDescent="0.2"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G1264" s="10"/>
    </row>
    <row r="1265" spans="2:33" ht="12.75" customHeight="1" x14ac:dyDescent="0.2"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G1265" s="10"/>
    </row>
    <row r="1266" spans="2:33" ht="12.75" customHeight="1" x14ac:dyDescent="0.2"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G1266" s="10"/>
    </row>
    <row r="1267" spans="2:33" ht="12.75" customHeight="1" x14ac:dyDescent="0.2"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G1267" s="10"/>
    </row>
    <row r="1268" spans="2:33" ht="12.75" customHeight="1" x14ac:dyDescent="0.2"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G1268" s="10"/>
    </row>
    <row r="1269" spans="2:33" ht="12.75" customHeight="1" x14ac:dyDescent="0.2"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G1269" s="10"/>
    </row>
    <row r="1270" spans="2:33" ht="12.75" customHeight="1" x14ac:dyDescent="0.2"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G1270" s="10"/>
    </row>
    <row r="1271" spans="2:33" ht="12.75" customHeight="1" x14ac:dyDescent="0.2"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G1271" s="10"/>
    </row>
    <row r="1272" spans="2:33" ht="12.75" customHeight="1" x14ac:dyDescent="0.2"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G1272" s="10"/>
    </row>
    <row r="1273" spans="2:33" ht="12.75" customHeight="1" x14ac:dyDescent="0.2"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G1273" s="10"/>
    </row>
    <row r="1274" spans="2:33" ht="12.75" customHeight="1" x14ac:dyDescent="0.2"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0"/>
      <c r="AE1274" s="10"/>
      <c r="AG1274" s="10"/>
    </row>
    <row r="1275" spans="2:33" ht="12.75" customHeight="1" x14ac:dyDescent="0.2"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G1275" s="10"/>
    </row>
    <row r="1276" spans="2:33" ht="12.75" customHeight="1" x14ac:dyDescent="0.2"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G1276" s="10"/>
    </row>
    <row r="1277" spans="2:33" ht="12.75" customHeight="1" x14ac:dyDescent="0.2"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G1277" s="10"/>
    </row>
    <row r="1278" spans="2:33" ht="12.75" customHeight="1" x14ac:dyDescent="0.2"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G1278" s="10"/>
    </row>
    <row r="1279" spans="2:33" ht="12.75" customHeight="1" x14ac:dyDescent="0.2"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G1279" s="10"/>
    </row>
    <row r="1280" spans="2:33" ht="12.75" customHeight="1" x14ac:dyDescent="0.2"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G1280" s="10"/>
    </row>
    <row r="1281" spans="2:33" ht="12.75" customHeight="1" x14ac:dyDescent="0.2"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G1281" s="10"/>
    </row>
    <row r="1282" spans="2:33" ht="12.75" customHeight="1" x14ac:dyDescent="0.2"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G1282" s="10"/>
    </row>
    <row r="1283" spans="2:33" ht="12.75" customHeight="1" x14ac:dyDescent="0.2"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G1283" s="10"/>
    </row>
    <row r="1284" spans="2:33" ht="12.75" customHeight="1" x14ac:dyDescent="0.2"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G1284" s="10"/>
    </row>
    <row r="1285" spans="2:33" ht="12.75" customHeight="1" x14ac:dyDescent="0.2"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G1285" s="10"/>
    </row>
    <row r="1286" spans="2:33" ht="12.75" customHeight="1" x14ac:dyDescent="0.2"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0"/>
      <c r="AE1286" s="10"/>
      <c r="AG1286" s="10"/>
    </row>
    <row r="1287" spans="2:33" ht="12.75" customHeight="1" x14ac:dyDescent="0.2"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G1287" s="10"/>
    </row>
    <row r="1288" spans="2:33" ht="12.75" customHeight="1" x14ac:dyDescent="0.2"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0"/>
      <c r="AE1288" s="10"/>
      <c r="AG1288" s="10"/>
    </row>
    <row r="1289" spans="2:33" ht="12.75" customHeight="1" x14ac:dyDescent="0.2"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G1289" s="10"/>
    </row>
    <row r="1290" spans="2:33" ht="12.75" customHeight="1" x14ac:dyDescent="0.2"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G1290" s="10"/>
    </row>
    <row r="1291" spans="2:33" ht="12.75" customHeight="1" x14ac:dyDescent="0.2"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G1291" s="10"/>
    </row>
    <row r="1292" spans="2:33" ht="12.75" customHeight="1" x14ac:dyDescent="0.2"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G1292" s="10"/>
    </row>
    <row r="1293" spans="2:33" ht="12.75" customHeight="1" x14ac:dyDescent="0.2"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G1293" s="10"/>
    </row>
    <row r="1294" spans="2:33" ht="12.75" customHeight="1" x14ac:dyDescent="0.2"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G1294" s="10"/>
    </row>
    <row r="1295" spans="2:33" ht="12.75" customHeight="1" x14ac:dyDescent="0.2"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G1295" s="10"/>
    </row>
    <row r="1296" spans="2:33" ht="12.75" customHeight="1" x14ac:dyDescent="0.2"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G1296" s="10"/>
    </row>
    <row r="1297" spans="2:33" ht="12.75" customHeight="1" x14ac:dyDescent="0.2"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G1297" s="10"/>
    </row>
    <row r="1298" spans="2:33" ht="12.75" customHeight="1" x14ac:dyDescent="0.2"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G1298" s="10"/>
    </row>
    <row r="1299" spans="2:33" ht="12.75" customHeight="1" x14ac:dyDescent="0.2"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G1299" s="10"/>
    </row>
    <row r="1300" spans="2:33" ht="12.75" customHeight="1" x14ac:dyDescent="0.2"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G1300" s="10"/>
    </row>
    <row r="1301" spans="2:33" ht="12.75" customHeight="1" x14ac:dyDescent="0.2"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G1301" s="10"/>
    </row>
    <row r="1302" spans="2:33" ht="12.75" customHeight="1" x14ac:dyDescent="0.2"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0"/>
      <c r="AE1302" s="10"/>
      <c r="AG1302" s="10"/>
    </row>
    <row r="1303" spans="2:33" ht="12.75" customHeight="1" x14ac:dyDescent="0.2"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G1303" s="10"/>
    </row>
    <row r="1304" spans="2:33" ht="12.75" customHeight="1" x14ac:dyDescent="0.2"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10"/>
      <c r="AE1304" s="10"/>
      <c r="AG1304" s="10"/>
    </row>
    <row r="1305" spans="2:33" ht="12.75" customHeight="1" x14ac:dyDescent="0.2"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G1305" s="10"/>
    </row>
    <row r="1306" spans="2:33" ht="12.75" customHeight="1" x14ac:dyDescent="0.2"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G1306" s="10"/>
    </row>
    <row r="1307" spans="2:33" ht="12.75" customHeight="1" x14ac:dyDescent="0.2"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G1307" s="10"/>
    </row>
    <row r="1308" spans="2:33" ht="12.75" customHeight="1" x14ac:dyDescent="0.2"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G1308" s="10"/>
    </row>
    <row r="1309" spans="2:33" ht="12.75" customHeight="1" x14ac:dyDescent="0.2"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G1309" s="10"/>
    </row>
    <row r="1310" spans="2:33" ht="12.75" customHeight="1" x14ac:dyDescent="0.2"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G1310" s="10"/>
    </row>
    <row r="1311" spans="2:33" ht="12.75" customHeight="1" x14ac:dyDescent="0.2"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G1311" s="10"/>
    </row>
    <row r="1312" spans="2:33" ht="12.75" customHeight="1" x14ac:dyDescent="0.2"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0"/>
      <c r="AE1312" s="10"/>
      <c r="AG1312" s="10"/>
    </row>
    <row r="1313" spans="2:33" ht="12.75" customHeight="1" x14ac:dyDescent="0.2"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G1313" s="10"/>
    </row>
    <row r="1314" spans="2:33" ht="12.75" customHeight="1" x14ac:dyDescent="0.2"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G1314" s="10"/>
    </row>
    <row r="1315" spans="2:33" ht="12.75" customHeight="1" x14ac:dyDescent="0.2"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G1315" s="10"/>
    </row>
    <row r="1316" spans="2:33" ht="12.75" customHeight="1" x14ac:dyDescent="0.2"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G1316" s="10"/>
    </row>
    <row r="1317" spans="2:33" ht="12.75" customHeight="1" x14ac:dyDescent="0.2"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G1317" s="10"/>
    </row>
    <row r="1318" spans="2:33" ht="12.75" customHeight="1" x14ac:dyDescent="0.2"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G1318" s="10"/>
    </row>
    <row r="1319" spans="2:33" ht="12.75" customHeight="1" x14ac:dyDescent="0.2"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G1319" s="10"/>
    </row>
    <row r="1320" spans="2:33" ht="12.75" customHeight="1" x14ac:dyDescent="0.2"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G1320" s="10"/>
    </row>
    <row r="1321" spans="2:33" ht="12.75" customHeight="1" x14ac:dyDescent="0.2"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G1321" s="10"/>
    </row>
    <row r="1322" spans="2:33" ht="12.75" customHeight="1" x14ac:dyDescent="0.2"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G1322" s="10"/>
    </row>
    <row r="1323" spans="2:33" ht="12.75" customHeight="1" x14ac:dyDescent="0.2"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G1323" s="10"/>
    </row>
    <row r="1324" spans="2:33" ht="12.75" customHeight="1" x14ac:dyDescent="0.2"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G1324" s="10"/>
    </row>
    <row r="1325" spans="2:33" ht="12.75" customHeight="1" x14ac:dyDescent="0.2"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G1325" s="10"/>
    </row>
    <row r="1326" spans="2:33" ht="12.75" customHeight="1" x14ac:dyDescent="0.2"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G1326" s="10"/>
    </row>
    <row r="1327" spans="2:33" ht="12.75" customHeight="1" x14ac:dyDescent="0.2"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G1327" s="10"/>
    </row>
    <row r="1328" spans="2:33" ht="12.75" customHeight="1" x14ac:dyDescent="0.2"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  <c r="AE1328" s="10"/>
      <c r="AG1328" s="10"/>
    </row>
    <row r="1329" spans="2:33" ht="12.75" customHeight="1" x14ac:dyDescent="0.2"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G1329" s="10"/>
    </row>
    <row r="1330" spans="2:33" ht="12.75" customHeight="1" x14ac:dyDescent="0.2"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G1330" s="10"/>
    </row>
    <row r="1331" spans="2:33" ht="12.75" customHeight="1" x14ac:dyDescent="0.2"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G1331" s="10"/>
    </row>
    <row r="1332" spans="2:33" ht="12.75" customHeight="1" x14ac:dyDescent="0.2"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G1332" s="10"/>
    </row>
    <row r="1333" spans="2:33" ht="12.75" customHeight="1" x14ac:dyDescent="0.2"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G1333" s="10"/>
    </row>
    <row r="1334" spans="2:33" ht="12.75" customHeight="1" x14ac:dyDescent="0.2"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G1334" s="10"/>
    </row>
    <row r="1335" spans="2:33" ht="12.75" customHeight="1" x14ac:dyDescent="0.2"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G1335" s="10"/>
    </row>
    <row r="1336" spans="2:33" ht="12.75" customHeight="1" x14ac:dyDescent="0.2"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G1336" s="10"/>
    </row>
    <row r="1337" spans="2:33" ht="12.75" customHeight="1" x14ac:dyDescent="0.2"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G1337" s="10"/>
    </row>
    <row r="1338" spans="2:33" ht="12.75" customHeight="1" x14ac:dyDescent="0.2"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G1338" s="10"/>
    </row>
    <row r="1339" spans="2:33" ht="12.75" customHeight="1" x14ac:dyDescent="0.2"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G1339" s="10"/>
    </row>
    <row r="1340" spans="2:33" ht="12.75" customHeight="1" x14ac:dyDescent="0.2"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  <c r="AE1340" s="10"/>
      <c r="AG1340" s="10"/>
    </row>
    <row r="1341" spans="2:33" ht="12.75" customHeight="1" x14ac:dyDescent="0.2"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G1341" s="10"/>
    </row>
    <row r="1342" spans="2:33" ht="12.75" customHeight="1" x14ac:dyDescent="0.2"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G1342" s="10"/>
    </row>
    <row r="1343" spans="2:33" ht="12.75" customHeight="1" x14ac:dyDescent="0.2"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G1343" s="10"/>
    </row>
    <row r="1344" spans="2:33" ht="12.75" customHeight="1" x14ac:dyDescent="0.2"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G1344" s="10"/>
    </row>
    <row r="1345" spans="2:33" ht="12.75" customHeight="1" x14ac:dyDescent="0.2"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G1345" s="10"/>
    </row>
    <row r="1346" spans="2:33" ht="12.75" customHeight="1" x14ac:dyDescent="0.2"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G1346" s="10"/>
    </row>
    <row r="1347" spans="2:33" ht="12.75" customHeight="1" x14ac:dyDescent="0.2"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G1347" s="10"/>
    </row>
    <row r="1348" spans="2:33" ht="12.75" customHeight="1" x14ac:dyDescent="0.2"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  <c r="AE1348" s="10"/>
      <c r="AG1348" s="10"/>
    </row>
    <row r="1349" spans="2:33" ht="12.75" customHeight="1" x14ac:dyDescent="0.2"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G1349" s="10"/>
    </row>
    <row r="1350" spans="2:33" ht="12.75" customHeight="1" x14ac:dyDescent="0.2"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G1350" s="10"/>
    </row>
    <row r="1351" spans="2:33" ht="12.75" customHeight="1" x14ac:dyDescent="0.2"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G1351" s="10"/>
    </row>
    <row r="1352" spans="2:33" ht="12.75" customHeight="1" x14ac:dyDescent="0.2"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G1352" s="10"/>
    </row>
    <row r="1353" spans="2:33" ht="12.75" customHeight="1" x14ac:dyDescent="0.2"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G1353" s="10"/>
    </row>
    <row r="1354" spans="2:33" ht="12.75" customHeight="1" x14ac:dyDescent="0.2"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G1354" s="10"/>
    </row>
    <row r="1355" spans="2:33" ht="12.75" customHeight="1" x14ac:dyDescent="0.2"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G1355" s="10"/>
    </row>
    <row r="1356" spans="2:33" ht="12.75" customHeight="1" x14ac:dyDescent="0.2"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G1356" s="10"/>
    </row>
    <row r="1357" spans="2:33" ht="12.75" customHeight="1" x14ac:dyDescent="0.2"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G1357" s="10"/>
    </row>
    <row r="1358" spans="2:33" ht="12.75" customHeight="1" x14ac:dyDescent="0.2"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G1358" s="10"/>
    </row>
    <row r="1359" spans="2:33" ht="12.75" customHeight="1" x14ac:dyDescent="0.2"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G1359" s="10"/>
    </row>
    <row r="1360" spans="2:33" ht="12.75" customHeight="1" x14ac:dyDescent="0.2"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G1360" s="10"/>
    </row>
    <row r="1361" spans="2:33" ht="12.75" customHeight="1" x14ac:dyDescent="0.2"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G1361" s="10"/>
    </row>
    <row r="1362" spans="2:33" ht="12.75" customHeight="1" x14ac:dyDescent="0.2"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G1362" s="10"/>
    </row>
    <row r="1363" spans="2:33" ht="12.75" customHeight="1" x14ac:dyDescent="0.2"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G1363" s="10"/>
    </row>
    <row r="1364" spans="2:33" ht="12.75" customHeight="1" x14ac:dyDescent="0.2"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G1364" s="10"/>
    </row>
    <row r="1365" spans="2:33" ht="12.75" customHeight="1" x14ac:dyDescent="0.2"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G1365" s="10"/>
    </row>
    <row r="1366" spans="2:33" ht="12.75" customHeight="1" x14ac:dyDescent="0.2"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G1366" s="10"/>
    </row>
    <row r="1367" spans="2:33" ht="12.75" customHeight="1" x14ac:dyDescent="0.2"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G1367" s="10"/>
    </row>
    <row r="1368" spans="2:33" ht="12.75" customHeight="1" x14ac:dyDescent="0.2"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G1368" s="10"/>
    </row>
    <row r="1369" spans="2:33" ht="12.75" customHeight="1" x14ac:dyDescent="0.2"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G1369" s="10"/>
    </row>
    <row r="1370" spans="2:33" ht="12.75" customHeight="1" x14ac:dyDescent="0.2"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G1370" s="10"/>
    </row>
    <row r="1371" spans="2:33" ht="12.75" customHeight="1" x14ac:dyDescent="0.2"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G1371" s="10"/>
    </row>
    <row r="1372" spans="2:33" ht="12.75" customHeight="1" x14ac:dyDescent="0.2"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  <c r="AD1372" s="10"/>
      <c r="AE1372" s="10"/>
      <c r="AG1372" s="10"/>
    </row>
    <row r="1373" spans="2:33" ht="12.75" customHeight="1" x14ac:dyDescent="0.2"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G1373" s="10"/>
    </row>
    <row r="1374" spans="2:33" ht="12.75" customHeight="1" x14ac:dyDescent="0.2"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G1374" s="10"/>
    </row>
    <row r="1375" spans="2:33" ht="12.75" customHeight="1" x14ac:dyDescent="0.2"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G1375" s="10"/>
    </row>
    <row r="1376" spans="2:33" ht="12.75" customHeight="1" x14ac:dyDescent="0.2"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G1376" s="10"/>
    </row>
    <row r="1377" spans="2:33" ht="12.75" customHeight="1" x14ac:dyDescent="0.2"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10"/>
      <c r="AE1377" s="10"/>
      <c r="AG1377" s="10"/>
    </row>
    <row r="1378" spans="2:33" ht="12.75" customHeight="1" x14ac:dyDescent="0.2"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  <c r="AE1378" s="10"/>
      <c r="AG1378" s="10"/>
    </row>
    <row r="1379" spans="2:33" ht="12.75" customHeight="1" x14ac:dyDescent="0.2"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  <c r="AE1379" s="10"/>
      <c r="AG1379" s="10"/>
    </row>
    <row r="1380" spans="2:33" ht="12.75" customHeight="1" x14ac:dyDescent="0.2"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  <c r="AE1380" s="10"/>
      <c r="AG1380" s="10"/>
    </row>
    <row r="1381" spans="2:33" ht="12.75" customHeight="1" x14ac:dyDescent="0.2"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  <c r="AE1381" s="10"/>
      <c r="AG1381" s="10"/>
    </row>
    <row r="1382" spans="2:33" ht="12.75" customHeight="1" x14ac:dyDescent="0.2"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  <c r="AE1382" s="10"/>
      <c r="AG1382" s="10"/>
    </row>
    <row r="1383" spans="2:33" ht="12.75" customHeight="1" x14ac:dyDescent="0.2"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  <c r="AE1383" s="10"/>
      <c r="AG1383" s="10"/>
    </row>
    <row r="1384" spans="2:33" ht="12.75" customHeight="1" x14ac:dyDescent="0.2"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10"/>
      <c r="AE1384" s="10"/>
      <c r="AG1384" s="10"/>
    </row>
    <row r="1385" spans="2:33" ht="12.75" customHeight="1" x14ac:dyDescent="0.2"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G1385" s="10"/>
    </row>
    <row r="1386" spans="2:33" ht="12.75" customHeight="1" x14ac:dyDescent="0.2"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10"/>
      <c r="AE1386" s="10"/>
      <c r="AG1386" s="10"/>
    </row>
    <row r="1387" spans="2:33" ht="12.75" customHeight="1" x14ac:dyDescent="0.2"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10"/>
      <c r="AE1387" s="10"/>
      <c r="AG1387" s="10"/>
    </row>
    <row r="1388" spans="2:33" ht="12.75" customHeight="1" x14ac:dyDescent="0.2"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10"/>
      <c r="AE1388" s="10"/>
      <c r="AG1388" s="10"/>
    </row>
    <row r="1389" spans="2:33" ht="12.75" customHeight="1" x14ac:dyDescent="0.2"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G1389" s="10"/>
    </row>
    <row r="1390" spans="2:33" ht="12.75" customHeight="1" x14ac:dyDescent="0.2"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10"/>
      <c r="AE1390" s="10"/>
      <c r="AG1390" s="10"/>
    </row>
    <row r="1391" spans="2:33" ht="12.75" customHeight="1" x14ac:dyDescent="0.2"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G1391" s="10"/>
    </row>
    <row r="1392" spans="2:33" ht="12.75" customHeight="1" x14ac:dyDescent="0.2"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10"/>
      <c r="AE1392" s="10"/>
      <c r="AG1392" s="10"/>
    </row>
    <row r="1393" spans="2:33" ht="12.75" customHeight="1" x14ac:dyDescent="0.2"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10"/>
      <c r="AE1393" s="10"/>
      <c r="AG1393" s="10"/>
    </row>
    <row r="1394" spans="2:33" ht="12.75" customHeight="1" x14ac:dyDescent="0.2"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  <c r="AD1394" s="10"/>
      <c r="AE1394" s="10"/>
      <c r="AG1394" s="10"/>
    </row>
    <row r="1395" spans="2:33" ht="12.75" customHeight="1" x14ac:dyDescent="0.2"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10"/>
      <c r="AE1395" s="10"/>
      <c r="AG1395" s="10"/>
    </row>
    <row r="1396" spans="2:33" ht="12.75" customHeight="1" x14ac:dyDescent="0.2"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10"/>
      <c r="AE1396" s="10"/>
      <c r="AG1396" s="10"/>
    </row>
    <row r="1397" spans="2:33" ht="12.75" customHeight="1" x14ac:dyDescent="0.2"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10"/>
      <c r="AE1397" s="10"/>
      <c r="AG1397" s="10"/>
    </row>
    <row r="1398" spans="2:33" ht="12.75" customHeight="1" x14ac:dyDescent="0.2"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  <c r="AD1398" s="10"/>
      <c r="AE1398" s="10"/>
      <c r="AG1398" s="10"/>
    </row>
    <row r="1399" spans="2:33" ht="12.75" customHeight="1" x14ac:dyDescent="0.2"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10"/>
      <c r="AE1399" s="10"/>
      <c r="AG1399" s="10"/>
    </row>
    <row r="1400" spans="2:33" ht="12.75" customHeight="1" x14ac:dyDescent="0.2"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  <c r="AD1400" s="10"/>
      <c r="AE1400" s="10"/>
      <c r="AG1400" s="10"/>
    </row>
    <row r="1401" spans="2:33" ht="12.75" customHeight="1" x14ac:dyDescent="0.2"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G1401" s="10"/>
    </row>
    <row r="1402" spans="2:33" ht="12.75" customHeight="1" x14ac:dyDescent="0.2"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G1402" s="10"/>
    </row>
    <row r="1403" spans="2:33" ht="12.75" customHeight="1" x14ac:dyDescent="0.2"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G1403" s="10"/>
    </row>
    <row r="1404" spans="2:33" ht="12.75" customHeight="1" x14ac:dyDescent="0.2"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G1404" s="10"/>
    </row>
    <row r="1405" spans="2:33" ht="12.75" customHeight="1" x14ac:dyDescent="0.2"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10"/>
      <c r="AE1405" s="10"/>
      <c r="AG1405" s="10"/>
    </row>
    <row r="1406" spans="2:33" ht="12.75" customHeight="1" x14ac:dyDescent="0.2"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  <c r="AD1406" s="10"/>
      <c r="AE1406" s="10"/>
      <c r="AG1406" s="10"/>
    </row>
    <row r="1407" spans="2:33" ht="12.75" customHeight="1" x14ac:dyDescent="0.2"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G1407" s="10"/>
    </row>
    <row r="1408" spans="2:33" ht="12.75" customHeight="1" x14ac:dyDescent="0.2"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  <c r="AD1408" s="10"/>
      <c r="AE1408" s="10"/>
      <c r="AG1408" s="10"/>
    </row>
    <row r="1409" spans="2:33" ht="12.75" customHeight="1" x14ac:dyDescent="0.2"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  <c r="AE1409" s="10"/>
      <c r="AG1409" s="10"/>
    </row>
    <row r="1410" spans="2:33" ht="12.75" customHeight="1" x14ac:dyDescent="0.2"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  <c r="AE1410" s="10"/>
      <c r="AG1410" s="10"/>
    </row>
    <row r="1411" spans="2:33" ht="12.75" customHeight="1" x14ac:dyDescent="0.2"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10"/>
      <c r="AE1411" s="10"/>
      <c r="AG1411" s="10"/>
    </row>
    <row r="1412" spans="2:33" ht="12.75" customHeight="1" x14ac:dyDescent="0.2"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  <c r="AD1412" s="10"/>
      <c r="AE1412" s="10"/>
      <c r="AG1412" s="10"/>
    </row>
    <row r="1413" spans="2:33" ht="12.75" customHeight="1" x14ac:dyDescent="0.2"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  <c r="AE1413" s="10"/>
      <c r="AG1413" s="10"/>
    </row>
    <row r="1414" spans="2:33" ht="12.75" customHeight="1" x14ac:dyDescent="0.2"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  <c r="AE1414" s="10"/>
      <c r="AG1414" s="10"/>
    </row>
    <row r="1415" spans="2:33" ht="12.75" customHeight="1" x14ac:dyDescent="0.2"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G1415" s="10"/>
    </row>
    <row r="1416" spans="2:33" ht="12.75" customHeight="1" x14ac:dyDescent="0.2"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10"/>
      <c r="AE1416" s="10"/>
      <c r="AG1416" s="10"/>
    </row>
    <row r="1417" spans="2:33" ht="12.75" customHeight="1" x14ac:dyDescent="0.2"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  <c r="AE1417" s="10"/>
      <c r="AG1417" s="10"/>
    </row>
    <row r="1418" spans="2:33" ht="12.75" customHeight="1" x14ac:dyDescent="0.2"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10"/>
      <c r="AE1418" s="10"/>
      <c r="AG1418" s="10"/>
    </row>
    <row r="1419" spans="2:33" ht="12.75" customHeight="1" x14ac:dyDescent="0.2"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10"/>
      <c r="AE1419" s="10"/>
      <c r="AG1419" s="10"/>
    </row>
    <row r="1420" spans="2:33" ht="12.75" customHeight="1" x14ac:dyDescent="0.2"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  <c r="AC1420" s="10"/>
      <c r="AD1420" s="10"/>
      <c r="AE1420" s="10"/>
      <c r="AG1420" s="10"/>
    </row>
    <row r="1421" spans="2:33" ht="12.75" customHeight="1" x14ac:dyDescent="0.2"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10"/>
      <c r="AE1421" s="10"/>
      <c r="AG1421" s="10"/>
    </row>
    <row r="1422" spans="2:33" ht="12.75" customHeight="1" x14ac:dyDescent="0.2"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  <c r="AD1422" s="10"/>
      <c r="AE1422" s="10"/>
      <c r="AG1422" s="10"/>
    </row>
    <row r="1423" spans="2:33" ht="12.75" customHeight="1" x14ac:dyDescent="0.2"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  <c r="AD1423" s="10"/>
      <c r="AE1423" s="10"/>
      <c r="AG1423" s="10"/>
    </row>
    <row r="1424" spans="2:33" ht="12.75" customHeight="1" x14ac:dyDescent="0.2"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  <c r="AC1424" s="10"/>
      <c r="AD1424" s="10"/>
      <c r="AE1424" s="10"/>
      <c r="AG1424" s="10"/>
    </row>
    <row r="1425" spans="2:33" ht="12.75" customHeight="1" x14ac:dyDescent="0.2"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10"/>
      <c r="AE1425" s="10"/>
      <c r="AG1425" s="10"/>
    </row>
    <row r="1426" spans="2:33" ht="12.75" customHeight="1" x14ac:dyDescent="0.2"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10"/>
      <c r="AE1426" s="10"/>
      <c r="AG1426" s="10"/>
    </row>
    <row r="1427" spans="2:33" ht="12.75" customHeight="1" x14ac:dyDescent="0.2"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10"/>
      <c r="AE1427" s="10"/>
      <c r="AG1427" s="10"/>
    </row>
    <row r="1428" spans="2:33" ht="12.75" customHeight="1" x14ac:dyDescent="0.2"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10"/>
      <c r="AE1428" s="10"/>
      <c r="AG1428" s="10"/>
    </row>
    <row r="1429" spans="2:33" ht="12.75" customHeight="1" x14ac:dyDescent="0.2"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G1429" s="10"/>
    </row>
    <row r="1430" spans="2:33" ht="12.75" customHeight="1" x14ac:dyDescent="0.2"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10"/>
      <c r="AE1430" s="10"/>
      <c r="AG1430" s="10"/>
    </row>
    <row r="1431" spans="2:33" ht="12.75" customHeight="1" x14ac:dyDescent="0.2"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G1431" s="10"/>
    </row>
    <row r="1432" spans="2:33" ht="12.75" customHeight="1" x14ac:dyDescent="0.2"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10"/>
      <c r="AE1432" s="10"/>
      <c r="AG1432" s="10"/>
    </row>
    <row r="1433" spans="2:33" ht="12.75" customHeight="1" x14ac:dyDescent="0.2"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G1433" s="10"/>
    </row>
    <row r="1434" spans="2:33" ht="12.75" customHeight="1" x14ac:dyDescent="0.2"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  <c r="AE1434" s="10"/>
      <c r="AG1434" s="10"/>
    </row>
    <row r="1435" spans="2:33" ht="12.75" customHeight="1" x14ac:dyDescent="0.2"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G1435" s="10"/>
    </row>
    <row r="1436" spans="2:33" ht="12.75" customHeight="1" x14ac:dyDescent="0.2"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  <c r="AE1436" s="10"/>
      <c r="AG1436" s="10"/>
    </row>
    <row r="1437" spans="2:33" ht="12.75" customHeight="1" x14ac:dyDescent="0.2"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  <c r="AE1437" s="10"/>
      <c r="AG1437" s="10"/>
    </row>
    <row r="1438" spans="2:33" ht="12.75" customHeight="1" x14ac:dyDescent="0.2"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  <c r="AE1438" s="10"/>
      <c r="AG1438" s="10"/>
    </row>
    <row r="1439" spans="2:33" ht="12.75" customHeight="1" x14ac:dyDescent="0.2"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  <c r="AE1439" s="10"/>
      <c r="AG1439" s="10"/>
    </row>
    <row r="1440" spans="2:33" ht="12.75" customHeight="1" x14ac:dyDescent="0.2"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  <c r="AE1440" s="10"/>
      <c r="AG1440" s="10"/>
    </row>
    <row r="1441" spans="2:33" ht="12.75" customHeight="1" x14ac:dyDescent="0.2"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  <c r="AE1441" s="10"/>
      <c r="AG1441" s="10"/>
    </row>
    <row r="1442" spans="2:33" ht="12.75" customHeight="1" x14ac:dyDescent="0.2"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10"/>
      <c r="AE1442" s="10"/>
      <c r="AG1442" s="10"/>
    </row>
    <row r="1443" spans="2:33" ht="12.75" customHeight="1" x14ac:dyDescent="0.2"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  <c r="AE1443" s="10"/>
      <c r="AG1443" s="10"/>
    </row>
    <row r="1444" spans="2:33" ht="12.75" customHeight="1" x14ac:dyDescent="0.2"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  <c r="AE1444" s="10"/>
      <c r="AG1444" s="10"/>
    </row>
    <row r="1445" spans="2:33" ht="12.75" customHeight="1" x14ac:dyDescent="0.2"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  <c r="AE1445" s="10"/>
      <c r="AG1445" s="10"/>
    </row>
    <row r="1446" spans="2:33" ht="12.75" customHeight="1" x14ac:dyDescent="0.2"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10"/>
      <c r="AE1446" s="10"/>
      <c r="AG1446" s="10"/>
    </row>
    <row r="1447" spans="2:33" ht="12.75" customHeight="1" x14ac:dyDescent="0.2"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10"/>
      <c r="AE1447" s="10"/>
      <c r="AG1447" s="10"/>
    </row>
    <row r="1448" spans="2:33" ht="12.75" customHeight="1" x14ac:dyDescent="0.2"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  <c r="AE1448" s="10"/>
      <c r="AG1448" s="10"/>
    </row>
    <row r="1449" spans="2:33" ht="12.75" customHeight="1" x14ac:dyDescent="0.2"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G1449" s="10"/>
    </row>
    <row r="1450" spans="2:33" ht="12.75" customHeight="1" x14ac:dyDescent="0.2"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G1450" s="10"/>
    </row>
    <row r="1451" spans="2:33" ht="12.75" customHeight="1" x14ac:dyDescent="0.2"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G1451" s="10"/>
    </row>
    <row r="1452" spans="2:33" ht="12.75" customHeight="1" x14ac:dyDescent="0.2"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G1452" s="10"/>
    </row>
    <row r="1453" spans="2:33" ht="12.75" customHeight="1" x14ac:dyDescent="0.2"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G1453" s="10"/>
    </row>
    <row r="1454" spans="2:33" ht="12.75" customHeight="1" x14ac:dyDescent="0.2"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  <c r="AE1454" s="10"/>
      <c r="AG1454" s="10"/>
    </row>
    <row r="1455" spans="2:33" ht="12.75" customHeight="1" x14ac:dyDescent="0.2"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G1455" s="10"/>
    </row>
    <row r="1456" spans="2:33" ht="12.75" customHeight="1" x14ac:dyDescent="0.2"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  <c r="AE1456" s="10"/>
      <c r="AG1456" s="10"/>
    </row>
    <row r="1457" spans="2:33" ht="12.75" customHeight="1" x14ac:dyDescent="0.2"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G1457" s="10"/>
    </row>
    <row r="1458" spans="2:33" ht="12.75" customHeight="1" x14ac:dyDescent="0.2"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  <c r="AE1458" s="10"/>
      <c r="AG1458" s="10"/>
    </row>
    <row r="1459" spans="2:33" ht="12.75" customHeight="1" x14ac:dyDescent="0.2"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G1459" s="10"/>
    </row>
    <row r="1460" spans="2:33" ht="12.75" customHeight="1" x14ac:dyDescent="0.2"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G1460" s="10"/>
    </row>
    <row r="1461" spans="2:33" ht="12.75" customHeight="1" x14ac:dyDescent="0.2"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G1461" s="10"/>
    </row>
    <row r="1462" spans="2:33" ht="12.75" customHeight="1" x14ac:dyDescent="0.2"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G1462" s="10"/>
    </row>
    <row r="1463" spans="2:33" ht="12.75" customHeight="1" x14ac:dyDescent="0.2"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G1463" s="10"/>
    </row>
    <row r="1464" spans="2:33" ht="12.75" customHeight="1" x14ac:dyDescent="0.2"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G1464" s="10"/>
    </row>
    <row r="1465" spans="2:33" ht="12.75" customHeight="1" x14ac:dyDescent="0.2"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G1465" s="10"/>
    </row>
    <row r="1466" spans="2:33" ht="12.75" customHeight="1" x14ac:dyDescent="0.2"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G1466" s="10"/>
    </row>
    <row r="1467" spans="2:33" ht="12.75" customHeight="1" x14ac:dyDescent="0.2"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G1467" s="10"/>
    </row>
    <row r="1468" spans="2:33" ht="12.75" customHeight="1" x14ac:dyDescent="0.2"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  <c r="AE1468" s="10"/>
      <c r="AG1468" s="10"/>
    </row>
    <row r="1469" spans="2:33" ht="12.75" customHeight="1" x14ac:dyDescent="0.2"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G1469" s="10"/>
    </row>
    <row r="1470" spans="2:33" ht="12.75" customHeight="1" x14ac:dyDescent="0.2"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  <c r="AE1470" s="10"/>
      <c r="AG1470" s="10"/>
    </row>
    <row r="1471" spans="2:33" ht="12.75" customHeight="1" x14ac:dyDescent="0.2"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G1471" s="10"/>
    </row>
    <row r="1472" spans="2:33" ht="12.75" customHeight="1" x14ac:dyDescent="0.2"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G1472" s="10"/>
    </row>
    <row r="1473" spans="2:33" ht="12.75" customHeight="1" x14ac:dyDescent="0.2"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G1473" s="10"/>
    </row>
    <row r="1474" spans="2:33" ht="12.75" customHeight="1" x14ac:dyDescent="0.2"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  <c r="AE1474" s="10"/>
      <c r="AG1474" s="10"/>
    </row>
    <row r="1475" spans="2:33" ht="12.75" customHeight="1" x14ac:dyDescent="0.2"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G1475" s="10"/>
    </row>
    <row r="1476" spans="2:33" ht="12.75" customHeight="1" x14ac:dyDescent="0.2"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  <c r="AE1476" s="10"/>
      <c r="AG1476" s="10"/>
    </row>
    <row r="1477" spans="2:33" ht="12.75" customHeight="1" x14ac:dyDescent="0.2"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  <c r="AE1477" s="10"/>
      <c r="AG1477" s="10"/>
    </row>
    <row r="1478" spans="2:33" ht="12.75" customHeight="1" x14ac:dyDescent="0.2"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  <c r="AE1478" s="10"/>
      <c r="AG1478" s="10"/>
    </row>
    <row r="1479" spans="2:33" ht="12.75" customHeight="1" x14ac:dyDescent="0.2"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G1479" s="10"/>
    </row>
    <row r="1480" spans="2:33" ht="12.75" customHeight="1" x14ac:dyDescent="0.2"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  <c r="AE1480" s="10"/>
      <c r="AG1480" s="10"/>
    </row>
    <row r="1481" spans="2:33" ht="12.75" customHeight="1" x14ac:dyDescent="0.2"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G1481" s="10"/>
    </row>
    <row r="1482" spans="2:33" ht="12.75" customHeight="1" x14ac:dyDescent="0.2"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G1482" s="10"/>
    </row>
    <row r="1483" spans="2:33" ht="12.75" customHeight="1" x14ac:dyDescent="0.2"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G1483" s="10"/>
    </row>
    <row r="1484" spans="2:33" ht="12.75" customHeight="1" x14ac:dyDescent="0.2"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  <c r="AE1484" s="10"/>
      <c r="AG1484" s="10"/>
    </row>
    <row r="1485" spans="2:33" ht="12.75" customHeight="1" x14ac:dyDescent="0.2"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G1485" s="10"/>
    </row>
    <row r="1486" spans="2:33" ht="12.75" customHeight="1" x14ac:dyDescent="0.2"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  <c r="AE1486" s="10"/>
      <c r="AG1486" s="10"/>
    </row>
    <row r="1487" spans="2:33" ht="12.75" customHeight="1" x14ac:dyDescent="0.2"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G1487" s="10"/>
    </row>
    <row r="1488" spans="2:33" ht="12.75" customHeight="1" x14ac:dyDescent="0.2"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  <c r="AE1488" s="10"/>
      <c r="AG1488" s="10"/>
    </row>
    <row r="1489" spans="2:33" ht="12.75" customHeight="1" x14ac:dyDescent="0.2"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G1489" s="10"/>
    </row>
    <row r="1490" spans="2:33" ht="12.75" customHeight="1" x14ac:dyDescent="0.2"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  <c r="AE1490" s="10"/>
      <c r="AG1490" s="10"/>
    </row>
    <row r="1491" spans="2:33" ht="12.75" customHeight="1" x14ac:dyDescent="0.2"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G1491" s="10"/>
    </row>
    <row r="1492" spans="2:33" ht="12.75" customHeight="1" x14ac:dyDescent="0.2"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  <c r="AE1492" s="10"/>
      <c r="AG1492" s="10"/>
    </row>
    <row r="1493" spans="2:33" ht="12.75" customHeight="1" x14ac:dyDescent="0.2"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G1493" s="10"/>
    </row>
    <row r="1494" spans="2:33" ht="12.75" customHeight="1" x14ac:dyDescent="0.2"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10"/>
      <c r="AE1494" s="10"/>
      <c r="AG1494" s="10"/>
    </row>
    <row r="1495" spans="2:33" ht="12.75" customHeight="1" x14ac:dyDescent="0.2"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G1495" s="10"/>
    </row>
    <row r="1496" spans="2:33" ht="12.75" customHeight="1" x14ac:dyDescent="0.2"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G1496" s="10"/>
    </row>
    <row r="1497" spans="2:33" ht="12.75" customHeight="1" x14ac:dyDescent="0.2"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G1497" s="10"/>
    </row>
    <row r="1498" spans="2:33" ht="12.75" customHeight="1" x14ac:dyDescent="0.2"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G1498" s="10"/>
    </row>
    <row r="1499" spans="2:33" ht="12.75" customHeight="1" x14ac:dyDescent="0.2"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G1499" s="10"/>
    </row>
    <row r="1500" spans="2:33" ht="12.75" customHeight="1" x14ac:dyDescent="0.2"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  <c r="AE1500" s="10"/>
      <c r="AG1500" s="10"/>
    </row>
    <row r="1501" spans="2:33" ht="12.75" customHeight="1" x14ac:dyDescent="0.2"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  <c r="AE1501" s="10"/>
      <c r="AG1501" s="10"/>
    </row>
    <row r="1502" spans="2:33" ht="12.75" customHeight="1" x14ac:dyDescent="0.2"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  <c r="AC1502" s="10"/>
      <c r="AD1502" s="10"/>
      <c r="AE1502" s="10"/>
      <c r="AG1502" s="10"/>
    </row>
    <row r="1503" spans="2:33" ht="12.75" customHeight="1" x14ac:dyDescent="0.2"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  <c r="AD1503" s="10"/>
      <c r="AE1503" s="10"/>
      <c r="AG1503" s="10"/>
    </row>
    <row r="1504" spans="2:33" ht="12.75" customHeight="1" x14ac:dyDescent="0.2"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  <c r="AC1504" s="10"/>
      <c r="AD1504" s="10"/>
      <c r="AE1504" s="10"/>
      <c r="AG1504" s="10"/>
    </row>
    <row r="1505" spans="2:33" ht="12.75" customHeight="1" x14ac:dyDescent="0.2"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G1505" s="10"/>
    </row>
    <row r="1506" spans="2:33" ht="12.75" customHeight="1" x14ac:dyDescent="0.2"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G1506" s="10"/>
    </row>
    <row r="1507" spans="2:33" ht="12.75" customHeight="1" x14ac:dyDescent="0.2"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G1507" s="10"/>
    </row>
    <row r="1508" spans="2:33" ht="12.75" customHeight="1" x14ac:dyDescent="0.2"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  <c r="AD1508" s="10"/>
      <c r="AE1508" s="10"/>
      <c r="AG1508" s="10"/>
    </row>
    <row r="1509" spans="2:33" ht="12.75" customHeight="1" x14ac:dyDescent="0.2"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  <c r="AD1509" s="10"/>
      <c r="AE1509" s="10"/>
      <c r="AG1509" s="10"/>
    </row>
    <row r="1510" spans="2:33" ht="12.75" customHeight="1" x14ac:dyDescent="0.2"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  <c r="AD1510" s="10"/>
      <c r="AE1510" s="10"/>
      <c r="AG1510" s="10"/>
    </row>
    <row r="1511" spans="2:33" ht="12.75" customHeight="1" x14ac:dyDescent="0.2"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  <c r="AD1511" s="10"/>
      <c r="AE1511" s="10"/>
      <c r="AG1511" s="10"/>
    </row>
    <row r="1512" spans="2:33" ht="12.75" customHeight="1" x14ac:dyDescent="0.2"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  <c r="AC1512" s="10"/>
      <c r="AD1512" s="10"/>
      <c r="AE1512" s="10"/>
      <c r="AG1512" s="10"/>
    </row>
    <row r="1513" spans="2:33" ht="12.75" customHeight="1" x14ac:dyDescent="0.2"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  <c r="AD1513" s="10"/>
      <c r="AE1513" s="10"/>
      <c r="AG1513" s="10"/>
    </row>
    <row r="1514" spans="2:33" ht="12.75" customHeight="1" x14ac:dyDescent="0.2"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G1514" s="10"/>
    </row>
    <row r="1515" spans="2:33" ht="12.75" customHeight="1" x14ac:dyDescent="0.2"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  <c r="AD1515" s="10"/>
      <c r="AE1515" s="10"/>
      <c r="AG1515" s="10"/>
    </row>
    <row r="1516" spans="2:33" ht="12.75" customHeight="1" x14ac:dyDescent="0.2"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  <c r="AC1516" s="10"/>
      <c r="AD1516" s="10"/>
      <c r="AE1516" s="10"/>
      <c r="AG1516" s="10"/>
    </row>
    <row r="1517" spans="2:33" ht="12.75" customHeight="1" x14ac:dyDescent="0.2"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G1517" s="10"/>
    </row>
    <row r="1518" spans="2:33" ht="12.75" customHeight="1" x14ac:dyDescent="0.2"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  <c r="AE1518" s="10"/>
      <c r="AG1518" s="10"/>
    </row>
    <row r="1519" spans="2:33" ht="12.75" customHeight="1" x14ac:dyDescent="0.2"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  <c r="AD1519" s="10"/>
      <c r="AE1519" s="10"/>
      <c r="AG1519" s="10"/>
    </row>
    <row r="1520" spans="2:33" ht="12.75" customHeight="1" x14ac:dyDescent="0.2"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  <c r="AE1520" s="10"/>
      <c r="AG1520" s="10"/>
    </row>
    <row r="1521" spans="2:33" ht="12.75" customHeight="1" x14ac:dyDescent="0.2"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  <c r="AD1521" s="10"/>
      <c r="AE1521" s="10"/>
      <c r="AG1521" s="10"/>
    </row>
    <row r="1522" spans="2:33" ht="12.75" customHeight="1" x14ac:dyDescent="0.2"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  <c r="AD1522" s="10"/>
      <c r="AE1522" s="10"/>
      <c r="AG1522" s="10"/>
    </row>
    <row r="1523" spans="2:33" ht="12.75" customHeight="1" x14ac:dyDescent="0.2"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G1523" s="10"/>
    </row>
    <row r="1524" spans="2:33" ht="12.75" customHeight="1" x14ac:dyDescent="0.2"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  <c r="AE1524" s="10"/>
      <c r="AG1524" s="10"/>
    </row>
    <row r="1525" spans="2:33" ht="12.75" customHeight="1" x14ac:dyDescent="0.2"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G1525" s="10"/>
    </row>
    <row r="1526" spans="2:33" ht="12.75" customHeight="1" x14ac:dyDescent="0.2"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G1526" s="10"/>
    </row>
    <row r="1527" spans="2:33" ht="12.75" customHeight="1" x14ac:dyDescent="0.2"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G1527" s="10"/>
    </row>
    <row r="1528" spans="2:33" ht="12.75" customHeight="1" x14ac:dyDescent="0.2"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10"/>
      <c r="AE1528" s="10"/>
      <c r="AG1528" s="10"/>
    </row>
    <row r="1529" spans="2:33" ht="12.75" customHeight="1" x14ac:dyDescent="0.2"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G1529" s="10"/>
    </row>
    <row r="1530" spans="2:33" ht="12.75" customHeight="1" x14ac:dyDescent="0.2"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10"/>
      <c r="AE1530" s="10"/>
      <c r="AG1530" s="10"/>
    </row>
    <row r="1531" spans="2:33" ht="12.75" customHeight="1" x14ac:dyDescent="0.2"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10"/>
      <c r="AE1531" s="10"/>
      <c r="AG1531" s="10"/>
    </row>
    <row r="1532" spans="2:33" ht="12.75" customHeight="1" x14ac:dyDescent="0.2"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G1532" s="10"/>
    </row>
    <row r="1533" spans="2:33" ht="12.75" customHeight="1" x14ac:dyDescent="0.2"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  <c r="AE1533" s="10"/>
      <c r="AG1533" s="10"/>
    </row>
    <row r="1534" spans="2:33" ht="12.75" customHeight="1" x14ac:dyDescent="0.2"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10"/>
      <c r="AE1534" s="10"/>
      <c r="AG1534" s="10"/>
    </row>
    <row r="1535" spans="2:33" ht="12.75" customHeight="1" x14ac:dyDescent="0.2"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G1535" s="10"/>
    </row>
    <row r="1536" spans="2:33" ht="12.75" customHeight="1" x14ac:dyDescent="0.2"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G1536" s="10"/>
    </row>
    <row r="1537" spans="2:33" ht="12.75" customHeight="1" x14ac:dyDescent="0.2"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G1537" s="10"/>
    </row>
    <row r="1538" spans="2:33" ht="12.75" customHeight="1" x14ac:dyDescent="0.2"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G1538" s="10"/>
    </row>
    <row r="1539" spans="2:33" ht="12.75" customHeight="1" x14ac:dyDescent="0.2"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10"/>
      <c r="AE1539" s="10"/>
      <c r="AG1539" s="10"/>
    </row>
    <row r="1540" spans="2:33" ht="12.75" customHeight="1" x14ac:dyDescent="0.2"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G1540" s="10"/>
    </row>
    <row r="1541" spans="2:33" ht="12.75" customHeight="1" x14ac:dyDescent="0.2"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10"/>
      <c r="AE1541" s="10"/>
      <c r="AG1541" s="10"/>
    </row>
    <row r="1542" spans="2:33" ht="12.75" customHeight="1" x14ac:dyDescent="0.2"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G1542" s="10"/>
    </row>
    <row r="1543" spans="2:33" ht="12.75" customHeight="1" x14ac:dyDescent="0.2"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G1543" s="10"/>
    </row>
    <row r="1544" spans="2:33" ht="12.75" customHeight="1" x14ac:dyDescent="0.2"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10"/>
      <c r="AE1544" s="10"/>
      <c r="AG1544" s="10"/>
    </row>
    <row r="1545" spans="2:33" ht="12.75" customHeight="1" x14ac:dyDescent="0.2"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10"/>
      <c r="AE1545" s="10"/>
      <c r="AG1545" s="10"/>
    </row>
    <row r="1546" spans="2:33" ht="12.75" customHeight="1" x14ac:dyDescent="0.2"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10"/>
      <c r="AE1546" s="10"/>
      <c r="AG1546" s="10"/>
    </row>
    <row r="1547" spans="2:33" ht="12.75" customHeight="1" x14ac:dyDescent="0.2"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10"/>
      <c r="AE1547" s="10"/>
      <c r="AG1547" s="10"/>
    </row>
    <row r="1548" spans="2:33" ht="12.75" customHeight="1" x14ac:dyDescent="0.2"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10"/>
      <c r="AE1548" s="10"/>
      <c r="AG1548" s="10"/>
    </row>
    <row r="1549" spans="2:33" ht="12.75" customHeight="1" x14ac:dyDescent="0.2"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G1549" s="10"/>
    </row>
    <row r="1550" spans="2:33" ht="12.75" customHeight="1" x14ac:dyDescent="0.2"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10"/>
      <c r="AE1550" s="10"/>
      <c r="AG1550" s="10"/>
    </row>
    <row r="1551" spans="2:33" ht="12.75" customHeight="1" x14ac:dyDescent="0.2"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10"/>
      <c r="AE1551" s="10"/>
      <c r="AG1551" s="10"/>
    </row>
    <row r="1552" spans="2:33" ht="12.75" customHeight="1" x14ac:dyDescent="0.2"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10"/>
      <c r="AE1552" s="10"/>
      <c r="AG1552" s="10"/>
    </row>
    <row r="1553" spans="2:33" ht="12.75" customHeight="1" x14ac:dyDescent="0.2"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10"/>
      <c r="AE1553" s="10"/>
      <c r="AG1553" s="10"/>
    </row>
    <row r="1554" spans="2:33" ht="12.75" customHeight="1" x14ac:dyDescent="0.2"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10"/>
      <c r="AE1554" s="10"/>
      <c r="AG1554" s="10"/>
    </row>
    <row r="1555" spans="2:33" ht="12.75" customHeight="1" x14ac:dyDescent="0.2"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G1555" s="10"/>
    </row>
    <row r="1556" spans="2:33" ht="12.75" customHeight="1" x14ac:dyDescent="0.2"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10"/>
      <c r="AE1556" s="10"/>
      <c r="AG1556" s="10"/>
    </row>
    <row r="1557" spans="2:33" ht="12.75" customHeight="1" x14ac:dyDescent="0.2"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10"/>
      <c r="AE1557" s="10"/>
      <c r="AG1557" s="10"/>
    </row>
  </sheetData>
  <printOptions horizontalCentered="1" verticalCentered="1"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</headerFooter>
  <rowBreaks count="1" manualBreakCount="1">
    <brk id="41" max="65535" man="1"/>
  </rowBreaks>
  <colBreaks count="1" manualBreakCount="1">
    <brk id="3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activeCell="AU44" sqref="AU44"/>
    </sheetView>
  </sheetViews>
  <sheetFormatPr defaultColWidth="2.7109375" defaultRowHeight="12.75" x14ac:dyDescent="0.2"/>
  <cols>
    <col min="1" max="16384" width="2.7109375" style="58"/>
  </cols>
  <sheetData>
    <row r="1" spans="1:32" s="104" customFormat="1" ht="11.25" customHeight="1" x14ac:dyDescent="0.2">
      <c r="A1" s="103" t="s">
        <v>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</row>
    <row r="2" spans="1:32" s="62" customFormat="1" ht="12.75" customHeight="1" x14ac:dyDescent="0.2">
      <c r="A2" s="62" t="s">
        <v>10</v>
      </c>
      <c r="B2" s="58"/>
    </row>
    <row r="3" spans="1:32" s="62" customFormat="1" ht="12.75" customHeight="1" x14ac:dyDescent="0.2">
      <c r="A3" s="62" t="s">
        <v>11</v>
      </c>
      <c r="B3" s="58"/>
    </row>
    <row r="4" spans="1:32" s="62" customFormat="1" ht="12.75" customHeight="1" x14ac:dyDescent="0.2"/>
    <row r="5" spans="1:32" s="62" customFormat="1" ht="12.75" customHeight="1" x14ac:dyDescent="0.2">
      <c r="A5" s="62">
        <v>1</v>
      </c>
      <c r="B5" s="62" t="s">
        <v>12</v>
      </c>
      <c r="C5" s="58"/>
      <c r="D5" s="58"/>
    </row>
    <row r="6" spans="1:32" s="62" customFormat="1" ht="12.75" customHeight="1" x14ac:dyDescent="0.2">
      <c r="B6" s="62" t="s">
        <v>13</v>
      </c>
      <c r="C6" s="58"/>
      <c r="D6" s="58"/>
    </row>
    <row r="7" spans="1:32" s="62" customFormat="1" ht="12.75" customHeight="1" x14ac:dyDescent="0.2"/>
    <row r="8" spans="1:32" s="62" customFormat="1" ht="12.75" customHeight="1" x14ac:dyDescent="0.2"/>
    <row r="9" spans="1:32" s="62" customFormat="1" ht="12.75" customHeight="1" x14ac:dyDescent="0.2">
      <c r="B9" s="62" t="s">
        <v>14</v>
      </c>
      <c r="C9" s="58"/>
    </row>
    <row r="10" spans="1:32" s="62" customFormat="1" ht="12.75" customHeight="1" x14ac:dyDescent="0.2">
      <c r="D10" s="58"/>
    </row>
    <row r="11" spans="1:32" s="62" customFormat="1" ht="12.75" customHeight="1" x14ac:dyDescent="0.2"/>
    <row r="12" spans="1:32" s="62" customFormat="1" ht="12.75" customHeight="1" x14ac:dyDescent="0.2">
      <c r="B12" s="62" t="s">
        <v>15</v>
      </c>
      <c r="C12" s="58"/>
    </row>
    <row r="13" spans="1:32" s="62" customFormat="1" ht="12.75" customHeight="1" x14ac:dyDescent="0.2"/>
    <row r="14" spans="1:32" s="62" customFormat="1" ht="12.75" customHeight="1" x14ac:dyDescent="0.2">
      <c r="D14" s="58"/>
    </row>
    <row r="15" spans="1:32" s="62" customFormat="1" ht="12.75" customHeight="1" x14ac:dyDescent="0.2">
      <c r="B15" s="62" t="s">
        <v>16</v>
      </c>
      <c r="C15" s="58"/>
    </row>
    <row r="16" spans="1:32" s="62" customFormat="1" ht="12.75" customHeight="1" x14ac:dyDescent="0.2">
      <c r="B16" s="62" t="s">
        <v>17</v>
      </c>
      <c r="C16" s="58"/>
    </row>
    <row r="17" spans="1:4" s="62" customFormat="1" ht="12.75" customHeight="1" x14ac:dyDescent="0.2">
      <c r="D17" s="58"/>
    </row>
    <row r="18" spans="1:4" s="62" customFormat="1" ht="12.75" customHeight="1" x14ac:dyDescent="0.2">
      <c r="A18" s="62">
        <v>2</v>
      </c>
      <c r="B18" s="62" t="s">
        <v>18</v>
      </c>
      <c r="C18" s="58"/>
      <c r="D18" s="58"/>
    </row>
    <row r="19" spans="1:4" s="62" customFormat="1" ht="12.75" customHeight="1" x14ac:dyDescent="0.2">
      <c r="B19" s="62" t="s">
        <v>19</v>
      </c>
      <c r="C19" s="58"/>
    </row>
    <row r="20" spans="1:4" s="62" customFormat="1" ht="12.75" customHeight="1" x14ac:dyDescent="0.2"/>
    <row r="21" spans="1:4" s="62" customFormat="1" ht="12.75" customHeight="1" x14ac:dyDescent="0.2"/>
    <row r="22" spans="1:4" s="62" customFormat="1" ht="12.75" customHeight="1" x14ac:dyDescent="0.2">
      <c r="B22" s="62" t="s">
        <v>20</v>
      </c>
      <c r="C22" s="58"/>
      <c r="D22" s="58"/>
    </row>
    <row r="23" spans="1:4" s="62" customFormat="1" ht="12.75" customHeight="1" x14ac:dyDescent="0.2">
      <c r="D23" s="58"/>
    </row>
    <row r="24" spans="1:4" s="62" customFormat="1" ht="12.75" customHeight="1" x14ac:dyDescent="0.2"/>
    <row r="25" spans="1:4" s="62" customFormat="1" ht="12.75" customHeight="1" x14ac:dyDescent="0.2">
      <c r="B25" s="62" t="s">
        <v>21</v>
      </c>
      <c r="C25" s="58"/>
    </row>
    <row r="26" spans="1:4" s="62" customFormat="1" ht="12.75" customHeight="1" x14ac:dyDescent="0.2"/>
    <row r="27" spans="1:4" s="62" customFormat="1" ht="12.75" customHeight="1" x14ac:dyDescent="0.2">
      <c r="D27" s="58"/>
    </row>
    <row r="28" spans="1:4" s="62" customFormat="1" ht="12.75" customHeight="1" x14ac:dyDescent="0.2">
      <c r="B28" s="62" t="s">
        <v>22</v>
      </c>
      <c r="C28" s="58"/>
    </row>
    <row r="29" spans="1:4" s="62" customFormat="1" ht="12.75" customHeight="1" x14ac:dyDescent="0.2">
      <c r="B29" s="62" t="s">
        <v>17</v>
      </c>
      <c r="C29" s="58"/>
    </row>
    <row r="30" spans="1:4" s="62" customFormat="1" ht="12.75" customHeight="1" x14ac:dyDescent="0.2">
      <c r="D30" s="58"/>
    </row>
    <row r="31" spans="1:4" s="62" customFormat="1" ht="12.75" customHeight="1" x14ac:dyDescent="0.2">
      <c r="A31" s="62">
        <v>3</v>
      </c>
      <c r="B31" s="62" t="s">
        <v>23</v>
      </c>
      <c r="C31" s="58"/>
    </row>
    <row r="32" spans="1:4" s="62" customFormat="1" ht="12.75" customHeight="1" x14ac:dyDescent="0.2">
      <c r="B32" s="62" t="s">
        <v>24</v>
      </c>
      <c r="C32" s="58"/>
    </row>
    <row r="33" spans="1:32" s="62" customFormat="1" ht="12.75" customHeight="1" x14ac:dyDescent="0.2">
      <c r="A33" s="58"/>
      <c r="D33" s="58"/>
    </row>
    <row r="34" spans="1:32" s="62" customFormat="1" ht="12.75" customHeight="1" x14ac:dyDescent="0.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</row>
    <row r="35" spans="1:32" s="62" customFormat="1" ht="12.75" customHeight="1" x14ac:dyDescent="0.2">
      <c r="A35" s="63" t="s">
        <v>25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5"/>
    </row>
    <row r="36" spans="1:32" s="62" customFormat="1" ht="12.75" customHeight="1" x14ac:dyDescent="0.2">
      <c r="A36" s="66" t="s">
        <v>26</v>
      </c>
      <c r="B36" s="67">
        <v>72</v>
      </c>
      <c r="C36" s="67">
        <v>93</v>
      </c>
      <c r="D36" s="67">
        <v>89</v>
      </c>
      <c r="E36" s="67">
        <v>85</v>
      </c>
      <c r="F36" s="67">
        <v>85</v>
      </c>
      <c r="G36" s="67">
        <v>71</v>
      </c>
      <c r="H36" s="67">
        <v>15</v>
      </c>
      <c r="I36" s="67">
        <v>75</v>
      </c>
      <c r="J36" s="67">
        <v>23</v>
      </c>
      <c r="K36" s="67">
        <v>93</v>
      </c>
      <c r="L36" s="67">
        <v>68</v>
      </c>
      <c r="M36" s="67">
        <v>28</v>
      </c>
      <c r="N36" s="67">
        <v>67</v>
      </c>
      <c r="O36" s="67">
        <v>67</v>
      </c>
      <c r="P36" s="67">
        <v>93</v>
      </c>
      <c r="Q36" s="67">
        <v>73</v>
      </c>
      <c r="R36" s="67">
        <v>89</v>
      </c>
      <c r="S36" s="67">
        <v>24</v>
      </c>
      <c r="T36" s="67">
        <v>70</v>
      </c>
      <c r="U36" s="67">
        <v>16</v>
      </c>
      <c r="V36" s="67">
        <v>97</v>
      </c>
      <c r="W36" s="67">
        <v>54</v>
      </c>
      <c r="X36" s="67">
        <v>43</v>
      </c>
      <c r="Y36" s="67">
        <v>67</v>
      </c>
      <c r="Z36" s="67">
        <v>43</v>
      </c>
      <c r="AA36" s="67">
        <v>21</v>
      </c>
      <c r="AB36" s="67">
        <v>32</v>
      </c>
      <c r="AC36" s="67">
        <v>61</v>
      </c>
      <c r="AD36" s="68" t="s">
        <v>27</v>
      </c>
      <c r="AE36" s="67">
        <v>29</v>
      </c>
      <c r="AF36" s="69">
        <v>20</v>
      </c>
    </row>
    <row r="37" spans="1:32" s="62" customFormat="1" ht="12.75" customHeight="1" x14ac:dyDescent="0.2">
      <c r="A37" s="70" t="s">
        <v>28</v>
      </c>
      <c r="B37" s="71">
        <v>18</v>
      </c>
      <c r="C37" s="71">
        <v>93</v>
      </c>
      <c r="D37" s="71">
        <v>13</v>
      </c>
      <c r="E37" s="71">
        <v>84</v>
      </c>
      <c r="F37" s="71">
        <v>13</v>
      </c>
      <c r="G37" s="72" t="s">
        <v>29</v>
      </c>
      <c r="H37" s="71">
        <v>82</v>
      </c>
      <c r="I37" s="71">
        <v>49</v>
      </c>
      <c r="J37" s="71">
        <v>77</v>
      </c>
      <c r="K37" s="71">
        <v>60</v>
      </c>
      <c r="L37" s="71">
        <v>93</v>
      </c>
      <c r="M37" s="71">
        <v>56</v>
      </c>
      <c r="N37" s="71">
        <v>60</v>
      </c>
      <c r="O37" s="71">
        <v>31</v>
      </c>
      <c r="P37" s="71">
        <v>42</v>
      </c>
      <c r="Q37" s="72" t="s">
        <v>29</v>
      </c>
      <c r="R37" s="71">
        <v>71</v>
      </c>
      <c r="S37" s="71">
        <v>96</v>
      </c>
      <c r="T37" s="71">
        <v>76</v>
      </c>
      <c r="U37" s="71">
        <v>22</v>
      </c>
      <c r="V37" s="71">
        <v>28</v>
      </c>
      <c r="W37" s="71">
        <v>60</v>
      </c>
      <c r="X37" s="71">
        <v>19</v>
      </c>
      <c r="Y37" s="71">
        <v>73</v>
      </c>
      <c r="Z37" s="71">
        <v>69</v>
      </c>
      <c r="AA37" s="71">
        <v>79</v>
      </c>
      <c r="AB37" s="71">
        <v>40</v>
      </c>
      <c r="AC37" s="71">
        <v>69</v>
      </c>
      <c r="AD37" s="71">
        <v>93</v>
      </c>
      <c r="AE37" s="71">
        <v>90</v>
      </c>
      <c r="AF37" s="73">
        <v>37</v>
      </c>
    </row>
    <row r="38" spans="1:32" s="62" customFormat="1" ht="12.75" customHeight="1" x14ac:dyDescent="0.2">
      <c r="A38" s="74">
        <v>41</v>
      </c>
      <c r="B38" s="71">
        <v>93</v>
      </c>
      <c r="C38" s="71">
        <v>81</v>
      </c>
      <c r="D38" s="71">
        <v>73</v>
      </c>
      <c r="E38" s="71">
        <v>94</v>
      </c>
      <c r="F38" s="71">
        <v>40</v>
      </c>
      <c r="G38" s="71">
        <v>43</v>
      </c>
      <c r="H38" s="72" t="s">
        <v>30</v>
      </c>
      <c r="I38" s="71">
        <v>24</v>
      </c>
      <c r="J38" s="71">
        <v>30</v>
      </c>
      <c r="K38" s="71">
        <v>73</v>
      </c>
      <c r="L38" s="71">
        <v>74</v>
      </c>
      <c r="M38" s="71">
        <v>75</v>
      </c>
      <c r="N38" s="71">
        <v>41</v>
      </c>
      <c r="O38" s="71">
        <v>56</v>
      </c>
      <c r="P38" s="71">
        <v>84</v>
      </c>
      <c r="Q38" s="71">
        <v>18</v>
      </c>
      <c r="R38" s="71">
        <v>10</v>
      </c>
      <c r="S38" s="71">
        <v>25</v>
      </c>
      <c r="T38" s="71">
        <v>87</v>
      </c>
      <c r="U38" s="71">
        <v>55</v>
      </c>
      <c r="V38" s="71">
        <v>27</v>
      </c>
      <c r="W38" s="71">
        <v>62</v>
      </c>
      <c r="X38" s="71">
        <v>40</v>
      </c>
      <c r="Y38" s="71">
        <v>46</v>
      </c>
      <c r="Z38" s="71">
        <v>40</v>
      </c>
      <c r="AA38" s="71">
        <v>57</v>
      </c>
      <c r="AB38" s="71">
        <v>34</v>
      </c>
      <c r="AC38" s="71">
        <v>40</v>
      </c>
      <c r="AD38" s="71">
        <v>44</v>
      </c>
      <c r="AE38" s="71">
        <v>10</v>
      </c>
      <c r="AF38" s="75" t="s">
        <v>26</v>
      </c>
    </row>
    <row r="39" spans="1:32" s="62" customFormat="1" ht="12.75" customHeight="1" x14ac:dyDescent="0.2">
      <c r="A39" s="74">
        <v>91</v>
      </c>
      <c r="B39" s="71">
        <v>17</v>
      </c>
      <c r="C39" s="71">
        <v>67</v>
      </c>
      <c r="D39" s="71">
        <v>53</v>
      </c>
      <c r="E39" s="72" t="s">
        <v>30</v>
      </c>
      <c r="F39" s="71">
        <v>16</v>
      </c>
      <c r="G39" s="72" t="s">
        <v>31</v>
      </c>
      <c r="H39" s="71">
        <v>35</v>
      </c>
      <c r="I39" s="71">
        <v>75</v>
      </c>
      <c r="J39" s="71">
        <v>25</v>
      </c>
      <c r="K39" s="71">
        <v>64</v>
      </c>
      <c r="L39" s="71">
        <v>38</v>
      </c>
      <c r="M39" s="72" t="s">
        <v>29</v>
      </c>
      <c r="N39" s="71">
        <v>81</v>
      </c>
      <c r="O39" s="71">
        <v>21</v>
      </c>
      <c r="P39" s="71">
        <v>31</v>
      </c>
      <c r="Q39" s="71">
        <v>54</v>
      </c>
      <c r="R39" s="71">
        <v>12</v>
      </c>
      <c r="S39" s="71">
        <v>42</v>
      </c>
      <c r="T39" s="71">
        <v>33</v>
      </c>
      <c r="U39" s="71">
        <v>44</v>
      </c>
      <c r="V39" s="71">
        <v>91</v>
      </c>
      <c r="W39" s="71">
        <v>10</v>
      </c>
      <c r="X39" s="71">
        <v>58</v>
      </c>
      <c r="Y39" s="72" t="s">
        <v>29</v>
      </c>
      <c r="Z39" s="71">
        <v>23</v>
      </c>
      <c r="AA39" s="71">
        <v>41</v>
      </c>
      <c r="AB39" s="71">
        <v>29</v>
      </c>
      <c r="AC39" s="71">
        <v>10</v>
      </c>
      <c r="AD39" s="71">
        <v>67</v>
      </c>
      <c r="AE39" s="71">
        <v>79</v>
      </c>
      <c r="AF39" s="73">
        <v>23</v>
      </c>
    </row>
    <row r="40" spans="1:32" s="62" customFormat="1" ht="12.75" customHeight="1" x14ac:dyDescent="0.2">
      <c r="A40" s="74">
        <v>47</v>
      </c>
      <c r="B40" s="71">
        <v>97</v>
      </c>
      <c r="C40" s="71">
        <v>39</v>
      </c>
      <c r="D40" s="71">
        <v>18</v>
      </c>
      <c r="E40" s="71">
        <v>21</v>
      </c>
      <c r="F40" s="71">
        <v>21</v>
      </c>
      <c r="G40" s="71">
        <v>65</v>
      </c>
      <c r="H40" s="71">
        <v>61</v>
      </c>
      <c r="I40" s="71">
        <v>60</v>
      </c>
      <c r="J40" s="71">
        <v>27</v>
      </c>
      <c r="K40" s="71">
        <v>91</v>
      </c>
      <c r="L40" s="71">
        <v>89</v>
      </c>
      <c r="M40" s="71">
        <v>94</v>
      </c>
      <c r="N40" s="71">
        <v>40</v>
      </c>
      <c r="O40" s="71">
        <v>45</v>
      </c>
      <c r="P40" s="71">
        <v>46</v>
      </c>
      <c r="Q40" s="71">
        <v>40</v>
      </c>
      <c r="R40" s="71">
        <v>96</v>
      </c>
      <c r="S40" s="71">
        <v>36</v>
      </c>
      <c r="T40" s="71">
        <v>72</v>
      </c>
      <c r="U40" s="71">
        <v>71</v>
      </c>
      <c r="V40" s="71">
        <v>68</v>
      </c>
      <c r="W40" s="71">
        <v>29</v>
      </c>
      <c r="X40" s="72" t="s">
        <v>26</v>
      </c>
      <c r="Y40" s="71">
        <v>12</v>
      </c>
      <c r="Z40" s="71">
        <v>26</v>
      </c>
      <c r="AA40" s="71">
        <v>93</v>
      </c>
      <c r="AB40" s="72" t="s">
        <v>32</v>
      </c>
      <c r="AC40" s="71">
        <v>90</v>
      </c>
      <c r="AD40" s="71">
        <v>16</v>
      </c>
      <c r="AE40" s="71">
        <v>79</v>
      </c>
      <c r="AF40" s="73">
        <v>53</v>
      </c>
    </row>
    <row r="41" spans="1:32" s="62" customFormat="1" ht="12.75" customHeight="1" x14ac:dyDescent="0.2">
      <c r="A41" s="74">
        <v>97</v>
      </c>
      <c r="B41" s="71">
        <v>63</v>
      </c>
      <c r="C41" s="71">
        <v>93</v>
      </c>
      <c r="D41" s="71">
        <v>45</v>
      </c>
      <c r="E41" s="71">
        <v>70</v>
      </c>
      <c r="F41" s="71">
        <v>73</v>
      </c>
      <c r="G41" s="71">
        <v>99</v>
      </c>
      <c r="H41" s="72" t="s">
        <v>28</v>
      </c>
      <c r="I41" s="71">
        <v>20</v>
      </c>
      <c r="J41" s="71">
        <v>46</v>
      </c>
      <c r="K41" s="71">
        <v>84</v>
      </c>
      <c r="L41" s="71">
        <v>52</v>
      </c>
      <c r="M41" s="71">
        <v>39</v>
      </c>
      <c r="N41" s="71">
        <v>94</v>
      </c>
      <c r="O41" s="71">
        <v>67</v>
      </c>
      <c r="P41" s="71">
        <v>94</v>
      </c>
      <c r="Q41" s="71">
        <v>42</v>
      </c>
      <c r="R41" s="71">
        <v>40</v>
      </c>
      <c r="S41" s="71">
        <v>11</v>
      </c>
      <c r="T41" s="71">
        <v>67</v>
      </c>
      <c r="U41" s="71">
        <v>75</v>
      </c>
      <c r="V41" s="71">
        <v>65</v>
      </c>
      <c r="W41" s="71">
        <v>51</v>
      </c>
      <c r="X41" s="71">
        <v>61</v>
      </c>
      <c r="Y41" s="71">
        <v>36</v>
      </c>
      <c r="Z41" s="72" t="s">
        <v>29</v>
      </c>
      <c r="AA41" s="71">
        <v>78</v>
      </c>
      <c r="AB41" s="71">
        <v>74</v>
      </c>
      <c r="AC41" s="71">
        <v>36</v>
      </c>
      <c r="AD41" s="71">
        <v>67</v>
      </c>
      <c r="AE41" s="71">
        <v>82</v>
      </c>
      <c r="AF41" s="73">
        <v>83</v>
      </c>
    </row>
    <row r="42" spans="1:32" s="62" customFormat="1" ht="12.75" customHeight="1" x14ac:dyDescent="0.2">
      <c r="A42" s="70" t="s">
        <v>32</v>
      </c>
      <c r="B42" s="71">
        <v>62</v>
      </c>
      <c r="C42" s="71">
        <v>87</v>
      </c>
      <c r="D42" s="71">
        <v>69</v>
      </c>
      <c r="E42" s="71">
        <v>78</v>
      </c>
      <c r="F42" s="71">
        <v>13</v>
      </c>
      <c r="G42" s="71">
        <v>43</v>
      </c>
      <c r="H42" s="71">
        <v>31</v>
      </c>
      <c r="I42" s="71">
        <v>38</v>
      </c>
      <c r="J42" s="71">
        <v>34</v>
      </c>
      <c r="K42" s="71">
        <v>91</v>
      </c>
      <c r="L42" s="71">
        <v>53</v>
      </c>
      <c r="M42" s="71">
        <v>91</v>
      </c>
      <c r="N42" s="71">
        <v>47</v>
      </c>
      <c r="O42" s="71">
        <v>60</v>
      </c>
      <c r="P42" s="72" t="s">
        <v>31</v>
      </c>
      <c r="Q42" s="71">
        <v>83</v>
      </c>
      <c r="R42" s="71">
        <v>95</v>
      </c>
      <c r="S42" s="72" t="s">
        <v>30</v>
      </c>
      <c r="T42" s="72" t="s">
        <v>30</v>
      </c>
      <c r="U42" s="71">
        <v>11</v>
      </c>
      <c r="V42" s="71">
        <v>67</v>
      </c>
      <c r="W42" s="71">
        <v>27</v>
      </c>
      <c r="X42" s="72" t="s">
        <v>33</v>
      </c>
      <c r="Y42" s="71">
        <v>29</v>
      </c>
      <c r="Z42" s="71">
        <v>61</v>
      </c>
      <c r="AA42" s="71">
        <v>93</v>
      </c>
      <c r="AB42" s="71">
        <v>12</v>
      </c>
      <c r="AC42" s="71">
        <v>92</v>
      </c>
      <c r="AD42" s="71">
        <v>46</v>
      </c>
      <c r="AE42" s="71">
        <v>36</v>
      </c>
      <c r="AF42" s="73">
        <v>88</v>
      </c>
    </row>
    <row r="43" spans="1:32" s="62" customFormat="1" ht="12.75" customHeight="1" x14ac:dyDescent="0.2">
      <c r="A43" s="70" t="s">
        <v>28</v>
      </c>
      <c r="B43" s="71">
        <v>64</v>
      </c>
      <c r="C43" s="71">
        <v>12</v>
      </c>
      <c r="D43" s="71">
        <v>46</v>
      </c>
      <c r="E43" s="72" t="s">
        <v>27</v>
      </c>
      <c r="F43" s="71">
        <v>25</v>
      </c>
      <c r="G43" s="71">
        <v>19</v>
      </c>
      <c r="H43" s="71">
        <v>75</v>
      </c>
      <c r="I43" s="71">
        <v>39</v>
      </c>
      <c r="J43" s="71">
        <v>20</v>
      </c>
      <c r="K43" s="71">
        <v>11</v>
      </c>
      <c r="L43" s="72" t="s">
        <v>33</v>
      </c>
      <c r="M43" s="71">
        <v>77</v>
      </c>
      <c r="N43" s="71">
        <v>89</v>
      </c>
      <c r="O43" s="71">
        <v>58</v>
      </c>
      <c r="P43" s="71">
        <v>62</v>
      </c>
      <c r="Q43" s="71">
        <v>21</v>
      </c>
      <c r="R43" s="71">
        <v>76</v>
      </c>
      <c r="S43" s="71">
        <v>31</v>
      </c>
      <c r="T43" s="71">
        <v>77</v>
      </c>
      <c r="U43" s="71">
        <v>43</v>
      </c>
      <c r="V43" s="71">
        <v>40</v>
      </c>
      <c r="W43" s="71">
        <v>54</v>
      </c>
      <c r="X43" s="71">
        <v>27</v>
      </c>
      <c r="Y43" s="71">
        <v>70</v>
      </c>
      <c r="Z43" s="71">
        <v>13</v>
      </c>
      <c r="AA43" s="71">
        <v>12</v>
      </c>
      <c r="AB43" s="71">
        <v>24</v>
      </c>
      <c r="AC43" s="71">
        <v>11</v>
      </c>
      <c r="AD43" s="71">
        <v>61</v>
      </c>
      <c r="AE43" s="71">
        <v>14</v>
      </c>
      <c r="AF43" s="73">
        <v>18</v>
      </c>
    </row>
    <row r="44" spans="1:32" s="62" customFormat="1" ht="12.75" customHeight="1" x14ac:dyDescent="0.2">
      <c r="A44" s="74">
        <v>43</v>
      </c>
      <c r="B44" s="71">
        <v>88</v>
      </c>
      <c r="C44" s="71">
        <v>27</v>
      </c>
      <c r="D44" s="71">
        <v>62</v>
      </c>
      <c r="E44" s="71">
        <v>36</v>
      </c>
      <c r="F44" s="71">
        <v>97</v>
      </c>
      <c r="G44" s="71">
        <v>27</v>
      </c>
      <c r="H44" s="71">
        <v>12</v>
      </c>
      <c r="I44" s="71">
        <v>24</v>
      </c>
      <c r="J44" s="71">
        <v>76</v>
      </c>
      <c r="K44" s="71">
        <v>95</v>
      </c>
      <c r="L44" s="71">
        <v>48</v>
      </c>
      <c r="M44" s="71">
        <v>63</v>
      </c>
      <c r="N44" s="71">
        <v>22</v>
      </c>
      <c r="O44" s="71">
        <v>50</v>
      </c>
      <c r="P44" s="71">
        <v>89</v>
      </c>
      <c r="Q44" s="71">
        <v>99</v>
      </c>
      <c r="R44" s="71">
        <v>35</v>
      </c>
      <c r="S44" s="71">
        <v>25</v>
      </c>
      <c r="T44" s="72" t="s">
        <v>32</v>
      </c>
      <c r="U44" s="72" t="s">
        <v>30</v>
      </c>
      <c r="V44" s="71">
        <v>24</v>
      </c>
      <c r="W44" s="71">
        <v>18</v>
      </c>
      <c r="X44" s="71">
        <v>77</v>
      </c>
      <c r="Y44" s="71">
        <v>64</v>
      </c>
      <c r="Z44" s="72" t="s">
        <v>34</v>
      </c>
      <c r="AA44" s="71">
        <v>50</v>
      </c>
      <c r="AB44" s="71">
        <v>53</v>
      </c>
      <c r="AC44" s="71">
        <v>91</v>
      </c>
      <c r="AD44" s="71">
        <v>72</v>
      </c>
      <c r="AE44" s="71">
        <v>79</v>
      </c>
      <c r="AF44" s="73">
        <v>59</v>
      </c>
    </row>
    <row r="45" spans="1:32" s="62" customFormat="1" ht="12.75" customHeight="1" x14ac:dyDescent="0.2">
      <c r="A45" s="74">
        <v>72</v>
      </c>
      <c r="B45" s="71">
        <v>78</v>
      </c>
      <c r="C45" s="71">
        <v>99</v>
      </c>
      <c r="D45" s="71">
        <v>28</v>
      </c>
      <c r="E45" s="71">
        <v>89</v>
      </c>
      <c r="F45" s="71">
        <v>42</v>
      </c>
      <c r="G45" s="71">
        <v>27</v>
      </c>
      <c r="H45" s="71">
        <v>59</v>
      </c>
      <c r="I45" s="72" t="s">
        <v>29</v>
      </c>
      <c r="J45" s="72" t="s">
        <v>26</v>
      </c>
      <c r="K45" s="71">
        <v>72</v>
      </c>
      <c r="L45" s="71">
        <v>17</v>
      </c>
      <c r="M45" s="71">
        <v>24</v>
      </c>
      <c r="N45" s="71">
        <v>42</v>
      </c>
      <c r="O45" s="71">
        <v>45</v>
      </c>
      <c r="P45" s="71">
        <v>45</v>
      </c>
      <c r="Q45" s="71">
        <v>26</v>
      </c>
      <c r="R45" s="71">
        <v>86</v>
      </c>
      <c r="S45" s="71">
        <v>72</v>
      </c>
      <c r="T45" s="71">
        <v>26</v>
      </c>
      <c r="U45" s="71">
        <v>17</v>
      </c>
      <c r="V45" s="71">
        <v>16</v>
      </c>
      <c r="W45" s="72" t="s">
        <v>33</v>
      </c>
      <c r="X45" s="72" t="s">
        <v>29</v>
      </c>
      <c r="Y45" s="72" t="s">
        <v>30</v>
      </c>
      <c r="Z45" s="71">
        <v>76</v>
      </c>
      <c r="AA45" s="71">
        <v>73</v>
      </c>
      <c r="AB45" s="71">
        <v>95</v>
      </c>
      <c r="AC45" s="71">
        <v>90</v>
      </c>
      <c r="AD45" s="71">
        <v>25</v>
      </c>
      <c r="AE45" s="71">
        <v>19</v>
      </c>
      <c r="AF45" s="73">
        <v>73</v>
      </c>
    </row>
    <row r="46" spans="1:32" s="62" customFormat="1" ht="12.75" customHeight="1" x14ac:dyDescent="0.2">
      <c r="A46" s="74">
        <v>33</v>
      </c>
      <c r="B46" s="71">
        <v>80</v>
      </c>
      <c r="C46" s="71">
        <v>88</v>
      </c>
      <c r="D46" s="71">
        <v>46</v>
      </c>
      <c r="E46" s="71">
        <v>80</v>
      </c>
      <c r="F46" s="71">
        <v>83</v>
      </c>
      <c r="G46" s="71">
        <v>44</v>
      </c>
      <c r="H46" s="71">
        <v>67</v>
      </c>
      <c r="I46" s="71">
        <v>88</v>
      </c>
      <c r="J46" s="71">
        <v>34</v>
      </c>
      <c r="K46" s="71">
        <v>21</v>
      </c>
      <c r="L46" s="71">
        <v>63</v>
      </c>
      <c r="M46" s="71">
        <v>69</v>
      </c>
      <c r="N46" s="71">
        <v>32</v>
      </c>
      <c r="O46" s="71">
        <v>32</v>
      </c>
      <c r="P46" s="72" t="s">
        <v>35</v>
      </c>
      <c r="Q46" s="71">
        <v>30</v>
      </c>
      <c r="R46" s="71">
        <v>68</v>
      </c>
      <c r="S46" s="71">
        <v>76</v>
      </c>
      <c r="T46" s="71">
        <v>19</v>
      </c>
      <c r="U46" s="71">
        <v>34</v>
      </c>
      <c r="V46" s="71">
        <v>97</v>
      </c>
      <c r="W46" s="71">
        <v>89</v>
      </c>
      <c r="X46" s="71">
        <v>25</v>
      </c>
      <c r="Y46" s="71">
        <v>70</v>
      </c>
      <c r="Z46" s="71">
        <v>38</v>
      </c>
      <c r="AA46" s="71">
        <v>56</v>
      </c>
      <c r="AB46" s="71">
        <v>62</v>
      </c>
      <c r="AC46" s="71">
        <v>23</v>
      </c>
      <c r="AD46" s="71">
        <v>81</v>
      </c>
      <c r="AE46" s="71">
        <v>58</v>
      </c>
      <c r="AF46" s="73">
        <v>21</v>
      </c>
    </row>
    <row r="47" spans="1:32" x14ac:dyDescent="0.2">
      <c r="A47" s="76" t="s">
        <v>32</v>
      </c>
      <c r="B47" s="77">
        <v>94</v>
      </c>
      <c r="C47" s="77">
        <v>37</v>
      </c>
      <c r="D47" s="77">
        <v>72</v>
      </c>
      <c r="E47" s="77">
        <v>94</v>
      </c>
      <c r="F47" s="77">
        <v>24</v>
      </c>
      <c r="G47" s="77">
        <v>73</v>
      </c>
      <c r="H47" s="78" t="s">
        <v>35</v>
      </c>
      <c r="I47" s="77">
        <v>54</v>
      </c>
      <c r="J47" s="77">
        <v>86</v>
      </c>
      <c r="K47" s="77">
        <v>20</v>
      </c>
      <c r="L47" s="77">
        <v>98</v>
      </c>
      <c r="M47" s="77">
        <v>56</v>
      </c>
      <c r="N47" s="77">
        <v>16</v>
      </c>
      <c r="O47" s="78" t="s">
        <v>35</v>
      </c>
      <c r="P47" s="77">
        <v>34</v>
      </c>
      <c r="Q47" s="77">
        <v>64</v>
      </c>
      <c r="R47" s="77">
        <v>42</v>
      </c>
      <c r="S47" s="77">
        <v>14</v>
      </c>
      <c r="T47" s="77">
        <v>81</v>
      </c>
      <c r="U47" s="77">
        <v>62</v>
      </c>
      <c r="V47" s="77">
        <v>80</v>
      </c>
      <c r="W47" s="78" t="s">
        <v>29</v>
      </c>
      <c r="X47" s="77">
        <v>42</v>
      </c>
      <c r="Y47" s="77">
        <v>20</v>
      </c>
      <c r="Z47" s="77">
        <v>67</v>
      </c>
      <c r="AA47" s="77">
        <v>44</v>
      </c>
      <c r="AB47" s="77">
        <v>77</v>
      </c>
      <c r="AC47" s="77">
        <v>30</v>
      </c>
      <c r="AD47" s="77">
        <v>88</v>
      </c>
      <c r="AE47" s="78" t="s">
        <v>32</v>
      </c>
      <c r="AF47" s="79">
        <v>18</v>
      </c>
    </row>
  </sheetData>
  <printOptions horizontalCentered="1" verticalCentered="1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I37" sqref="I37"/>
    </sheetView>
  </sheetViews>
  <sheetFormatPr defaultColWidth="6.140625" defaultRowHeight="12.75" x14ac:dyDescent="0.2"/>
  <cols>
    <col min="1" max="1" width="6.140625" style="29"/>
    <col min="2" max="3" width="4.42578125" style="29" customWidth="1"/>
    <col min="4" max="6" width="6.140625" style="29"/>
    <col min="7" max="8" width="4.140625" style="29" customWidth="1"/>
    <col min="9" max="9" width="6.140625" style="29"/>
    <col min="11" max="11" width="6.140625" style="29"/>
    <col min="12" max="13" width="4.5703125" style="29" customWidth="1"/>
    <col min="14" max="16384" width="6.140625" style="29"/>
  </cols>
  <sheetData>
    <row r="1" spans="1:15" x14ac:dyDescent="0.2">
      <c r="E1" s="84" t="s">
        <v>36</v>
      </c>
      <c r="F1" s="88"/>
      <c r="J1" s="84" t="s">
        <v>36</v>
      </c>
      <c r="K1" s="88"/>
      <c r="O1" s="84" t="s">
        <v>36</v>
      </c>
    </row>
    <row r="2" spans="1:15" s="86" customFormat="1" ht="13.5" thickBot="1" x14ac:dyDescent="0.25">
      <c r="A2" s="85" t="s">
        <v>37</v>
      </c>
      <c r="B2" s="85" t="s">
        <v>38</v>
      </c>
      <c r="C2" s="85" t="s">
        <v>39</v>
      </c>
      <c r="D2" s="85" t="s">
        <v>40</v>
      </c>
      <c r="E2" s="87" t="s">
        <v>40</v>
      </c>
      <c r="F2" s="89" t="s">
        <v>37</v>
      </c>
      <c r="G2" s="85" t="s">
        <v>38</v>
      </c>
      <c r="H2" s="85" t="s">
        <v>39</v>
      </c>
      <c r="I2" s="85" t="s">
        <v>40</v>
      </c>
      <c r="J2" s="87" t="s">
        <v>40</v>
      </c>
      <c r="K2" s="89" t="s">
        <v>37</v>
      </c>
      <c r="L2" s="85" t="s">
        <v>38</v>
      </c>
      <c r="M2" s="85" t="s">
        <v>39</v>
      </c>
      <c r="N2" s="85" t="s">
        <v>40</v>
      </c>
      <c r="O2" s="87" t="s">
        <v>40</v>
      </c>
    </row>
    <row r="3" spans="1:15" x14ac:dyDescent="0.2">
      <c r="A3" s="29">
        <v>1</v>
      </c>
      <c r="B3" s="29">
        <v>1</v>
      </c>
      <c r="C3" s="29">
        <v>1</v>
      </c>
      <c r="D3" s="29">
        <f>B3*C3</f>
        <v>1</v>
      </c>
      <c r="F3" s="88">
        <v>36</v>
      </c>
      <c r="G3" s="29">
        <v>4</v>
      </c>
      <c r="H3" s="29">
        <v>1</v>
      </c>
      <c r="I3" s="29">
        <f t="shared" ref="I3:I37" si="0">G3*H3</f>
        <v>4</v>
      </c>
      <c r="J3" s="29"/>
      <c r="K3" s="88">
        <v>71</v>
      </c>
      <c r="L3" s="29">
        <v>4</v>
      </c>
      <c r="M3" s="29">
        <v>1</v>
      </c>
      <c r="N3" s="29">
        <f t="shared" ref="N3:N32" si="1">L3*M3</f>
        <v>4</v>
      </c>
    </row>
    <row r="4" spans="1:15" x14ac:dyDescent="0.2">
      <c r="A4" s="29">
        <v>2</v>
      </c>
      <c r="B4" s="29">
        <v>1</v>
      </c>
      <c r="C4" s="29">
        <v>1</v>
      </c>
      <c r="D4" s="29">
        <f t="shared" ref="D4:D19" si="2">B4*C4</f>
        <v>1</v>
      </c>
      <c r="F4" s="88">
        <v>37</v>
      </c>
      <c r="G4" s="29">
        <v>2</v>
      </c>
      <c r="H4" s="29">
        <v>5</v>
      </c>
      <c r="I4" s="29">
        <f t="shared" si="0"/>
        <v>10</v>
      </c>
      <c r="J4" s="29"/>
      <c r="K4" s="88">
        <v>72</v>
      </c>
      <c r="L4" s="29">
        <v>2</v>
      </c>
      <c r="M4" s="29">
        <v>6</v>
      </c>
      <c r="N4" s="29">
        <f t="shared" si="1"/>
        <v>12</v>
      </c>
    </row>
    <row r="5" spans="1:15" x14ac:dyDescent="0.2">
      <c r="A5" s="29">
        <v>3</v>
      </c>
      <c r="B5" s="29">
        <v>1</v>
      </c>
      <c r="C5" s="29">
        <v>1</v>
      </c>
      <c r="D5" s="29">
        <f t="shared" si="2"/>
        <v>1</v>
      </c>
      <c r="F5" s="88">
        <v>38</v>
      </c>
      <c r="G5" s="29">
        <v>2</v>
      </c>
      <c r="H5" s="29">
        <v>3</v>
      </c>
      <c r="I5" s="29">
        <f t="shared" si="0"/>
        <v>6</v>
      </c>
      <c r="J5" s="29"/>
      <c r="K5" s="88">
        <v>73</v>
      </c>
      <c r="L5" s="29">
        <v>8</v>
      </c>
      <c r="M5" s="29">
        <v>2</v>
      </c>
      <c r="N5" s="29">
        <f t="shared" si="1"/>
        <v>16</v>
      </c>
    </row>
    <row r="6" spans="1:15" x14ac:dyDescent="0.2">
      <c r="A6" s="29">
        <v>4</v>
      </c>
      <c r="B6" s="29">
        <v>1</v>
      </c>
      <c r="C6" s="29">
        <v>1</v>
      </c>
      <c r="D6" s="29">
        <f t="shared" si="2"/>
        <v>1</v>
      </c>
      <c r="F6" s="88">
        <v>39</v>
      </c>
      <c r="G6" s="29">
        <v>2</v>
      </c>
      <c r="H6" s="29">
        <v>6</v>
      </c>
      <c r="I6" s="29">
        <f t="shared" si="0"/>
        <v>12</v>
      </c>
      <c r="J6" s="29"/>
      <c r="K6" s="88">
        <v>74</v>
      </c>
      <c r="L6" s="29">
        <v>5</v>
      </c>
      <c r="M6" s="29">
        <v>2</v>
      </c>
      <c r="N6" s="29">
        <f t="shared" si="1"/>
        <v>10</v>
      </c>
    </row>
    <row r="7" spans="1:15" x14ac:dyDescent="0.2">
      <c r="A7" s="29">
        <v>5</v>
      </c>
      <c r="B7" s="29">
        <v>1</v>
      </c>
      <c r="C7" s="29">
        <v>1</v>
      </c>
      <c r="D7" s="29">
        <f t="shared" si="2"/>
        <v>1</v>
      </c>
      <c r="E7" s="29">
        <f>SUM(D3:D7)</f>
        <v>5</v>
      </c>
      <c r="F7" s="88">
        <v>40</v>
      </c>
      <c r="G7" s="29">
        <v>4</v>
      </c>
      <c r="H7" s="29">
        <v>2</v>
      </c>
      <c r="I7" s="29">
        <f t="shared" si="0"/>
        <v>8</v>
      </c>
      <c r="J7" s="29">
        <f>SUM(I3:I7)</f>
        <v>40</v>
      </c>
      <c r="K7" s="88">
        <v>75</v>
      </c>
      <c r="L7" s="29">
        <v>4</v>
      </c>
      <c r="M7" s="29">
        <v>2</v>
      </c>
      <c r="N7" s="29">
        <f t="shared" si="1"/>
        <v>8</v>
      </c>
      <c r="O7" s="29">
        <f>SUM(N3:N7)</f>
        <v>50</v>
      </c>
    </row>
    <row r="8" spans="1:15" x14ac:dyDescent="0.2">
      <c r="A8" s="29">
        <v>6</v>
      </c>
      <c r="B8" s="29">
        <v>5</v>
      </c>
      <c r="C8" s="29">
        <v>1</v>
      </c>
      <c r="D8" s="29">
        <f t="shared" si="2"/>
        <v>5</v>
      </c>
      <c r="F8" s="88">
        <v>41</v>
      </c>
      <c r="G8" s="29">
        <v>2</v>
      </c>
      <c r="H8" s="29">
        <v>8</v>
      </c>
      <c r="I8" s="29">
        <f t="shared" si="0"/>
        <v>16</v>
      </c>
      <c r="J8" s="29"/>
      <c r="K8" s="88">
        <v>76</v>
      </c>
      <c r="L8" s="29">
        <v>3</v>
      </c>
      <c r="M8" s="29">
        <v>6</v>
      </c>
      <c r="N8" s="29">
        <f t="shared" si="1"/>
        <v>18</v>
      </c>
    </row>
    <row r="9" spans="1:15" x14ac:dyDescent="0.2">
      <c r="A9" s="29">
        <v>7</v>
      </c>
      <c r="B9" s="29">
        <v>3</v>
      </c>
      <c r="C9" s="29">
        <v>4</v>
      </c>
      <c r="D9" s="29">
        <f t="shared" si="2"/>
        <v>12</v>
      </c>
      <c r="F9" s="88">
        <v>42</v>
      </c>
      <c r="G9" s="29">
        <v>2</v>
      </c>
      <c r="H9" s="29">
        <v>3</v>
      </c>
      <c r="I9" s="29">
        <f t="shared" si="0"/>
        <v>6</v>
      </c>
      <c r="J9" s="29"/>
      <c r="K9" s="88">
        <v>77</v>
      </c>
      <c r="L9" s="29">
        <v>3</v>
      </c>
      <c r="M9" s="29">
        <v>1</v>
      </c>
      <c r="N9" s="29">
        <f t="shared" si="1"/>
        <v>3</v>
      </c>
    </row>
    <row r="10" spans="1:15" x14ac:dyDescent="0.2">
      <c r="A10" s="29">
        <v>8</v>
      </c>
      <c r="B10" s="29">
        <v>1</v>
      </c>
      <c r="C10" s="29">
        <v>1</v>
      </c>
      <c r="D10" s="29">
        <f t="shared" si="2"/>
        <v>1</v>
      </c>
      <c r="F10" s="88">
        <v>43</v>
      </c>
      <c r="G10" s="29">
        <v>2</v>
      </c>
      <c r="H10" s="29">
        <v>2</v>
      </c>
      <c r="I10" s="29">
        <f t="shared" si="0"/>
        <v>4</v>
      </c>
      <c r="J10" s="29"/>
      <c r="K10" s="88">
        <v>78</v>
      </c>
      <c r="L10" s="29">
        <v>2</v>
      </c>
      <c r="M10" s="29">
        <v>2</v>
      </c>
      <c r="N10" s="29">
        <f t="shared" si="1"/>
        <v>4</v>
      </c>
    </row>
    <row r="11" spans="1:15" x14ac:dyDescent="0.2">
      <c r="A11" s="29">
        <v>9</v>
      </c>
      <c r="B11" s="29">
        <v>1</v>
      </c>
      <c r="C11" s="29">
        <v>1</v>
      </c>
      <c r="D11" s="29">
        <f t="shared" si="2"/>
        <v>1</v>
      </c>
      <c r="F11" s="88">
        <v>44</v>
      </c>
      <c r="G11" s="29">
        <v>1</v>
      </c>
      <c r="H11" s="29">
        <v>1</v>
      </c>
      <c r="I11" s="29">
        <f t="shared" si="0"/>
        <v>1</v>
      </c>
      <c r="J11" s="29"/>
      <c r="K11" s="88">
        <v>79</v>
      </c>
      <c r="L11" s="29">
        <v>4</v>
      </c>
      <c r="M11" s="29">
        <v>2</v>
      </c>
      <c r="N11" s="29">
        <f t="shared" si="1"/>
        <v>8</v>
      </c>
    </row>
    <row r="12" spans="1:15" x14ac:dyDescent="0.2">
      <c r="A12" s="29">
        <v>10</v>
      </c>
      <c r="B12" s="29">
        <v>1</v>
      </c>
      <c r="C12" s="29">
        <v>1</v>
      </c>
      <c r="D12" s="29">
        <f t="shared" si="2"/>
        <v>1</v>
      </c>
      <c r="E12" s="29">
        <f>SUM(D8:D12)</f>
        <v>20</v>
      </c>
      <c r="F12" s="88">
        <v>45</v>
      </c>
      <c r="G12" s="29">
        <v>5</v>
      </c>
      <c r="H12" s="29">
        <v>2</v>
      </c>
      <c r="I12" s="29">
        <f t="shared" si="0"/>
        <v>10</v>
      </c>
      <c r="J12" s="29">
        <f>SUM(I8:I12)</f>
        <v>37</v>
      </c>
      <c r="K12" s="88">
        <v>80</v>
      </c>
      <c r="L12" s="29">
        <v>2</v>
      </c>
      <c r="M12" s="29">
        <v>1</v>
      </c>
      <c r="N12" s="29">
        <f t="shared" si="1"/>
        <v>2</v>
      </c>
      <c r="O12" s="29">
        <f>SUM(N8:N12)</f>
        <v>35</v>
      </c>
    </row>
    <row r="13" spans="1:15" x14ac:dyDescent="0.2">
      <c r="A13" s="29">
        <v>11</v>
      </c>
      <c r="B13" s="29">
        <v>1</v>
      </c>
      <c r="C13" s="29">
        <v>1</v>
      </c>
      <c r="D13" s="29">
        <f t="shared" si="2"/>
        <v>1</v>
      </c>
      <c r="F13" s="88">
        <v>46</v>
      </c>
      <c r="G13" s="29">
        <v>3</v>
      </c>
      <c r="H13" s="29">
        <v>1</v>
      </c>
      <c r="I13" s="29">
        <f t="shared" si="0"/>
        <v>3</v>
      </c>
      <c r="J13" s="29"/>
      <c r="K13" s="88">
        <v>81</v>
      </c>
      <c r="L13" s="29">
        <v>5</v>
      </c>
      <c r="M13" s="29">
        <v>3</v>
      </c>
      <c r="N13" s="29">
        <f t="shared" si="1"/>
        <v>15</v>
      </c>
    </row>
    <row r="14" spans="1:15" x14ac:dyDescent="0.2">
      <c r="A14" s="29">
        <v>12</v>
      </c>
      <c r="B14" s="29">
        <v>4</v>
      </c>
      <c r="C14" s="29">
        <v>2</v>
      </c>
      <c r="D14" s="29">
        <f t="shared" si="2"/>
        <v>8</v>
      </c>
      <c r="F14" s="88">
        <v>47</v>
      </c>
      <c r="G14" s="29">
        <v>4</v>
      </c>
      <c r="H14" s="29">
        <v>4</v>
      </c>
      <c r="I14" s="29">
        <f t="shared" si="0"/>
        <v>16</v>
      </c>
      <c r="J14" s="29"/>
      <c r="K14" s="88">
        <v>82</v>
      </c>
      <c r="L14" s="29">
        <v>3</v>
      </c>
      <c r="M14" s="29">
        <v>2</v>
      </c>
      <c r="N14" s="29">
        <f t="shared" si="1"/>
        <v>6</v>
      </c>
    </row>
    <row r="15" spans="1:15" x14ac:dyDescent="0.2">
      <c r="A15" s="29">
        <v>13</v>
      </c>
      <c r="B15" s="29">
        <v>2</v>
      </c>
      <c r="C15" s="29">
        <v>8</v>
      </c>
      <c r="D15" s="29">
        <f t="shared" si="2"/>
        <v>16</v>
      </c>
      <c r="F15" s="88">
        <v>48</v>
      </c>
      <c r="G15" s="29">
        <v>3</v>
      </c>
      <c r="H15" s="29">
        <v>2</v>
      </c>
      <c r="I15" s="29">
        <f t="shared" si="0"/>
        <v>6</v>
      </c>
      <c r="J15" s="29"/>
      <c r="K15" s="88">
        <v>83</v>
      </c>
      <c r="L15" s="29">
        <v>1</v>
      </c>
      <c r="M15" s="29">
        <v>2</v>
      </c>
      <c r="N15" s="29">
        <f t="shared" si="1"/>
        <v>2</v>
      </c>
    </row>
    <row r="16" spans="1:15" x14ac:dyDescent="0.2">
      <c r="A16" s="29">
        <v>14</v>
      </c>
      <c r="B16" s="29">
        <v>2</v>
      </c>
      <c r="C16" s="29">
        <v>2</v>
      </c>
      <c r="D16" s="29">
        <f t="shared" si="2"/>
        <v>4</v>
      </c>
      <c r="F16" s="88">
        <v>49</v>
      </c>
      <c r="G16" s="29">
        <v>5</v>
      </c>
      <c r="H16" s="29">
        <v>2</v>
      </c>
      <c r="I16" s="29">
        <f t="shared" si="0"/>
        <v>10</v>
      </c>
      <c r="J16" s="29"/>
      <c r="K16" s="88">
        <v>84</v>
      </c>
      <c r="L16" s="29">
        <v>5</v>
      </c>
      <c r="M16" s="29">
        <v>1</v>
      </c>
      <c r="N16" s="29">
        <f t="shared" si="1"/>
        <v>5</v>
      </c>
    </row>
    <row r="17" spans="1:15" x14ac:dyDescent="0.2">
      <c r="A17" s="29">
        <v>15</v>
      </c>
      <c r="B17" s="29">
        <v>3</v>
      </c>
      <c r="C17" s="29">
        <v>3</v>
      </c>
      <c r="D17" s="29">
        <f t="shared" si="2"/>
        <v>9</v>
      </c>
      <c r="E17" s="29">
        <f>SUM(D13:D17)</f>
        <v>38</v>
      </c>
      <c r="F17" s="88">
        <v>50</v>
      </c>
      <c r="G17" s="29">
        <v>1</v>
      </c>
      <c r="H17" s="29">
        <v>1</v>
      </c>
      <c r="I17" s="29">
        <f t="shared" si="0"/>
        <v>1</v>
      </c>
      <c r="J17" s="29">
        <f>SUM(I13:I17)</f>
        <v>36</v>
      </c>
      <c r="K17" s="88">
        <v>85</v>
      </c>
      <c r="L17" s="29">
        <v>2</v>
      </c>
      <c r="M17" s="29">
        <v>4</v>
      </c>
      <c r="N17" s="29">
        <f t="shared" si="1"/>
        <v>8</v>
      </c>
      <c r="O17" s="29">
        <f>SUM(N13:N17)</f>
        <v>36</v>
      </c>
    </row>
    <row r="18" spans="1:15" x14ac:dyDescent="0.2">
      <c r="A18" s="29">
        <v>16</v>
      </c>
      <c r="B18" s="29">
        <v>1</v>
      </c>
      <c r="C18" s="29">
        <v>1</v>
      </c>
      <c r="D18" s="29">
        <f t="shared" si="2"/>
        <v>1</v>
      </c>
      <c r="F18" s="88">
        <v>51</v>
      </c>
      <c r="G18" s="29">
        <v>8</v>
      </c>
      <c r="H18" s="29">
        <v>2</v>
      </c>
      <c r="I18" s="29">
        <f t="shared" si="0"/>
        <v>16</v>
      </c>
      <c r="J18" s="29"/>
      <c r="K18" s="88">
        <v>86</v>
      </c>
      <c r="L18" s="29">
        <v>1</v>
      </c>
      <c r="M18" s="29">
        <v>5</v>
      </c>
      <c r="N18" s="29">
        <f t="shared" si="1"/>
        <v>5</v>
      </c>
    </row>
    <row r="19" spans="1:15" x14ac:dyDescent="0.2">
      <c r="A19" s="29">
        <v>17</v>
      </c>
      <c r="B19" s="29">
        <v>3</v>
      </c>
      <c r="C19" s="29">
        <v>3</v>
      </c>
      <c r="D19" s="29">
        <f t="shared" si="2"/>
        <v>9</v>
      </c>
      <c r="F19" s="88">
        <v>52</v>
      </c>
      <c r="G19" s="29">
        <v>1</v>
      </c>
      <c r="H19" s="29">
        <v>12</v>
      </c>
      <c r="I19" s="29">
        <f t="shared" si="0"/>
        <v>12</v>
      </c>
      <c r="J19" s="29"/>
      <c r="K19" s="88">
        <v>87</v>
      </c>
      <c r="L19" s="29">
        <v>4</v>
      </c>
      <c r="M19" s="29">
        <v>2</v>
      </c>
      <c r="N19" s="29">
        <f t="shared" si="1"/>
        <v>8</v>
      </c>
    </row>
    <row r="20" spans="1:15" x14ac:dyDescent="0.2">
      <c r="A20" s="29">
        <v>18</v>
      </c>
      <c r="B20" s="29">
        <v>2</v>
      </c>
      <c r="C20" s="29">
        <v>2</v>
      </c>
      <c r="D20" s="29">
        <f t="shared" ref="D20:D36" si="3">B20*C20</f>
        <v>4</v>
      </c>
      <c r="F20" s="88">
        <v>53</v>
      </c>
      <c r="G20" s="29">
        <v>3</v>
      </c>
      <c r="H20" s="29">
        <v>2</v>
      </c>
      <c r="I20" s="29">
        <f t="shared" si="0"/>
        <v>6</v>
      </c>
      <c r="J20" s="29"/>
      <c r="K20" s="88">
        <v>88</v>
      </c>
      <c r="L20" s="29">
        <v>2</v>
      </c>
      <c r="M20" s="29">
        <v>2</v>
      </c>
      <c r="N20" s="29">
        <f t="shared" si="1"/>
        <v>4</v>
      </c>
    </row>
    <row r="21" spans="1:15" x14ac:dyDescent="0.2">
      <c r="A21" s="29">
        <v>19</v>
      </c>
      <c r="B21" s="29">
        <v>1</v>
      </c>
      <c r="C21" s="29">
        <v>1</v>
      </c>
      <c r="D21" s="29">
        <f t="shared" si="3"/>
        <v>1</v>
      </c>
      <c r="F21" s="88">
        <v>54</v>
      </c>
      <c r="G21" s="29">
        <v>1</v>
      </c>
      <c r="H21" s="29">
        <v>3</v>
      </c>
      <c r="I21" s="29">
        <f t="shared" si="0"/>
        <v>3</v>
      </c>
      <c r="J21" s="29"/>
      <c r="K21" s="88">
        <v>89</v>
      </c>
      <c r="L21" s="29">
        <v>6</v>
      </c>
      <c r="M21" s="29">
        <v>2</v>
      </c>
      <c r="N21" s="29">
        <f t="shared" si="1"/>
        <v>12</v>
      </c>
    </row>
    <row r="22" spans="1:15" x14ac:dyDescent="0.2">
      <c r="A22" s="29">
        <v>20</v>
      </c>
      <c r="B22" s="29">
        <v>1</v>
      </c>
      <c r="C22" s="29">
        <v>1</v>
      </c>
      <c r="D22" s="29">
        <f t="shared" si="3"/>
        <v>1</v>
      </c>
      <c r="E22" s="29">
        <f>SUM(D18:D22)</f>
        <v>16</v>
      </c>
      <c r="F22" s="88">
        <v>55</v>
      </c>
      <c r="G22" s="29">
        <v>4</v>
      </c>
      <c r="H22" s="29">
        <v>4</v>
      </c>
      <c r="I22" s="29">
        <f t="shared" si="0"/>
        <v>16</v>
      </c>
      <c r="J22" s="29">
        <f>SUM(I18:I22)</f>
        <v>53</v>
      </c>
      <c r="K22" s="88">
        <v>90</v>
      </c>
      <c r="L22" s="29">
        <v>4</v>
      </c>
      <c r="M22" s="29">
        <v>4</v>
      </c>
      <c r="N22" s="29">
        <f t="shared" si="1"/>
        <v>16</v>
      </c>
      <c r="O22" s="29">
        <f>SUM(N18:N22)</f>
        <v>45</v>
      </c>
    </row>
    <row r="23" spans="1:15" x14ac:dyDescent="0.2">
      <c r="A23" s="29">
        <v>21</v>
      </c>
      <c r="B23" s="29">
        <v>1</v>
      </c>
      <c r="D23" s="29">
        <f t="shared" si="3"/>
        <v>0</v>
      </c>
      <c r="F23" s="88">
        <v>56</v>
      </c>
      <c r="G23" s="29">
        <v>2</v>
      </c>
      <c r="H23" s="29">
        <v>2</v>
      </c>
      <c r="I23" s="29">
        <f t="shared" si="0"/>
        <v>4</v>
      </c>
      <c r="J23" s="29"/>
      <c r="K23" s="88">
        <v>91</v>
      </c>
      <c r="L23" s="29">
        <v>3</v>
      </c>
      <c r="M23" s="29">
        <v>1</v>
      </c>
      <c r="N23" s="29">
        <f t="shared" si="1"/>
        <v>3</v>
      </c>
    </row>
    <row r="24" spans="1:15" x14ac:dyDescent="0.2">
      <c r="A24" s="29">
        <v>22</v>
      </c>
      <c r="B24" s="29">
        <v>4</v>
      </c>
      <c r="C24" s="29">
        <v>1</v>
      </c>
      <c r="D24" s="29">
        <f t="shared" si="3"/>
        <v>4</v>
      </c>
      <c r="F24" s="88">
        <v>57</v>
      </c>
      <c r="G24" s="29">
        <v>6</v>
      </c>
      <c r="H24" s="29">
        <v>3</v>
      </c>
      <c r="I24" s="29">
        <f t="shared" si="0"/>
        <v>18</v>
      </c>
      <c r="J24" s="29"/>
      <c r="K24" s="88">
        <v>92</v>
      </c>
      <c r="L24" s="29">
        <v>1</v>
      </c>
      <c r="M24" s="29">
        <v>5</v>
      </c>
      <c r="N24" s="29">
        <f t="shared" si="1"/>
        <v>5</v>
      </c>
    </row>
    <row r="25" spans="1:15" x14ac:dyDescent="0.2">
      <c r="A25" s="29">
        <v>23</v>
      </c>
      <c r="B25" s="29">
        <v>1</v>
      </c>
      <c r="C25" s="29">
        <v>10</v>
      </c>
      <c r="D25" s="29">
        <f t="shared" si="3"/>
        <v>10</v>
      </c>
      <c r="F25" s="88">
        <v>58</v>
      </c>
      <c r="G25" s="29">
        <v>1</v>
      </c>
      <c r="H25" s="29">
        <v>4</v>
      </c>
      <c r="I25" s="29">
        <f t="shared" si="0"/>
        <v>4</v>
      </c>
      <c r="J25" s="29"/>
      <c r="K25" s="88">
        <v>93</v>
      </c>
      <c r="L25" s="29">
        <v>2</v>
      </c>
      <c r="M25" s="29">
        <v>8</v>
      </c>
      <c r="N25" s="29">
        <f t="shared" si="1"/>
        <v>16</v>
      </c>
    </row>
    <row r="26" spans="1:15" x14ac:dyDescent="0.2">
      <c r="A26" s="29">
        <v>24</v>
      </c>
      <c r="B26" s="29">
        <v>5</v>
      </c>
      <c r="C26" s="29">
        <v>1</v>
      </c>
      <c r="D26" s="29">
        <f t="shared" si="3"/>
        <v>5</v>
      </c>
      <c r="F26" s="88">
        <v>59</v>
      </c>
      <c r="G26" s="29">
        <v>2</v>
      </c>
      <c r="H26" s="29">
        <v>4</v>
      </c>
      <c r="I26" s="29">
        <f t="shared" si="0"/>
        <v>8</v>
      </c>
      <c r="J26" s="29"/>
      <c r="K26" s="88">
        <v>94</v>
      </c>
      <c r="L26" s="29">
        <v>1</v>
      </c>
      <c r="M26" s="29">
        <v>3</v>
      </c>
      <c r="N26" s="29">
        <f t="shared" si="1"/>
        <v>3</v>
      </c>
    </row>
    <row r="27" spans="1:15" x14ac:dyDescent="0.2">
      <c r="A27" s="29">
        <v>25</v>
      </c>
      <c r="B27" s="29">
        <v>6</v>
      </c>
      <c r="C27" s="29">
        <v>3</v>
      </c>
      <c r="D27" s="29">
        <f t="shared" si="3"/>
        <v>18</v>
      </c>
      <c r="E27" s="29">
        <f>SUM(D23:D27)</f>
        <v>37</v>
      </c>
      <c r="F27" s="88">
        <v>60</v>
      </c>
      <c r="G27" s="29">
        <v>2</v>
      </c>
      <c r="H27" s="29">
        <v>8</v>
      </c>
      <c r="I27" s="29">
        <f t="shared" si="0"/>
        <v>16</v>
      </c>
      <c r="J27" s="29">
        <f>SUM(I23:I27)</f>
        <v>50</v>
      </c>
      <c r="K27" s="88">
        <v>95</v>
      </c>
      <c r="L27" s="29">
        <v>3</v>
      </c>
      <c r="M27" s="29">
        <v>2</v>
      </c>
      <c r="N27" s="29">
        <f t="shared" si="1"/>
        <v>6</v>
      </c>
      <c r="O27" s="29">
        <f>SUM(N23:N27)</f>
        <v>33</v>
      </c>
    </row>
    <row r="28" spans="1:15" x14ac:dyDescent="0.2">
      <c r="A28" s="29">
        <v>26</v>
      </c>
      <c r="B28" s="29">
        <v>4</v>
      </c>
      <c r="C28" s="29">
        <v>3</v>
      </c>
      <c r="D28" s="29">
        <f t="shared" si="3"/>
        <v>12</v>
      </c>
      <c r="F28" s="88">
        <v>61</v>
      </c>
      <c r="G28" s="29">
        <v>2</v>
      </c>
      <c r="H28" s="29">
        <v>4</v>
      </c>
      <c r="I28" s="29">
        <f t="shared" si="0"/>
        <v>8</v>
      </c>
      <c r="J28" s="29"/>
      <c r="K28" s="88">
        <v>96</v>
      </c>
      <c r="L28" s="29">
        <v>3</v>
      </c>
      <c r="M28" s="29">
        <v>6</v>
      </c>
      <c r="N28" s="29">
        <f t="shared" si="1"/>
        <v>18</v>
      </c>
    </row>
    <row r="29" spans="1:15" x14ac:dyDescent="0.2">
      <c r="A29" s="29">
        <v>27</v>
      </c>
      <c r="B29" s="29">
        <v>2</v>
      </c>
      <c r="C29" s="29">
        <v>2</v>
      </c>
      <c r="D29" s="29">
        <f t="shared" si="3"/>
        <v>4</v>
      </c>
      <c r="F29" s="88">
        <v>62</v>
      </c>
      <c r="G29" s="29">
        <v>3</v>
      </c>
      <c r="H29" s="29">
        <v>1</v>
      </c>
      <c r="I29" s="29">
        <f t="shared" si="0"/>
        <v>3</v>
      </c>
      <c r="J29" s="29"/>
      <c r="K29" s="88">
        <v>97</v>
      </c>
      <c r="L29" s="29">
        <v>1</v>
      </c>
      <c r="M29" s="29">
        <v>4</v>
      </c>
      <c r="N29" s="29">
        <f t="shared" si="1"/>
        <v>4</v>
      </c>
    </row>
    <row r="30" spans="1:15" x14ac:dyDescent="0.2">
      <c r="A30" s="29">
        <v>28</v>
      </c>
      <c r="B30" s="29">
        <v>5</v>
      </c>
      <c r="C30" s="29">
        <v>1</v>
      </c>
      <c r="D30" s="29">
        <f t="shared" si="3"/>
        <v>5</v>
      </c>
      <c r="F30" s="88">
        <v>63</v>
      </c>
      <c r="G30" s="29">
        <v>3</v>
      </c>
      <c r="H30" s="29">
        <v>3</v>
      </c>
      <c r="I30" s="29">
        <f t="shared" si="0"/>
        <v>9</v>
      </c>
      <c r="J30" s="29"/>
      <c r="K30" s="88">
        <v>98</v>
      </c>
      <c r="L30" s="29">
        <v>3</v>
      </c>
      <c r="M30" s="29">
        <v>2</v>
      </c>
      <c r="N30" s="29">
        <f t="shared" si="1"/>
        <v>6</v>
      </c>
    </row>
    <row r="31" spans="1:15" x14ac:dyDescent="0.2">
      <c r="A31" s="29">
        <v>29</v>
      </c>
      <c r="B31" s="29">
        <v>2</v>
      </c>
      <c r="C31" s="29">
        <v>5</v>
      </c>
      <c r="D31" s="29">
        <f t="shared" si="3"/>
        <v>10</v>
      </c>
      <c r="F31" s="88">
        <v>64</v>
      </c>
      <c r="G31" s="29">
        <v>1</v>
      </c>
      <c r="H31" s="29">
        <v>1</v>
      </c>
      <c r="I31" s="29">
        <f t="shared" si="0"/>
        <v>1</v>
      </c>
      <c r="J31" s="29"/>
      <c r="K31" s="88">
        <v>99</v>
      </c>
      <c r="L31" s="29">
        <v>3</v>
      </c>
      <c r="M31" s="29">
        <v>3</v>
      </c>
      <c r="N31" s="29">
        <f t="shared" si="1"/>
        <v>9</v>
      </c>
    </row>
    <row r="32" spans="1:15" ht="13.5" thickBot="1" x14ac:dyDescent="0.25">
      <c r="A32" s="29">
        <v>30</v>
      </c>
      <c r="B32" s="29">
        <v>4</v>
      </c>
      <c r="C32" s="29">
        <v>1</v>
      </c>
      <c r="D32" s="29">
        <f t="shared" si="3"/>
        <v>4</v>
      </c>
      <c r="E32" s="29">
        <f>SUM(D28:D32)</f>
        <v>35</v>
      </c>
      <c r="F32" s="88">
        <v>65</v>
      </c>
      <c r="G32" s="29">
        <v>1</v>
      </c>
      <c r="H32" s="29">
        <v>5</v>
      </c>
      <c r="I32" s="29">
        <f t="shared" si="0"/>
        <v>5</v>
      </c>
      <c r="J32" s="29">
        <f>SUM(I28:I32)</f>
        <v>26</v>
      </c>
      <c r="K32" s="88">
        <v>100</v>
      </c>
      <c r="L32" s="29">
        <v>6</v>
      </c>
      <c r="M32" s="29">
        <v>2</v>
      </c>
      <c r="N32" s="29">
        <f t="shared" si="1"/>
        <v>12</v>
      </c>
      <c r="O32" s="29">
        <f>SUM(N28:N32)</f>
        <v>49</v>
      </c>
    </row>
    <row r="33" spans="1:24" x14ac:dyDescent="0.2">
      <c r="A33" s="29">
        <v>31</v>
      </c>
      <c r="B33" s="29">
        <v>4</v>
      </c>
      <c r="C33" s="29">
        <v>4</v>
      </c>
      <c r="D33" s="29">
        <f t="shared" si="3"/>
        <v>16</v>
      </c>
      <c r="F33" s="88">
        <v>66</v>
      </c>
      <c r="G33" s="29">
        <v>2</v>
      </c>
      <c r="H33" s="29">
        <v>5</v>
      </c>
      <c r="I33" s="29">
        <f t="shared" si="0"/>
        <v>10</v>
      </c>
      <c r="J33" s="29"/>
      <c r="K33" s="91"/>
      <c r="L33" s="92"/>
      <c r="M33" s="93"/>
      <c r="N33" s="94" t="s">
        <v>41</v>
      </c>
      <c r="O33" s="95" t="s">
        <v>42</v>
      </c>
    </row>
    <row r="34" spans="1:24" x14ac:dyDescent="0.2">
      <c r="A34" s="29">
        <v>32</v>
      </c>
      <c r="B34" s="29">
        <v>5</v>
      </c>
      <c r="C34" s="29">
        <v>1</v>
      </c>
      <c r="D34" s="29">
        <f t="shared" si="3"/>
        <v>5</v>
      </c>
      <c r="F34" s="88">
        <v>67</v>
      </c>
      <c r="G34" s="29">
        <v>2</v>
      </c>
      <c r="H34" s="29">
        <v>2</v>
      </c>
      <c r="I34" s="29">
        <f t="shared" si="0"/>
        <v>4</v>
      </c>
      <c r="J34" s="29"/>
      <c r="K34" s="96"/>
      <c r="L34" s="31"/>
      <c r="M34" s="82" t="s">
        <v>43</v>
      </c>
      <c r="N34" s="81">
        <f>AVERAGE(B3:B37,G3:G37,L3:L32)</f>
        <v>2.92</v>
      </c>
      <c r="O34" s="97">
        <f>STDEVP(D3:D37,I3:I37,N3:N32)</f>
        <v>5.2149400763575411</v>
      </c>
    </row>
    <row r="35" spans="1:24" x14ac:dyDescent="0.2">
      <c r="A35" s="29">
        <v>33</v>
      </c>
      <c r="B35" s="29">
        <v>3</v>
      </c>
      <c r="C35" s="29">
        <v>4</v>
      </c>
      <c r="D35" s="29">
        <f t="shared" si="3"/>
        <v>12</v>
      </c>
      <c r="F35" s="88">
        <v>68</v>
      </c>
      <c r="G35" s="29">
        <v>12</v>
      </c>
      <c r="H35" s="29">
        <v>1</v>
      </c>
      <c r="I35" s="29">
        <f t="shared" si="0"/>
        <v>12</v>
      </c>
      <c r="J35" s="29"/>
      <c r="K35" s="96"/>
      <c r="L35" s="31"/>
      <c r="M35" s="82" t="s">
        <v>44</v>
      </c>
      <c r="N35" s="90">
        <f>AVERAGE(C3:C37,H3:H37,M3:M32)</f>
        <v>2.8181818181818183</v>
      </c>
      <c r="O35" s="97">
        <f>STDEVP(E3:E37,J3:J37,O3:O32)</f>
        <v>12.202049008260866</v>
      </c>
      <c r="X35" s="83"/>
    </row>
    <row r="36" spans="1:24" x14ac:dyDescent="0.2">
      <c r="A36" s="29">
        <v>34</v>
      </c>
      <c r="B36" s="29">
        <v>6</v>
      </c>
      <c r="C36" s="29">
        <v>2</v>
      </c>
      <c r="D36" s="29">
        <f t="shared" si="3"/>
        <v>12</v>
      </c>
      <c r="F36" s="88">
        <v>69</v>
      </c>
      <c r="G36" s="29">
        <v>2</v>
      </c>
      <c r="H36" s="29">
        <v>2</v>
      </c>
      <c r="I36" s="29">
        <f t="shared" si="0"/>
        <v>4</v>
      </c>
      <c r="J36" s="29"/>
      <c r="K36" s="96"/>
      <c r="L36" s="31"/>
      <c r="M36" s="82" t="s">
        <v>45</v>
      </c>
      <c r="N36" s="81">
        <f>AVERAGE(D3:D37,I3:I37,N3:N32)</f>
        <v>7.38</v>
      </c>
      <c r="O36" s="98">
        <f>STDEVP(F3:F37,K3:K37,P3:P32)</f>
        <v>18.761663039293719</v>
      </c>
      <c r="X36" s="83"/>
    </row>
    <row r="37" spans="1:24" ht="13.5" thickBot="1" x14ac:dyDescent="0.25">
      <c r="A37" s="88">
        <v>35</v>
      </c>
      <c r="B37" s="29">
        <v>2</v>
      </c>
      <c r="C37" s="29">
        <v>2</v>
      </c>
      <c r="D37" s="29">
        <f>B37*C37</f>
        <v>4</v>
      </c>
      <c r="E37" s="29">
        <f>SUM(D33:D37)</f>
        <v>49</v>
      </c>
      <c r="F37" s="88">
        <v>70</v>
      </c>
      <c r="G37" s="29">
        <v>6</v>
      </c>
      <c r="H37" s="29">
        <v>3</v>
      </c>
      <c r="I37" s="29">
        <f t="shared" si="0"/>
        <v>18</v>
      </c>
      <c r="J37" s="29">
        <f>SUM(I33:I37)</f>
        <v>48</v>
      </c>
      <c r="K37" s="99"/>
      <c r="L37" s="59"/>
      <c r="M37" s="100" t="s">
        <v>46</v>
      </c>
      <c r="N37" s="101">
        <f>AVERAGE(E3:E37,J3:J37,O3:O32)</f>
        <v>36.9</v>
      </c>
      <c r="O37" s="102">
        <f>STDEVP(G3:G37,L3:L37,Q3:Q32)</f>
        <v>2.0086204751066719</v>
      </c>
    </row>
    <row r="39" spans="1:24" x14ac:dyDescent="0.2">
      <c r="B39"/>
      <c r="D39"/>
      <c r="E39"/>
      <c r="F39"/>
      <c r="G39"/>
      <c r="H39"/>
      <c r="I39"/>
      <c r="K39"/>
      <c r="S39" s="30" t="e">
        <f>STDEV(#REF!,Z3:Z35,D3:D35)</f>
        <v>#REF!</v>
      </c>
    </row>
    <row r="40" spans="1:24" x14ac:dyDescent="0.2">
      <c r="B40"/>
      <c r="C40"/>
      <c r="D40" s="30"/>
      <c r="E40"/>
      <c r="F40"/>
      <c r="G40"/>
      <c r="H40"/>
      <c r="I40"/>
      <c r="K40"/>
      <c r="S40" s="30">
        <f>STDEV(Q3:Q36, AB3:AB35, G3:G34)</f>
        <v>1.6350495701275216</v>
      </c>
    </row>
    <row r="41" spans="1:24" x14ac:dyDescent="0.2">
      <c r="B41"/>
      <c r="C41"/>
      <c r="D41" s="30"/>
      <c r="E41"/>
      <c r="F41"/>
      <c r="G41"/>
      <c r="H41"/>
      <c r="I41"/>
      <c r="K41"/>
      <c r="S41" s="30">
        <f>STDEV(S3:S36,AD3:AD35,I3:I34)</f>
        <v>5.0672891524797272</v>
      </c>
    </row>
    <row r="42" spans="1:24" x14ac:dyDescent="0.2">
      <c r="B42"/>
      <c r="C42"/>
      <c r="E42"/>
      <c r="F42"/>
      <c r="G42"/>
      <c r="H42"/>
      <c r="I42"/>
      <c r="K42"/>
    </row>
    <row r="43" spans="1:24" x14ac:dyDescent="0.2">
      <c r="C43"/>
      <c r="E43"/>
      <c r="F43"/>
      <c r="G43"/>
      <c r="H43"/>
      <c r="I43"/>
      <c r="K43"/>
    </row>
    <row r="44" spans="1:24" x14ac:dyDescent="0.2">
      <c r="F44" s="82"/>
      <c r="G44"/>
      <c r="H44"/>
      <c r="I44"/>
      <c r="K44"/>
    </row>
    <row r="45" spans="1:24" x14ac:dyDescent="0.2">
      <c r="F45" s="82"/>
      <c r="G45"/>
      <c r="H45"/>
      <c r="I45"/>
      <c r="K45"/>
    </row>
    <row r="46" spans="1:24" x14ac:dyDescent="0.2">
      <c r="F46" s="82"/>
      <c r="G46"/>
      <c r="H46"/>
      <c r="I46"/>
      <c r="K46"/>
    </row>
    <row r="47" spans="1:24" x14ac:dyDescent="0.2">
      <c r="F47" s="82"/>
      <c r="G47" s="82"/>
      <c r="H47" s="82"/>
      <c r="I47" s="82"/>
      <c r="J47" s="31"/>
      <c r="K47" s="82"/>
    </row>
  </sheetData>
  <printOptions horizontalCentered="1" verticalCentered="1"/>
  <pageMargins left="0.75" right="0.75" top="1" bottom="1" header="0.5" footer="0.5"/>
  <pageSetup orientation="portrait" horizontalDpi="4294967292" verticalDpi="0" r:id="rId1"/>
  <headerFooter alignWithMargins="0"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rectangles</vt:lpstr>
      <vt:lpstr>Sheet1</vt:lpstr>
      <vt:lpstr>shaded rectangles</vt:lpstr>
      <vt:lpstr>stratified rectangles</vt:lpstr>
      <vt:lpstr>clustered rectangles</vt:lpstr>
      <vt:lpstr>assignment</vt:lpstr>
      <vt:lpstr>dimensions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Murff</dc:creator>
  <cp:keywords/>
  <dc:description/>
  <cp:lastModifiedBy>Abbott</cp:lastModifiedBy>
  <dcterms:created xsi:type="dcterms:W3CDTF">2015-05-06T16:37:07Z</dcterms:created>
  <dcterms:modified xsi:type="dcterms:W3CDTF">2017-05-12T18:04:44Z</dcterms:modified>
</cp:coreProperties>
</file>