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"/>
    </mc:Choice>
  </mc:AlternateContent>
  <xr:revisionPtr revIDLastSave="0" documentId="13_ncr:1_{3A772640-3585-436E-83C9-1B9BC82B5710}" xr6:coauthVersionLast="47" xr6:coauthVersionMax="47" xr10:uidLastSave="{00000000-0000-0000-0000-000000000000}"/>
  <bookViews>
    <workbookView xWindow="780" yWindow="645" windowWidth="15375" windowHeight="7875" firstSheet="2" activeTab="2" xr2:uid="{00000000-000D-0000-FFFF-FFFF00000000}"/>
  </bookViews>
  <sheets>
    <sheet name="Media" sheetId="1" r:id="rId1"/>
    <sheet name="União de todos" sheetId="4" r:id="rId2"/>
    <sheet name="Check" sheetId="5" r:id="rId3"/>
    <sheet name="Check (2)" sheetId="7" r:id="rId4"/>
  </sheets>
  <definedNames>
    <definedName name="_xlnm._FilterDatabase" localSheetId="2" hidden="1">Check!$A$1:$N$1</definedName>
    <definedName name="_xlnm._FilterDatabase" localSheetId="3" hidden="1">'Check (2)'!$A$1:$N$1</definedName>
    <definedName name="_xlnm._FilterDatabase" localSheetId="0" hidden="1">Media!$A$1:$I$1</definedName>
    <definedName name="_xlnm._FilterDatabase" localSheetId="1" hidden="1">'União de todos'!$A$1:$N$1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</calcChain>
</file>

<file path=xl/sharedStrings.xml><?xml version="1.0" encoding="utf-8"?>
<sst xmlns="http://schemas.openxmlformats.org/spreadsheetml/2006/main" count="811" uniqueCount="212">
  <si>
    <t>id</t>
  </si>
  <si>
    <t>Enzime</t>
  </si>
  <si>
    <t>Reaction</t>
  </si>
  <si>
    <t>rxn10126_c0</t>
  </si>
  <si>
    <t>rxn05319_c0</t>
  </si>
  <si>
    <t>rxn00251_c0</t>
  </si>
  <si>
    <t>rxn05488_c0</t>
  </si>
  <si>
    <t>rxn01100_c0</t>
  </si>
  <si>
    <t>rxn00102_c0</t>
  </si>
  <si>
    <t>rxn08527_c0</t>
  </si>
  <si>
    <t>rxn00173_c0</t>
  </si>
  <si>
    <t>rxn01116_c0</t>
  </si>
  <si>
    <t>rxn01106_c0</t>
  </si>
  <si>
    <t>rxn01333_c0</t>
  </si>
  <si>
    <t>rxn00459_c0</t>
  </si>
  <si>
    <t>rxn05209_c0</t>
  </si>
  <si>
    <t>rxn09272_c0</t>
  </si>
  <si>
    <t>rxn00785_c0</t>
  </si>
  <si>
    <t>rxn00558_c0</t>
  </si>
  <si>
    <t>rxn01200_c0</t>
  </si>
  <si>
    <t>rxn00288_c0</t>
  </si>
  <si>
    <t>rxn05468_c0</t>
  </si>
  <si>
    <t>rxn05467_c0</t>
  </si>
  <si>
    <t>rxn00777_c0</t>
  </si>
  <si>
    <t>rxn10122_c0</t>
  </si>
  <si>
    <t>rxn05938_c0</t>
  </si>
  <si>
    <t>rxn08173_c0</t>
  </si>
  <si>
    <t>rxn07191_c0</t>
  </si>
  <si>
    <t>rxn05313_c0</t>
  </si>
  <si>
    <t>rxn01115_c0</t>
  </si>
  <si>
    <t>rxn00786_c0</t>
  </si>
  <si>
    <t>rxn00545_c0</t>
  </si>
  <si>
    <t>rxn00256_c0</t>
  </si>
  <si>
    <t>rxn05226_c0</t>
  </si>
  <si>
    <t>rxn01477_c0</t>
  </si>
  <si>
    <t>rxn00548_c0</t>
  </si>
  <si>
    <t>rxn01476_c0</t>
  </si>
  <si>
    <t>rxn00604_c0</t>
  </si>
  <si>
    <t>rxn00505_c0</t>
  </si>
  <si>
    <t>rxn00747_c0</t>
  </si>
  <si>
    <t>rxn03884_c0</t>
  </si>
  <si>
    <t>rxn00973_c0</t>
  </si>
  <si>
    <t>rxn00250_c0</t>
  </si>
  <si>
    <t>rxn00781_c0</t>
  </si>
  <si>
    <t>rxn00225_c0</t>
  </si>
  <si>
    <t>succinate dehyrdogenase_c0</t>
  </si>
  <si>
    <t>TRANS-RXNBWI-115401.ce.maizeexp.OH_c0</t>
  </si>
  <si>
    <t>phosphate:oxaloacetate carboxy-lyase (adding phosphate;phosphoenolpyruvate-forming)_c0</t>
  </si>
  <si>
    <t>acetate reversible transport via proton symport_c0</t>
  </si>
  <si>
    <t>ATP:3-phospho-D-glycerate 1-phosphotransferase_c0</t>
  </si>
  <si>
    <t>carbonate hydro-lyase (carbon-dioxide-forming)_c0</t>
  </si>
  <si>
    <t>fumarate reductase_c0</t>
  </si>
  <si>
    <t>acetyl-CoA:phosphate acetyltransferase_c0</t>
  </si>
  <si>
    <t>D-Ribulose-5-phosphate 3-epimerase_c0</t>
  </si>
  <si>
    <t>2-Phospho-D-glycerate 2,3-phosphomutase_c0</t>
  </si>
  <si>
    <t>sedoheptulose-7-phosphate:D-glyceraldehyde-3-phosphate glyceronetransferase_c0</t>
  </si>
  <si>
    <t>2-phospho-D-glycerate hydro-lyase (phosphoenolpyruvate-forming)_c0</t>
  </si>
  <si>
    <t>TRANS-RXNBWI-115525.ce.maizeexp.NA+_c0</t>
  </si>
  <si>
    <t>D-Fructose 6-phosphate:D-glyceraldehyde-3-phosphate glycolaldehyde transferase_c0</t>
  </si>
  <si>
    <t>D-glucose-6-phosphate aldose-ketose-isomerase_c0</t>
  </si>
  <si>
    <t>Sedoheptulose-7-phosphate:D-glyceraldehyde-3-phosphate glycolaldehyde transferase_c0</t>
  </si>
  <si>
    <t>Succinate:(acceptor) oxidoreductase_c0</t>
  </si>
  <si>
    <t>TRANS-RXNAVI-26568.ce_c0</t>
  </si>
  <si>
    <t>CO2 transporter via diffusion_c0</t>
  </si>
  <si>
    <t>D-ribose-5-phosphate aldose-ketose-isomerase_c0</t>
  </si>
  <si>
    <t>(1) FADH2_c0[c0] + (1) Ubiquinone-8_c0[c0] -&gt; (1) FAD_c0[c0] + (1) H+_c0[c0] + (1) Ubiquinol-8_c0[c0]</t>
  </si>
  <si>
    <t>(1) H2O_e0[e0] &lt;-&gt; (1) H2O_c0[c0]</t>
  </si>
  <si>
    <t>(1) Phosphate_c0[c0] + (1) Oxaloacetate_c0[c0] + (1) H+_c0[c0] &lt;-&gt; (1) H2O_c0[c0] + (1) CO2_c0[c0] + (1) Phosphoenolpyruvate_c0[c0]</t>
  </si>
  <si>
    <t>(1) Acetate_e0[e0] + (1) H+_e0[e0] &lt;- (1) Acetate_c0[c0] + (1) H+_c0[c0]</t>
  </si>
  <si>
    <t>(1) ATP_c0[c0] + (1) 3-Phosphoglycerate_c0[c0] &lt;-&gt; (1) ADP_c0[c0] + (1) 1,3-Bisphospho-D-glycerate_c0[c0]</t>
  </si>
  <si>
    <t>(1) H+_c0[c0] + (1) H2CO3_c0[c0] &lt;-&gt; (1) H2O_c0[c0] + (1) CO2_c0[c0]</t>
  </si>
  <si>
    <t>(1) Fumarate_c0[c0] + (1) Menaquinol 8_c0[c0] &lt;-&gt; (1) Succinate_c0[c0] + (1) Menaquinone 8_c0[c0]</t>
  </si>
  <si>
    <t>(1) Phosphate_c0[c0] + (1) Acetyl-CoA_c0[c0] -&gt; (1) CoA_c0[c0] + (1) Acetylphosphate_c0[c0]</t>
  </si>
  <si>
    <t>(1) D-Ribulose5-phosphate_c0[c0] &lt;-&gt; (1) D-Xylulose5-phosphate_c0[c0]</t>
  </si>
  <si>
    <t>(1) 2-Phospho-D-glycerate_c0[c0] &lt;-&gt; (1) 3-Phosphoglycerate_c0[c0]</t>
  </si>
  <si>
    <t>(1) Glyceraldehyde3-phosphate_c0[c0] + (1) Sedoheptulose7-phosphate_c0[c0] &lt;-&gt; (1) D-fructose-6-phosphate_c0[c0] + (1) D-Erythrose4-phosphate_c0[c0]</t>
  </si>
  <si>
    <t>(1) 2-Phospho-D-glycerate_c0[c0] &lt;-&gt; (1) H2O_c0[c0] + (1) Phosphoenolpyruvate_c0[c0]</t>
  </si>
  <si>
    <t>(1) H+_c0[c0] + (1) Na+_e0[e0] &lt;-&gt; (1) H+_e0[e0] + (1) Na+_c0[c0]</t>
  </si>
  <si>
    <t>(1) Succinate_c0[c0] + (1) Ubiquinone-8_c0[c0] -&gt; (1) Fumarate_c0[c0] + (1) Ubiquinol-8_c0[c0]</t>
  </si>
  <si>
    <t>(1) D-fructose-6-phosphate_c0[c0] + (1) Glyceraldehyde3-phosphate_c0[c0] &lt;-&gt; (1) D-Xylulose5-phosphate_c0[c0] + (1) D-Erythrose4-phosphate_c0[c0]</t>
  </si>
  <si>
    <t>(1) D-glucose-6-phosphate_c0[c0] &lt;-&gt; (1) D-fructose-6-phosphate_c0[c0]</t>
  </si>
  <si>
    <t>(1) Glyceraldehyde3-phosphate_c0[c0] + (1) Sedoheptulose7-phosphate_c0[c0] &lt;-&gt; (1) ribose-5-phosphate_c0[c0] + (1) D-Xylulose5-phosphate_c0[c0]</t>
  </si>
  <si>
    <t>(1) FAD_c0[c0] + (1) Succinate_c0[c0] + (1) H+_c0[c0] -&gt; (1) Fumarate_c0[c0] + (1) FADH2_c0[c0]</t>
  </si>
  <si>
    <t>(1) O2_e0[e0] -&gt; (1) O2_c0[c0]</t>
  </si>
  <si>
    <t>(1) CO2_e0[e0] &lt;-&gt; (1) CO2_c0[c0]</t>
  </si>
  <si>
    <t>(1) ribose-5-phosphate_c0[c0] &lt;- (1) D-Ribulose5-phosphate_c0[c0]</t>
  </si>
  <si>
    <t>NADH dehydrogenase (ubiquinone-8 &amp; 3.5 protons)_c0</t>
  </si>
  <si>
    <t>pyruvate ferredoxin oxidoreductase_c0</t>
  </si>
  <si>
    <t>F(1)-ATPase_c0</t>
  </si>
  <si>
    <t>D-glyceraldehyde-3-phosphate:ferredoxin oxidoreductase_c0</t>
  </si>
  <si>
    <t>phosphate transport in/out via three Na+ symporter_c0</t>
  </si>
  <si>
    <t>(1) NADH_c0[c0] + (4.5) H+_c0[c0] + (1) Ubiquinone-8_c0[c0] -&gt; (1) NAD_c0[c0] + (3.5) H+_e0[e0] + (1) Ubiquinol-8_c0[c0]</t>
  </si>
  <si>
    <t>(1) CO2_c0[c0] + (1) Acetyl-CoA_c0[c0] + (1) H+_c0[c0] + (1) Reducedferredoxin_c0[c0] &lt;- (1) CoA_c0[c0] + (1) Pyruvate_c0[c0] + (1) Oxidizedferredoxin_c0[c0]</t>
  </si>
  <si>
    <t>(1) ADP_c0[c0] + (1) Phosphate_c0[c0] + (4) H+_e0[e0] -&gt; (1) H2O_c0[c0] + (1) ATP_c0[c0] + (3) H+_c0[c0]</t>
  </si>
  <si>
    <t>(1) H2O_c0[c0] + (1) Glyceraldehyde3-phosphate_c0[c0] + (1) Oxidizedferredoxin_c0[c0] &lt;- (3) H+_c0[c0] + (1) 3-Phosphoglycerate_c0[c0] + (1) Reducedferredoxin_c0[c0]</t>
  </si>
  <si>
    <t>(1) Phosphate_e0[e0] + (3) Na+_e0[e0] -&gt; (1) Phosphate_c0[c0] + (3) Na+_c0[c0]</t>
  </si>
  <si>
    <t>6-phospho-D-gluconate:NADP+ 2-oxidoreductase (decarboxylating)_c0</t>
  </si>
  <si>
    <t>D-fructose-1,6-bisphosphate D-glyceraldehyde-3-phosphate-lyase (glycerone-phosphate-forming)_c0</t>
  </si>
  <si>
    <t>ATP:D-fructose-6-phosphate 1-phosphotransferase_c0</t>
  </si>
  <si>
    <t>acetyl-CoA:oxaloacetate C-acetyltransferase (thioester-hydrolysing)_c0</t>
  </si>
  <si>
    <t>D-glucose transport via PEP:Pyr PTS_c0</t>
  </si>
  <si>
    <t>6-Phospho-D-gluconate hydro-lyase(2-dehydro-3-deoxy-6-phospho-D-gluconate-forming)_c0</t>
  </si>
  <si>
    <t>D-fructose-6-phosphate D-erythrose-4-phosphate-lyase (adding phosphate; acetyl-phosphate-forming)_c0</t>
  </si>
  <si>
    <t>6-Phospho-D-glucono-1,5-lactone lactonohydrolase_c0</t>
  </si>
  <si>
    <t>D-glucose-6-phosphate:NADP+ 1-oxidoreductase_c0</t>
  </si>
  <si>
    <t>Isocitrate:NAD+ oxidoreductase (decarboxylating)_c0</t>
  </si>
  <si>
    <t>D-glyceraldehyde-3-phosphate aldose-ketose-isomerase_c0</t>
  </si>
  <si>
    <t>2-dehydro-3-deoxy-D-gluconate-6-phosphate D-glyceraldehyde-3-phosphate-lyase_c0</t>
  </si>
  <si>
    <t>citrate hydroxymutase_c0</t>
  </si>
  <si>
    <t>Pyruvate:carbon-dioxide ligase (ADP-forming)_c0</t>
  </si>
  <si>
    <t>D-glyceraldehyde-3-phosphate:NAD+ oxidoreductase (phosphorylating)_c0</t>
  </si>
  <si>
    <t>ATP:acetate phosphotransferase_c0</t>
  </si>
  <si>
    <t>(1) NADP_c0[c0] + (1) 6-Phospho-D-gluconate_c0[c0] -&gt; (1) NADPH_c0[c0] + (1) CO2_c0[c0] + (1) D-Ribulose5-phosphate_c0[c0]</t>
  </si>
  <si>
    <t>(1) D-fructose-1,6-bisphosphate_c0[c0] -&gt; (1) Glycerone-phosphate_c0[c0] + (1) Glyceraldehyde3-phosphate_c0[c0]</t>
  </si>
  <si>
    <t>(1) ATP_c0[c0] + (1) D-fructose-6-phosphate_c0[c0] -&gt; (1) ADP_c0[c0] + (1) H+_c0[c0] + (1) D-fructose-1,6-bisphosphate_c0[c0]</t>
  </si>
  <si>
    <t>(1) CoA_c0[c0] + (1) H+_c0[c0] + (1) Citrate_c0[c0] &lt;- (1) H2O_c0[c0] + (1) Acetyl-CoA_c0[c0] + (1) Oxaloacetate_c0[c0]</t>
  </si>
  <si>
    <t>(1) D-Glucose_e0[e0] + (1) Phosphoenolpyruvate_c0[c0] -&gt; (1) Pyruvate_c0[c0] + (1) D-glucose-6-phosphate_c0[c0]</t>
  </si>
  <si>
    <t>(1) 6-Phospho-D-gluconate_c0[c0] -&gt; (1) H2O_c0[c0] + (1) 2-Keto-3-deoxy-6-phosphogluconate_c0[c0]</t>
  </si>
  <si>
    <t>(1) Phosphate_c0[c0] + (1) D-fructose-6-phosphate_c0[c0] -&gt; (1) H2O_c0[c0] + (1) Acetylphosphate_c0[c0] + (1) D-Erythrose4-phosphate_c0[c0]</t>
  </si>
  <si>
    <t>(1) H2O_c0[c0] + (1) 6-phospho-D-glucono-1-5-lactone_c0[c0] -&gt; (1) H+_c0[c0] + (1) 6-Phospho-D-gluconate_c0[c0]</t>
  </si>
  <si>
    <t>(1) NADP_c0[c0] + (1) D-glucose-6-phosphate_c0[c0] -&gt; (1) NADPH_c0[c0] + (1) H+_c0[c0] + (1) 6-phospho-D-glucono-1-5-lactone_c0[c0]</t>
  </si>
  <si>
    <t>(1) NAD_c0[c0] + (1) Isocitrate_c0[c0] -&gt; (1) NADH_c0[c0] + (1) CO2_c0[c0] + (1) 2-Oxoglutarate_c0[c0]</t>
  </si>
  <si>
    <t>(1) Glyceraldehyde3-phosphate_c0[c0] &lt;- (1) Glycerone-phosphate_c0[c0]</t>
  </si>
  <si>
    <t>(1) 2-Keto-3-deoxy-6-phosphogluconate_c0[c0] -&gt; (1) Pyruvate_c0[c0] + (1) Glyceraldehyde3-phosphate_c0[c0]</t>
  </si>
  <si>
    <t>(1) Citrate_c0[c0] -&gt; (1) Isocitrate_c0[c0]</t>
  </si>
  <si>
    <t>(1) ATP_c0[c0] + (1) Pyruvate_c0[c0] + (1) H2CO3_c0[c0] -&gt; (1) ADP_c0[c0] + (1) Phosphate_c0[c0] + (1) Oxaloacetate_c0[c0] + (1) H+_c0[c0]</t>
  </si>
  <si>
    <t>(1) NAD_c0[c0] + (1) Phosphate_c0[c0] + (1) Glyceraldehyde3-phosphate_c0[c0] -&gt; (1) NADH_c0[c0] + (1) H+_c0[c0] + (1) 1,3-Bisphospho-D-glycerate_c0[c0]</t>
  </si>
  <si>
    <t>(1) ATP_c0[c0] + (1) Acetate_c0[c0] &lt;- (1) ADP_c0[c0] + (1) Acetylphosphate_c0[c0]</t>
  </si>
  <si>
    <t>Sulfate</t>
  </si>
  <si>
    <t>GLCpts</t>
  </si>
  <si>
    <t>HCO3E</t>
  </si>
  <si>
    <t>PTAr</t>
  </si>
  <si>
    <t>ACKr</t>
  </si>
  <si>
    <t>PPC</t>
  </si>
  <si>
    <t xml:space="preserve">	fumarate reductase complex</t>
  </si>
  <si>
    <t>SUCDi</t>
  </si>
  <si>
    <t>CS</t>
  </si>
  <si>
    <t>SUCD1</t>
  </si>
  <si>
    <t>PC</t>
  </si>
  <si>
    <t>ENO</t>
  </si>
  <si>
    <t>ICDHxm</t>
  </si>
  <si>
    <t>PFK</t>
  </si>
  <si>
    <t>PGI</t>
  </si>
  <si>
    <t>G6PDH2r</t>
  </si>
  <si>
    <t>TPI</t>
  </si>
  <si>
    <t>RPI</t>
  </si>
  <si>
    <t>GAPD</t>
  </si>
  <si>
    <t>TKT2</t>
  </si>
  <si>
    <t>FBA</t>
  </si>
  <si>
    <t>ACONT</t>
  </si>
  <si>
    <t>PGK</t>
  </si>
  <si>
    <t>PGM</t>
  </si>
  <si>
    <t>SUCD4</t>
  </si>
  <si>
    <t>NADH6</t>
  </si>
  <si>
    <t>ATPS4rpp</t>
  </si>
  <si>
    <t>FRD2</t>
  </si>
  <si>
    <t>POR_syn</t>
  </si>
  <si>
    <t>ACt2rpp</t>
  </si>
  <si>
    <t>GND</t>
  </si>
  <si>
    <t>RPE</t>
  </si>
  <si>
    <t>TALA</t>
  </si>
  <si>
    <t>PGL</t>
  </si>
  <si>
    <t>EDD</t>
  </si>
  <si>
    <t>EDA</t>
  </si>
  <si>
    <t>NAt3pp</t>
  </si>
  <si>
    <t>PIt7</t>
  </si>
  <si>
    <t>H2Otex</t>
  </si>
  <si>
    <t>CO2tex</t>
  </si>
  <si>
    <t>O2tex</t>
  </si>
  <si>
    <t>rxnbio1</t>
  </si>
  <si>
    <t>bigg</t>
  </si>
  <si>
    <t>Biolog</t>
  </si>
  <si>
    <t>Carbon</t>
  </si>
  <si>
    <t>Nitrogen</t>
  </si>
  <si>
    <t>Outros</t>
  </si>
  <si>
    <t>Formação de biomassa</t>
  </si>
  <si>
    <t>n</t>
  </si>
  <si>
    <t>Grp1</t>
  </si>
  <si>
    <t>Grp2</t>
  </si>
  <si>
    <t>Grp3</t>
  </si>
  <si>
    <t>Grp4</t>
  </si>
  <si>
    <t>Grp5</t>
  </si>
  <si>
    <t>rxn00199_c0</t>
  </si>
  <si>
    <t>oxalosuccinate carboxy-lyase (2-oxoglutarate-forming)_c0</t>
  </si>
  <si>
    <t>(1) H+_c0[c0] + (1) Oxalosuccinate_c0[c0] -&gt; (1) CO2_c0[c0] + (1) 2-Oxoglutarate_c0[c0]</t>
  </si>
  <si>
    <t>rxn00248_c0</t>
  </si>
  <si>
    <t>(S)-malate:NAD+ oxidoreductase_c0</t>
  </si>
  <si>
    <t>(1) NAD_c0[c0] + (1) L-Malate_c0[c0] &lt;-&gt; (1) NADH_c0[c0] + (1) Oxaloacetate_c0[c0] + (1) H+_c0[c0]</t>
  </si>
  <si>
    <t>rxn00543_c0</t>
  </si>
  <si>
    <t>ethanol:NAD+ oxidoreductase_c0</t>
  </si>
  <si>
    <t>(1) NAD_c0[c0] + (1) Ethanol_c0[c0] &lt;-&gt; (1) NADH_c0[c0] + (1) H+_c0[c0] + (1) Acetaldehyde_c0[c0]</t>
  </si>
  <si>
    <t>rxn00799_c0</t>
  </si>
  <si>
    <t>(S)-malate hydro-lyase (fumarate-forming)_c0</t>
  </si>
  <si>
    <t>(1) L-Malate_c0[c0] &lt;- (1) H2O_c0[c0] + (1) Fumarate_c0[c0]</t>
  </si>
  <si>
    <t>rxn01187_c0</t>
  </si>
  <si>
    <t>D-Xylulose 5-phosphate D-glyceraldehyde-3-phosphate-lyase (adding phosphate; acetyl-phosphate-forming)_c0</t>
  </si>
  <si>
    <t>(1) Phosphate_c0[c0] + (1) D-Xylulose5-phosphate_c0[c0] -&gt; (1) H2O_c0[c0] + (1) Glyceraldehyde3-phosphate_c0[c0] + (1) Acetylphosphate_c0[c0]</t>
  </si>
  <si>
    <t>rxn01387_c0</t>
  </si>
  <si>
    <t>Isocitrate:NADP+ oxidoreductase_c0</t>
  </si>
  <si>
    <t>(1) NADP_c0[c0] + (1) Isocitrate_c0[c0] -&gt; (1) NADPH_c0[c0] + (1) H+_c0[c0] + (1) Oxalosuccinate_c0[c0]</t>
  </si>
  <si>
    <t>rxn05553_c0</t>
  </si>
  <si>
    <t>ethanol transport out via proton antiport_c0</t>
  </si>
  <si>
    <t>(1) H+_e0[e0] + (1) Ethanol_c0[c0] -&gt; (1) H+_c0[c0] + (1) Ethanol_e0[e0]</t>
  </si>
  <si>
    <t>rxn05561_c0</t>
  </si>
  <si>
    <t>Transport of dicarboxylates, extracellular_c0</t>
  </si>
  <si>
    <t>(1) H+_e0[e0] + (1) Fumarate_e0[e0] -&gt; (1) H+_c0[c0] + (1) Fumarate_c0[c0]</t>
  </si>
  <si>
    <t>rxn08971_c0</t>
  </si>
  <si>
    <t>NADH dehydrogenase (menaquinone-8 &amp; 0 protons)_c0</t>
  </si>
  <si>
    <t>(1) NADH_c0[c0] + (1) H+_c0[c0] + (1) Menaquinone 8_c0[c0] -&gt; (1) NAD_c0[c0] + (1) Menaquinol 8_c0[c0]</t>
  </si>
  <si>
    <t>rxnbio2</t>
  </si>
  <si>
    <t>formação de energia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</si>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</sst>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0" fillId="7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2" fillId="9" borderId="0" xfId="0" applyFont="1" applyFill="1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zime_@biologsaid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zime_@biologsaida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zime_@biologsaida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zime_@biologsaid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43" workbookViewId="0">
      <selection activeCell="K5" sqref="K5"/>
    </sheetView>
  </sheetViews>
  <sheetFormatPr defaultRowHeight="15" x14ac:dyDescent="0.25"/>
  <cols>
    <col min="1" max="1" width="12.140625" style="1" customWidth="1"/>
    <col min="2" max="2" width="21.42578125" style="1" customWidth="1"/>
    <col min="3" max="3" width="37.140625" style="1" customWidth="1"/>
    <col min="4" max="4" width="9.140625" style="1"/>
    <col min="5" max="5" width="7.85546875" style="1" customWidth="1"/>
    <col min="6" max="6" width="6" style="1" customWidth="1"/>
    <col min="7" max="7" width="8.7109375" style="1" customWidth="1"/>
    <col min="8" max="8" width="8.42578125" style="1" customWidth="1"/>
    <col min="9" max="9" width="6.28515625" style="1" customWidth="1"/>
    <col min="10" max="16384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</row>
    <row r="2" spans="1:9" ht="24.75" x14ac:dyDescent="0.25">
      <c r="A2" s="3" t="s">
        <v>8</v>
      </c>
      <c r="B2" s="4" t="s">
        <v>50</v>
      </c>
      <c r="C2" s="4" t="s">
        <v>70</v>
      </c>
      <c r="D2" s="5" t="s">
        <v>130</v>
      </c>
      <c r="E2" s="3">
        <v>-9.522433333333332</v>
      </c>
      <c r="F2" s="3"/>
      <c r="G2" s="5">
        <v>-0.46009400000000023</v>
      </c>
      <c r="H2" s="3"/>
      <c r="I2" s="3"/>
    </row>
    <row r="3" spans="1:9" ht="24.75" x14ac:dyDescent="0.25">
      <c r="A3" s="3" t="s">
        <v>10</v>
      </c>
      <c r="B3" s="4" t="s">
        <v>52</v>
      </c>
      <c r="C3" s="4" t="s">
        <v>72</v>
      </c>
      <c r="D3" s="3" t="s">
        <v>131</v>
      </c>
      <c r="E3" s="3">
        <v>2.6557437666666663</v>
      </c>
      <c r="F3" s="3"/>
      <c r="G3" s="3"/>
      <c r="H3" s="3"/>
      <c r="I3" s="3"/>
    </row>
    <row r="4" spans="1:9" ht="24.75" x14ac:dyDescent="0.25">
      <c r="A4" s="3" t="s">
        <v>44</v>
      </c>
      <c r="B4" s="4" t="s">
        <v>111</v>
      </c>
      <c r="C4" s="4" t="s">
        <v>127</v>
      </c>
      <c r="D4" s="3" t="s">
        <v>132</v>
      </c>
      <c r="E4" s="3"/>
      <c r="F4" s="3"/>
      <c r="G4" s="5">
        <v>-0.53396999999999895</v>
      </c>
      <c r="H4" s="3"/>
      <c r="I4" s="5">
        <v>-3.4954438823529417</v>
      </c>
    </row>
    <row r="5" spans="1:9" ht="24.75" x14ac:dyDescent="0.25">
      <c r="A5" s="3" t="s">
        <v>42</v>
      </c>
      <c r="B5" s="4" t="s">
        <v>109</v>
      </c>
      <c r="C5" s="4" t="s">
        <v>125</v>
      </c>
      <c r="D5" s="5" t="s">
        <v>138</v>
      </c>
      <c r="E5" s="3"/>
      <c r="F5" s="3"/>
      <c r="G5" s="5">
        <v>0.46009400000000023</v>
      </c>
      <c r="H5" s="3"/>
      <c r="I5" s="3"/>
    </row>
    <row r="6" spans="1:9" ht="48.75" x14ac:dyDescent="0.25">
      <c r="A6" s="3" t="s">
        <v>5</v>
      </c>
      <c r="B6" s="3" t="s">
        <v>47</v>
      </c>
      <c r="C6" s="3" t="s">
        <v>67</v>
      </c>
      <c r="D6" s="3" t="s">
        <v>133</v>
      </c>
      <c r="E6" s="3">
        <v>11.387503266666663</v>
      </c>
      <c r="F6" s="5">
        <v>-1.1556151111111115</v>
      </c>
      <c r="G6" s="5">
        <v>-1.2444200000000016</v>
      </c>
      <c r="H6" s="3">
        <v>21.548674854545457</v>
      </c>
      <c r="I6" s="3"/>
    </row>
    <row r="7" spans="1:9" ht="36.75" x14ac:dyDescent="0.25">
      <c r="A7" s="3" t="s">
        <v>32</v>
      </c>
      <c r="B7" s="3" t="s">
        <v>99</v>
      </c>
      <c r="C7" s="3" t="s">
        <v>115</v>
      </c>
      <c r="D7" s="3" t="s">
        <v>136</v>
      </c>
      <c r="E7" s="3"/>
      <c r="F7" s="3"/>
      <c r="G7" s="5">
        <v>-0.64175199999999877</v>
      </c>
      <c r="H7" s="3"/>
      <c r="I7" s="5">
        <v>-4.0913542705882362</v>
      </c>
    </row>
    <row r="8" spans="1:9" ht="24.75" x14ac:dyDescent="0.25">
      <c r="A8" s="6" t="s">
        <v>20</v>
      </c>
      <c r="B8" s="6" t="s">
        <v>61</v>
      </c>
      <c r="C8" s="6" t="s">
        <v>82</v>
      </c>
      <c r="D8" s="5" t="s">
        <v>137</v>
      </c>
      <c r="E8" s="7">
        <v>0.49667053333333339</v>
      </c>
      <c r="F8" s="5">
        <v>0</v>
      </c>
      <c r="G8" s="5">
        <v>0</v>
      </c>
      <c r="H8" s="3">
        <v>0</v>
      </c>
      <c r="I8" s="5">
        <v>0</v>
      </c>
    </row>
    <row r="9" spans="1:9" ht="36.75" x14ac:dyDescent="0.25">
      <c r="A9" s="3" t="s">
        <v>14</v>
      </c>
      <c r="B9" s="3" t="s">
        <v>56</v>
      </c>
      <c r="C9" s="3" t="s">
        <v>76</v>
      </c>
      <c r="D9" s="3" t="s">
        <v>139</v>
      </c>
      <c r="E9" s="7">
        <v>-7.0018330000000031</v>
      </c>
      <c r="F9" s="5">
        <v>7.8425599999999998</v>
      </c>
      <c r="G9" s="5">
        <v>6.5531899999999856</v>
      </c>
      <c r="H9" s="3"/>
      <c r="I9" s="3"/>
    </row>
    <row r="10" spans="1:9" ht="24.75" x14ac:dyDescent="0.25">
      <c r="A10" s="3" t="s">
        <v>38</v>
      </c>
      <c r="B10" s="3" t="s">
        <v>105</v>
      </c>
      <c r="C10" s="3" t="s">
        <v>121</v>
      </c>
      <c r="D10" s="3" t="s">
        <v>140</v>
      </c>
      <c r="E10" s="3"/>
      <c r="F10" s="3"/>
      <c r="G10" s="5">
        <v>0.64175199999999877</v>
      </c>
      <c r="H10" s="3"/>
      <c r="I10" s="3"/>
    </row>
    <row r="11" spans="1:9" ht="24.75" x14ac:dyDescent="0.25">
      <c r="A11" s="3" t="s">
        <v>31</v>
      </c>
      <c r="B11" s="3" t="s">
        <v>98</v>
      </c>
      <c r="C11" s="3" t="s">
        <v>114</v>
      </c>
      <c r="D11" s="3" t="s">
        <v>141</v>
      </c>
      <c r="E11" s="3"/>
      <c r="F11" s="3"/>
      <c r="G11" s="5">
        <v>3.7518300000000018</v>
      </c>
      <c r="H11" s="3"/>
      <c r="I11" s="3"/>
    </row>
    <row r="12" spans="1:9" ht="48.75" x14ac:dyDescent="0.25">
      <c r="A12" s="3" t="s">
        <v>35</v>
      </c>
      <c r="B12" s="3" t="s">
        <v>102</v>
      </c>
      <c r="C12" s="3" t="s">
        <v>118</v>
      </c>
      <c r="D12" s="8"/>
      <c r="E12" s="3"/>
      <c r="F12" s="3"/>
      <c r="G12" s="5">
        <v>0.53396999999999895</v>
      </c>
      <c r="H12" s="3"/>
      <c r="I12" s="5">
        <v>3.4498333529411771</v>
      </c>
    </row>
    <row r="13" spans="1:9" ht="36.75" x14ac:dyDescent="0.25">
      <c r="A13" s="6" t="s">
        <v>18</v>
      </c>
      <c r="B13" s="6" t="s">
        <v>59</v>
      </c>
      <c r="C13" s="6" t="s">
        <v>80</v>
      </c>
      <c r="D13" s="6" t="s">
        <v>142</v>
      </c>
      <c r="E13" s="3">
        <v>-0.70387325666666656</v>
      </c>
      <c r="F13" s="5">
        <v>5.1480092888888898</v>
      </c>
      <c r="G13" s="5">
        <v>4.3279699999999952</v>
      </c>
      <c r="H13" s="3">
        <v>22.990425199999997</v>
      </c>
      <c r="I13" s="5">
        <v>27.224721529411717</v>
      </c>
    </row>
    <row r="14" spans="1:9" ht="48.75" x14ac:dyDescent="0.25">
      <c r="A14" s="3" t="s">
        <v>37</v>
      </c>
      <c r="B14" s="3" t="s">
        <v>104</v>
      </c>
      <c r="C14" s="3" t="s">
        <v>120</v>
      </c>
      <c r="D14" s="3" t="s">
        <v>143</v>
      </c>
      <c r="E14" s="3"/>
      <c r="F14" s="3"/>
      <c r="G14" s="5">
        <v>0.55008999999999963</v>
      </c>
      <c r="H14" s="3"/>
      <c r="I14" s="5">
        <v>3.5079898823529421</v>
      </c>
    </row>
    <row r="15" spans="1:9" ht="36.75" x14ac:dyDescent="0.25">
      <c r="A15" s="3" t="s">
        <v>39</v>
      </c>
      <c r="B15" s="3" t="s">
        <v>106</v>
      </c>
      <c r="C15" s="3" t="s">
        <v>122</v>
      </c>
      <c r="D15" s="3" t="s">
        <v>144</v>
      </c>
      <c r="E15" s="3"/>
      <c r="F15" s="3"/>
      <c r="G15" s="5">
        <v>-3.7518300000000018</v>
      </c>
      <c r="H15" s="3"/>
      <c r="I15" s="3"/>
    </row>
    <row r="16" spans="1:9" ht="36.75" x14ac:dyDescent="0.25">
      <c r="A16" s="3" t="s">
        <v>23</v>
      </c>
      <c r="B16" s="3" t="s">
        <v>64</v>
      </c>
      <c r="C16" s="3" t="s">
        <v>85</v>
      </c>
      <c r="D16" s="3" t="s">
        <v>145</v>
      </c>
      <c r="E16" s="3">
        <v>-2.1365162333333325</v>
      </c>
      <c r="F16" s="5">
        <v>-0.81727277777777774</v>
      </c>
      <c r="G16" s="5">
        <v>-0.53396999999999895</v>
      </c>
      <c r="H16" s="3"/>
      <c r="I16" s="3"/>
    </row>
    <row r="17" spans="1:9" ht="48.75" x14ac:dyDescent="0.25">
      <c r="A17" s="3" t="s">
        <v>43</v>
      </c>
      <c r="B17" s="3" t="s">
        <v>110</v>
      </c>
      <c r="C17" s="3" t="s">
        <v>126</v>
      </c>
      <c r="D17" s="3" t="s">
        <v>146</v>
      </c>
      <c r="E17" s="3"/>
      <c r="F17" s="3"/>
      <c r="G17" s="5">
        <v>10.314100000000021</v>
      </c>
      <c r="H17" s="3"/>
      <c r="I17" s="5">
        <v>64.930267647058812</v>
      </c>
    </row>
    <row r="18" spans="1:9" ht="72.75" x14ac:dyDescent="0.25">
      <c r="A18" s="3" t="s">
        <v>17</v>
      </c>
      <c r="B18" s="3" t="s">
        <v>58</v>
      </c>
      <c r="C18" s="3" t="s">
        <v>79</v>
      </c>
      <c r="D18" s="3" t="s">
        <v>147</v>
      </c>
      <c r="E18" s="3">
        <v>2.747824233333334</v>
      </c>
      <c r="F18" s="3"/>
      <c r="G18" s="3"/>
      <c r="H18" s="3"/>
      <c r="I18" s="3"/>
    </row>
    <row r="19" spans="1:9" ht="72.75" x14ac:dyDescent="0.25">
      <c r="A19" s="3" t="s">
        <v>30</v>
      </c>
      <c r="B19" s="3" t="s">
        <v>97</v>
      </c>
      <c r="C19" s="3" t="s">
        <v>113</v>
      </c>
      <c r="D19" s="3" t="s">
        <v>148</v>
      </c>
      <c r="E19" s="3"/>
      <c r="F19" s="3"/>
      <c r="G19" s="5">
        <v>3.7518300000000018</v>
      </c>
      <c r="H19" s="3"/>
      <c r="I19" s="3"/>
    </row>
    <row r="20" spans="1:9" x14ac:dyDescent="0.25">
      <c r="A20" s="3" t="s">
        <v>41</v>
      </c>
      <c r="B20" s="3" t="s">
        <v>108</v>
      </c>
      <c r="C20" s="3" t="s">
        <v>124</v>
      </c>
      <c r="D20" s="3" t="s">
        <v>149</v>
      </c>
      <c r="E20" s="3"/>
      <c r="F20" s="3"/>
      <c r="G20" s="5">
        <v>0.64175199999999877</v>
      </c>
      <c r="H20" s="3"/>
      <c r="I20" s="5">
        <v>4.0913542705882362</v>
      </c>
    </row>
    <row r="21" spans="1:9" ht="36.75" x14ac:dyDescent="0.25">
      <c r="A21" s="3" t="s">
        <v>7</v>
      </c>
      <c r="B21" s="3" t="s">
        <v>49</v>
      </c>
      <c r="C21" s="3" t="s">
        <v>69</v>
      </c>
      <c r="D21" s="3" t="s">
        <v>150</v>
      </c>
      <c r="E21" s="3">
        <v>-6.9228793333333316</v>
      </c>
      <c r="F21" s="3"/>
      <c r="G21" s="5">
        <v>-10.314100000000021</v>
      </c>
      <c r="H21" s="3"/>
      <c r="I21" s="5">
        <v>-64.930267647058812</v>
      </c>
    </row>
    <row r="22" spans="1:9" ht="24.75" x14ac:dyDescent="0.25">
      <c r="A22" s="3" t="s">
        <v>12</v>
      </c>
      <c r="B22" s="3" t="s">
        <v>54</v>
      </c>
      <c r="C22" s="3" t="s">
        <v>74</v>
      </c>
      <c r="D22" s="3" t="s">
        <v>151</v>
      </c>
      <c r="E22" s="3">
        <v>7.0018330000000031</v>
      </c>
      <c r="F22" s="5">
        <v>-7.8425599999999998</v>
      </c>
      <c r="G22" s="5">
        <v>-6.5531899999999856</v>
      </c>
      <c r="H22" s="3"/>
      <c r="I22" s="3"/>
    </row>
    <row r="23" spans="1:9" ht="48.75" x14ac:dyDescent="0.25">
      <c r="A23" s="3" t="s">
        <v>29</v>
      </c>
      <c r="B23" s="3" t="s">
        <v>96</v>
      </c>
      <c r="C23" s="3" t="s">
        <v>112</v>
      </c>
      <c r="D23" s="3" t="s">
        <v>158</v>
      </c>
      <c r="E23" s="3"/>
      <c r="F23" s="3"/>
      <c r="G23" s="5">
        <v>0.53396999999999895</v>
      </c>
      <c r="H23" s="3"/>
      <c r="I23" s="3"/>
    </row>
    <row r="24" spans="1:9" ht="24.75" x14ac:dyDescent="0.25">
      <c r="A24" s="3" t="s">
        <v>11</v>
      </c>
      <c r="B24" s="3" t="s">
        <v>53</v>
      </c>
      <c r="C24" s="3" t="s">
        <v>73</v>
      </c>
      <c r="D24" s="3" t="s">
        <v>159</v>
      </c>
      <c r="E24" s="3">
        <v>-1.5505136999999998</v>
      </c>
      <c r="F24" s="3"/>
      <c r="G24" s="3"/>
      <c r="H24" s="3"/>
      <c r="I24" s="3"/>
    </row>
    <row r="25" spans="1:9" ht="72.75" x14ac:dyDescent="0.25">
      <c r="A25" s="3" t="s">
        <v>19</v>
      </c>
      <c r="B25" s="3" t="s">
        <v>60</v>
      </c>
      <c r="C25" s="3" t="s">
        <v>81</v>
      </c>
      <c r="D25" s="8"/>
      <c r="E25" s="3">
        <v>-1.1973127000000006</v>
      </c>
      <c r="F25" s="3"/>
      <c r="G25" s="3"/>
      <c r="H25" s="3"/>
      <c r="I25" s="3"/>
    </row>
    <row r="26" spans="1:9" ht="60.75" x14ac:dyDescent="0.25">
      <c r="A26" s="3" t="s">
        <v>13</v>
      </c>
      <c r="B26" s="3" t="s">
        <v>55</v>
      </c>
      <c r="C26" s="3" t="s">
        <v>75</v>
      </c>
      <c r="D26" s="3" t="s">
        <v>160</v>
      </c>
      <c r="E26" s="3">
        <v>1.1973127000000006</v>
      </c>
      <c r="F26" s="3"/>
      <c r="G26" s="3"/>
      <c r="H26" s="3"/>
      <c r="I26" s="3"/>
    </row>
    <row r="27" spans="1:9" ht="36.75" x14ac:dyDescent="0.25">
      <c r="A27" s="3" t="s">
        <v>36</v>
      </c>
      <c r="B27" s="3" t="s">
        <v>103</v>
      </c>
      <c r="C27" s="3" t="s">
        <v>119</v>
      </c>
      <c r="D27" s="3" t="s">
        <v>161</v>
      </c>
      <c r="E27" s="3"/>
      <c r="F27" s="3"/>
      <c r="G27" s="5">
        <v>0.55008999999999963</v>
      </c>
      <c r="H27" s="3"/>
      <c r="I27" s="5">
        <v>3.5079898823529421</v>
      </c>
    </row>
    <row r="28" spans="1:9" ht="48.75" x14ac:dyDescent="0.25">
      <c r="A28" s="3" t="s">
        <v>34</v>
      </c>
      <c r="B28" s="3" t="s">
        <v>101</v>
      </c>
      <c r="C28" s="3" t="s">
        <v>117</v>
      </c>
      <c r="D28" s="3" t="s">
        <v>162</v>
      </c>
      <c r="E28" s="3"/>
      <c r="F28" s="3"/>
      <c r="G28" s="5">
        <v>1.6119599999999984E-2</v>
      </c>
      <c r="H28" s="3"/>
      <c r="I28" s="3"/>
    </row>
    <row r="29" spans="1:9" ht="48.75" x14ac:dyDescent="0.25">
      <c r="A29" s="3" t="s">
        <v>40</v>
      </c>
      <c r="B29" s="3" t="s">
        <v>107</v>
      </c>
      <c r="C29" s="3" t="s">
        <v>123</v>
      </c>
      <c r="D29" s="3" t="s">
        <v>163</v>
      </c>
      <c r="E29" s="3"/>
      <c r="F29" s="3"/>
      <c r="G29" s="5">
        <v>1.6119599999999984E-2</v>
      </c>
      <c r="H29" s="3"/>
      <c r="I29" s="3"/>
    </row>
    <row r="30" spans="1:9" ht="36.75" x14ac:dyDescent="0.25">
      <c r="A30" s="6" t="s">
        <v>15</v>
      </c>
      <c r="B30" s="6" t="s">
        <v>57</v>
      </c>
      <c r="C30" s="6" t="s">
        <v>77</v>
      </c>
      <c r="D30" s="3" t="s">
        <v>164</v>
      </c>
      <c r="E30" s="3">
        <v>-22.367753999999994</v>
      </c>
      <c r="F30" s="5">
        <v>-10.717773333333334</v>
      </c>
      <c r="G30" s="5">
        <v>-7.5222199999999937</v>
      </c>
      <c r="H30" s="3">
        <v>-56.931041818181825</v>
      </c>
      <c r="I30" s="5">
        <v>-47.956389176470566</v>
      </c>
    </row>
    <row r="31" spans="1:9" ht="48.75" x14ac:dyDescent="0.25">
      <c r="A31" s="9" t="s">
        <v>33</v>
      </c>
      <c r="B31" s="9" t="s">
        <v>100</v>
      </c>
      <c r="C31" s="9" t="s">
        <v>116</v>
      </c>
      <c r="D31" s="3" t="s">
        <v>129</v>
      </c>
      <c r="E31" s="3"/>
      <c r="F31" s="3"/>
      <c r="G31" s="5">
        <v>5</v>
      </c>
      <c r="H31" s="3"/>
      <c r="I31" s="5">
        <v>31.51008294117646</v>
      </c>
    </row>
    <row r="32" spans="1:9" ht="36.75" x14ac:dyDescent="0.25">
      <c r="A32" s="9" t="s">
        <v>28</v>
      </c>
      <c r="B32" s="9" t="s">
        <v>90</v>
      </c>
      <c r="C32" s="9" t="s">
        <v>95</v>
      </c>
      <c r="D32" s="3" t="s">
        <v>165</v>
      </c>
      <c r="E32" s="3"/>
      <c r="F32" s="5">
        <v>3.5725917777777778</v>
      </c>
      <c r="G32" s="5">
        <v>2.5074099999999953</v>
      </c>
      <c r="H32" s="3"/>
      <c r="I32" s="5">
        <v>15.985463411764698</v>
      </c>
    </row>
    <row r="33" spans="1:9" ht="36.75" x14ac:dyDescent="0.25">
      <c r="A33" s="6" t="s">
        <v>4</v>
      </c>
      <c r="B33" s="6" t="s">
        <v>46</v>
      </c>
      <c r="C33" s="6" t="s">
        <v>66</v>
      </c>
      <c r="D33" s="3" t="s">
        <v>166</v>
      </c>
      <c r="E33" s="3">
        <v>-103.82185333333334</v>
      </c>
      <c r="F33" s="5">
        <v>-19.213754444444444</v>
      </c>
      <c r="G33" s="5">
        <v>-13.507500000000014</v>
      </c>
      <c r="H33" s="3">
        <v>-83.165031818181831</v>
      </c>
      <c r="I33" s="5">
        <v>-85.619178823529381</v>
      </c>
    </row>
    <row r="34" spans="1:9" ht="24.75" x14ac:dyDescent="0.25">
      <c r="A34" s="6" t="s">
        <v>22</v>
      </c>
      <c r="B34" s="6" t="s">
        <v>63</v>
      </c>
      <c r="C34" s="6" t="s">
        <v>84</v>
      </c>
      <c r="D34" s="3" t="s">
        <v>167</v>
      </c>
      <c r="E34" s="3">
        <v>-9.0539007333333306</v>
      </c>
      <c r="F34" s="5">
        <v>-4.4164276666666673</v>
      </c>
      <c r="G34" s="5">
        <v>-2.3422199999999984</v>
      </c>
      <c r="H34" s="3">
        <v>-50.998233181818179</v>
      </c>
      <c r="I34" s="5">
        <v>-15.555336823529455</v>
      </c>
    </row>
    <row r="35" spans="1:9" ht="24.75" x14ac:dyDescent="0.25">
      <c r="A35" s="6" t="s">
        <v>21</v>
      </c>
      <c r="B35" s="6" t="s">
        <v>62</v>
      </c>
      <c r="C35" s="6" t="s">
        <v>83</v>
      </c>
      <c r="D35" s="3" t="s">
        <v>168</v>
      </c>
      <c r="E35" s="3">
        <v>22.410151493333334</v>
      </c>
      <c r="F35" s="5">
        <v>9.8317033333333317</v>
      </c>
      <c r="G35" s="5">
        <v>6.5328200000000045</v>
      </c>
      <c r="H35" s="3">
        <v>47.143316363636366</v>
      </c>
      <c r="I35" s="5">
        <v>41.712671529411693</v>
      </c>
    </row>
    <row r="36" spans="1:9" ht="36.75" x14ac:dyDescent="0.25">
      <c r="A36" s="9" t="s">
        <v>6</v>
      </c>
      <c r="B36" s="9" t="s">
        <v>48</v>
      </c>
      <c r="C36" s="9" t="s">
        <v>68</v>
      </c>
      <c r="D36" s="3" t="s">
        <v>157</v>
      </c>
      <c r="E36" s="3">
        <v>-2.0549167000000002</v>
      </c>
      <c r="F36" s="3"/>
      <c r="G36" s="5">
        <v>-0.53396999999999895</v>
      </c>
      <c r="H36" s="3"/>
      <c r="I36" s="5">
        <v>-3.4954438823529417</v>
      </c>
    </row>
    <row r="37" spans="1:9" ht="48.75" x14ac:dyDescent="0.25">
      <c r="A37" s="3" t="s">
        <v>25</v>
      </c>
      <c r="B37" s="3" t="s">
        <v>87</v>
      </c>
      <c r="C37" s="3" t="s">
        <v>92</v>
      </c>
      <c r="D37" s="3" t="s">
        <v>156</v>
      </c>
      <c r="E37" s="3"/>
      <c r="F37" s="5">
        <v>-4.2591166666666673</v>
      </c>
      <c r="G37" s="5">
        <v>-2.8710199999999948</v>
      </c>
      <c r="H37" s="3"/>
      <c r="I37" s="5">
        <v>-18.303572705882416</v>
      </c>
    </row>
    <row r="38" spans="1:9" ht="60.75" x14ac:dyDescent="0.25">
      <c r="A38" s="3" t="s">
        <v>27</v>
      </c>
      <c r="B38" s="3" t="s">
        <v>89</v>
      </c>
      <c r="C38" s="3" t="s">
        <v>94</v>
      </c>
      <c r="D38" s="8"/>
      <c r="E38" s="3"/>
      <c r="F38" s="5">
        <v>-4.0797312222222226</v>
      </c>
      <c r="G38" s="5">
        <v>-2.8710199999999948</v>
      </c>
      <c r="H38" s="3"/>
      <c r="I38" s="5">
        <v>-18.303572705882416</v>
      </c>
    </row>
    <row r="39" spans="1:9" ht="36.75" x14ac:dyDescent="0.25">
      <c r="A39" s="3" t="s">
        <v>26</v>
      </c>
      <c r="B39" s="3" t="s">
        <v>88</v>
      </c>
      <c r="C39" s="3" t="s">
        <v>93</v>
      </c>
      <c r="D39" s="3" t="s">
        <v>154</v>
      </c>
      <c r="E39" s="3"/>
      <c r="F39" s="5">
        <v>30.376526666666663</v>
      </c>
      <c r="G39" s="5">
        <v>20.502300000000041</v>
      </c>
      <c r="H39" s="3"/>
      <c r="I39" s="5">
        <v>130.86890235294109</v>
      </c>
    </row>
    <row r="40" spans="1:9" ht="36.75" x14ac:dyDescent="0.25">
      <c r="A40" s="6" t="s">
        <v>9</v>
      </c>
      <c r="B40" s="6" t="s">
        <v>51</v>
      </c>
      <c r="C40" s="6" t="s">
        <v>71</v>
      </c>
      <c r="D40" s="3" t="s">
        <v>155</v>
      </c>
      <c r="E40" s="3">
        <v>1.0581792666666667</v>
      </c>
      <c r="F40" s="5">
        <v>0.55555555555555558</v>
      </c>
      <c r="G40" s="5">
        <v>0</v>
      </c>
      <c r="H40" s="3">
        <v>0.18498527272727275</v>
      </c>
      <c r="I40" s="5">
        <v>0</v>
      </c>
    </row>
    <row r="41" spans="1:9" ht="36.75" x14ac:dyDescent="0.25">
      <c r="A41" s="6" t="s">
        <v>16</v>
      </c>
      <c r="B41" s="6" t="s">
        <v>134</v>
      </c>
      <c r="C41" s="6" t="s">
        <v>78</v>
      </c>
      <c r="D41" s="3" t="s">
        <v>135</v>
      </c>
      <c r="E41" s="3">
        <v>1.1516466666666668E-2</v>
      </c>
      <c r="F41" s="5">
        <v>1.072038888888889</v>
      </c>
      <c r="G41" s="5">
        <v>0</v>
      </c>
      <c r="H41" s="3">
        <v>3.3871909090909087</v>
      </c>
      <c r="I41" s="5">
        <v>0.2191711764705882</v>
      </c>
    </row>
    <row r="42" spans="1:9" ht="36.75" x14ac:dyDescent="0.25">
      <c r="A42" s="3" t="s">
        <v>24</v>
      </c>
      <c r="B42" s="3" t="s">
        <v>86</v>
      </c>
      <c r="C42" s="3" t="s">
        <v>91</v>
      </c>
      <c r="D42" s="3" t="s">
        <v>153</v>
      </c>
      <c r="E42" s="3"/>
      <c r="F42" s="5">
        <v>18.591354444444441</v>
      </c>
      <c r="G42" s="5">
        <v>13.065600000000003</v>
      </c>
      <c r="H42" s="3"/>
      <c r="I42" s="5">
        <v>83.20616647058803</v>
      </c>
    </row>
    <row r="43" spans="1:9" ht="36.75" x14ac:dyDescent="0.25">
      <c r="A43" s="6" t="s">
        <v>3</v>
      </c>
      <c r="B43" s="6" t="s">
        <v>45</v>
      </c>
      <c r="C43" s="6" t="s">
        <v>65</v>
      </c>
      <c r="D43" s="3" t="s">
        <v>152</v>
      </c>
      <c r="E43" s="3">
        <v>0</v>
      </c>
      <c r="F43" s="5">
        <v>0</v>
      </c>
      <c r="G43" s="3">
        <v>0</v>
      </c>
      <c r="H43" s="3">
        <v>0</v>
      </c>
      <c r="I43" s="5">
        <v>0</v>
      </c>
    </row>
    <row r="44" spans="1:9" x14ac:dyDescent="0.25">
      <c r="A44" s="10" t="s">
        <v>169</v>
      </c>
      <c r="B44" s="3"/>
      <c r="C44" s="3" t="s">
        <v>175</v>
      </c>
      <c r="D44" s="3"/>
      <c r="E44" s="3">
        <v>1.9863220666666672</v>
      </c>
      <c r="F44" s="5">
        <v>0.84750933333333345</v>
      </c>
      <c r="G44" s="5">
        <v>0.59481999999999913</v>
      </c>
      <c r="H44" s="3">
        <v>4.5874797272727283</v>
      </c>
      <c r="I44" s="5">
        <v>3.7921587058823536</v>
      </c>
    </row>
    <row r="45" spans="1:9" x14ac:dyDescent="0.25">
      <c r="A45" s="3" t="s">
        <v>176</v>
      </c>
      <c r="B45" s="3"/>
      <c r="C45" s="3"/>
      <c r="D45" s="3"/>
      <c r="E45" s="3">
        <v>30</v>
      </c>
      <c r="F45" s="3">
        <v>9</v>
      </c>
      <c r="G45" s="3">
        <v>84</v>
      </c>
      <c r="H45" s="3">
        <v>11</v>
      </c>
      <c r="I45" s="3">
        <v>170</v>
      </c>
    </row>
  </sheetData>
  <autoFilter ref="A1:I1" xr:uid="{00000000-0001-0000-0000-000000000000}"/>
  <conditionalFormatting sqref="E2:I44">
    <cfRule type="cellIs" dxfId="4" priority="1" operator="equal">
      <formula>"x"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" r:id="rId1" display="Enzime_@biologsaida.xlsx" xr:uid="{08948513-B52B-420F-A156-C6870F80943C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AD51-B04D-4F94-B9F4-12DCDAC5FC51}">
  <dimension ref="A1:N55"/>
  <sheetViews>
    <sheetView topLeftCell="C52" workbookViewId="0">
      <selection activeCell="G3" sqref="G3"/>
    </sheetView>
  </sheetViews>
  <sheetFormatPr defaultRowHeight="15" x14ac:dyDescent="0.25"/>
  <cols>
    <col min="1" max="1" width="12.140625" style="1" customWidth="1"/>
    <col min="2" max="2" width="21.42578125" style="1" customWidth="1"/>
    <col min="3" max="3" width="37.140625" style="1" customWidth="1"/>
    <col min="4" max="4" width="9.140625" style="1"/>
    <col min="5" max="5" width="7.85546875" style="1" customWidth="1"/>
    <col min="6" max="6" width="6" style="1" customWidth="1"/>
    <col min="7" max="7" width="8.7109375" style="1" customWidth="1"/>
    <col min="8" max="8" width="8.42578125" style="1" customWidth="1"/>
    <col min="9" max="9" width="6.28515625" style="1" customWidth="1"/>
    <col min="10" max="16384" width="9.140625" style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  <c r="J1" s="11" t="s">
        <v>177</v>
      </c>
      <c r="K1" s="11" t="s">
        <v>178</v>
      </c>
      <c r="L1" s="11" t="s">
        <v>179</v>
      </c>
      <c r="M1" s="11" t="s">
        <v>180</v>
      </c>
      <c r="N1" s="11" t="s">
        <v>181</v>
      </c>
    </row>
    <row r="2" spans="1:14" x14ac:dyDescent="0.25">
      <c r="A2" s="3" t="s">
        <v>176</v>
      </c>
      <c r="B2" s="3"/>
      <c r="C2" s="3"/>
      <c r="D2" s="3"/>
      <c r="E2" s="3">
        <v>30</v>
      </c>
      <c r="F2" s="3">
        <v>9</v>
      </c>
      <c r="G2" s="3">
        <v>84</v>
      </c>
      <c r="H2" s="3">
        <v>11</v>
      </c>
      <c r="I2" s="3">
        <v>170</v>
      </c>
      <c r="J2" s="1">
        <v>9</v>
      </c>
      <c r="K2" s="1">
        <v>116</v>
      </c>
      <c r="L2" s="1">
        <v>20</v>
      </c>
      <c r="M2" s="1">
        <v>157</v>
      </c>
      <c r="N2" s="1">
        <v>2</v>
      </c>
    </row>
    <row r="3" spans="1:14" ht="36.75" x14ac:dyDescent="0.25">
      <c r="A3" s="3" t="s">
        <v>8</v>
      </c>
      <c r="B3" s="4" t="s">
        <v>50</v>
      </c>
      <c r="C3" s="4" t="s">
        <v>70</v>
      </c>
      <c r="D3" s="5" t="s">
        <v>130</v>
      </c>
      <c r="E3" s="3">
        <v>-9.522433333333332</v>
      </c>
      <c r="F3" s="3"/>
      <c r="G3" s="5">
        <v>-0.46009400000000023</v>
      </c>
      <c r="H3" s="3"/>
      <c r="I3" s="3"/>
      <c r="K3" s="1">
        <v>16.661799999999999</v>
      </c>
      <c r="L3" s="1">
        <v>-0.52456999999999998</v>
      </c>
    </row>
    <row r="4" spans="1:14" ht="24.75" x14ac:dyDescent="0.25">
      <c r="A4" s="3" t="s">
        <v>10</v>
      </c>
      <c r="B4" s="4" t="s">
        <v>52</v>
      </c>
      <c r="C4" s="4" t="s">
        <v>72</v>
      </c>
      <c r="D4" s="3" t="s">
        <v>131</v>
      </c>
      <c r="E4" s="3">
        <v>2.6557437666666663</v>
      </c>
      <c r="F4" s="3"/>
      <c r="G4" s="3"/>
      <c r="H4" s="3"/>
      <c r="I4" s="3"/>
    </row>
    <row r="5" spans="1:14" ht="60" x14ac:dyDescent="0.25">
      <c r="A5" s="12" t="s">
        <v>182</v>
      </c>
      <c r="B5" s="1" t="s">
        <v>183</v>
      </c>
      <c r="C5" s="1" t="s">
        <v>184</v>
      </c>
      <c r="N5" s="1">
        <v>19.032170000000001</v>
      </c>
    </row>
    <row r="6" spans="1:14" ht="24.75" x14ac:dyDescent="0.25">
      <c r="A6" s="3" t="s">
        <v>44</v>
      </c>
      <c r="B6" s="4" t="s">
        <v>111</v>
      </c>
      <c r="C6" s="4" t="s">
        <v>127</v>
      </c>
      <c r="D6" s="3" t="s">
        <v>132</v>
      </c>
      <c r="E6" s="3"/>
      <c r="F6" s="3"/>
      <c r="G6" s="5">
        <v>-0.53396999999999895</v>
      </c>
      <c r="H6" s="3"/>
      <c r="I6" s="5">
        <v>-3.4954438823529417</v>
      </c>
      <c r="L6" s="1">
        <v>-8.7963699999999996</v>
      </c>
      <c r="N6" s="1">
        <v>-34.389800000000001</v>
      </c>
    </row>
    <row r="7" spans="1:14" ht="45" x14ac:dyDescent="0.25">
      <c r="A7" s="1" t="s">
        <v>185</v>
      </c>
      <c r="B7" s="1" t="s">
        <v>186</v>
      </c>
      <c r="C7" s="1" t="s">
        <v>187</v>
      </c>
      <c r="L7" s="1">
        <v>-101.34900450000001</v>
      </c>
      <c r="N7" s="1">
        <v>194.82335</v>
      </c>
    </row>
    <row r="8" spans="1:14" ht="48.75" x14ac:dyDescent="0.25">
      <c r="A8" s="3" t="s">
        <v>42</v>
      </c>
      <c r="B8" s="4" t="s">
        <v>109</v>
      </c>
      <c r="C8" s="4" t="s">
        <v>125</v>
      </c>
      <c r="D8" s="5" t="s">
        <v>138</v>
      </c>
      <c r="E8" s="3"/>
      <c r="F8" s="3"/>
      <c r="G8" s="5">
        <v>0.46009400000000023</v>
      </c>
      <c r="H8" s="3"/>
      <c r="I8" s="3"/>
    </row>
    <row r="9" spans="1:14" ht="48.75" x14ac:dyDescent="0.25">
      <c r="A9" s="3" t="s">
        <v>5</v>
      </c>
      <c r="B9" s="3" t="s">
        <v>47</v>
      </c>
      <c r="C9" s="3" t="s">
        <v>67</v>
      </c>
      <c r="D9" s="3" t="s">
        <v>133</v>
      </c>
      <c r="E9" s="3">
        <v>11.387503266666663</v>
      </c>
      <c r="F9" s="5">
        <v>-1.1556151111111115</v>
      </c>
      <c r="G9" s="5">
        <v>-1.2444200000000016</v>
      </c>
      <c r="H9" s="3">
        <v>21.548674854545457</v>
      </c>
      <c r="I9" s="3"/>
      <c r="J9" s="1">
        <v>0.63036077777777777</v>
      </c>
      <c r="K9" s="1">
        <v>2.8579599999999998</v>
      </c>
      <c r="L9" s="1">
        <v>-5.5509195000000009</v>
      </c>
      <c r="N9" s="1">
        <v>128.66485</v>
      </c>
    </row>
    <row r="10" spans="1:14" ht="48.75" x14ac:dyDescent="0.25">
      <c r="A10" s="3" t="s">
        <v>32</v>
      </c>
      <c r="B10" s="3" t="s">
        <v>99</v>
      </c>
      <c r="C10" s="3" t="s">
        <v>115</v>
      </c>
      <c r="D10" s="3" t="s">
        <v>136</v>
      </c>
      <c r="E10" s="3"/>
      <c r="F10" s="3"/>
      <c r="G10" s="5">
        <v>-0.64175199999999877</v>
      </c>
      <c r="H10" s="3"/>
      <c r="I10" s="5">
        <v>-4.0913542705882362</v>
      </c>
      <c r="M10" s="1">
        <v>-4.7020199490445878</v>
      </c>
      <c r="N10" s="1">
        <v>-19.032170000000001</v>
      </c>
    </row>
    <row r="11" spans="1:14" ht="36.75" x14ac:dyDescent="0.25">
      <c r="A11" s="6" t="s">
        <v>20</v>
      </c>
      <c r="B11" s="6" t="s">
        <v>61</v>
      </c>
      <c r="C11" s="6" t="s">
        <v>82</v>
      </c>
      <c r="D11" s="5" t="s">
        <v>137</v>
      </c>
      <c r="E11" s="7">
        <v>0.49667053333333339</v>
      </c>
      <c r="F11" s="5">
        <v>0</v>
      </c>
      <c r="G11" s="5">
        <v>0</v>
      </c>
      <c r="H11" s="3">
        <v>0</v>
      </c>
      <c r="I11" s="5">
        <v>0</v>
      </c>
      <c r="J11" s="1">
        <v>4.4722000000000005E-2</v>
      </c>
      <c r="K11" s="1">
        <v>0</v>
      </c>
      <c r="L11" s="1">
        <v>9.36591855</v>
      </c>
      <c r="M11" s="1">
        <v>0</v>
      </c>
      <c r="N11" s="1">
        <v>0</v>
      </c>
    </row>
    <row r="12" spans="1:14" ht="48.75" x14ac:dyDescent="0.25">
      <c r="A12" s="3" t="s">
        <v>14</v>
      </c>
      <c r="B12" s="3" t="s">
        <v>56</v>
      </c>
      <c r="C12" s="3" t="s">
        <v>76</v>
      </c>
      <c r="D12" s="3" t="s">
        <v>139</v>
      </c>
      <c r="E12" s="7">
        <v>-7.0018330000000031</v>
      </c>
      <c r="F12" s="5">
        <v>7.8425599999999998</v>
      </c>
      <c r="G12" s="5">
        <v>6.5531899999999856</v>
      </c>
      <c r="H12" s="3"/>
      <c r="I12" s="3"/>
      <c r="J12" s="1">
        <v>4.5145555555555578E-2</v>
      </c>
      <c r="K12" s="1">
        <v>6.5531899999999998</v>
      </c>
      <c r="L12" s="1">
        <v>8.8386009200000011</v>
      </c>
      <c r="M12" s="1">
        <v>43.535873439490466</v>
      </c>
    </row>
    <row r="13" spans="1:14" ht="36.75" x14ac:dyDescent="0.25">
      <c r="A13" s="3" t="s">
        <v>38</v>
      </c>
      <c r="B13" s="3" t="s">
        <v>105</v>
      </c>
      <c r="C13" s="3" t="s">
        <v>121</v>
      </c>
      <c r="D13" s="3" t="s">
        <v>140</v>
      </c>
      <c r="E13" s="3"/>
      <c r="F13" s="3"/>
      <c r="G13" s="5">
        <v>0.64175199999999877</v>
      </c>
      <c r="H13" s="3"/>
      <c r="I13" s="3"/>
    </row>
    <row r="14" spans="1:14" ht="45" x14ac:dyDescent="0.25">
      <c r="A14" s="12" t="s">
        <v>188</v>
      </c>
      <c r="B14" s="1" t="s">
        <v>189</v>
      </c>
      <c r="C14" s="1" t="s">
        <v>190</v>
      </c>
      <c r="L14" s="1">
        <v>-3.4710419999999997</v>
      </c>
    </row>
    <row r="15" spans="1:14" ht="48.75" x14ac:dyDescent="0.25">
      <c r="A15" s="3" t="s">
        <v>31</v>
      </c>
      <c r="B15" s="3" t="s">
        <v>98</v>
      </c>
      <c r="C15" s="3" t="s">
        <v>114</v>
      </c>
      <c r="D15" s="3" t="s">
        <v>141</v>
      </c>
      <c r="E15" s="3"/>
      <c r="F15" s="3"/>
      <c r="G15" s="5">
        <v>3.7518300000000018</v>
      </c>
      <c r="H15" s="3"/>
      <c r="I15" s="3"/>
      <c r="N15" s="1">
        <v>9.6942699999999995</v>
      </c>
    </row>
    <row r="16" spans="1:14" ht="60.75" x14ac:dyDescent="0.25">
      <c r="A16" s="3" t="s">
        <v>35</v>
      </c>
      <c r="B16" s="3" t="s">
        <v>102</v>
      </c>
      <c r="C16" s="3" t="s">
        <v>118</v>
      </c>
      <c r="D16" s="8"/>
      <c r="E16" s="3"/>
      <c r="F16" s="3"/>
      <c r="G16" s="5">
        <v>0.53396999999999895</v>
      </c>
      <c r="H16" s="3"/>
      <c r="I16" s="5">
        <v>3.4498333529411771</v>
      </c>
      <c r="M16" s="1">
        <v>3.2817214649681485</v>
      </c>
      <c r="N16" s="1">
        <v>25.112805000000002</v>
      </c>
    </row>
    <row r="17" spans="1:14" ht="36.75" x14ac:dyDescent="0.25">
      <c r="A17" s="6" t="s">
        <v>18</v>
      </c>
      <c r="B17" s="6" t="s">
        <v>59</v>
      </c>
      <c r="C17" s="6" t="s">
        <v>80</v>
      </c>
      <c r="D17" s="6" t="s">
        <v>142</v>
      </c>
      <c r="E17" s="3">
        <v>-0.70387325666666656</v>
      </c>
      <c r="F17" s="5">
        <v>5.1480092888888898</v>
      </c>
      <c r="G17" s="5">
        <v>4.3279699999999952</v>
      </c>
      <c r="H17" s="3">
        <v>22.990425199999997</v>
      </c>
      <c r="I17" s="5">
        <v>27.224721529411717</v>
      </c>
      <c r="J17" s="1">
        <v>0.21936270000000002</v>
      </c>
      <c r="K17" s="1">
        <v>4.3279699999999997</v>
      </c>
      <c r="L17" s="1">
        <v>0.72488090000000005</v>
      </c>
      <c r="M17" s="1">
        <v>29.465841719745168</v>
      </c>
      <c r="N17" s="1">
        <v>45.33475</v>
      </c>
    </row>
    <row r="18" spans="1:14" ht="48.75" x14ac:dyDescent="0.25">
      <c r="A18" s="3" t="s">
        <v>37</v>
      </c>
      <c r="B18" s="3" t="s">
        <v>104</v>
      </c>
      <c r="C18" s="3" t="s">
        <v>120</v>
      </c>
      <c r="D18" s="3" t="s">
        <v>143</v>
      </c>
      <c r="E18" s="3"/>
      <c r="F18" s="3"/>
      <c r="G18" s="5">
        <v>0.55008999999999963</v>
      </c>
      <c r="H18" s="3"/>
      <c r="I18" s="5">
        <v>3.5079898823529421</v>
      </c>
      <c r="N18" s="1">
        <v>6.5586700000000002</v>
      </c>
    </row>
    <row r="19" spans="1:14" ht="36.75" x14ac:dyDescent="0.25">
      <c r="A19" s="3" t="s">
        <v>39</v>
      </c>
      <c r="B19" s="3" t="s">
        <v>106</v>
      </c>
      <c r="C19" s="3" t="s">
        <v>122</v>
      </c>
      <c r="D19" s="3" t="s">
        <v>144</v>
      </c>
      <c r="E19" s="3"/>
      <c r="F19" s="3"/>
      <c r="G19" s="5">
        <v>-3.7518300000000018</v>
      </c>
      <c r="H19" s="3"/>
      <c r="I19" s="3"/>
      <c r="N19" s="1">
        <v>-9.6942699999999995</v>
      </c>
    </row>
    <row r="20" spans="1:14" ht="36.75" x14ac:dyDescent="0.25">
      <c r="A20" s="3" t="s">
        <v>23</v>
      </c>
      <c r="B20" s="3" t="s">
        <v>64</v>
      </c>
      <c r="C20" s="3" t="s">
        <v>85</v>
      </c>
      <c r="D20" s="3" t="s">
        <v>145</v>
      </c>
      <c r="E20" s="3">
        <v>-2.1365162333333325</v>
      </c>
      <c r="F20" s="5">
        <v>-0.81727277777777774</v>
      </c>
      <c r="G20" s="5">
        <v>-0.53396999999999895</v>
      </c>
      <c r="H20" s="3"/>
      <c r="I20" s="3"/>
      <c r="J20" s="1">
        <v>-0.34706188888888889</v>
      </c>
      <c r="K20" s="1">
        <v>-0.36303099999999999</v>
      </c>
      <c r="L20" s="1">
        <v>1.4023979999999996</v>
      </c>
      <c r="N20" s="1">
        <v>-6.5586700000000002</v>
      </c>
    </row>
    <row r="21" spans="1:14" ht="48.75" x14ac:dyDescent="0.25">
      <c r="A21" s="3" t="s">
        <v>43</v>
      </c>
      <c r="B21" s="3" t="s">
        <v>110</v>
      </c>
      <c r="C21" s="3" t="s">
        <v>126</v>
      </c>
      <c r="D21" s="3" t="s">
        <v>146</v>
      </c>
      <c r="E21" s="3"/>
      <c r="F21" s="3"/>
      <c r="G21" s="5">
        <v>10.314100000000021</v>
      </c>
      <c r="H21" s="3"/>
      <c r="I21" s="5">
        <v>64.930267647058812</v>
      </c>
      <c r="M21" s="1">
        <v>71.664995541401325</v>
      </c>
      <c r="N21" s="1">
        <v>111.53475</v>
      </c>
    </row>
    <row r="22" spans="1:14" ht="72.75" x14ac:dyDescent="0.25">
      <c r="A22" s="3" t="s">
        <v>17</v>
      </c>
      <c r="B22" s="3" t="s">
        <v>58</v>
      </c>
      <c r="C22" s="3" t="s">
        <v>79</v>
      </c>
      <c r="D22" s="3" t="s">
        <v>147</v>
      </c>
      <c r="E22" s="3">
        <v>2.747824233333334</v>
      </c>
      <c r="F22" s="3"/>
      <c r="G22" s="3"/>
      <c r="H22" s="3"/>
      <c r="I22" s="3"/>
    </row>
    <row r="23" spans="1:14" ht="72.75" x14ac:dyDescent="0.25">
      <c r="A23" s="3" t="s">
        <v>30</v>
      </c>
      <c r="B23" s="3" t="s">
        <v>97</v>
      </c>
      <c r="C23" s="3" t="s">
        <v>113</v>
      </c>
      <c r="D23" s="3" t="s">
        <v>148</v>
      </c>
      <c r="E23" s="3"/>
      <c r="F23" s="3"/>
      <c r="G23" s="5">
        <v>3.7518300000000018</v>
      </c>
      <c r="H23" s="3"/>
      <c r="I23" s="3"/>
      <c r="N23" s="1">
        <v>9.6942699999999995</v>
      </c>
    </row>
    <row r="24" spans="1:14" ht="45" x14ac:dyDescent="0.25">
      <c r="A24" s="12" t="s">
        <v>191</v>
      </c>
      <c r="B24" s="1" t="s">
        <v>192</v>
      </c>
      <c r="C24" s="1" t="s">
        <v>193</v>
      </c>
      <c r="N24" s="1">
        <v>-194.82335</v>
      </c>
    </row>
    <row r="25" spans="1:14" x14ac:dyDescent="0.25">
      <c r="A25" s="3" t="s">
        <v>41</v>
      </c>
      <c r="B25" s="3" t="s">
        <v>108</v>
      </c>
      <c r="C25" s="3" t="s">
        <v>124</v>
      </c>
      <c r="D25" s="3" t="s">
        <v>149</v>
      </c>
      <c r="E25" s="3"/>
      <c r="F25" s="3"/>
      <c r="G25" s="5">
        <v>0.64175199999999877</v>
      </c>
      <c r="H25" s="3"/>
      <c r="I25" s="5">
        <v>4.0913542705882362</v>
      </c>
      <c r="M25" s="1">
        <v>4.7020199490445878</v>
      </c>
      <c r="N25" s="1">
        <v>19.032170000000001</v>
      </c>
    </row>
    <row r="26" spans="1:14" ht="36.75" x14ac:dyDescent="0.25">
      <c r="A26" s="3" t="s">
        <v>7</v>
      </c>
      <c r="B26" s="3" t="s">
        <v>49</v>
      </c>
      <c r="C26" s="3" t="s">
        <v>69</v>
      </c>
      <c r="D26" s="3" t="s">
        <v>150</v>
      </c>
      <c r="E26" s="3">
        <v>-6.9228793333333316</v>
      </c>
      <c r="F26" s="3"/>
      <c r="G26" s="5">
        <v>-10.314100000000021</v>
      </c>
      <c r="H26" s="3"/>
      <c r="I26" s="5">
        <v>-64.930267647058812</v>
      </c>
      <c r="L26" s="1">
        <v>7.2377182399999995</v>
      </c>
      <c r="M26" s="1">
        <v>-71.664995541401325</v>
      </c>
      <c r="N26" s="1">
        <v>-111.53475</v>
      </c>
    </row>
    <row r="27" spans="1:14" ht="24.75" x14ac:dyDescent="0.25">
      <c r="A27" s="3" t="s">
        <v>12</v>
      </c>
      <c r="B27" s="3" t="s">
        <v>54</v>
      </c>
      <c r="C27" s="3" t="s">
        <v>74</v>
      </c>
      <c r="D27" s="3" t="s">
        <v>151</v>
      </c>
      <c r="E27" s="3">
        <v>7.0018330000000031</v>
      </c>
      <c r="F27" s="5">
        <v>-7.8425599999999998</v>
      </c>
      <c r="G27" s="5">
        <v>-6.5531899999999856</v>
      </c>
      <c r="H27" s="3"/>
      <c r="I27" s="3"/>
      <c r="J27" s="1">
        <v>-4.5145555555555578E-2</v>
      </c>
      <c r="K27" s="1">
        <v>2.5060199999999999</v>
      </c>
      <c r="L27" s="1">
        <v>-4.1916173000000008</v>
      </c>
      <c r="M27" s="1">
        <v>-43.535873439490466</v>
      </c>
    </row>
    <row r="28" spans="1:14" ht="48.75" x14ac:dyDescent="0.25">
      <c r="A28" s="3" t="s">
        <v>29</v>
      </c>
      <c r="B28" s="3" t="s">
        <v>96</v>
      </c>
      <c r="C28" s="3" t="s">
        <v>112</v>
      </c>
      <c r="D28" s="3" t="s">
        <v>158</v>
      </c>
      <c r="E28" s="3"/>
      <c r="F28" s="3"/>
      <c r="G28" s="5">
        <v>0.53396999999999895</v>
      </c>
      <c r="H28" s="3"/>
      <c r="I28" s="3"/>
      <c r="N28" s="1">
        <v>6.5586700000000002</v>
      </c>
    </row>
    <row r="29" spans="1:14" ht="24.75" x14ac:dyDescent="0.25">
      <c r="A29" s="3" t="s">
        <v>11</v>
      </c>
      <c r="B29" s="3" t="s">
        <v>53</v>
      </c>
      <c r="C29" s="3" t="s">
        <v>73</v>
      </c>
      <c r="D29" s="3" t="s">
        <v>159</v>
      </c>
      <c r="E29" s="3">
        <v>-1.5505136999999998</v>
      </c>
      <c r="F29" s="3"/>
      <c r="G29" s="3"/>
      <c r="H29" s="3"/>
      <c r="I29" s="3"/>
      <c r="L29" s="1">
        <v>-5.2775615</v>
      </c>
    </row>
    <row r="30" spans="1:14" ht="105" x14ac:dyDescent="0.25">
      <c r="A30" s="14" t="s">
        <v>194</v>
      </c>
      <c r="B30" s="1" t="s">
        <v>195</v>
      </c>
      <c r="C30" s="1" t="s">
        <v>196</v>
      </c>
      <c r="N30" s="1">
        <v>9.2770700000000001</v>
      </c>
    </row>
    <row r="31" spans="1:14" ht="72.75" x14ac:dyDescent="0.25">
      <c r="A31" s="3" t="s">
        <v>19</v>
      </c>
      <c r="B31" s="3" t="s">
        <v>60</v>
      </c>
      <c r="C31" s="3" t="s">
        <v>81</v>
      </c>
      <c r="D31" s="8"/>
      <c r="E31" s="3">
        <v>-1.1973127000000006</v>
      </c>
      <c r="F31" s="3"/>
      <c r="G31" s="3"/>
      <c r="H31" s="3"/>
      <c r="I31" s="3"/>
      <c r="L31" s="1">
        <v>4.1916173000000008</v>
      </c>
      <c r="N31" s="1">
        <v>9.2770700000000001</v>
      </c>
    </row>
    <row r="32" spans="1:14" ht="60.75" x14ac:dyDescent="0.25">
      <c r="A32" s="3" t="s">
        <v>13</v>
      </c>
      <c r="B32" s="3" t="s">
        <v>55</v>
      </c>
      <c r="C32" s="3" t="s">
        <v>75</v>
      </c>
      <c r="D32" s="3" t="s">
        <v>160</v>
      </c>
      <c r="E32" s="3">
        <v>1.1973127000000006</v>
      </c>
      <c r="F32" s="3"/>
      <c r="G32" s="3"/>
      <c r="H32" s="3"/>
      <c r="I32" s="3"/>
      <c r="L32" s="1">
        <v>1.6269456000000002</v>
      </c>
      <c r="N32" s="1">
        <v>-9.2770700000000001</v>
      </c>
    </row>
    <row r="33" spans="1:14" ht="45" x14ac:dyDescent="0.25">
      <c r="A33" s="12" t="s">
        <v>197</v>
      </c>
      <c r="B33" s="1" t="s">
        <v>198</v>
      </c>
      <c r="C33" s="1" t="s">
        <v>199</v>
      </c>
      <c r="N33" s="1">
        <v>19.032170000000001</v>
      </c>
    </row>
    <row r="34" spans="1:14" ht="36.75" x14ac:dyDescent="0.25">
      <c r="A34" s="3" t="s">
        <v>36</v>
      </c>
      <c r="B34" s="3" t="s">
        <v>103</v>
      </c>
      <c r="C34" s="3" t="s">
        <v>119</v>
      </c>
      <c r="D34" s="3" t="s">
        <v>161</v>
      </c>
      <c r="E34" s="3"/>
      <c r="F34" s="3"/>
      <c r="G34" s="5">
        <v>0.55008999999999963</v>
      </c>
      <c r="H34" s="3"/>
      <c r="I34" s="5">
        <v>3.5079898823529421</v>
      </c>
      <c r="N34" s="1">
        <v>6.5586700000000002</v>
      </c>
    </row>
    <row r="35" spans="1:14" ht="48.75" x14ac:dyDescent="0.25">
      <c r="A35" s="3" t="s">
        <v>34</v>
      </c>
      <c r="B35" s="3" t="s">
        <v>101</v>
      </c>
      <c r="C35" s="3" t="s">
        <v>117</v>
      </c>
      <c r="D35" s="3" t="s">
        <v>162</v>
      </c>
      <c r="E35" s="3"/>
      <c r="F35" s="3"/>
      <c r="G35" s="5">
        <v>1.6119599999999984E-2</v>
      </c>
      <c r="H35" s="3"/>
      <c r="I35" s="3"/>
    </row>
    <row r="36" spans="1:14" ht="48.75" x14ac:dyDescent="0.25">
      <c r="A36" s="3" t="s">
        <v>40</v>
      </c>
      <c r="B36" s="3" t="s">
        <v>107</v>
      </c>
      <c r="C36" s="3" t="s">
        <v>123</v>
      </c>
      <c r="D36" s="3" t="s">
        <v>163</v>
      </c>
      <c r="E36" s="3"/>
      <c r="F36" s="3"/>
      <c r="G36" s="5">
        <v>1.6119599999999984E-2</v>
      </c>
      <c r="H36" s="3"/>
      <c r="I36" s="3"/>
    </row>
    <row r="37" spans="1:14" ht="36.75" x14ac:dyDescent="0.25">
      <c r="A37" s="6" t="s">
        <v>15</v>
      </c>
      <c r="B37" s="6" t="s">
        <v>57</v>
      </c>
      <c r="C37" s="6" t="s">
        <v>77</v>
      </c>
      <c r="D37" s="3" t="s">
        <v>164</v>
      </c>
      <c r="E37" s="3">
        <v>-22.367753999999994</v>
      </c>
      <c r="F37" s="5">
        <v>-10.717773333333334</v>
      </c>
      <c r="G37" s="5">
        <v>-7.5222199999999937</v>
      </c>
      <c r="H37" s="3">
        <v>-56.931041818181825</v>
      </c>
      <c r="I37" s="5">
        <v>-47.956389176470566</v>
      </c>
      <c r="J37" s="1">
        <v>-3.5483733333333332</v>
      </c>
      <c r="K37" s="1">
        <v>-5.1141399999999999</v>
      </c>
      <c r="L37" s="1">
        <v>2.8957548500000003</v>
      </c>
      <c r="M37" s="1">
        <v>-55.114243439490458</v>
      </c>
      <c r="N37" s="1">
        <v>-223.08329999999998</v>
      </c>
    </row>
    <row r="38" spans="1:14" ht="48.75" x14ac:dyDescent="0.25">
      <c r="A38" s="9" t="s">
        <v>33</v>
      </c>
      <c r="B38" s="9" t="s">
        <v>100</v>
      </c>
      <c r="C38" s="9" t="s">
        <v>116</v>
      </c>
      <c r="D38" s="3" t="s">
        <v>129</v>
      </c>
      <c r="E38" s="3"/>
      <c r="F38" s="3"/>
      <c r="G38" s="5">
        <v>5</v>
      </c>
      <c r="H38" s="3"/>
      <c r="I38" s="5">
        <v>31.51008294117646</v>
      </c>
      <c r="N38" s="1">
        <v>55.509749999999997</v>
      </c>
    </row>
    <row r="39" spans="1:14" ht="36.75" x14ac:dyDescent="0.25">
      <c r="A39" s="9" t="s">
        <v>28</v>
      </c>
      <c r="B39" s="9" t="s">
        <v>90</v>
      </c>
      <c r="C39" s="9" t="s">
        <v>95</v>
      </c>
      <c r="D39" s="3" t="s">
        <v>165</v>
      </c>
      <c r="E39" s="3"/>
      <c r="F39" s="5">
        <v>3.5725917777777778</v>
      </c>
      <c r="G39" s="5">
        <v>2.5074099999999953</v>
      </c>
      <c r="H39" s="3"/>
      <c r="I39" s="5">
        <v>15.985463411764698</v>
      </c>
      <c r="J39" s="1">
        <v>1.1827907777777777</v>
      </c>
      <c r="K39" s="1">
        <v>2.8579599999999998</v>
      </c>
      <c r="M39" s="1">
        <v>18.371414076433101</v>
      </c>
      <c r="N39" s="1">
        <v>74.361099999999993</v>
      </c>
    </row>
    <row r="40" spans="1:14" ht="36.75" x14ac:dyDescent="0.25">
      <c r="A40" s="6" t="s">
        <v>4</v>
      </c>
      <c r="B40" s="6" t="s">
        <v>46</v>
      </c>
      <c r="C40" s="6" t="s">
        <v>66</v>
      </c>
      <c r="D40" s="3" t="s">
        <v>166</v>
      </c>
      <c r="E40" s="3">
        <v>-103.82185333333334</v>
      </c>
      <c r="F40" s="5">
        <v>-19.213754444444444</v>
      </c>
      <c r="G40" s="5">
        <v>-13.507500000000014</v>
      </c>
      <c r="H40" s="3">
        <v>-83.165031818181831</v>
      </c>
      <c r="I40" s="5">
        <v>-85.619178823529381</v>
      </c>
      <c r="J40" s="1">
        <v>-26.333316666666668</v>
      </c>
      <c r="K40" s="1">
        <v>18.027699999999999</v>
      </c>
      <c r="L40" s="1">
        <v>1.4002630499999997</v>
      </c>
      <c r="M40" s="1">
        <v>-99.449092356687899</v>
      </c>
      <c r="N40" s="1">
        <v>-196.48520000000002</v>
      </c>
    </row>
    <row r="41" spans="1:14" ht="24.75" x14ac:dyDescent="0.25">
      <c r="A41" s="6" t="s">
        <v>22</v>
      </c>
      <c r="B41" s="6" t="s">
        <v>63</v>
      </c>
      <c r="C41" s="6" t="s">
        <v>84</v>
      </c>
      <c r="D41" s="3" t="s">
        <v>167</v>
      </c>
      <c r="E41" s="3">
        <v>-9.0539007333333306</v>
      </c>
      <c r="F41" s="5">
        <v>-4.4164276666666673</v>
      </c>
      <c r="G41" s="5">
        <v>-2.3422199999999984</v>
      </c>
      <c r="H41" s="3">
        <v>-50.998233181818179</v>
      </c>
      <c r="I41" s="5">
        <v>-15.555336823529455</v>
      </c>
      <c r="J41" s="1">
        <v>-1.147794</v>
      </c>
      <c r="K41" s="1">
        <v>7.9327100000000002</v>
      </c>
      <c r="L41" s="1">
        <v>-2.6128070000000001</v>
      </c>
      <c r="M41" s="1">
        <v>-18.11748547770706</v>
      </c>
      <c r="N41" s="1">
        <v>-255.0085</v>
      </c>
    </row>
    <row r="42" spans="1:14" ht="24.75" x14ac:dyDescent="0.25">
      <c r="A42" s="6" t="s">
        <v>21</v>
      </c>
      <c r="B42" s="6" t="s">
        <v>62</v>
      </c>
      <c r="C42" s="6" t="s">
        <v>83</v>
      </c>
      <c r="D42" s="3" t="s">
        <v>168</v>
      </c>
      <c r="E42" s="3">
        <v>22.410151493333334</v>
      </c>
      <c r="F42" s="5">
        <v>9.8317033333333317</v>
      </c>
      <c r="G42" s="5">
        <v>6.5328200000000045</v>
      </c>
      <c r="H42" s="3">
        <v>47.143316363636366</v>
      </c>
      <c r="I42" s="5">
        <v>41.712671529411693</v>
      </c>
      <c r="J42" s="1">
        <v>3.1571200000000004</v>
      </c>
      <c r="K42" s="1">
        <v>6.5328200000000001</v>
      </c>
      <c r="L42" s="1">
        <v>-1.4023979999999996</v>
      </c>
      <c r="M42" s="1">
        <v>48.584104585987149</v>
      </c>
      <c r="N42" s="1">
        <v>184.46420000000001</v>
      </c>
    </row>
    <row r="43" spans="1:14" ht="36.75" x14ac:dyDescent="0.25">
      <c r="A43" s="9" t="s">
        <v>6</v>
      </c>
      <c r="B43" s="9" t="s">
        <v>48</v>
      </c>
      <c r="C43" s="9" t="s">
        <v>68</v>
      </c>
      <c r="D43" s="3" t="s">
        <v>157</v>
      </c>
      <c r="E43" s="3">
        <v>-2.0549167000000002</v>
      </c>
      <c r="F43" s="3"/>
      <c r="G43" s="5">
        <v>-0.53396999999999895</v>
      </c>
      <c r="H43" s="3"/>
      <c r="I43" s="5">
        <v>-3.4954438823529417</v>
      </c>
      <c r="L43" s="1">
        <v>15.552231000000001</v>
      </c>
      <c r="M43" s="1">
        <v>-4.0989647770700683</v>
      </c>
      <c r="N43" s="1">
        <v>-34.389800000000001</v>
      </c>
    </row>
    <row r="44" spans="1:14" ht="30" x14ac:dyDescent="0.25">
      <c r="A44" s="14" t="s">
        <v>200</v>
      </c>
      <c r="B44" s="1" t="s">
        <v>201</v>
      </c>
      <c r="C44" s="1" t="s">
        <v>202</v>
      </c>
      <c r="L44" s="1">
        <v>0</v>
      </c>
    </row>
    <row r="45" spans="1:14" ht="45" x14ac:dyDescent="0.25">
      <c r="A45" s="14" t="s">
        <v>203</v>
      </c>
      <c r="B45" s="1" t="s">
        <v>204</v>
      </c>
      <c r="C45" s="1" t="s">
        <v>205</v>
      </c>
      <c r="N45" s="1">
        <v>194.82335</v>
      </c>
    </row>
    <row r="46" spans="1:14" ht="48.75" x14ac:dyDescent="0.25">
      <c r="A46" s="3" t="s">
        <v>25</v>
      </c>
      <c r="B46" s="3" t="s">
        <v>87</v>
      </c>
      <c r="C46" s="3" t="s">
        <v>92</v>
      </c>
      <c r="D46" s="3" t="s">
        <v>156</v>
      </c>
      <c r="E46" s="3"/>
      <c r="F46" s="5">
        <v>-4.2591166666666673</v>
      </c>
      <c r="G46" s="5">
        <v>-2.8710199999999948</v>
      </c>
      <c r="H46" s="3"/>
      <c r="I46" s="5">
        <v>-18.303572705882416</v>
      </c>
      <c r="M46" s="1">
        <v>-21.800336433121092</v>
      </c>
      <c r="N46" s="1">
        <v>-85.144450000000006</v>
      </c>
    </row>
    <row r="47" spans="1:14" ht="60.75" x14ac:dyDescent="0.25">
      <c r="A47" s="3" t="s">
        <v>27</v>
      </c>
      <c r="B47" s="3" t="s">
        <v>89</v>
      </c>
      <c r="C47" s="3" t="s">
        <v>94</v>
      </c>
      <c r="D47" s="8"/>
      <c r="E47" s="3"/>
      <c r="F47" s="5">
        <v>-4.0797312222222226</v>
      </c>
      <c r="G47" s="5">
        <v>-2.8710199999999948</v>
      </c>
      <c r="H47" s="3"/>
      <c r="I47" s="5">
        <v>-18.303572705882416</v>
      </c>
      <c r="J47" s="1">
        <v>-1.2622477777777779</v>
      </c>
      <c r="M47" s="1">
        <v>-21.609253630573324</v>
      </c>
      <c r="N47" s="1">
        <v>-85.144450000000006</v>
      </c>
    </row>
    <row r="48" spans="1:14" ht="36.75" x14ac:dyDescent="0.25">
      <c r="A48" s="3" t="s">
        <v>26</v>
      </c>
      <c r="B48" s="3" t="s">
        <v>88</v>
      </c>
      <c r="C48" s="3" t="s">
        <v>93</v>
      </c>
      <c r="D48" s="3" t="s">
        <v>154</v>
      </c>
      <c r="E48" s="3"/>
      <c r="F48" s="5">
        <v>30.376526666666663</v>
      </c>
      <c r="G48" s="5">
        <v>20.502300000000041</v>
      </c>
      <c r="H48" s="3"/>
      <c r="I48" s="5">
        <v>130.86890235294109</v>
      </c>
      <c r="M48" s="1">
        <v>152.49870254777056</v>
      </c>
      <c r="N48" s="1">
        <v>621.94600000000003</v>
      </c>
    </row>
    <row r="49" spans="1:14" ht="36.75" x14ac:dyDescent="0.25">
      <c r="A49" s="6" t="s">
        <v>9</v>
      </c>
      <c r="B49" s="6" t="s">
        <v>51</v>
      </c>
      <c r="C49" s="6" t="s">
        <v>71</v>
      </c>
      <c r="D49" s="3" t="s">
        <v>155</v>
      </c>
      <c r="E49" s="3">
        <v>1.0581792666666667</v>
      </c>
      <c r="F49" s="5">
        <v>0.55555555555555558</v>
      </c>
      <c r="G49" s="5">
        <v>0</v>
      </c>
      <c r="H49" s="3">
        <v>0.18498527272727275</v>
      </c>
      <c r="I49" s="5">
        <v>0</v>
      </c>
      <c r="J49" s="1">
        <v>0.64499955555555555</v>
      </c>
      <c r="K49" s="1">
        <v>0.43630799999999997</v>
      </c>
      <c r="L49" s="1">
        <v>0.98247184999999992</v>
      </c>
      <c r="M49" s="1">
        <v>0</v>
      </c>
      <c r="N49" s="1">
        <v>0</v>
      </c>
    </row>
    <row r="50" spans="1:14" ht="45" x14ac:dyDescent="0.25">
      <c r="A50" s="12" t="s">
        <v>206</v>
      </c>
      <c r="B50" s="1" t="s">
        <v>207</v>
      </c>
      <c r="C50" s="1" t="s">
        <v>208</v>
      </c>
      <c r="L50" s="1">
        <v>0</v>
      </c>
    </row>
    <row r="51" spans="1:14" ht="36.75" x14ac:dyDescent="0.25">
      <c r="A51" s="6" t="s">
        <v>16</v>
      </c>
      <c r="B51" s="6" t="s">
        <v>134</v>
      </c>
      <c r="C51" s="6" t="s">
        <v>78</v>
      </c>
      <c r="D51" s="3" t="s">
        <v>135</v>
      </c>
      <c r="E51" s="3">
        <v>1.1516466666666668E-2</v>
      </c>
      <c r="F51" s="5">
        <v>1.072038888888889</v>
      </c>
      <c r="G51" s="5">
        <v>0</v>
      </c>
      <c r="H51" s="3">
        <v>3.3871909090909087</v>
      </c>
      <c r="I51" s="5">
        <v>0.2191711764705882</v>
      </c>
      <c r="J51" s="1">
        <v>1.110427111111111</v>
      </c>
      <c r="K51" s="1">
        <v>0</v>
      </c>
      <c r="L51" s="1">
        <v>1.0940827</v>
      </c>
      <c r="M51" s="1">
        <v>0.47463821656050953</v>
      </c>
      <c r="N51" s="1">
        <v>0</v>
      </c>
    </row>
    <row r="52" spans="1:14" ht="36.75" x14ac:dyDescent="0.25">
      <c r="A52" s="3" t="s">
        <v>24</v>
      </c>
      <c r="B52" s="3" t="s">
        <v>86</v>
      </c>
      <c r="C52" s="3" t="s">
        <v>91</v>
      </c>
      <c r="D52" s="3" t="s">
        <v>153</v>
      </c>
      <c r="E52" s="3"/>
      <c r="F52" s="5">
        <v>18.591354444444441</v>
      </c>
      <c r="G52" s="5">
        <v>13.065600000000003</v>
      </c>
      <c r="H52" s="3"/>
      <c r="I52" s="5">
        <v>83.20616647058803</v>
      </c>
      <c r="M52" s="1">
        <v>96.693557961783185</v>
      </c>
      <c r="N52" s="1">
        <v>368.92849999999999</v>
      </c>
    </row>
    <row r="53" spans="1:14" ht="36.75" x14ac:dyDescent="0.25">
      <c r="A53" s="6" t="s">
        <v>3</v>
      </c>
      <c r="B53" s="6" t="s">
        <v>45</v>
      </c>
      <c r="C53" s="6" t="s">
        <v>65</v>
      </c>
      <c r="D53" s="3" t="s">
        <v>152</v>
      </c>
      <c r="E53" s="3">
        <v>0</v>
      </c>
      <c r="F53" s="5">
        <v>0</v>
      </c>
      <c r="G53" s="3">
        <v>0</v>
      </c>
      <c r="H53" s="3">
        <v>0</v>
      </c>
      <c r="I53" s="5">
        <v>0</v>
      </c>
      <c r="J53" s="1">
        <v>0</v>
      </c>
      <c r="K53" s="1">
        <v>0</v>
      </c>
      <c r="L53" s="1">
        <v>-1.0940827</v>
      </c>
      <c r="M53" s="1">
        <v>0</v>
      </c>
      <c r="N53" s="1">
        <v>0</v>
      </c>
    </row>
    <row r="54" spans="1:14" x14ac:dyDescent="0.25">
      <c r="A54" s="10" t="s">
        <v>169</v>
      </c>
      <c r="B54" s="3"/>
      <c r="C54" s="3" t="s">
        <v>175</v>
      </c>
      <c r="D54" s="3"/>
      <c r="E54" s="3">
        <v>1.9863220666666672</v>
      </c>
      <c r="F54" s="5">
        <v>0.84750933333333345</v>
      </c>
      <c r="G54" s="5">
        <v>0.59481999999999913</v>
      </c>
      <c r="H54" s="3">
        <v>4.5874797272727283</v>
      </c>
      <c r="I54" s="5">
        <v>3.7921587058823536</v>
      </c>
      <c r="J54" s="1">
        <v>0.28058811111111109</v>
      </c>
      <c r="K54" s="1">
        <v>0.67798099999999994</v>
      </c>
      <c r="L54" s="1">
        <v>1.0690674</v>
      </c>
      <c r="M54" s="1">
        <v>4.3581671337579584</v>
      </c>
    </row>
    <row r="55" spans="1:14" x14ac:dyDescent="0.25">
      <c r="A55" s="13" t="s">
        <v>209</v>
      </c>
      <c r="C55" s="1" t="s">
        <v>210</v>
      </c>
      <c r="E55">
        <v>3.7537616666666671</v>
      </c>
      <c r="F55" s="1">
        <v>0</v>
      </c>
      <c r="G55" s="1">
        <v>0</v>
      </c>
      <c r="H55" s="1">
        <v>0.46009818200000002</v>
      </c>
      <c r="I55" s="1">
        <v>0</v>
      </c>
      <c r="J55" s="1">
        <v>7.3194888888888885</v>
      </c>
      <c r="K55" s="1">
        <v>19.728899999999999</v>
      </c>
      <c r="L55" s="1">
        <v>1.6034815000000002</v>
      </c>
      <c r="M55" s="1">
        <v>0</v>
      </c>
    </row>
  </sheetData>
  <autoFilter ref="A1:N1" xr:uid="{81A1AD51-B04D-4F94-B9F4-12DCDAC5FC51}">
    <sortState xmlns:xlrd2="http://schemas.microsoft.com/office/spreadsheetml/2017/richdata2" ref="A2:N92">
      <sortCondition ref="A1"/>
    </sortState>
  </autoFilter>
  <conditionalFormatting sqref="E2:N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" r:id="rId1" display="Enzime_@biologsaida.xlsx" xr:uid="{CFE8C87C-3E9C-4890-BB33-014739A2F3E3}"/>
  </hyperlinks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8C73-BCAB-46F0-AC73-4A7B5633C81F}">
  <dimension ref="A1:O66"/>
  <sheetViews>
    <sheetView tabSelected="1" topLeftCell="A46" workbookViewId="0">
      <selection activeCell="O53" sqref="O53"/>
    </sheetView>
  </sheetViews>
  <sheetFormatPr defaultRowHeight="15" x14ac:dyDescent="0.25"/>
  <cols>
    <col min="1" max="1" width="12.140625" style="1" customWidth="1"/>
    <col min="2" max="2" width="4.28515625" style="18" customWidth="1"/>
    <col min="3" max="3" width="5.5703125" style="18" customWidth="1"/>
    <col min="4" max="4" width="4.85546875" style="1" customWidth="1"/>
    <col min="5" max="5" width="5.85546875" style="1" customWidth="1"/>
    <col min="6" max="6" width="6" style="1" customWidth="1"/>
    <col min="7" max="7" width="8.7109375" style="1" customWidth="1"/>
    <col min="8" max="8" width="8.42578125" style="1" customWidth="1"/>
    <col min="9" max="9" width="6.28515625" style="1" customWidth="1"/>
    <col min="10" max="16384" width="9.140625" style="1"/>
  </cols>
  <sheetData>
    <row r="1" spans="1:15" x14ac:dyDescent="0.25">
      <c r="A1" s="2" t="s">
        <v>0</v>
      </c>
      <c r="B1" s="16" t="s">
        <v>1</v>
      </c>
      <c r="C1" s="16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  <c r="J1" s="11" t="s">
        <v>177</v>
      </c>
      <c r="K1" s="11" t="s">
        <v>178</v>
      </c>
      <c r="L1" s="11" t="s">
        <v>179</v>
      </c>
      <c r="M1" s="11" t="s">
        <v>180</v>
      </c>
      <c r="N1" s="11" t="s">
        <v>181</v>
      </c>
      <c r="O1" s="1" t="s">
        <v>211</v>
      </c>
    </row>
    <row r="2" spans="1:15" x14ac:dyDescent="0.25">
      <c r="A2" s="3" t="s">
        <v>176</v>
      </c>
      <c r="B2" s="17"/>
      <c r="C2" s="17"/>
      <c r="D2" s="3"/>
      <c r="E2" s="3">
        <v>30</v>
      </c>
      <c r="F2" s="3">
        <v>9</v>
      </c>
      <c r="G2" s="3">
        <v>84</v>
      </c>
      <c r="H2" s="3">
        <v>11</v>
      </c>
      <c r="I2" s="3">
        <v>170</v>
      </c>
      <c r="J2" s="1">
        <v>9</v>
      </c>
      <c r="K2" s="1">
        <v>116</v>
      </c>
      <c r="L2" s="1">
        <v>20</v>
      </c>
      <c r="M2" s="1">
        <v>157</v>
      </c>
      <c r="N2" s="1">
        <v>2</v>
      </c>
      <c r="O2" s="1">
        <f>SUM(E2:I2)</f>
        <v>304</v>
      </c>
    </row>
    <row r="3" spans="1:15" s="3" customFormat="1" ht="24" x14ac:dyDescent="0.2">
      <c r="A3" s="3" t="s">
        <v>8</v>
      </c>
      <c r="B3" s="17" t="s">
        <v>50</v>
      </c>
      <c r="C3" s="17" t="s">
        <v>70</v>
      </c>
      <c r="D3" s="3" t="s">
        <v>130</v>
      </c>
      <c r="E3" s="3">
        <v>-9.522433333333332</v>
      </c>
      <c r="G3" s="3">
        <v>-0.46009400000000023</v>
      </c>
      <c r="K3" s="3">
        <v>16.661799999999999</v>
      </c>
      <c r="L3" s="3">
        <v>-0.52456999999999998</v>
      </c>
    </row>
    <row r="4" spans="1:15" s="3" customFormat="1" ht="12" x14ac:dyDescent="0.2">
      <c r="A4" s="15" t="s">
        <v>10</v>
      </c>
      <c r="B4" s="17" t="s">
        <v>52</v>
      </c>
      <c r="C4" s="17" t="s">
        <v>72</v>
      </c>
      <c r="D4" s="3" t="s">
        <v>131</v>
      </c>
      <c r="E4" s="3">
        <v>2.6557437666666663</v>
      </c>
    </row>
    <row r="5" spans="1:15" s="3" customFormat="1" ht="12" x14ac:dyDescent="0.2">
      <c r="A5" s="3" t="s">
        <v>182</v>
      </c>
      <c r="B5" s="17" t="s">
        <v>183</v>
      </c>
      <c r="C5" s="17" t="s">
        <v>184</v>
      </c>
      <c r="N5" s="3">
        <v>19.032170000000001</v>
      </c>
    </row>
    <row r="6" spans="1:15" s="3" customFormat="1" ht="12" x14ac:dyDescent="0.2">
      <c r="A6" s="3" t="s">
        <v>44</v>
      </c>
      <c r="B6" s="17" t="s">
        <v>111</v>
      </c>
      <c r="C6" s="17" t="s">
        <v>127</v>
      </c>
      <c r="D6" s="3" t="s">
        <v>132</v>
      </c>
      <c r="G6" s="3">
        <v>-0.53396999999999895</v>
      </c>
      <c r="I6" s="3">
        <v>-3.4954438823529417</v>
      </c>
      <c r="L6" s="3">
        <v>-8.7963699999999996</v>
      </c>
      <c r="N6" s="3">
        <v>-34.389800000000001</v>
      </c>
    </row>
    <row r="7" spans="1:15" s="3" customFormat="1" ht="12" x14ac:dyDescent="0.2">
      <c r="A7" s="3" t="s">
        <v>185</v>
      </c>
      <c r="B7" s="17" t="s">
        <v>186</v>
      </c>
      <c r="C7" s="17" t="s">
        <v>187</v>
      </c>
      <c r="L7" s="3">
        <v>-101.34900450000001</v>
      </c>
      <c r="N7" s="3">
        <v>194.82335</v>
      </c>
    </row>
    <row r="8" spans="1:15" s="3" customFormat="1" ht="12" x14ac:dyDescent="0.2">
      <c r="A8" s="3" t="s">
        <v>42</v>
      </c>
      <c r="B8" s="17" t="s">
        <v>109</v>
      </c>
      <c r="C8" s="17" t="s">
        <v>125</v>
      </c>
      <c r="D8" s="3" t="s">
        <v>138</v>
      </c>
      <c r="G8" s="3">
        <v>0.46009400000000023</v>
      </c>
    </row>
    <row r="9" spans="1:15" s="3" customFormat="1" ht="12" x14ac:dyDescent="0.2">
      <c r="A9" s="3" t="s">
        <v>5</v>
      </c>
      <c r="B9" s="17" t="s">
        <v>47</v>
      </c>
      <c r="C9" s="17" t="s">
        <v>67</v>
      </c>
      <c r="D9" s="3" t="s">
        <v>133</v>
      </c>
      <c r="E9" s="3">
        <v>11.387503266666663</v>
      </c>
      <c r="F9" s="3">
        <v>-1.1556151111111115</v>
      </c>
      <c r="G9" s="3">
        <v>-1.2444200000000016</v>
      </c>
      <c r="H9" s="3">
        <v>21.548674854545457</v>
      </c>
      <c r="J9" s="3">
        <v>0.63036077777777777</v>
      </c>
      <c r="K9" s="3">
        <v>2.8579599999999998</v>
      </c>
      <c r="L9" s="3">
        <v>-5.5509195000000009</v>
      </c>
      <c r="N9" s="3">
        <v>128.66485</v>
      </c>
    </row>
    <row r="10" spans="1:15" s="3" customFormat="1" ht="12" x14ac:dyDescent="0.2">
      <c r="A10" s="3" t="s">
        <v>32</v>
      </c>
      <c r="B10" s="17" t="s">
        <v>99</v>
      </c>
      <c r="C10" s="17" t="s">
        <v>115</v>
      </c>
      <c r="D10" s="3" t="s">
        <v>136</v>
      </c>
      <c r="G10" s="3">
        <v>-0.64175199999999877</v>
      </c>
      <c r="I10" s="3">
        <v>-4.0913542705882362</v>
      </c>
      <c r="M10" s="3">
        <v>-4.7020199490445878</v>
      </c>
      <c r="N10" s="3">
        <v>-19.032170000000001</v>
      </c>
    </row>
    <row r="11" spans="1:15" s="3" customFormat="1" ht="24" x14ac:dyDescent="0.2">
      <c r="A11" s="5" t="s">
        <v>20</v>
      </c>
      <c r="B11" s="17" t="s">
        <v>61</v>
      </c>
      <c r="C11" s="17" t="s">
        <v>82</v>
      </c>
      <c r="D11" s="3" t="s">
        <v>137</v>
      </c>
      <c r="E11" s="3">
        <v>0.49667053333333339</v>
      </c>
      <c r="F11" s="3">
        <v>0</v>
      </c>
      <c r="G11" s="3">
        <v>0</v>
      </c>
      <c r="H11" s="3">
        <v>0</v>
      </c>
      <c r="I11" s="3">
        <v>0</v>
      </c>
      <c r="J11" s="3">
        <v>4.4722000000000005E-2</v>
      </c>
      <c r="K11" s="3">
        <v>0</v>
      </c>
      <c r="L11" s="3">
        <v>9.36591855</v>
      </c>
      <c r="M11" s="3">
        <v>0</v>
      </c>
      <c r="N11" s="3">
        <v>0</v>
      </c>
      <c r="O11" s="3">
        <v>8.7647741176470603E-2</v>
      </c>
    </row>
    <row r="12" spans="1:15" s="3" customFormat="1" ht="12" x14ac:dyDescent="0.2">
      <c r="A12" s="3" t="s">
        <v>14</v>
      </c>
      <c r="B12" s="17" t="s">
        <v>56</v>
      </c>
      <c r="C12" s="17" t="s">
        <v>76</v>
      </c>
      <c r="D12" s="3" t="s">
        <v>139</v>
      </c>
      <c r="E12" s="3">
        <v>-7.0018330000000031</v>
      </c>
      <c r="F12" s="3">
        <v>7.8425599999999998</v>
      </c>
      <c r="G12" s="3">
        <v>6.5531899999999856</v>
      </c>
      <c r="J12" s="3">
        <v>4.5145555555555578E-2</v>
      </c>
      <c r="K12" s="3">
        <v>6.5531899999999998</v>
      </c>
      <c r="L12" s="3">
        <v>8.8386009200000011</v>
      </c>
      <c r="M12" s="3">
        <v>43.535873439490466</v>
      </c>
    </row>
    <row r="13" spans="1:15" s="3" customFormat="1" ht="24" x14ac:dyDescent="0.2">
      <c r="A13" s="3" t="s">
        <v>38</v>
      </c>
      <c r="B13" s="17" t="s">
        <v>105</v>
      </c>
      <c r="C13" s="17" t="s">
        <v>121</v>
      </c>
      <c r="D13" s="3" t="s">
        <v>140</v>
      </c>
      <c r="G13" s="3">
        <v>0.64175199999999877</v>
      </c>
    </row>
    <row r="14" spans="1:15" s="3" customFormat="1" ht="12" x14ac:dyDescent="0.2">
      <c r="A14" s="3" t="s">
        <v>188</v>
      </c>
      <c r="B14" s="17" t="s">
        <v>189</v>
      </c>
      <c r="C14" s="17" t="s">
        <v>190</v>
      </c>
      <c r="L14" s="3">
        <v>-3.4710419999999997</v>
      </c>
    </row>
    <row r="15" spans="1:15" s="3" customFormat="1" ht="12" x14ac:dyDescent="0.2">
      <c r="A15" s="3" t="s">
        <v>31</v>
      </c>
      <c r="B15" s="17" t="s">
        <v>98</v>
      </c>
      <c r="C15" s="17" t="s">
        <v>114</v>
      </c>
      <c r="D15" s="3" t="s">
        <v>141</v>
      </c>
      <c r="G15" s="3">
        <v>3.7518300000000018</v>
      </c>
      <c r="N15" s="3">
        <v>9.6942699999999995</v>
      </c>
    </row>
    <row r="16" spans="1:15" s="3" customFormat="1" ht="12" x14ac:dyDescent="0.2">
      <c r="A16" s="3" t="s">
        <v>35</v>
      </c>
      <c r="B16" s="17" t="s">
        <v>102</v>
      </c>
      <c r="C16" s="17" t="s">
        <v>118</v>
      </c>
      <c r="G16" s="3">
        <v>0.53396999999999895</v>
      </c>
      <c r="I16" s="3">
        <v>3.4498333529411771</v>
      </c>
      <c r="M16" s="3">
        <v>3.2817214649681485</v>
      </c>
      <c r="N16" s="3">
        <v>25.112805000000002</v>
      </c>
    </row>
    <row r="17" spans="1:15" s="3" customFormat="1" ht="12" x14ac:dyDescent="0.2">
      <c r="A17" s="5" t="s">
        <v>18</v>
      </c>
      <c r="B17" s="17" t="s">
        <v>59</v>
      </c>
      <c r="C17" s="17" t="s">
        <v>80</v>
      </c>
      <c r="D17" s="3" t="s">
        <v>142</v>
      </c>
      <c r="E17" s="3">
        <v>-0.70387325666666656</v>
      </c>
      <c r="F17" s="3">
        <v>5.1480092888888898</v>
      </c>
      <c r="G17" s="3">
        <v>4.3279699999999952</v>
      </c>
      <c r="H17" s="3">
        <v>22.990425199999997</v>
      </c>
      <c r="I17" s="3">
        <v>27.224721529411717</v>
      </c>
      <c r="J17" s="3">
        <v>0.21936270000000002</v>
      </c>
      <c r="K17" s="3">
        <v>4.3279699999999997</v>
      </c>
      <c r="L17" s="3">
        <v>0.72488090000000005</v>
      </c>
      <c r="M17" s="3">
        <v>29.465841719745168</v>
      </c>
      <c r="N17" s="3">
        <v>45.33475</v>
      </c>
      <c r="O17" s="3">
        <v>6.1948144888235221</v>
      </c>
    </row>
    <row r="18" spans="1:15" s="3" customFormat="1" ht="24" x14ac:dyDescent="0.2">
      <c r="A18" s="3" t="s">
        <v>37</v>
      </c>
      <c r="B18" s="17" t="s">
        <v>104</v>
      </c>
      <c r="C18" s="17" t="s">
        <v>120</v>
      </c>
      <c r="D18" s="3" t="s">
        <v>143</v>
      </c>
      <c r="G18" s="3">
        <v>0.55008999999999963</v>
      </c>
      <c r="I18" s="3">
        <v>3.5079898823529421</v>
      </c>
      <c r="N18" s="3">
        <v>6.5586700000000002</v>
      </c>
    </row>
    <row r="19" spans="1:15" s="3" customFormat="1" ht="12" x14ac:dyDescent="0.2">
      <c r="A19" s="3" t="s">
        <v>39</v>
      </c>
      <c r="B19" s="17" t="s">
        <v>106</v>
      </c>
      <c r="C19" s="17" t="s">
        <v>122</v>
      </c>
      <c r="D19" s="3" t="s">
        <v>144</v>
      </c>
      <c r="G19" s="3">
        <v>-3.7518300000000018</v>
      </c>
      <c r="N19" s="3">
        <v>-9.6942699999999995</v>
      </c>
    </row>
    <row r="20" spans="1:15" s="3" customFormat="1" ht="12" x14ac:dyDescent="0.2">
      <c r="A20" s="3" t="s">
        <v>23</v>
      </c>
      <c r="B20" s="17" t="s">
        <v>64</v>
      </c>
      <c r="C20" s="17" t="s">
        <v>85</v>
      </c>
      <c r="D20" s="3" t="s">
        <v>145</v>
      </c>
      <c r="E20" s="3">
        <v>-2.1365162333333325</v>
      </c>
      <c r="F20" s="3">
        <v>-0.81727277777777774</v>
      </c>
      <c r="G20" s="3">
        <v>-0.53396999999999895</v>
      </c>
      <c r="J20" s="3">
        <v>-0.34706188888888889</v>
      </c>
      <c r="K20" s="3">
        <v>-0.36303099999999999</v>
      </c>
      <c r="L20" s="3">
        <v>1.4023979999999996</v>
      </c>
      <c r="N20" s="3">
        <v>-6.5586700000000002</v>
      </c>
    </row>
    <row r="21" spans="1:15" s="3" customFormat="1" ht="24" x14ac:dyDescent="0.2">
      <c r="A21" s="3" t="s">
        <v>43</v>
      </c>
      <c r="B21" s="17" t="s">
        <v>110</v>
      </c>
      <c r="C21" s="17" t="s">
        <v>126</v>
      </c>
      <c r="D21" s="3" t="s">
        <v>146</v>
      </c>
      <c r="G21" s="3">
        <v>10.314100000000021</v>
      </c>
      <c r="I21" s="3">
        <v>64.930267647058812</v>
      </c>
      <c r="M21" s="3">
        <v>71.664995541401325</v>
      </c>
      <c r="N21" s="3">
        <v>111.53475</v>
      </c>
    </row>
    <row r="22" spans="1:15" s="3" customFormat="1" ht="12" x14ac:dyDescent="0.2">
      <c r="A22" s="3" t="s">
        <v>17</v>
      </c>
      <c r="B22" s="17" t="s">
        <v>58</v>
      </c>
      <c r="C22" s="17" t="s">
        <v>79</v>
      </c>
      <c r="D22" s="3" t="s">
        <v>147</v>
      </c>
      <c r="E22" s="3">
        <v>2.747824233333334</v>
      </c>
    </row>
    <row r="23" spans="1:15" s="3" customFormat="1" ht="12" x14ac:dyDescent="0.2">
      <c r="A23" s="3" t="s">
        <v>30</v>
      </c>
      <c r="B23" s="17" t="s">
        <v>97</v>
      </c>
      <c r="C23" s="17" t="s">
        <v>113</v>
      </c>
      <c r="D23" s="3" t="s">
        <v>148</v>
      </c>
      <c r="G23" s="3">
        <v>3.7518300000000018</v>
      </c>
      <c r="N23" s="3">
        <v>9.6942699999999995</v>
      </c>
    </row>
    <row r="24" spans="1:15" s="3" customFormat="1" ht="12" x14ac:dyDescent="0.2">
      <c r="A24" s="3" t="s">
        <v>191</v>
      </c>
      <c r="B24" s="17" t="s">
        <v>192</v>
      </c>
      <c r="C24" s="17" t="s">
        <v>193</v>
      </c>
      <c r="N24" s="3">
        <v>-194.82335</v>
      </c>
    </row>
    <row r="25" spans="1:15" s="3" customFormat="1" ht="24" x14ac:dyDescent="0.2">
      <c r="A25" s="3" t="s">
        <v>41</v>
      </c>
      <c r="B25" s="17" t="s">
        <v>108</v>
      </c>
      <c r="C25" s="17" t="s">
        <v>124</v>
      </c>
      <c r="D25" s="3" t="s">
        <v>149</v>
      </c>
      <c r="G25" s="3">
        <v>0.64175199999999877</v>
      </c>
      <c r="I25" s="3">
        <v>4.0913542705882362</v>
      </c>
      <c r="M25" s="3">
        <v>4.7020199490445878</v>
      </c>
      <c r="N25" s="3">
        <v>19.032170000000001</v>
      </c>
    </row>
    <row r="26" spans="1:15" s="3" customFormat="1" ht="12" x14ac:dyDescent="0.2">
      <c r="A26" s="3" t="s">
        <v>7</v>
      </c>
      <c r="B26" s="17" t="s">
        <v>49</v>
      </c>
      <c r="C26" s="17" t="s">
        <v>69</v>
      </c>
      <c r="D26" s="3" t="s">
        <v>150</v>
      </c>
      <c r="E26" s="3">
        <v>-6.9228793333333316</v>
      </c>
      <c r="G26" s="3">
        <v>-10.314100000000021</v>
      </c>
      <c r="I26" s="3">
        <v>-64.930267647058812</v>
      </c>
      <c r="L26" s="3">
        <v>7.2377182399999995</v>
      </c>
      <c r="M26" s="3">
        <v>-71.664995541401325</v>
      </c>
      <c r="N26" s="3">
        <v>-111.53475</v>
      </c>
    </row>
    <row r="27" spans="1:15" s="3" customFormat="1" ht="12" x14ac:dyDescent="0.2">
      <c r="A27" s="3" t="s">
        <v>12</v>
      </c>
      <c r="B27" s="17" t="s">
        <v>54</v>
      </c>
      <c r="C27" s="17" t="s">
        <v>74</v>
      </c>
      <c r="D27" s="3" t="s">
        <v>151</v>
      </c>
      <c r="E27" s="3">
        <v>7.0018330000000031</v>
      </c>
      <c r="F27" s="3">
        <v>-7.8425599999999998</v>
      </c>
      <c r="G27" s="3">
        <v>-6.5531899999999856</v>
      </c>
      <c r="J27" s="3">
        <v>-4.5145555555555578E-2</v>
      </c>
      <c r="K27" s="3">
        <v>2.5060199999999999</v>
      </c>
      <c r="L27" s="3">
        <v>-4.1916173000000008</v>
      </c>
      <c r="M27" s="3">
        <v>-43.535873439490466</v>
      </c>
    </row>
    <row r="28" spans="1:15" s="3" customFormat="1" ht="12" x14ac:dyDescent="0.2">
      <c r="A28" s="3" t="s">
        <v>29</v>
      </c>
      <c r="B28" s="17" t="s">
        <v>96</v>
      </c>
      <c r="C28" s="17" t="s">
        <v>112</v>
      </c>
      <c r="D28" s="3" t="s">
        <v>158</v>
      </c>
      <c r="G28" s="3">
        <v>0.53396999999999895</v>
      </c>
      <c r="N28" s="3">
        <v>6.5586700000000002</v>
      </c>
    </row>
    <row r="29" spans="1:15" s="3" customFormat="1" ht="12" x14ac:dyDescent="0.2">
      <c r="A29" s="3" t="s">
        <v>11</v>
      </c>
      <c r="B29" s="17" t="s">
        <v>53</v>
      </c>
      <c r="C29" s="17" t="s">
        <v>73</v>
      </c>
      <c r="D29" s="3" t="s">
        <v>159</v>
      </c>
      <c r="E29" s="3">
        <v>-1.5505136999999998</v>
      </c>
      <c r="L29" s="3">
        <v>-5.2775615</v>
      </c>
    </row>
    <row r="30" spans="1:15" s="3" customFormat="1" ht="12" x14ac:dyDescent="0.2">
      <c r="A30" s="3" t="s">
        <v>194</v>
      </c>
      <c r="B30" s="17" t="s">
        <v>195</v>
      </c>
      <c r="C30" s="17" t="s">
        <v>196</v>
      </c>
      <c r="N30" s="3">
        <v>9.2770700000000001</v>
      </c>
    </row>
    <row r="31" spans="1:15" s="3" customFormat="1" ht="12" x14ac:dyDescent="0.2">
      <c r="A31" s="3" t="s">
        <v>19</v>
      </c>
      <c r="B31" s="17" t="s">
        <v>60</v>
      </c>
      <c r="C31" s="17" t="s">
        <v>81</v>
      </c>
      <c r="E31" s="3">
        <v>-1.1973127000000006</v>
      </c>
      <c r="L31" s="3">
        <v>4.1916173000000008</v>
      </c>
      <c r="N31" s="3">
        <v>9.2770700000000001</v>
      </c>
    </row>
    <row r="32" spans="1:15" s="3" customFormat="1" ht="12" x14ac:dyDescent="0.2">
      <c r="A32" s="3" t="s">
        <v>13</v>
      </c>
      <c r="B32" s="17" t="s">
        <v>55</v>
      </c>
      <c r="C32" s="17" t="s">
        <v>75</v>
      </c>
      <c r="D32" s="3" t="s">
        <v>160</v>
      </c>
      <c r="E32" s="3">
        <v>1.1973127000000006</v>
      </c>
      <c r="L32" s="3">
        <v>1.6269456000000002</v>
      </c>
      <c r="N32" s="3">
        <v>-9.2770700000000001</v>
      </c>
    </row>
    <row r="33" spans="1:15" s="3" customFormat="1" ht="12" x14ac:dyDescent="0.2">
      <c r="A33" s="3" t="s">
        <v>197</v>
      </c>
      <c r="B33" s="17" t="s">
        <v>198</v>
      </c>
      <c r="C33" s="17" t="s">
        <v>199</v>
      </c>
      <c r="N33" s="3">
        <v>19.032170000000001</v>
      </c>
    </row>
    <row r="34" spans="1:15" s="3" customFormat="1" ht="12" x14ac:dyDescent="0.2">
      <c r="A34" s="3" t="s">
        <v>36</v>
      </c>
      <c r="B34" s="17" t="s">
        <v>103</v>
      </c>
      <c r="C34" s="17" t="s">
        <v>119</v>
      </c>
      <c r="D34" s="3" t="s">
        <v>161</v>
      </c>
      <c r="G34" s="3">
        <v>0.55008999999999963</v>
      </c>
      <c r="I34" s="3">
        <v>3.5079898823529421</v>
      </c>
      <c r="N34" s="3">
        <v>6.5586700000000002</v>
      </c>
    </row>
    <row r="35" spans="1:15" s="3" customFormat="1" ht="12" x14ac:dyDescent="0.2">
      <c r="A35" s="3" t="s">
        <v>34</v>
      </c>
      <c r="B35" s="17" t="s">
        <v>101</v>
      </c>
      <c r="C35" s="17" t="s">
        <v>117</v>
      </c>
      <c r="D35" s="3" t="s">
        <v>162</v>
      </c>
      <c r="G35" s="3">
        <v>1.6119599999999984E-2</v>
      </c>
    </row>
    <row r="36" spans="1:15" s="3" customFormat="1" ht="12" x14ac:dyDescent="0.2">
      <c r="A36" s="3" t="s">
        <v>40</v>
      </c>
      <c r="B36" s="17" t="s">
        <v>107</v>
      </c>
      <c r="C36" s="17" t="s">
        <v>123</v>
      </c>
      <c r="D36" s="3" t="s">
        <v>163</v>
      </c>
      <c r="G36" s="3">
        <v>1.6119599999999984E-2</v>
      </c>
    </row>
    <row r="37" spans="1:15" s="3" customFormat="1" ht="24" x14ac:dyDescent="0.2">
      <c r="A37" s="5" t="s">
        <v>15</v>
      </c>
      <c r="B37" s="17" t="s">
        <v>57</v>
      </c>
      <c r="C37" s="17" t="s">
        <v>77</v>
      </c>
      <c r="D37" s="3" t="s">
        <v>164</v>
      </c>
      <c r="E37" s="3">
        <v>-22.367753999999994</v>
      </c>
      <c r="F37" s="3">
        <v>-10.7177733333333</v>
      </c>
      <c r="G37" s="3">
        <v>-7.5222199999999937</v>
      </c>
      <c r="H37" s="3">
        <v>-56.931041818181825</v>
      </c>
      <c r="I37" s="3">
        <v>-47.956389176470566</v>
      </c>
      <c r="J37" s="3">
        <v>-3.5483733333333332</v>
      </c>
      <c r="K37" s="3">
        <v>-5.1141399999999999</v>
      </c>
      <c r="L37" s="3">
        <v>2.8957548500000003</v>
      </c>
      <c r="M37" s="3">
        <v>-55.114243439490458</v>
      </c>
      <c r="N37" s="3">
        <v>-223.08329999999998</v>
      </c>
      <c r="O37" s="3">
        <v>-14.545779058823513</v>
      </c>
    </row>
    <row r="38" spans="1:15" s="3" customFormat="1" ht="24" x14ac:dyDescent="0.2">
      <c r="A38" s="3" t="s">
        <v>33</v>
      </c>
      <c r="B38" s="17" t="s">
        <v>100</v>
      </c>
      <c r="C38" s="17" t="s">
        <v>116</v>
      </c>
      <c r="D38" s="3" t="s">
        <v>129</v>
      </c>
      <c r="G38" s="3">
        <v>5</v>
      </c>
      <c r="I38" s="3">
        <v>31.51008294117646</v>
      </c>
      <c r="N38" s="3">
        <v>55.509749999999997</v>
      </c>
    </row>
    <row r="39" spans="1:15" s="3" customFormat="1" ht="12" x14ac:dyDescent="0.2">
      <c r="A39" s="3" t="s">
        <v>28</v>
      </c>
      <c r="B39" s="17" t="s">
        <v>90</v>
      </c>
      <c r="C39" s="17" t="s">
        <v>95</v>
      </c>
      <c r="D39" s="3" t="s">
        <v>165</v>
      </c>
      <c r="F39" s="3">
        <v>3.5725917777777778</v>
      </c>
      <c r="G39" s="3">
        <v>2.5074099999999953</v>
      </c>
      <c r="I39" s="3">
        <v>15.985463411764698</v>
      </c>
      <c r="J39" s="3">
        <v>1.1827907777777777</v>
      </c>
      <c r="K39" s="3">
        <v>2.8579599999999998</v>
      </c>
      <c r="M39" s="3">
        <v>18.371414076433101</v>
      </c>
      <c r="N39" s="3">
        <v>74.361099999999993</v>
      </c>
    </row>
    <row r="40" spans="1:15" s="3" customFormat="1" ht="24" x14ac:dyDescent="0.2">
      <c r="A40" s="5" t="s">
        <v>4</v>
      </c>
      <c r="B40" s="17" t="s">
        <v>46</v>
      </c>
      <c r="C40" s="17" t="s">
        <v>66</v>
      </c>
      <c r="D40" s="3" t="s">
        <v>166</v>
      </c>
      <c r="E40" s="3">
        <v>-103.821853333333</v>
      </c>
      <c r="F40" s="3">
        <v>-19.213754444444444</v>
      </c>
      <c r="G40" s="3">
        <v>-13.507500000000014</v>
      </c>
      <c r="H40" s="3">
        <v>-83.165031818181831</v>
      </c>
      <c r="I40" s="3">
        <v>-85.619178823529381</v>
      </c>
      <c r="J40" s="3">
        <v>-26.333316666666668</v>
      </c>
      <c r="K40" s="3">
        <v>18.027699999999999</v>
      </c>
      <c r="L40" s="3">
        <v>1.4002630499999997</v>
      </c>
      <c r="M40" s="3">
        <v>-99.449092356687899</v>
      </c>
      <c r="N40" s="3">
        <v>-196.48520000000002</v>
      </c>
      <c r="O40" s="3">
        <v>-38.0723514117647</v>
      </c>
    </row>
    <row r="41" spans="1:15" s="3" customFormat="1" ht="24" x14ac:dyDescent="0.2">
      <c r="A41" s="5" t="s">
        <v>22</v>
      </c>
      <c r="B41" s="17" t="s">
        <v>63</v>
      </c>
      <c r="C41" s="17" t="s">
        <v>84</v>
      </c>
      <c r="D41" s="3" t="s">
        <v>167</v>
      </c>
      <c r="E41" s="3">
        <v>-9.0539007333333306</v>
      </c>
      <c r="F41" s="3">
        <v>-4.4164276666666673</v>
      </c>
      <c r="G41" s="3">
        <v>-2.3422199999999984</v>
      </c>
      <c r="H41" s="3">
        <v>-50.998233181818179</v>
      </c>
      <c r="I41" s="3">
        <v>-15.555336823529455</v>
      </c>
      <c r="J41" s="3">
        <v>-1.147794</v>
      </c>
      <c r="K41" s="3">
        <v>7.9327100000000002</v>
      </c>
      <c r="L41" s="3">
        <v>-2.6128070000000001</v>
      </c>
      <c r="M41" s="3">
        <v>-18.11748547770706</v>
      </c>
      <c r="N41" s="3">
        <v>-255.0085</v>
      </c>
      <c r="O41" s="3">
        <v>-5.1579878588235282</v>
      </c>
    </row>
    <row r="42" spans="1:15" s="3" customFormat="1" ht="24" x14ac:dyDescent="0.2">
      <c r="A42" s="5" t="s">
        <v>21</v>
      </c>
      <c r="B42" s="17" t="s">
        <v>62</v>
      </c>
      <c r="C42" s="17" t="s">
        <v>83</v>
      </c>
      <c r="D42" s="3" t="s">
        <v>168</v>
      </c>
      <c r="E42" s="3">
        <v>22.410151493333334</v>
      </c>
      <c r="F42" s="3">
        <v>9.8317033333333317</v>
      </c>
      <c r="G42" s="3">
        <v>6.5328200000000045</v>
      </c>
      <c r="H42" s="3">
        <v>47.143316363636366</v>
      </c>
      <c r="I42" s="3">
        <v>41.712671529411693</v>
      </c>
      <c r="J42" s="3">
        <v>3.1571200000000004</v>
      </c>
      <c r="K42" s="3">
        <v>6.5328200000000001</v>
      </c>
      <c r="L42" s="3">
        <v>-1.4023979999999996</v>
      </c>
      <c r="M42" s="3">
        <v>48.584104585987149</v>
      </c>
      <c r="N42" s="3">
        <v>184.46420000000001</v>
      </c>
      <c r="O42" s="3">
        <v>13.040527969411768</v>
      </c>
    </row>
    <row r="43" spans="1:15" s="3" customFormat="1" ht="24" x14ac:dyDescent="0.2">
      <c r="A43" s="3" t="s">
        <v>6</v>
      </c>
      <c r="B43" s="17" t="s">
        <v>48</v>
      </c>
      <c r="C43" s="17" t="s">
        <v>68</v>
      </c>
      <c r="D43" s="3" t="s">
        <v>157</v>
      </c>
      <c r="E43" s="3">
        <v>-2.0549167000000002</v>
      </c>
      <c r="G43" s="3">
        <v>-0.53396999999999895</v>
      </c>
      <c r="I43" s="3">
        <v>-3.4954438823529417</v>
      </c>
      <c r="L43" s="3">
        <v>15.552231000000001</v>
      </c>
      <c r="M43" s="3">
        <v>-4.0989647770700683</v>
      </c>
      <c r="N43" s="3">
        <v>-34.389800000000001</v>
      </c>
    </row>
    <row r="44" spans="1:15" s="3" customFormat="1" ht="12" x14ac:dyDescent="0.2">
      <c r="A44" s="3" t="s">
        <v>200</v>
      </c>
      <c r="B44" s="17" t="s">
        <v>201</v>
      </c>
      <c r="C44" s="17" t="s">
        <v>202</v>
      </c>
      <c r="L44" s="3">
        <v>0</v>
      </c>
    </row>
    <row r="45" spans="1:15" s="3" customFormat="1" ht="12" x14ac:dyDescent="0.2">
      <c r="A45" s="3" t="s">
        <v>203</v>
      </c>
      <c r="B45" s="17" t="s">
        <v>204</v>
      </c>
      <c r="C45" s="17" t="s">
        <v>205</v>
      </c>
      <c r="N45" s="3">
        <v>194.82335</v>
      </c>
    </row>
    <row r="46" spans="1:15" s="3" customFormat="1" ht="24" x14ac:dyDescent="0.2">
      <c r="A46" s="3" t="s">
        <v>25</v>
      </c>
      <c r="B46" s="17" t="s">
        <v>87</v>
      </c>
      <c r="C46" s="17" t="s">
        <v>92</v>
      </c>
      <c r="D46" s="3" t="s">
        <v>156</v>
      </c>
      <c r="F46" s="3">
        <v>-4.2591166666666673</v>
      </c>
      <c r="G46" s="3">
        <v>-2.8710199999999948</v>
      </c>
      <c r="I46" s="3">
        <v>-18.303572705882416</v>
      </c>
      <c r="M46" s="3">
        <v>-21.800336433121092</v>
      </c>
      <c r="N46" s="3">
        <v>-85.144450000000006</v>
      </c>
    </row>
    <row r="47" spans="1:15" s="3" customFormat="1" ht="12" x14ac:dyDescent="0.2">
      <c r="A47" s="3" t="s">
        <v>27</v>
      </c>
      <c r="B47" s="17" t="s">
        <v>89</v>
      </c>
      <c r="C47" s="17" t="s">
        <v>94</v>
      </c>
      <c r="F47" s="3">
        <v>-4.0797312222222226</v>
      </c>
      <c r="G47" s="3">
        <v>-2.8710199999999948</v>
      </c>
      <c r="I47" s="3">
        <v>-18.303572705882416</v>
      </c>
      <c r="J47" s="3">
        <v>-1.2622477777777779</v>
      </c>
      <c r="M47" s="3">
        <v>-21.609253630573324</v>
      </c>
      <c r="N47" s="3">
        <v>-85.144450000000006</v>
      </c>
    </row>
    <row r="48" spans="1:15" s="3" customFormat="1" ht="24" x14ac:dyDescent="0.2">
      <c r="A48" s="3" t="s">
        <v>26</v>
      </c>
      <c r="B48" s="17" t="s">
        <v>88</v>
      </c>
      <c r="C48" s="17" t="s">
        <v>93</v>
      </c>
      <c r="D48" s="3" t="s">
        <v>154</v>
      </c>
      <c r="F48" s="3">
        <v>30.376526666666663</v>
      </c>
      <c r="G48" s="3">
        <v>20.502300000000041</v>
      </c>
      <c r="I48" s="3">
        <v>130.86890235294109</v>
      </c>
      <c r="M48" s="3">
        <v>152.49870254777056</v>
      </c>
      <c r="N48" s="3">
        <v>621.94600000000003</v>
      </c>
    </row>
    <row r="49" spans="1:15" s="3" customFormat="1" ht="12" x14ac:dyDescent="0.2">
      <c r="A49" s="5" t="s">
        <v>9</v>
      </c>
      <c r="B49" s="17" t="s">
        <v>51</v>
      </c>
      <c r="C49" s="17" t="s">
        <v>71</v>
      </c>
      <c r="D49" s="3" t="s">
        <v>155</v>
      </c>
      <c r="E49" s="3">
        <v>1.0581792666666667</v>
      </c>
      <c r="F49" s="3">
        <v>0.55555555555555558</v>
      </c>
      <c r="G49" s="3">
        <v>0</v>
      </c>
      <c r="H49" s="3">
        <v>0.18498527272727275</v>
      </c>
      <c r="I49" s="3">
        <v>0</v>
      </c>
      <c r="J49" s="3">
        <v>0.64499955555555555</v>
      </c>
      <c r="K49" s="3">
        <v>0.43630799999999997</v>
      </c>
      <c r="L49" s="3">
        <v>0.98247184999999992</v>
      </c>
      <c r="M49" s="3">
        <v>0</v>
      </c>
      <c r="N49" s="3">
        <v>0</v>
      </c>
      <c r="O49" s="3">
        <v>0.2281189176470588</v>
      </c>
    </row>
    <row r="50" spans="1:15" s="3" customFormat="1" ht="12" x14ac:dyDescent="0.2">
      <c r="A50" s="3" t="s">
        <v>206</v>
      </c>
      <c r="B50" s="17" t="s">
        <v>207</v>
      </c>
      <c r="C50" s="17" t="s">
        <v>208</v>
      </c>
      <c r="L50" s="3">
        <v>0</v>
      </c>
    </row>
    <row r="51" spans="1:15" s="3" customFormat="1" ht="24" x14ac:dyDescent="0.2">
      <c r="A51" s="5" t="s">
        <v>16</v>
      </c>
      <c r="B51" s="17" t="s">
        <v>134</v>
      </c>
      <c r="C51" s="17" t="s">
        <v>78</v>
      </c>
      <c r="D51" s="3" t="s">
        <v>135</v>
      </c>
      <c r="E51" s="3">
        <v>1.1516466666666668E-2</v>
      </c>
      <c r="F51" s="3">
        <v>1.072038888888889</v>
      </c>
      <c r="G51" s="3">
        <v>0</v>
      </c>
      <c r="H51" s="3">
        <v>3.3871909090909087</v>
      </c>
      <c r="I51" s="3">
        <v>0.2191711764705882</v>
      </c>
      <c r="J51" s="3">
        <v>1.110427111111111</v>
      </c>
      <c r="K51" s="3">
        <v>0</v>
      </c>
      <c r="L51" s="3">
        <v>1.0940827</v>
      </c>
      <c r="M51" s="3">
        <v>0.47463821656050953</v>
      </c>
      <c r="N51" s="3">
        <v>0</v>
      </c>
      <c r="O51" s="3">
        <v>5.8787317647058822E-2</v>
      </c>
    </row>
    <row r="52" spans="1:15" s="3" customFormat="1" ht="24" x14ac:dyDescent="0.2">
      <c r="A52" s="3" t="s">
        <v>24</v>
      </c>
      <c r="B52" s="17" t="s">
        <v>86</v>
      </c>
      <c r="C52" s="17" t="s">
        <v>91</v>
      </c>
      <c r="D52" s="3" t="s">
        <v>153</v>
      </c>
      <c r="F52" s="3">
        <v>18.591354444444441</v>
      </c>
      <c r="G52" s="3">
        <v>13.065600000000003</v>
      </c>
      <c r="I52" s="3">
        <v>83.20616647058803</v>
      </c>
      <c r="M52" s="3">
        <v>96.693557961783185</v>
      </c>
      <c r="N52" s="3">
        <v>368.92849999999999</v>
      </c>
    </row>
    <row r="53" spans="1:15" s="3" customFormat="1" ht="24" x14ac:dyDescent="0.2">
      <c r="A53" s="5" t="s">
        <v>3</v>
      </c>
      <c r="B53" s="17" t="s">
        <v>45</v>
      </c>
      <c r="C53" s="17" t="s">
        <v>65</v>
      </c>
      <c r="D53" s="3" t="s">
        <v>152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-1.0940827</v>
      </c>
      <c r="M53" s="3">
        <v>0</v>
      </c>
      <c r="N53" s="3">
        <v>0</v>
      </c>
      <c r="O53" s="3">
        <v>0</v>
      </c>
    </row>
    <row r="54" spans="1:15" s="3" customFormat="1" x14ac:dyDescent="0.25">
      <c r="A54" s="3" t="s">
        <v>169</v>
      </c>
      <c r="B54" s="17"/>
      <c r="C54" s="17" t="s">
        <v>175</v>
      </c>
      <c r="E54" s="3">
        <v>1.9863220666666672</v>
      </c>
      <c r="F54" s="3">
        <v>0.84750933333333345</v>
      </c>
      <c r="G54" s="3">
        <v>0.59481999999999913</v>
      </c>
      <c r="H54" s="3">
        <v>4.5874797272727283</v>
      </c>
      <c r="I54" s="3">
        <v>3.7921587058823536</v>
      </c>
      <c r="J54" s="3">
        <v>0.28058811111111109</v>
      </c>
      <c r="K54" s="3">
        <v>0.67798099999999994</v>
      </c>
      <c r="L54" s="3">
        <v>1.0690674</v>
      </c>
      <c r="M54" s="3">
        <v>4.3581671337579584</v>
      </c>
      <c r="N54">
        <v>17.640319999999999</v>
      </c>
      <c r="O54" s="3">
        <v>1.1941495470588226</v>
      </c>
    </row>
    <row r="55" spans="1:15" s="3" customFormat="1" ht="12" x14ac:dyDescent="0.2">
      <c r="A55" s="3" t="s">
        <v>209</v>
      </c>
      <c r="B55" s="17"/>
      <c r="C55" s="17" t="s">
        <v>210</v>
      </c>
      <c r="J55" s="3">
        <v>7.3194888888888885</v>
      </c>
      <c r="K55" s="3">
        <v>19.728899999999999</v>
      </c>
      <c r="L55" s="3">
        <v>1.6034815000000002</v>
      </c>
      <c r="M55" s="3">
        <v>0</v>
      </c>
      <c r="N55" s="3">
        <v>0</v>
      </c>
      <c r="O55" s="3">
        <v>0.69219958823529415</v>
      </c>
    </row>
    <row r="56" spans="1:15" s="3" customFormat="1" ht="12" x14ac:dyDescent="0.2">
      <c r="B56" s="17"/>
      <c r="C56" s="17"/>
    </row>
    <row r="57" spans="1:15" s="3" customFormat="1" ht="12" x14ac:dyDescent="0.2">
      <c r="B57" s="17"/>
      <c r="C57" s="17"/>
    </row>
    <row r="58" spans="1:15" s="3" customFormat="1" ht="12" x14ac:dyDescent="0.2">
      <c r="B58" s="17"/>
      <c r="C58" s="17"/>
    </row>
    <row r="59" spans="1:15" s="3" customFormat="1" ht="12" x14ac:dyDescent="0.2">
      <c r="B59" s="17"/>
      <c r="C59" s="17"/>
    </row>
    <row r="60" spans="1:15" s="3" customFormat="1" ht="12" x14ac:dyDescent="0.2">
      <c r="B60" s="17"/>
      <c r="C60" s="17"/>
    </row>
    <row r="61" spans="1:15" s="3" customFormat="1" ht="12" x14ac:dyDescent="0.2">
      <c r="B61" s="17"/>
      <c r="C61" s="17"/>
    </row>
    <row r="62" spans="1:15" s="3" customFormat="1" ht="12" x14ac:dyDescent="0.2">
      <c r="B62" s="17"/>
      <c r="C62" s="17"/>
    </row>
    <row r="63" spans="1:15" s="3" customFormat="1" ht="12" x14ac:dyDescent="0.2">
      <c r="B63" s="17"/>
      <c r="C63" s="17"/>
    </row>
    <row r="64" spans="1:15" s="3" customFormat="1" ht="12" x14ac:dyDescent="0.2">
      <c r="B64" s="17"/>
      <c r="C64" s="17"/>
    </row>
    <row r="65" spans="2:3" s="3" customFormat="1" ht="12" x14ac:dyDescent="0.2">
      <c r="B65" s="17"/>
      <c r="C65" s="17"/>
    </row>
    <row r="66" spans="2:3" s="3" customFormat="1" ht="12" x14ac:dyDescent="0.2">
      <c r="B66" s="17"/>
      <c r="C66" s="17"/>
    </row>
  </sheetData>
  <autoFilter ref="A1:N1" xr:uid="{81A1AD51-B04D-4F94-B9F4-12DCDAC5FC51}">
    <sortState xmlns:xlrd2="http://schemas.microsoft.com/office/spreadsheetml/2017/richdata2" ref="A2:N55">
      <sortCondition ref="A1"/>
    </sortState>
  </autoFilter>
  <conditionalFormatting sqref="J1:N1 N28 L55:M55 J55 J29:N54 A29:C55">
    <cfRule type="cellIs" dxfId="3" priority="4" operator="equal">
      <formula>"x"</formula>
    </cfRule>
  </conditionalFormatting>
  <conditionalFormatting sqref="J29:N55 N28 J1:N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27">
    <cfRule type="cellIs" dxfId="2" priority="6" operator="equal">
      <formula>"x"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N2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E1" r:id="rId1" display="Enzime_@biologsaida.xlsx" xr:uid="{1B2F8669-382B-4709-88E3-3EAEAF8294D8}"/>
  </hyperlinks>
  <pageMargins left="0.7" right="0.7" top="0.75" bottom="0.75" header="0.3" footer="0.3"/>
  <pageSetup paperSize="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14DF-58D9-4551-85D1-A14338E6EEF7}">
  <dimension ref="A1:N66"/>
  <sheetViews>
    <sheetView workbookViewId="0">
      <selection activeCell="A11" sqref="A11"/>
    </sheetView>
  </sheetViews>
  <sheetFormatPr defaultRowHeight="15" x14ac:dyDescent="0.25"/>
  <cols>
    <col min="1" max="1" width="14.85546875" style="1" customWidth="1"/>
    <col min="2" max="2" width="4.28515625" style="18" customWidth="1"/>
    <col min="3" max="3" width="5.5703125" style="18" customWidth="1"/>
    <col min="4" max="4" width="4.85546875" style="1" customWidth="1"/>
    <col min="5" max="5" width="3.28515625" style="1" customWidth="1"/>
    <col min="6" max="6" width="3.140625" style="1" customWidth="1"/>
    <col min="7" max="7" width="3.5703125" style="1" customWidth="1"/>
    <col min="8" max="8" width="3.42578125" style="1" customWidth="1"/>
    <col min="9" max="9" width="6.28515625" style="1" customWidth="1"/>
    <col min="10" max="10" width="10" style="1" customWidth="1"/>
    <col min="11" max="13" width="9.140625" style="1" customWidth="1"/>
    <col min="14" max="16384" width="9.140625" style="1"/>
  </cols>
  <sheetData>
    <row r="1" spans="1:14" x14ac:dyDescent="0.25">
      <c r="A1" s="2" t="s">
        <v>0</v>
      </c>
      <c r="B1" s="16" t="s">
        <v>1</v>
      </c>
      <c r="C1" s="16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  <c r="J1" s="11" t="s">
        <v>177</v>
      </c>
      <c r="K1" s="11" t="s">
        <v>178</v>
      </c>
      <c r="L1" s="11" t="s">
        <v>179</v>
      </c>
      <c r="M1" s="11" t="s">
        <v>180</v>
      </c>
      <c r="N1" s="11" t="s">
        <v>181</v>
      </c>
    </row>
    <row r="2" spans="1:14" x14ac:dyDescent="0.25">
      <c r="A2" s="3" t="s">
        <v>176</v>
      </c>
      <c r="B2" s="17"/>
      <c r="C2" s="17"/>
      <c r="D2" s="3"/>
      <c r="E2" s="3">
        <v>30</v>
      </c>
      <c r="F2" s="3">
        <v>9</v>
      </c>
      <c r="G2" s="3">
        <v>84</v>
      </c>
      <c r="H2" s="3">
        <v>11</v>
      </c>
      <c r="I2" s="3">
        <v>170</v>
      </c>
      <c r="J2" s="1">
        <v>9</v>
      </c>
      <c r="K2" s="1">
        <v>116</v>
      </c>
      <c r="L2" s="1">
        <v>20</v>
      </c>
      <c r="M2" s="1">
        <v>157</v>
      </c>
      <c r="N2" s="1">
        <v>2</v>
      </c>
    </row>
    <row r="3" spans="1:14" s="3" customFormat="1" ht="24" x14ac:dyDescent="0.2">
      <c r="A3" s="3" t="s">
        <v>8</v>
      </c>
      <c r="B3" s="17" t="s">
        <v>50</v>
      </c>
      <c r="C3" s="17" t="s">
        <v>70</v>
      </c>
      <c r="D3" s="3" t="s">
        <v>130</v>
      </c>
      <c r="E3" s="3">
        <v>-9.522433333333332</v>
      </c>
      <c r="G3" s="3">
        <v>-0.46009400000000023</v>
      </c>
      <c r="K3" s="3">
        <v>16.661799999999999</v>
      </c>
      <c r="L3" s="3">
        <v>-0.52456999999999998</v>
      </c>
    </row>
    <row r="4" spans="1:14" s="3" customFormat="1" ht="12" x14ac:dyDescent="0.2">
      <c r="A4" s="15" t="s">
        <v>10</v>
      </c>
      <c r="B4" s="17" t="s">
        <v>52</v>
      </c>
      <c r="C4" s="17" t="s">
        <v>72</v>
      </c>
      <c r="D4" s="3" t="s">
        <v>131</v>
      </c>
      <c r="E4" s="3">
        <v>2.6557437666666663</v>
      </c>
    </row>
    <row r="5" spans="1:14" s="3" customFormat="1" ht="12" x14ac:dyDescent="0.2">
      <c r="A5" s="3" t="s">
        <v>182</v>
      </c>
      <c r="B5" s="17" t="s">
        <v>183</v>
      </c>
      <c r="C5" s="17" t="s">
        <v>184</v>
      </c>
      <c r="N5" s="3">
        <v>19.032170000000001</v>
      </c>
    </row>
    <row r="6" spans="1:14" s="3" customFormat="1" ht="12" x14ac:dyDescent="0.2">
      <c r="A6" s="3" t="s">
        <v>44</v>
      </c>
      <c r="B6" s="17" t="s">
        <v>111</v>
      </c>
      <c r="C6" s="17" t="s">
        <v>127</v>
      </c>
      <c r="D6" s="3" t="s">
        <v>132</v>
      </c>
      <c r="G6" s="3">
        <v>-0.53396999999999895</v>
      </c>
      <c r="I6" s="3">
        <v>-3.4954438823529417</v>
      </c>
      <c r="L6" s="3">
        <v>-8.7963699999999996</v>
      </c>
      <c r="N6" s="3">
        <v>-34.389800000000001</v>
      </c>
    </row>
    <row r="7" spans="1:14" s="3" customFormat="1" ht="12" x14ac:dyDescent="0.2">
      <c r="A7" s="3" t="s">
        <v>185</v>
      </c>
      <c r="B7" s="17" t="s">
        <v>186</v>
      </c>
      <c r="C7" s="17" t="s">
        <v>187</v>
      </c>
      <c r="L7" s="3">
        <v>-101.34900450000001</v>
      </c>
      <c r="N7" s="3">
        <v>194.82335</v>
      </c>
    </row>
    <row r="8" spans="1:14" s="3" customFormat="1" ht="12" x14ac:dyDescent="0.2">
      <c r="A8" s="3" t="s">
        <v>42</v>
      </c>
      <c r="B8" s="17" t="s">
        <v>109</v>
      </c>
      <c r="C8" s="17" t="s">
        <v>125</v>
      </c>
      <c r="D8" s="3" t="s">
        <v>138</v>
      </c>
      <c r="G8" s="3">
        <v>0.460094</v>
      </c>
    </row>
    <row r="9" spans="1:14" s="3" customFormat="1" ht="12" x14ac:dyDescent="0.2">
      <c r="A9" s="3" t="s">
        <v>5</v>
      </c>
      <c r="B9" s="17" t="s">
        <v>47</v>
      </c>
      <c r="C9" s="17" t="s">
        <v>67</v>
      </c>
      <c r="D9" s="3" t="s">
        <v>133</v>
      </c>
      <c r="E9" s="3">
        <v>11.387503266666663</v>
      </c>
      <c r="F9" s="3">
        <v>-1.1556151111111115</v>
      </c>
      <c r="G9" s="3">
        <v>-1.2444200000000016</v>
      </c>
      <c r="H9" s="3">
        <v>21.548674854545457</v>
      </c>
      <c r="J9" s="3">
        <v>0.63036077777777777</v>
      </c>
      <c r="K9" s="3">
        <v>2.8579599999999998</v>
      </c>
      <c r="L9" s="3">
        <v>-5.5509195000000009</v>
      </c>
      <c r="N9" s="3">
        <v>128.66485</v>
      </c>
    </row>
    <row r="10" spans="1:14" s="3" customFormat="1" ht="12" x14ac:dyDescent="0.2">
      <c r="A10" s="3" t="s">
        <v>32</v>
      </c>
      <c r="B10" s="17" t="s">
        <v>99</v>
      </c>
      <c r="C10" s="17" t="s">
        <v>115</v>
      </c>
      <c r="D10" s="3" t="s">
        <v>136</v>
      </c>
      <c r="G10" s="3">
        <v>-0.64175199999999877</v>
      </c>
      <c r="I10" s="3">
        <v>-4.0913542705882362</v>
      </c>
      <c r="M10" s="3">
        <v>-4.7020199490445878</v>
      </c>
      <c r="N10" s="3">
        <v>-19.032170000000001</v>
      </c>
    </row>
    <row r="11" spans="1:14" s="3" customFormat="1" ht="24" x14ac:dyDescent="0.2">
      <c r="A11" s="3" t="s">
        <v>20</v>
      </c>
      <c r="B11" s="17" t="s">
        <v>61</v>
      </c>
      <c r="C11" s="17" t="s">
        <v>82</v>
      </c>
      <c r="D11" s="3" t="s">
        <v>137</v>
      </c>
      <c r="E11" s="3">
        <v>0.49667053333333339</v>
      </c>
      <c r="F11" s="3">
        <v>0</v>
      </c>
      <c r="G11" s="3">
        <v>0</v>
      </c>
      <c r="H11" s="3">
        <v>0</v>
      </c>
      <c r="I11" s="3">
        <v>0</v>
      </c>
      <c r="J11" s="3">
        <v>4.4722000000000005E-2</v>
      </c>
      <c r="K11" s="3">
        <v>0</v>
      </c>
      <c r="L11" s="3">
        <v>9.36591855</v>
      </c>
      <c r="M11" s="3">
        <v>0</v>
      </c>
      <c r="N11" s="3">
        <v>0</v>
      </c>
    </row>
    <row r="12" spans="1:14" s="3" customFormat="1" ht="12" x14ac:dyDescent="0.2">
      <c r="A12" s="3" t="s">
        <v>14</v>
      </c>
      <c r="B12" s="17" t="s">
        <v>56</v>
      </c>
      <c r="C12" s="17" t="s">
        <v>76</v>
      </c>
      <c r="D12" s="3" t="s">
        <v>139</v>
      </c>
      <c r="E12" s="3">
        <v>-7.0018330000000031</v>
      </c>
      <c r="F12" s="3">
        <v>7.8425599999999998</v>
      </c>
      <c r="G12" s="3">
        <v>6.5531899999999856</v>
      </c>
      <c r="J12" s="3">
        <v>4.5145555555555578E-2</v>
      </c>
      <c r="K12" s="3">
        <v>6.5531899999999998</v>
      </c>
      <c r="L12" s="3">
        <v>8.8386009200000011</v>
      </c>
      <c r="M12" s="3">
        <v>43.535873439490466</v>
      </c>
    </row>
    <row r="13" spans="1:14" s="3" customFormat="1" ht="24" x14ac:dyDescent="0.2">
      <c r="A13" s="3" t="s">
        <v>38</v>
      </c>
      <c r="B13" s="17" t="s">
        <v>105</v>
      </c>
      <c r="C13" s="17" t="s">
        <v>121</v>
      </c>
      <c r="D13" s="3" t="s">
        <v>140</v>
      </c>
      <c r="G13" s="3">
        <v>0.64175199999999877</v>
      </c>
    </row>
    <row r="14" spans="1:14" s="3" customFormat="1" ht="12" x14ac:dyDescent="0.2">
      <c r="A14" s="3" t="s">
        <v>188</v>
      </c>
      <c r="B14" s="17" t="s">
        <v>189</v>
      </c>
      <c r="C14" s="17" t="s">
        <v>190</v>
      </c>
      <c r="L14" s="3">
        <v>-3.4710419999999997</v>
      </c>
    </row>
    <row r="15" spans="1:14" s="3" customFormat="1" ht="12" x14ac:dyDescent="0.2">
      <c r="A15" s="3" t="s">
        <v>31</v>
      </c>
      <c r="B15" s="17" t="s">
        <v>98</v>
      </c>
      <c r="C15" s="17" t="s">
        <v>114</v>
      </c>
      <c r="D15" s="3" t="s">
        <v>141</v>
      </c>
      <c r="G15" s="3">
        <v>3.7518300000000018</v>
      </c>
      <c r="N15" s="3">
        <v>9.6942699999999995</v>
      </c>
    </row>
    <row r="16" spans="1:14" s="3" customFormat="1" ht="12" x14ac:dyDescent="0.2">
      <c r="A16" s="3" t="s">
        <v>35</v>
      </c>
      <c r="B16" s="17" t="s">
        <v>102</v>
      </c>
      <c r="C16" s="17" t="s">
        <v>118</v>
      </c>
      <c r="G16" s="3">
        <v>0.53396999999999895</v>
      </c>
      <c r="I16" s="3">
        <v>3.4498333529411771</v>
      </c>
      <c r="M16" s="3">
        <v>3.2817214649681485</v>
      </c>
      <c r="N16" s="3">
        <v>25.112805000000002</v>
      </c>
    </row>
    <row r="17" spans="1:14" s="3" customFormat="1" ht="12" x14ac:dyDescent="0.2">
      <c r="A17" s="3" t="s">
        <v>18</v>
      </c>
      <c r="B17" s="17" t="s">
        <v>59</v>
      </c>
      <c r="C17" s="17" t="s">
        <v>80</v>
      </c>
      <c r="D17" s="3" t="s">
        <v>142</v>
      </c>
      <c r="E17" s="3">
        <v>-0.70387325666666656</v>
      </c>
      <c r="F17" s="3">
        <v>5.1480092888888898</v>
      </c>
      <c r="G17" s="3">
        <v>4.3279699999999952</v>
      </c>
      <c r="H17" s="3">
        <v>22.990425199999997</v>
      </c>
      <c r="I17" s="3">
        <v>27.224721529411699</v>
      </c>
      <c r="J17" s="3">
        <v>0.21936270000000002</v>
      </c>
      <c r="K17" s="3">
        <v>4.3279699999999997</v>
      </c>
      <c r="L17" s="3">
        <v>0.72488090000000005</v>
      </c>
      <c r="M17" s="3">
        <v>29.465841719745168</v>
      </c>
      <c r="N17" s="3">
        <v>45.33475</v>
      </c>
    </row>
    <row r="18" spans="1:14" s="3" customFormat="1" ht="24" x14ac:dyDescent="0.2">
      <c r="A18" s="3" t="s">
        <v>37</v>
      </c>
      <c r="B18" s="17" t="s">
        <v>104</v>
      </c>
      <c r="C18" s="17" t="s">
        <v>120</v>
      </c>
      <c r="D18" s="3" t="s">
        <v>143</v>
      </c>
      <c r="G18" s="3">
        <v>0.55008999999999963</v>
      </c>
      <c r="I18" s="3">
        <v>3.5079898823529398</v>
      </c>
      <c r="N18" s="3">
        <v>6.5586700000000002</v>
      </c>
    </row>
    <row r="19" spans="1:14" s="3" customFormat="1" ht="12" x14ac:dyDescent="0.2">
      <c r="A19" s="3" t="s">
        <v>39</v>
      </c>
      <c r="B19" s="17" t="s">
        <v>106</v>
      </c>
      <c r="C19" s="17" t="s">
        <v>122</v>
      </c>
      <c r="D19" s="3" t="s">
        <v>144</v>
      </c>
      <c r="G19" s="3">
        <v>-3.75183</v>
      </c>
      <c r="N19" s="3">
        <v>-9.6942699999999995</v>
      </c>
    </row>
    <row r="20" spans="1:14" s="3" customFormat="1" ht="12" x14ac:dyDescent="0.2">
      <c r="A20" s="3" t="s">
        <v>23</v>
      </c>
      <c r="B20" s="17" t="s">
        <v>64</v>
      </c>
      <c r="C20" s="17" t="s">
        <v>85</v>
      </c>
      <c r="D20" s="3" t="s">
        <v>145</v>
      </c>
      <c r="E20" s="3">
        <v>-2.1365162333333325</v>
      </c>
      <c r="F20" s="3">
        <v>-0.81727277777777774</v>
      </c>
      <c r="G20" s="3">
        <v>-0.53396999999999895</v>
      </c>
      <c r="J20" s="3">
        <v>-0.34706188888888889</v>
      </c>
      <c r="K20" s="3">
        <v>-0.36303099999999999</v>
      </c>
      <c r="L20" s="3">
        <v>1.4023979999999996</v>
      </c>
      <c r="N20" s="3">
        <v>-6.5586700000000002</v>
      </c>
    </row>
    <row r="21" spans="1:14" s="3" customFormat="1" ht="24" x14ac:dyDescent="0.2">
      <c r="A21" s="3" t="s">
        <v>43</v>
      </c>
      <c r="B21" s="17" t="s">
        <v>110</v>
      </c>
      <c r="C21" s="17" t="s">
        <v>126</v>
      </c>
      <c r="D21" s="3" t="s">
        <v>146</v>
      </c>
      <c r="G21" s="3">
        <v>10.314100000000021</v>
      </c>
      <c r="I21" s="3">
        <v>64.930267647058812</v>
      </c>
      <c r="M21" s="3">
        <v>71.664995541401325</v>
      </c>
      <c r="N21" s="3">
        <v>111.53475</v>
      </c>
    </row>
    <row r="22" spans="1:14" s="3" customFormat="1" ht="12" x14ac:dyDescent="0.2">
      <c r="A22" s="3" t="s">
        <v>17</v>
      </c>
      <c r="B22" s="17" t="s">
        <v>58</v>
      </c>
      <c r="C22" s="17" t="s">
        <v>79</v>
      </c>
      <c r="D22" s="3" t="s">
        <v>147</v>
      </c>
      <c r="E22" s="3">
        <v>2.747824233333334</v>
      </c>
    </row>
    <row r="23" spans="1:14" s="3" customFormat="1" ht="12" x14ac:dyDescent="0.2">
      <c r="A23" s="3" t="s">
        <v>30</v>
      </c>
      <c r="B23" s="17" t="s">
        <v>97</v>
      </c>
      <c r="C23" s="17" t="s">
        <v>113</v>
      </c>
      <c r="D23" s="3" t="s">
        <v>148</v>
      </c>
      <c r="G23" s="3">
        <v>3.7518300000000018</v>
      </c>
      <c r="N23" s="3">
        <v>9.6942699999999995</v>
      </c>
    </row>
    <row r="24" spans="1:14" s="3" customFormat="1" ht="12" x14ac:dyDescent="0.2">
      <c r="A24" s="3" t="s">
        <v>191</v>
      </c>
      <c r="B24" s="17" t="s">
        <v>192</v>
      </c>
      <c r="C24" s="17" t="s">
        <v>193</v>
      </c>
      <c r="N24" s="3">
        <v>-194.82335</v>
      </c>
    </row>
    <row r="25" spans="1:14" s="3" customFormat="1" ht="24" x14ac:dyDescent="0.2">
      <c r="A25" s="3" t="s">
        <v>41</v>
      </c>
      <c r="B25" s="17" t="s">
        <v>108</v>
      </c>
      <c r="C25" s="17" t="s">
        <v>124</v>
      </c>
      <c r="D25" s="3" t="s">
        <v>149</v>
      </c>
      <c r="G25" s="3">
        <v>0.64175199999999877</v>
      </c>
      <c r="I25" s="3">
        <v>4.0913542705882362</v>
      </c>
      <c r="M25" s="3">
        <v>4.7020199490445878</v>
      </c>
      <c r="N25" s="3">
        <v>19.032170000000001</v>
      </c>
    </row>
    <row r="26" spans="1:14" s="3" customFormat="1" ht="12" x14ac:dyDescent="0.2">
      <c r="A26" s="3" t="s">
        <v>7</v>
      </c>
      <c r="B26" s="17" t="s">
        <v>49</v>
      </c>
      <c r="C26" s="17" t="s">
        <v>69</v>
      </c>
      <c r="D26" s="3" t="s">
        <v>150</v>
      </c>
      <c r="E26" s="3">
        <v>-6.9228793333333316</v>
      </c>
      <c r="G26" s="3">
        <v>-10.314100000000021</v>
      </c>
      <c r="I26" s="3">
        <v>-64.930267647058812</v>
      </c>
      <c r="L26" s="3">
        <v>7.2377182399999995</v>
      </c>
      <c r="M26" s="3">
        <v>-71.664995541401325</v>
      </c>
      <c r="N26" s="3">
        <v>-111.53475</v>
      </c>
    </row>
    <row r="27" spans="1:14" s="3" customFormat="1" ht="12" x14ac:dyDescent="0.2">
      <c r="A27" s="3" t="s">
        <v>12</v>
      </c>
      <c r="B27" s="17" t="s">
        <v>54</v>
      </c>
      <c r="C27" s="17" t="s">
        <v>74</v>
      </c>
      <c r="D27" s="3" t="s">
        <v>151</v>
      </c>
      <c r="E27" s="3">
        <v>7.0018330000000031</v>
      </c>
      <c r="F27" s="3">
        <v>-7.8425599999999998</v>
      </c>
      <c r="G27" s="3">
        <v>-6.5531899999999856</v>
      </c>
      <c r="J27" s="3">
        <v>-4.5145555555555578E-2</v>
      </c>
      <c r="K27" s="3">
        <v>2.5060199999999999</v>
      </c>
      <c r="L27" s="3">
        <v>-4.1916173000000008</v>
      </c>
      <c r="M27" s="3">
        <v>-43.535873439490466</v>
      </c>
    </row>
    <row r="28" spans="1:14" s="3" customFormat="1" ht="12" x14ac:dyDescent="0.2">
      <c r="A28" s="3" t="s">
        <v>29</v>
      </c>
      <c r="B28" s="17" t="s">
        <v>96</v>
      </c>
      <c r="C28" s="17" t="s">
        <v>112</v>
      </c>
      <c r="D28" s="3" t="s">
        <v>158</v>
      </c>
      <c r="G28" s="3">
        <v>0.53396999999999895</v>
      </c>
      <c r="N28" s="3">
        <v>6.5586700000000002</v>
      </c>
    </row>
    <row r="29" spans="1:14" s="3" customFormat="1" ht="12" x14ac:dyDescent="0.2">
      <c r="A29" s="3" t="s">
        <v>11</v>
      </c>
      <c r="B29" s="17" t="s">
        <v>53</v>
      </c>
      <c r="C29" s="17" t="s">
        <v>73</v>
      </c>
      <c r="D29" s="3" t="s">
        <v>159</v>
      </c>
      <c r="E29" s="3">
        <v>-1.5505136999999998</v>
      </c>
      <c r="L29" s="3">
        <v>-5.2775615</v>
      </c>
    </row>
    <row r="30" spans="1:14" s="3" customFormat="1" ht="12" x14ac:dyDescent="0.2">
      <c r="A30" s="3" t="s">
        <v>194</v>
      </c>
      <c r="B30" s="17" t="s">
        <v>195</v>
      </c>
      <c r="C30" s="17" t="s">
        <v>196</v>
      </c>
      <c r="N30" s="3">
        <v>9.2770700000000001</v>
      </c>
    </row>
    <row r="31" spans="1:14" s="3" customFormat="1" ht="12" x14ac:dyDescent="0.2">
      <c r="A31" s="3" t="s">
        <v>19</v>
      </c>
      <c r="B31" s="17" t="s">
        <v>60</v>
      </c>
      <c r="C31" s="17" t="s">
        <v>81</v>
      </c>
      <c r="E31" s="3">
        <v>-1.1973127000000006</v>
      </c>
      <c r="L31" s="3">
        <v>4.1916172999999999</v>
      </c>
      <c r="N31" s="3">
        <v>9.2770700000000001</v>
      </c>
    </row>
    <row r="32" spans="1:14" s="3" customFormat="1" ht="12" x14ac:dyDescent="0.2">
      <c r="A32" s="3" t="s">
        <v>13</v>
      </c>
      <c r="B32" s="17" t="s">
        <v>55</v>
      </c>
      <c r="C32" s="17" t="s">
        <v>75</v>
      </c>
      <c r="D32" s="3" t="s">
        <v>160</v>
      </c>
      <c r="E32" s="3">
        <v>1.1973127000000006</v>
      </c>
      <c r="L32" s="3">
        <v>1.6269456000000002</v>
      </c>
      <c r="N32" s="3">
        <v>-9.2770700000000001</v>
      </c>
    </row>
    <row r="33" spans="1:14" s="3" customFormat="1" ht="12" x14ac:dyDescent="0.2">
      <c r="A33" s="3" t="s">
        <v>197</v>
      </c>
      <c r="B33" s="17" t="s">
        <v>198</v>
      </c>
      <c r="C33" s="17" t="s">
        <v>199</v>
      </c>
      <c r="N33" s="3">
        <v>19.032170000000001</v>
      </c>
    </row>
    <row r="34" spans="1:14" s="3" customFormat="1" ht="12" x14ac:dyDescent="0.2">
      <c r="A34" s="3" t="s">
        <v>36</v>
      </c>
      <c r="B34" s="17" t="s">
        <v>103</v>
      </c>
      <c r="C34" s="17" t="s">
        <v>119</v>
      </c>
      <c r="D34" s="3" t="s">
        <v>161</v>
      </c>
      <c r="G34" s="3">
        <v>0.55008999999999997</v>
      </c>
      <c r="I34" s="3">
        <v>3.5079898823529421</v>
      </c>
      <c r="N34" s="3">
        <v>6.5586700000000002</v>
      </c>
    </row>
    <row r="35" spans="1:14" s="3" customFormat="1" ht="12" x14ac:dyDescent="0.2">
      <c r="A35" s="3" t="s">
        <v>34</v>
      </c>
      <c r="B35" s="17" t="s">
        <v>101</v>
      </c>
      <c r="C35" s="17" t="s">
        <v>117</v>
      </c>
      <c r="D35" s="3" t="s">
        <v>162</v>
      </c>
      <c r="G35" s="3">
        <v>1.6119599999999984E-2</v>
      </c>
    </row>
    <row r="36" spans="1:14" s="3" customFormat="1" ht="12" x14ac:dyDescent="0.2">
      <c r="A36" s="3" t="s">
        <v>40</v>
      </c>
      <c r="B36" s="17" t="s">
        <v>107</v>
      </c>
      <c r="C36" s="17" t="s">
        <v>123</v>
      </c>
      <c r="D36" s="3" t="s">
        <v>163</v>
      </c>
      <c r="G36" s="3">
        <v>1.6119599999999984E-2</v>
      </c>
    </row>
    <row r="37" spans="1:14" s="3" customFormat="1" ht="24" x14ac:dyDescent="0.2">
      <c r="A37" s="3" t="s">
        <v>15</v>
      </c>
      <c r="B37" s="17" t="s">
        <v>57</v>
      </c>
      <c r="C37" s="17" t="s">
        <v>77</v>
      </c>
      <c r="D37" s="3" t="s">
        <v>164</v>
      </c>
      <c r="E37" s="3">
        <v>-22.367753999999994</v>
      </c>
      <c r="F37" s="3">
        <v>-10.7177733333333</v>
      </c>
      <c r="G37" s="3">
        <v>-7.5222199999999937</v>
      </c>
      <c r="H37" s="3">
        <v>-56.931041818181825</v>
      </c>
      <c r="I37" s="3">
        <v>-47.956389176470601</v>
      </c>
      <c r="J37" s="3">
        <v>-3.5483733333333332</v>
      </c>
      <c r="K37" s="3">
        <v>-5.1141399999999999</v>
      </c>
      <c r="L37" s="3">
        <v>2.8957548500000003</v>
      </c>
      <c r="M37" s="3">
        <v>-55.114243439490458</v>
      </c>
      <c r="N37" s="3">
        <v>-223.08329999999998</v>
      </c>
    </row>
    <row r="38" spans="1:14" s="3" customFormat="1" ht="24" x14ac:dyDescent="0.2">
      <c r="A38" s="3" t="s">
        <v>33</v>
      </c>
      <c r="B38" s="17" t="s">
        <v>100</v>
      </c>
      <c r="C38" s="17" t="s">
        <v>116</v>
      </c>
      <c r="D38" s="3" t="s">
        <v>129</v>
      </c>
      <c r="G38" s="3">
        <v>5</v>
      </c>
      <c r="I38" s="3">
        <v>31.51008294117646</v>
      </c>
      <c r="N38" s="3">
        <v>55.509749999999997</v>
      </c>
    </row>
    <row r="39" spans="1:14" s="3" customFormat="1" ht="12" x14ac:dyDescent="0.2">
      <c r="A39" s="3" t="s">
        <v>28</v>
      </c>
      <c r="B39" s="17" t="s">
        <v>90</v>
      </c>
      <c r="C39" s="17" t="s">
        <v>95</v>
      </c>
      <c r="D39" s="3" t="s">
        <v>165</v>
      </c>
      <c r="F39" s="3">
        <v>3.5725917777777778</v>
      </c>
      <c r="G39" s="3">
        <v>2.5074099999999953</v>
      </c>
      <c r="I39" s="3">
        <v>15.9854634117647</v>
      </c>
      <c r="J39" s="3">
        <v>1.18279077777778</v>
      </c>
      <c r="K39" s="3">
        <v>2.8579599999999998</v>
      </c>
      <c r="M39" s="3">
        <v>18.371414076433101</v>
      </c>
      <c r="N39" s="3">
        <v>74.361099999999993</v>
      </c>
    </row>
    <row r="40" spans="1:14" s="3" customFormat="1" ht="24" x14ac:dyDescent="0.2">
      <c r="A40" s="3" t="s">
        <v>4</v>
      </c>
      <c r="B40" s="17" t="s">
        <v>46</v>
      </c>
      <c r="C40" s="17" t="s">
        <v>66</v>
      </c>
      <c r="D40" s="3" t="s">
        <v>166</v>
      </c>
      <c r="E40" s="3">
        <v>-103.821853333333</v>
      </c>
      <c r="F40" s="3">
        <v>-19.213754444444444</v>
      </c>
      <c r="G40" s="3">
        <v>-13.5075</v>
      </c>
      <c r="H40" s="3">
        <v>-83.165031818181831</v>
      </c>
      <c r="I40" s="3">
        <v>-85.619178823529381</v>
      </c>
      <c r="J40" s="3">
        <v>-26.333316666666668</v>
      </c>
      <c r="K40" s="3">
        <v>18.027699999999999</v>
      </c>
      <c r="L40" s="3">
        <v>1.4002630499999997</v>
      </c>
      <c r="M40" s="3">
        <v>-99.449092356687899</v>
      </c>
      <c r="N40" s="3">
        <v>-196.48520000000002</v>
      </c>
    </row>
    <row r="41" spans="1:14" s="3" customFormat="1" ht="24" x14ac:dyDescent="0.2">
      <c r="A41" s="3" t="s">
        <v>22</v>
      </c>
      <c r="B41" s="17" t="s">
        <v>63</v>
      </c>
      <c r="C41" s="17" t="s">
        <v>84</v>
      </c>
      <c r="D41" s="3" t="s">
        <v>167</v>
      </c>
      <c r="E41" s="3">
        <v>-9.0539007333333306</v>
      </c>
      <c r="F41" s="3">
        <v>-4.4164276666666673</v>
      </c>
      <c r="G41" s="3">
        <v>-2.3422199999999984</v>
      </c>
      <c r="H41" s="3">
        <v>-50.998233181818179</v>
      </c>
      <c r="I41" s="3">
        <v>-15.555336823529455</v>
      </c>
      <c r="J41" s="3">
        <v>-1.147794</v>
      </c>
      <c r="K41" s="3">
        <v>7.9327100000000002</v>
      </c>
      <c r="L41" s="3">
        <v>-2.6128070000000001</v>
      </c>
      <c r="M41" s="3">
        <v>-18.11748547770706</v>
      </c>
      <c r="N41" s="3">
        <v>-255.0085</v>
      </c>
    </row>
    <row r="42" spans="1:14" s="3" customFormat="1" ht="24" x14ac:dyDescent="0.2">
      <c r="A42" s="3" t="s">
        <v>21</v>
      </c>
      <c r="B42" s="17" t="s">
        <v>62</v>
      </c>
      <c r="C42" s="17" t="s">
        <v>83</v>
      </c>
      <c r="D42" s="3" t="s">
        <v>168</v>
      </c>
      <c r="E42" s="3">
        <v>22.410151493333334</v>
      </c>
      <c r="F42" s="3">
        <v>9.8317033333333317</v>
      </c>
      <c r="G42" s="3">
        <v>6.5328200000000045</v>
      </c>
      <c r="H42" s="3">
        <v>47.143316363636366</v>
      </c>
      <c r="I42" s="3">
        <v>41.712671529411693</v>
      </c>
      <c r="J42" s="3">
        <v>3.1571200000000004</v>
      </c>
      <c r="K42" s="3">
        <v>6.5328200000000001</v>
      </c>
      <c r="L42" s="3">
        <v>-1.4023979999999996</v>
      </c>
      <c r="M42" s="3">
        <v>48.584104585987149</v>
      </c>
      <c r="N42" s="3">
        <v>184.46420000000001</v>
      </c>
    </row>
    <row r="43" spans="1:14" s="3" customFormat="1" ht="24" x14ac:dyDescent="0.2">
      <c r="A43" s="3" t="s">
        <v>6</v>
      </c>
      <c r="B43" s="17" t="s">
        <v>48</v>
      </c>
      <c r="C43" s="17" t="s">
        <v>68</v>
      </c>
      <c r="D43" s="3" t="s">
        <v>157</v>
      </c>
      <c r="E43" s="3">
        <v>-2.0549167000000002</v>
      </c>
      <c r="G43" s="3">
        <v>-0.53396999999999895</v>
      </c>
      <c r="I43" s="3">
        <v>-3.4954438823529417</v>
      </c>
      <c r="L43" s="3">
        <v>15.552231000000001</v>
      </c>
      <c r="M43" s="3">
        <v>-4.0989647770700683</v>
      </c>
      <c r="N43" s="3">
        <v>-34.389800000000001</v>
      </c>
    </row>
    <row r="44" spans="1:14" s="3" customFormat="1" ht="12" x14ac:dyDescent="0.2">
      <c r="A44" s="3" t="s">
        <v>200</v>
      </c>
      <c r="B44" s="17" t="s">
        <v>201</v>
      </c>
      <c r="C44" s="17" t="s">
        <v>202</v>
      </c>
      <c r="L44" s="3">
        <v>0</v>
      </c>
    </row>
    <row r="45" spans="1:14" s="3" customFormat="1" ht="12" x14ac:dyDescent="0.2">
      <c r="A45" s="3" t="s">
        <v>203</v>
      </c>
      <c r="B45" s="17" t="s">
        <v>204</v>
      </c>
      <c r="C45" s="17" t="s">
        <v>205</v>
      </c>
      <c r="N45" s="3">
        <v>194.82335</v>
      </c>
    </row>
    <row r="46" spans="1:14" s="3" customFormat="1" ht="24" x14ac:dyDescent="0.2">
      <c r="A46" s="3" t="s">
        <v>25</v>
      </c>
      <c r="B46" s="17" t="s">
        <v>87</v>
      </c>
      <c r="C46" s="17" t="s">
        <v>92</v>
      </c>
      <c r="D46" s="3" t="s">
        <v>156</v>
      </c>
      <c r="F46" s="3">
        <v>-4.2591166666666673</v>
      </c>
      <c r="G46" s="3">
        <v>-2.8710199999999948</v>
      </c>
      <c r="I46" s="3">
        <v>-18.303572705882416</v>
      </c>
      <c r="M46" s="3">
        <v>-21.800336433121092</v>
      </c>
      <c r="N46" s="3">
        <v>-85.144450000000006</v>
      </c>
    </row>
    <row r="47" spans="1:14" s="3" customFormat="1" ht="12" x14ac:dyDescent="0.2">
      <c r="A47" s="3" t="s">
        <v>27</v>
      </c>
      <c r="B47" s="17" t="s">
        <v>89</v>
      </c>
      <c r="C47" s="17" t="s">
        <v>94</v>
      </c>
      <c r="F47" s="3">
        <v>-4.0797312222222226</v>
      </c>
      <c r="G47" s="3">
        <v>-2.8710199999999948</v>
      </c>
      <c r="I47" s="3">
        <v>-18.303572705882416</v>
      </c>
      <c r="J47" s="3">
        <v>-1.2622477777777779</v>
      </c>
      <c r="M47" s="3">
        <v>-21.609253630573324</v>
      </c>
      <c r="N47" s="3">
        <v>-85.144450000000006</v>
      </c>
    </row>
    <row r="48" spans="1:14" s="3" customFormat="1" ht="24" x14ac:dyDescent="0.2">
      <c r="A48" s="3" t="s">
        <v>26</v>
      </c>
      <c r="B48" s="17" t="s">
        <v>88</v>
      </c>
      <c r="C48" s="17" t="s">
        <v>93</v>
      </c>
      <c r="D48" s="3" t="s">
        <v>154</v>
      </c>
      <c r="F48" s="3">
        <v>30.376526666666663</v>
      </c>
      <c r="G48" s="3">
        <v>20.502300000000041</v>
      </c>
      <c r="I48" s="3">
        <v>130.86890235294109</v>
      </c>
      <c r="M48" s="3">
        <v>152.49870254777056</v>
      </c>
      <c r="N48" s="3">
        <v>621.94600000000003</v>
      </c>
    </row>
    <row r="49" spans="1:14" s="3" customFormat="1" ht="12" x14ac:dyDescent="0.2">
      <c r="A49" s="3" t="s">
        <v>9</v>
      </c>
      <c r="B49" s="17" t="s">
        <v>51</v>
      </c>
      <c r="C49" s="17" t="s">
        <v>71</v>
      </c>
      <c r="D49" s="3" t="s">
        <v>155</v>
      </c>
      <c r="E49" s="3">
        <v>1.0581792666666667</v>
      </c>
      <c r="F49" s="3">
        <v>0.55555555555555558</v>
      </c>
      <c r="G49" s="3">
        <v>0</v>
      </c>
      <c r="H49" s="3">
        <v>0.18498527272727275</v>
      </c>
      <c r="I49" s="3">
        <v>0</v>
      </c>
      <c r="J49" s="3">
        <v>0.64499955555555555</v>
      </c>
      <c r="K49" s="3">
        <v>0.43630799999999997</v>
      </c>
      <c r="L49" s="3">
        <v>0.98247184999999992</v>
      </c>
      <c r="M49" s="3">
        <v>0</v>
      </c>
      <c r="N49" s="3">
        <v>0</v>
      </c>
    </row>
    <row r="50" spans="1:14" s="3" customFormat="1" ht="12" x14ac:dyDescent="0.2">
      <c r="A50" s="3" t="s">
        <v>206</v>
      </c>
      <c r="B50" s="17" t="s">
        <v>207</v>
      </c>
      <c r="C50" s="17" t="s">
        <v>208</v>
      </c>
      <c r="L50" s="3">
        <v>0</v>
      </c>
    </row>
    <row r="51" spans="1:14" s="3" customFormat="1" ht="24" x14ac:dyDescent="0.2">
      <c r="A51" s="3" t="s">
        <v>16</v>
      </c>
      <c r="B51" s="17" t="s">
        <v>134</v>
      </c>
      <c r="C51" s="17" t="s">
        <v>78</v>
      </c>
      <c r="D51" s="3" t="s">
        <v>135</v>
      </c>
      <c r="E51" s="3">
        <v>1.1516466666666668E-2</v>
      </c>
      <c r="F51" s="3">
        <v>1.072038888888889</v>
      </c>
      <c r="G51" s="3">
        <v>0</v>
      </c>
      <c r="H51" s="3">
        <v>3.3871909090909087</v>
      </c>
      <c r="I51" s="3">
        <v>0.2191711764705882</v>
      </c>
      <c r="J51" s="3">
        <v>1.110427111111111</v>
      </c>
      <c r="K51" s="3">
        <v>0</v>
      </c>
      <c r="L51" s="3">
        <v>1.0940827</v>
      </c>
      <c r="M51" s="3">
        <v>0.47463821656050953</v>
      </c>
      <c r="N51" s="3">
        <v>0</v>
      </c>
    </row>
    <row r="52" spans="1:14" s="3" customFormat="1" ht="24" x14ac:dyDescent="0.2">
      <c r="A52" s="3" t="s">
        <v>24</v>
      </c>
      <c r="B52" s="17" t="s">
        <v>86</v>
      </c>
      <c r="C52" s="17" t="s">
        <v>91</v>
      </c>
      <c r="D52" s="3" t="s">
        <v>153</v>
      </c>
      <c r="F52" s="3">
        <v>18.591354444444441</v>
      </c>
      <c r="G52" s="3">
        <v>13.065600000000003</v>
      </c>
      <c r="I52" s="3">
        <v>83.20616647058803</v>
      </c>
      <c r="M52" s="3">
        <v>96.693557961783185</v>
      </c>
      <c r="N52" s="3">
        <v>368.92849999999999</v>
      </c>
    </row>
    <row r="53" spans="1:14" s="3" customFormat="1" ht="24" x14ac:dyDescent="0.2">
      <c r="A53" s="3" t="s">
        <v>3</v>
      </c>
      <c r="B53" s="17" t="s">
        <v>45</v>
      </c>
      <c r="C53" s="17" t="s">
        <v>65</v>
      </c>
      <c r="D53" s="3" t="s">
        <v>152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-1.0940827</v>
      </c>
      <c r="M53" s="3">
        <v>0</v>
      </c>
      <c r="N53" s="3">
        <v>0</v>
      </c>
    </row>
    <row r="54" spans="1:14" s="3" customFormat="1" x14ac:dyDescent="0.25">
      <c r="A54" s="3" t="s">
        <v>169</v>
      </c>
      <c r="B54" s="17"/>
      <c r="C54" s="17" t="s">
        <v>175</v>
      </c>
      <c r="E54" s="3">
        <v>1.9863220666666672</v>
      </c>
      <c r="F54" s="3">
        <v>0.84750933333333345</v>
      </c>
      <c r="G54" s="3">
        <v>0.59481999999999913</v>
      </c>
      <c r="H54" s="3">
        <v>4.5874797272727283</v>
      </c>
      <c r="I54" s="3">
        <v>3.7921587058823536</v>
      </c>
      <c r="J54" s="3">
        <v>0.28058811111111109</v>
      </c>
      <c r="K54" s="3">
        <v>0.67798099999999994</v>
      </c>
      <c r="L54" s="3">
        <v>1.0690674</v>
      </c>
      <c r="M54" s="3">
        <v>4.3581671337579584</v>
      </c>
      <c r="N54">
        <v>17.640319999999999</v>
      </c>
    </row>
    <row r="55" spans="1:14" s="3" customFormat="1" ht="12" x14ac:dyDescent="0.2">
      <c r="A55" s="3" t="s">
        <v>209</v>
      </c>
      <c r="B55" s="17"/>
      <c r="C55" s="17" t="s">
        <v>210</v>
      </c>
      <c r="J55" s="3">
        <v>7.3194888888888885</v>
      </c>
      <c r="K55" s="3">
        <v>19.728899999999999</v>
      </c>
      <c r="L55" s="3">
        <v>1.6034815000000002</v>
      </c>
      <c r="M55" s="3">
        <v>0</v>
      </c>
      <c r="N55" s="3">
        <v>0</v>
      </c>
    </row>
    <row r="56" spans="1:14" s="3" customFormat="1" ht="12" x14ac:dyDescent="0.2">
      <c r="B56" s="17"/>
      <c r="C56" s="17"/>
    </row>
    <row r="57" spans="1:14" s="3" customFormat="1" ht="12" x14ac:dyDescent="0.2">
      <c r="B57" s="17"/>
      <c r="C57" s="17"/>
    </row>
    <row r="58" spans="1:14" s="3" customFormat="1" ht="12" x14ac:dyDescent="0.2">
      <c r="B58" s="17"/>
      <c r="C58" s="17"/>
    </row>
    <row r="59" spans="1:14" s="3" customFormat="1" ht="12" x14ac:dyDescent="0.2">
      <c r="B59" s="17"/>
      <c r="C59" s="17"/>
    </row>
    <row r="60" spans="1:14" s="3" customFormat="1" ht="12" x14ac:dyDescent="0.2">
      <c r="B60" s="17"/>
      <c r="C60" s="17"/>
    </row>
    <row r="61" spans="1:14" s="3" customFormat="1" ht="12" x14ac:dyDescent="0.2">
      <c r="B61" s="17"/>
      <c r="C61" s="17"/>
    </row>
    <row r="62" spans="1:14" s="3" customFormat="1" ht="12" x14ac:dyDescent="0.2">
      <c r="B62" s="17"/>
      <c r="C62" s="17"/>
    </row>
    <row r="63" spans="1:14" s="3" customFormat="1" ht="12" x14ac:dyDescent="0.2">
      <c r="B63" s="17"/>
      <c r="C63" s="17"/>
    </row>
    <row r="64" spans="1:14" s="3" customFormat="1" ht="12" x14ac:dyDescent="0.2">
      <c r="B64" s="17"/>
      <c r="C64" s="17"/>
    </row>
    <row r="65" spans="2:3" s="3" customFormat="1" ht="12" x14ac:dyDescent="0.2">
      <c r="B65" s="17"/>
      <c r="C65" s="17"/>
    </row>
    <row r="66" spans="2:3" s="3" customFormat="1" ht="12" x14ac:dyDescent="0.2">
      <c r="B66" s="17"/>
      <c r="C66" s="17"/>
    </row>
  </sheetData>
  <autoFilter ref="A1:N1" xr:uid="{81A1AD51-B04D-4F94-B9F4-12DCDAC5FC51}">
    <sortState xmlns:xlrd2="http://schemas.microsoft.com/office/spreadsheetml/2017/richdata2" ref="A2:N55">
      <sortCondition ref="A1"/>
    </sortState>
  </autoFilter>
  <conditionalFormatting sqref="J1:N1 N28 L55:M55 J55 J29:N54 A29:C55">
    <cfRule type="cellIs" dxfId="1" priority="4" operator="equal">
      <formula>"x"</formula>
    </cfRule>
  </conditionalFormatting>
  <conditionalFormatting sqref="J29:N55 N28 J1:N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27">
    <cfRule type="cellIs" dxfId="0" priority="6" operator="equal">
      <formula>"x"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N2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E1" r:id="rId1" display="Enzime_@biologsaida.xlsx" xr:uid="{58358C0B-68F7-4048-A6F4-7848E9492EF5}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Media</vt:lpstr>
      <vt:lpstr>União de todos</vt:lpstr>
      <vt:lpstr>Check</vt:lpstr>
      <vt:lpstr>Check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Coelho</dc:creator>
  <cp:lastModifiedBy>Ana Beatriz</cp:lastModifiedBy>
  <cp:lastPrinted>2022-01-17T18:24:50Z</cp:lastPrinted>
  <dcterms:created xsi:type="dcterms:W3CDTF">2022-01-08T19:22:15Z</dcterms:created>
  <dcterms:modified xsi:type="dcterms:W3CDTF">2022-02-01T04:09:53Z</dcterms:modified>
</cp:coreProperties>
</file>