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temporal" sheetId="2" r:id="rId5"/>
  </sheets>
  <definedNames/>
  <calcPr/>
  <extLst>
    <ext uri="GoogleSheetsCustomDataVersion1">
      <go:sheetsCustomData xmlns:go="http://customooxmlschemas.google.com/" r:id="rId6" roundtripDataSignature="AMtx7miR+PV2BE/giAvp5pTmCVQq9jySMQ=="/>
    </ext>
  </extLst>
</workbook>
</file>

<file path=xl/sharedStrings.xml><?xml version="1.0" encoding="utf-8"?>
<sst xmlns="http://schemas.openxmlformats.org/spreadsheetml/2006/main" count="1162" uniqueCount="107">
  <si>
    <t>Countries</t>
  </si>
  <si>
    <t>Country Code</t>
  </si>
  <si>
    <t>lat</t>
  </si>
  <si>
    <t>lon</t>
  </si>
  <si>
    <t>GDP (current US$) 2011</t>
  </si>
  <si>
    <t>GDP (current US$) 2012</t>
  </si>
  <si>
    <t>GDP (current US$) 2013</t>
  </si>
  <si>
    <t>GDP (current US$) 2014</t>
  </si>
  <si>
    <t>GDP (current US$) 2015</t>
  </si>
  <si>
    <t>GDP (current US$) 2016</t>
  </si>
  <si>
    <t>GDP (current US$) 2017</t>
  </si>
  <si>
    <t>GDP (current US$) 2018</t>
  </si>
  <si>
    <t>GDP (current US$) 2019</t>
  </si>
  <si>
    <t>GDP (current US$) 2020</t>
  </si>
  <si>
    <t>GDP per capita (current US$) 2011</t>
  </si>
  <si>
    <t>GDP per capita (current US$) 2012</t>
  </si>
  <si>
    <t>GDP per capita (current US$) 2013</t>
  </si>
  <si>
    <t>GDP per capita (current US$) 2014</t>
  </si>
  <si>
    <t>GDP per capita (current US$) 2015</t>
  </si>
  <si>
    <t>GDP per capita (current US$) 2016</t>
  </si>
  <si>
    <t>GDP per capita (current US$) 2017</t>
  </si>
  <si>
    <t>GDP per capita (current US$) 2018</t>
  </si>
  <si>
    <t>GDP per capita (current US$) 2019</t>
  </si>
  <si>
    <t>GDP per capita (current US$) 2020</t>
  </si>
  <si>
    <t>Population, total 2022</t>
  </si>
  <si>
    <t>Rural population 2022</t>
  </si>
  <si>
    <t>Urban population 2022</t>
  </si>
  <si>
    <t>Birth rate, crude (per 100 people) 2019</t>
  </si>
  <si>
    <t>Total final energy consumption (TFEC) (TJ) 2015</t>
  </si>
  <si>
    <t>Renewable energy consumption (TJ) 2015</t>
  </si>
  <si>
    <t>Adjusted savings: carbon dioxide damage (current US$) 2014</t>
  </si>
  <si>
    <t>CO2 emissions (kg per PPP $ of GDP) 2014</t>
  </si>
  <si>
    <t>CO2 emissions (metric tons per capita) 2014</t>
  </si>
  <si>
    <t>Electric power consumption (kWh per capita) 2014</t>
  </si>
  <si>
    <t>Electricity production from coal sources (% of total) 2014</t>
  </si>
  <si>
    <t>Electricity production from hydroelectric sources (% of total) 2014</t>
  </si>
  <si>
    <t>Electricity production from natural gas sources (% of total) 2014</t>
  </si>
  <si>
    <t>Electricity production from nuclear sources (% of total) 2014</t>
  </si>
  <si>
    <t>Electricity production from oil sources (% of total) 2014</t>
  </si>
  <si>
    <t>Human capital index (HCI) (scale 0-1) 2020</t>
  </si>
  <si>
    <t>Life expectancy at birth, total (years) 2014</t>
  </si>
  <si>
    <t>Renewable Consumption – Twh</t>
  </si>
  <si>
    <t>Austria</t>
  </si>
  <si>
    <t>AUT</t>
  </si>
  <si>
    <t>Belgium</t>
  </si>
  <si>
    <t>BEL</t>
  </si>
  <si>
    <t>Bulgaria</t>
  </si>
  <si>
    <t>BGR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</si>
  <si>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</si>
  <si>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</si>
  <si>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</si>
  <si>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</si>
  <si>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</si>
  <si>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</si>
  <si>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</si>
  <si>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</si>
  <si>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Estonia</t>
  </si>
  <si>
    <t>EST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</si>
  <si>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</si>
  <si>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</si>
  <si>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</si>
  <si>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</si>
  <si>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</si>
  <si>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</si>
  <si>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</si>
  <si>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</si>
  <si>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Hungary</t>
  </si>
  <si>
    <t>HUN</t>
  </si>
  <si>
    <t>Ireland</t>
  </si>
  <si>
    <t>IRL</t>
  </si>
  <si>
    <t>Italy</t>
  </si>
  <si>
    <t>ITA</t>
  </si>
  <si>
    <t>Latvia</t>
  </si>
  <si>
    <t>LVA</t>
  </si>
  <si>
    <t>Lithuania</t>
  </si>
  <si>
    <t>LTU</t>
  </si>
  <si>
    <t>Luxembourg</t>
  </si>
  <si>
    <t>LUX</t>
  </si>
  <si>
    <t>Malta</t>
  </si>
  <si>
    <t>MLT</t>
  </si>
  <si>
    <t>Netherlands</t>
  </si>
  <si>
    <t>NLD</t>
  </si>
  <si>
    <t>Poland</t>
  </si>
  <si>
    <t>POL</t>
  </si>
  <si>
    <t>Portugal</t>
  </si>
  <si>
    <t>PRT</t>
  </si>
  <si>
    <t>Romania</t>
  </si>
  <si>
    <t>ROU</t>
  </si>
  <si>
    <t>Slovakia</t>
  </si>
  <si>
    <t>SVK</t>
  </si>
  <si>
    <t>Slovenia</t>
  </si>
  <si>
    <t>SVN</t>
  </si>
  <si>
    <t>Spain</t>
  </si>
  <si>
    <t>ESP</t>
  </si>
  <si>
    <t>Sweden</t>
  </si>
  <si>
    <t>SWE</t>
  </si>
  <si>
    <t>Year</t>
  </si>
  <si>
    <t>Wind Consumption - TWh</t>
  </si>
  <si>
    <t>Hydro Consumption - TWh</t>
  </si>
  <si>
    <t>Solar Consumption - TWh</t>
  </si>
  <si>
    <t>Nuclear Consumption - TWh</t>
  </si>
  <si>
    <t>Biofuels Consumption - TWh - Total</t>
  </si>
  <si>
    <t>Geo Biomass Other - TWh</t>
  </si>
  <si>
    <t>Coal Consumption - TWh</t>
  </si>
  <si>
    <t>Oil Consumption - TWh</t>
  </si>
  <si>
    <t>Gas Consumption - TWh</t>
  </si>
  <si>
    <t>No Renewable Consumption – Twh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</si>
</sst>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rgb="FF000000"/>
      <name val="Calibri"/>
    </font>
    <font>
      <sz val="10.0"/>
      <color rgb="FF515560"/>
      <name val="Arial"/>
    </font>
    <font>
      <sz val="10.0"/>
      <color theme="1"/>
      <name val="Arial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4" numFmtId="4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left"/>
    </xf>
    <xf borderId="0" fillId="0" fontId="6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9.13"/>
    <col customWidth="1" min="6" max="14" width="19.25"/>
    <col customWidth="1" min="15" max="24" width="26.88"/>
    <col customWidth="1" min="25" max="25" width="18.25"/>
    <col customWidth="1" min="26" max="26" width="17.88"/>
    <col customWidth="1" min="27" max="27" width="19.0"/>
    <col customWidth="1" min="28" max="28" width="31.25"/>
    <col customWidth="1" min="29" max="29" width="39.25"/>
    <col customWidth="1" min="30" max="30" width="34.25"/>
    <col customWidth="1" min="31" max="31" width="49.63"/>
    <col customWidth="1" min="32" max="32" width="35.13"/>
    <col customWidth="1" min="33" max="33" width="36.13"/>
    <col customWidth="1" min="34" max="34" width="40.88"/>
    <col customWidth="1" min="35" max="35" width="46.13"/>
    <col customWidth="1" min="36" max="36" width="53.38"/>
    <col customWidth="1" min="37" max="37" width="51.75"/>
    <col customWidth="1" min="38" max="38" width="48.75"/>
    <col customWidth="1" min="39" max="39" width="44.75"/>
    <col customWidth="1" min="40" max="40" width="34.38"/>
    <col customWidth="1" min="41" max="41" width="34.13"/>
    <col customWidth="1" min="42" max="58" width="2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15.75" customHeight="1">
      <c r="A2" s="4" t="s">
        <v>42</v>
      </c>
      <c r="B2" s="5" t="s">
        <v>43</v>
      </c>
      <c r="C2" s="5">
        <v>47.516231</v>
      </c>
      <c r="D2" s="5">
        <v>14.550072</v>
      </c>
      <c r="E2" s="6">
        <v>4.3112031008882E11</v>
      </c>
      <c r="F2" s="6">
        <v>4.0942523415526E11</v>
      </c>
      <c r="G2" s="6">
        <v>4.3006871297187E11</v>
      </c>
      <c r="H2" s="6">
        <v>4.4199613173651E11</v>
      </c>
      <c r="I2" s="6">
        <v>3.8181756589357E11</v>
      </c>
      <c r="J2" s="6">
        <v>3.9556864434104E11</v>
      </c>
      <c r="K2" s="6">
        <v>4.1623049742916E11</v>
      </c>
      <c r="L2" s="6">
        <v>4.5494588102738E11</v>
      </c>
      <c r="M2" s="6">
        <v>4.4501187270447E11</v>
      </c>
      <c r="N2" s="6">
        <v>4.3325846767652E11</v>
      </c>
      <c r="O2" s="6">
        <v>51374.96</v>
      </c>
      <c r="P2" s="6">
        <v>48567.7</v>
      </c>
      <c r="Q2" s="6">
        <v>50716.71</v>
      </c>
      <c r="R2" s="6">
        <v>51717.5</v>
      </c>
      <c r="S2" s="6">
        <v>44178.05</v>
      </c>
      <c r="T2" s="6">
        <v>45276.83</v>
      </c>
      <c r="U2" s="6">
        <v>47312.01</v>
      </c>
      <c r="V2" s="6">
        <v>51461.43</v>
      </c>
      <c r="W2" s="6">
        <v>50114.4</v>
      </c>
      <c r="X2" s="6">
        <v>48586.8</v>
      </c>
      <c r="Y2" s="6">
        <v>8954000.0</v>
      </c>
      <c r="Z2" s="6">
        <v>3648000.0</v>
      </c>
      <c r="AA2" s="6">
        <v>5306000.0</v>
      </c>
      <c r="AB2" s="6">
        <v>0.96</v>
      </c>
      <c r="AC2" s="6">
        <v>1053513.263</v>
      </c>
      <c r="AD2" s="6">
        <v>362355.8</v>
      </c>
      <c r="AE2" s="6">
        <v>1.982163852E9</v>
      </c>
      <c r="AF2" s="6">
        <v>0.14863578</v>
      </c>
      <c r="AG2" s="6">
        <v>7.253383781</v>
      </c>
      <c r="AH2" s="6">
        <v>8355.841952</v>
      </c>
      <c r="AI2" s="6">
        <v>7.970332381</v>
      </c>
      <c r="AJ2" s="6">
        <v>66.55738769</v>
      </c>
      <c r="AK2" s="6">
        <v>8.772072189</v>
      </c>
      <c r="AL2" s="6">
        <v>0.0</v>
      </c>
      <c r="AM2" s="6">
        <v>0.978641911</v>
      </c>
      <c r="AN2" s="6">
        <v>0.746739745</v>
      </c>
      <c r="AO2" s="6">
        <v>81.4902439</v>
      </c>
      <c r="AP2" s="6">
        <v>132.17</v>
      </c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</row>
    <row r="3" ht="15.75" customHeight="1">
      <c r="A3" s="4" t="s">
        <v>44</v>
      </c>
      <c r="B3" s="5" t="s">
        <v>45</v>
      </c>
      <c r="C3" s="5">
        <v>50.503887</v>
      </c>
      <c r="D3" s="5">
        <v>4.469936</v>
      </c>
      <c r="E3" s="6">
        <v>5.2264551918359E11</v>
      </c>
      <c r="F3" s="6">
        <v>4.961812602583E11</v>
      </c>
      <c r="G3" s="6">
        <v>5.2164271440784E11</v>
      </c>
      <c r="H3" s="6">
        <v>5.3467807582736E11</v>
      </c>
      <c r="I3" s="6">
        <v>4.6214967934382E11</v>
      </c>
      <c r="J3" s="6">
        <v>4.7573958876476E11</v>
      </c>
      <c r="K3" s="6">
        <v>5.0152286835644E11</v>
      </c>
      <c r="L3" s="6">
        <v>5.4300849929408E11</v>
      </c>
      <c r="M3" s="6">
        <v>5.3528871524E11</v>
      </c>
      <c r="N3" s="6">
        <v>5.2186129258662E11</v>
      </c>
      <c r="O3" s="6">
        <v>47348.53</v>
      </c>
      <c r="P3" s="6">
        <v>44673.12</v>
      </c>
      <c r="Q3" s="6">
        <v>46744.66</v>
      </c>
      <c r="R3" s="6">
        <v>47700.54</v>
      </c>
      <c r="S3" s="6">
        <v>40991.81</v>
      </c>
      <c r="T3" s="6">
        <v>41984.1</v>
      </c>
      <c r="U3" s="6">
        <v>44089.31</v>
      </c>
      <c r="V3" s="6">
        <v>47519.55</v>
      </c>
      <c r="W3" s="6">
        <v>46591.49</v>
      </c>
      <c r="X3" s="6">
        <v>45159.35</v>
      </c>
      <c r="Y3" s="6">
        <v>1.1623E7</v>
      </c>
      <c r="Z3" s="6">
        <v>215000.0</v>
      </c>
      <c r="AA3" s="6">
        <v>1.1408E7</v>
      </c>
      <c r="AB3" s="6">
        <v>1.01</v>
      </c>
      <c r="AC3" s="6">
        <v>1394807.802</v>
      </c>
      <c r="AD3" s="6">
        <v>128345.2</v>
      </c>
      <c r="AE3" s="6">
        <v>3.148534563E9</v>
      </c>
      <c r="AF3" s="6">
        <v>0.179024078</v>
      </c>
      <c r="AG3" s="6">
        <v>8.043495541</v>
      </c>
      <c r="AH3" s="6">
        <v>7709.123078</v>
      </c>
      <c r="AI3" s="6">
        <v>6.156471148</v>
      </c>
      <c r="AJ3" s="6">
        <v>0.408380185</v>
      </c>
      <c r="AK3" s="6">
        <v>27.01742609</v>
      </c>
      <c r="AL3" s="6">
        <v>47.13574445</v>
      </c>
      <c r="AM3" s="6">
        <v>0.303488014</v>
      </c>
      <c r="AN3" s="6">
        <v>0.760419667</v>
      </c>
      <c r="AO3" s="6">
        <v>81.28780488</v>
      </c>
      <c r="AP3" s="6">
        <v>57.57</v>
      </c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</row>
    <row r="4" ht="15.75" customHeight="1">
      <c r="A4" s="4" t="s">
        <v>46</v>
      </c>
      <c r="B4" s="5" t="s">
        <v>47</v>
      </c>
      <c r="C4" s="5">
        <v>42.733883</v>
      </c>
      <c r="D4" s="5">
        <v>25.48583</v>
      </c>
      <c r="E4" s="6">
        <v>5.767824102382E10</v>
      </c>
      <c r="F4" s="6">
        <v>5.430085742444E10</v>
      </c>
      <c r="G4" s="6">
        <v>5.581013843648E10</v>
      </c>
      <c r="H4" s="6">
        <v>5.708201126034E10</v>
      </c>
      <c r="I4" s="6">
        <v>5.078199671276E10</v>
      </c>
      <c r="J4" s="6">
        <v>5.395389762443E10</v>
      </c>
      <c r="K4" s="6">
        <v>5.919944742149E10</v>
      </c>
      <c r="L4" s="6">
        <v>6.636342245021E10</v>
      </c>
      <c r="M4" s="6">
        <v>6.891541614196E10</v>
      </c>
      <c r="N4" s="6">
        <v>6.988934743343E10</v>
      </c>
      <c r="O4" s="6">
        <v>7849.17</v>
      </c>
      <c r="P4" s="6">
        <v>7432.48</v>
      </c>
      <c r="Q4" s="6">
        <v>7681.93</v>
      </c>
      <c r="R4" s="6">
        <v>7901.79</v>
      </c>
      <c r="S4" s="6">
        <v>7074.68</v>
      </c>
      <c r="T4" s="6">
        <v>7569.48</v>
      </c>
      <c r="U4" s="6">
        <v>8366.29</v>
      </c>
      <c r="V4" s="6">
        <v>9446.7</v>
      </c>
      <c r="W4" s="6">
        <v>9879.27</v>
      </c>
      <c r="X4" s="6">
        <v>10079.2</v>
      </c>
      <c r="Y4" s="6">
        <v>6824000.0</v>
      </c>
      <c r="Z4" s="6">
        <v>1613000.0</v>
      </c>
      <c r="AA4" s="6">
        <v>5211000.0</v>
      </c>
      <c r="AB4" s="6">
        <v>0.8800000000000001</v>
      </c>
      <c r="AC4" s="6">
        <v>391131.1909</v>
      </c>
      <c r="AD4" s="6">
        <v>69034.96</v>
      </c>
      <c r="AE4" s="6">
        <v>1.424398764E9</v>
      </c>
      <c r="AF4" s="6">
        <v>0.33183123</v>
      </c>
      <c r="AG4" s="6">
        <v>5.845841977</v>
      </c>
      <c r="AH4" s="6">
        <v>4708.927458</v>
      </c>
      <c r="AI4" s="6">
        <v>45.4003026</v>
      </c>
      <c r="AJ4" s="6">
        <v>9.813113986</v>
      </c>
      <c r="AK4" s="6">
        <v>4.564536408</v>
      </c>
      <c r="AL4" s="6">
        <v>33.81209112</v>
      </c>
      <c r="AM4" s="6">
        <v>0.449634539</v>
      </c>
      <c r="AN4" s="6">
        <v>0.613898158</v>
      </c>
      <c r="AO4" s="6">
        <v>74.46585366</v>
      </c>
      <c r="AP4" s="6">
        <v>16.58</v>
      </c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</row>
    <row r="5" ht="15.75" customHeight="1">
      <c r="A5" s="4" t="s">
        <v>48</v>
      </c>
      <c r="B5" s="5" t="s">
        <v>49</v>
      </c>
      <c r="C5" s="5">
        <v>45.1</v>
      </c>
      <c r="D5" s="5">
        <v>15.2</v>
      </c>
      <c r="E5" s="6">
        <v>6.316991082213E10</v>
      </c>
      <c r="F5" s="6">
        <v>5.719234692334E10</v>
      </c>
      <c r="G5" s="6">
        <v>5.888908231534E10</v>
      </c>
      <c r="H5" s="6">
        <v>5.833028975669E10</v>
      </c>
      <c r="I5" s="6">
        <v>5.016319288315E10</v>
      </c>
      <c r="J5" s="6">
        <v>5.229515834425E10</v>
      </c>
      <c r="K5" s="6">
        <v>5.62144274312E10</v>
      </c>
      <c r="L5" s="6">
        <v>6.224787494882E10</v>
      </c>
      <c r="M5" s="6">
        <v>6.224620634055E10</v>
      </c>
      <c r="N5" s="6">
        <v>5.720378320303E10</v>
      </c>
      <c r="O5" s="6">
        <v>14757.18</v>
      </c>
      <c r="P5" s="6">
        <v>13401.66</v>
      </c>
      <c r="Q5" s="6">
        <v>13837.73</v>
      </c>
      <c r="R5" s="6">
        <v>13762.37</v>
      </c>
      <c r="S5" s="6">
        <v>11933.38</v>
      </c>
      <c r="T5" s="6">
        <v>12527.74</v>
      </c>
      <c r="U5" s="6">
        <v>13629.29</v>
      </c>
      <c r="V5" s="6">
        <v>15227.56</v>
      </c>
      <c r="W5" s="6">
        <v>15311.77</v>
      </c>
      <c r="X5" s="6">
        <v>14134.16</v>
      </c>
      <c r="Y5" s="6">
        <v>4003000.0</v>
      </c>
      <c r="Z5" s="6">
        <v>1672000.0</v>
      </c>
      <c r="AA5" s="6">
        <v>2330000.0</v>
      </c>
      <c r="AB5" s="6">
        <v>0.89</v>
      </c>
      <c r="AC5" s="6">
        <v>270439.6053</v>
      </c>
      <c r="AD5" s="6">
        <v>89589.79</v>
      </c>
      <c r="AE5" s="6">
        <v>5.688710301E8</v>
      </c>
      <c r="AF5" s="6">
        <v>0.172686458</v>
      </c>
      <c r="AG5" s="6">
        <v>3.855238394</v>
      </c>
      <c r="AH5" s="6">
        <v>3714.382988</v>
      </c>
      <c r="AI5" s="6">
        <v>17.62429294</v>
      </c>
      <c r="AJ5" s="6">
        <v>67.03632033</v>
      </c>
      <c r="AK5" s="6">
        <v>7.45757666</v>
      </c>
      <c r="AL5" s="6">
        <v>0.0</v>
      </c>
      <c r="AM5" s="6">
        <v>0.960107175</v>
      </c>
      <c r="AN5" s="6">
        <v>0.709693968</v>
      </c>
      <c r="AO5" s="6">
        <v>77.47804878</v>
      </c>
      <c r="AP5" s="6">
        <v>19.53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ht="15.75" customHeight="1">
      <c r="A6" s="4" t="s">
        <v>50</v>
      </c>
      <c r="B6" s="5" t="s">
        <v>51</v>
      </c>
      <c r="C6" s="5">
        <v>35.126413</v>
      </c>
      <c r="D6" s="5">
        <v>33.429859</v>
      </c>
      <c r="E6" s="6">
        <v>2.7565469098E10</v>
      </c>
      <c r="F6" s="6">
        <v>2.49785134267E10</v>
      </c>
      <c r="G6" s="6">
        <v>2.390087262585E10</v>
      </c>
      <c r="H6" s="6">
        <v>2.315685000664E10</v>
      </c>
      <c r="I6" s="6">
        <v>1.984240430489E10</v>
      </c>
      <c r="J6" s="6">
        <v>2.095344255037E10</v>
      </c>
      <c r="K6" s="6">
        <v>2.28708337099E10</v>
      </c>
      <c r="L6" s="6">
        <v>2.552267123288E10</v>
      </c>
      <c r="M6" s="6">
        <v>2.575835777454E10</v>
      </c>
      <c r="N6" s="6">
        <v>2.461264648772E10</v>
      </c>
      <c r="O6" s="6">
        <v>32396.39</v>
      </c>
      <c r="P6" s="6">
        <v>28912.16</v>
      </c>
      <c r="Q6" s="6">
        <v>27729.19</v>
      </c>
      <c r="R6" s="6">
        <v>27163.33</v>
      </c>
      <c r="S6" s="6">
        <v>23408.34</v>
      </c>
      <c r="T6" s="6">
        <v>24605.92</v>
      </c>
      <c r="U6" s="6">
        <v>26608.88</v>
      </c>
      <c r="V6" s="6">
        <v>29334.11</v>
      </c>
      <c r="W6" s="6">
        <v>29206.08</v>
      </c>
      <c r="X6" s="6">
        <v>27527.85</v>
      </c>
      <c r="Y6" s="6">
        <v>1223000.0</v>
      </c>
      <c r="Z6" s="6">
        <v>405000.0</v>
      </c>
      <c r="AA6" s="6">
        <v>819000.0</v>
      </c>
      <c r="AB6" s="6">
        <v>1.024</v>
      </c>
      <c r="AC6" s="6">
        <v>58918.65926</v>
      </c>
      <c r="AD6" s="6">
        <v>5857.732</v>
      </c>
      <c r="AE6" s="6">
        <v>2.039791351E8</v>
      </c>
      <c r="AF6" s="6">
        <v>0.263224429</v>
      </c>
      <c r="AG6" s="6">
        <v>5.857864769</v>
      </c>
      <c r="AH6" s="6">
        <v>3624.933502</v>
      </c>
      <c r="AI6" s="6">
        <v>0.0</v>
      </c>
      <c r="AJ6" s="6">
        <v>0.0</v>
      </c>
      <c r="AK6" s="6">
        <v>0.0</v>
      </c>
      <c r="AL6" s="6">
        <v>0.0</v>
      </c>
      <c r="AM6" s="6">
        <v>92.71264368</v>
      </c>
      <c r="AN6" s="6">
        <v>0.755520225</v>
      </c>
      <c r="AO6" s="6">
        <v>80.178</v>
      </c>
      <c r="AP6" s="6">
        <v>1.45</v>
      </c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</row>
    <row r="7" ht="15.75" customHeight="1">
      <c r="A7" s="4" t="s">
        <v>52</v>
      </c>
      <c r="B7" s="5" t="s">
        <v>53</v>
      </c>
      <c r="C7" s="5">
        <v>49.817492</v>
      </c>
      <c r="D7" s="5">
        <v>15.472962</v>
      </c>
      <c r="E7" s="6">
        <v>2.2956273339895E11</v>
      </c>
      <c r="F7" s="6">
        <v>2.0885771932065E11</v>
      </c>
      <c r="G7" s="6">
        <v>2.1168561659293E11</v>
      </c>
      <c r="H7" s="6">
        <v>2.0935883415633E11</v>
      </c>
      <c r="I7" s="6">
        <v>1.8803305045988E11</v>
      </c>
      <c r="J7" s="6">
        <v>1.9627206857634E11</v>
      </c>
      <c r="K7" s="6">
        <v>2.1862894095168E11</v>
      </c>
      <c r="L7" s="6">
        <v>2.4895010335214E11</v>
      </c>
      <c r="M7" s="6">
        <v>2.5249803224716E11</v>
      </c>
      <c r="N7" s="6">
        <v>2.4533932206676E11</v>
      </c>
      <c r="O7" s="6">
        <v>21871.27</v>
      </c>
      <c r="P7" s="6">
        <v>19870.8</v>
      </c>
      <c r="Q7" s="6">
        <v>20133.17</v>
      </c>
      <c r="R7" s="6">
        <v>19890.92</v>
      </c>
      <c r="S7" s="6">
        <v>17829.7</v>
      </c>
      <c r="T7" s="6">
        <v>18575.23</v>
      </c>
      <c r="U7" s="6">
        <v>20636.2</v>
      </c>
      <c r="V7" s="6">
        <v>23419.74</v>
      </c>
      <c r="W7" s="6">
        <v>23660.15</v>
      </c>
      <c r="X7" s="6">
        <v>22931.27</v>
      </c>
      <c r="Y7" s="6">
        <v>1.0724E7</v>
      </c>
      <c r="Z7" s="6">
        <v>2748000.0</v>
      </c>
      <c r="AA7" s="6">
        <v>7976000.0</v>
      </c>
      <c r="AB7" s="6">
        <v>1.05</v>
      </c>
      <c r="AC7" s="6">
        <v>962826.338</v>
      </c>
      <c r="AD7" s="6">
        <v>142773.3</v>
      </c>
      <c r="AE7" s="6">
        <v>3.269589331E9</v>
      </c>
      <c r="AF7" s="6">
        <v>0.291581553</v>
      </c>
      <c r="AG7" s="6">
        <v>9.477122227</v>
      </c>
      <c r="AH7" s="6">
        <v>6258.891037</v>
      </c>
      <c r="AI7" s="6">
        <v>51.15516593</v>
      </c>
      <c r="AJ7" s="6">
        <v>2.243348689</v>
      </c>
      <c r="AK7" s="6">
        <v>2.122308922</v>
      </c>
      <c r="AL7" s="6">
        <v>35.63622262</v>
      </c>
      <c r="AM7" s="6">
        <v>0.123390054</v>
      </c>
      <c r="AN7" s="6">
        <v>0.752257407</v>
      </c>
      <c r="AO7" s="6">
        <v>78.82439024</v>
      </c>
      <c r="AP7" s="7">
        <v>0.0</v>
      </c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</row>
    <row r="8" ht="15.75" customHeight="1">
      <c r="A8" s="4" t="s">
        <v>54</v>
      </c>
      <c r="B8" s="5" t="s">
        <v>55</v>
      </c>
      <c r="C8" s="5">
        <v>56.26392</v>
      </c>
      <c r="D8" s="5">
        <v>9.501785</v>
      </c>
      <c r="E8" s="6">
        <v>3.4400313761127E11</v>
      </c>
      <c r="F8" s="6">
        <v>3.2714894381214E11</v>
      </c>
      <c r="G8" s="6">
        <v>3.4358439164793E11</v>
      </c>
      <c r="H8" s="6">
        <v>3.5299363161771E11</v>
      </c>
      <c r="I8" s="6">
        <v>3.0267307084686E11</v>
      </c>
      <c r="J8" s="6">
        <v>3.1311592931434E11</v>
      </c>
      <c r="K8" s="6">
        <v>3.3212106380639E11</v>
      </c>
      <c r="L8" s="6">
        <v>3.5684121641007E11</v>
      </c>
      <c r="M8" s="6">
        <v>3.4756134921098E11</v>
      </c>
      <c r="N8" s="6">
        <v>3.5608486768564E11</v>
      </c>
      <c r="O8" s="6">
        <v>61753.65</v>
      </c>
      <c r="P8" s="6">
        <v>58507.51</v>
      </c>
      <c r="Q8" s="6">
        <v>61191.19</v>
      </c>
      <c r="R8" s="6">
        <v>62548.98</v>
      </c>
      <c r="S8" s="6">
        <v>53254.86</v>
      </c>
      <c r="T8" s="6">
        <v>54664.0</v>
      </c>
      <c r="U8" s="6">
        <v>57610.1</v>
      </c>
      <c r="V8" s="6">
        <v>61591.93</v>
      </c>
      <c r="W8" s="6">
        <v>59775.74</v>
      </c>
      <c r="X8" s="6">
        <v>61063.32</v>
      </c>
      <c r="Y8" s="6">
        <v>5872000.0</v>
      </c>
      <c r="Z8" s="6">
        <v>683000.0</v>
      </c>
      <c r="AA8" s="6">
        <v>5189000.0</v>
      </c>
      <c r="AB8" s="6">
        <v>1.05</v>
      </c>
      <c r="AC8" s="6">
        <v>546907.7001</v>
      </c>
      <c r="AD8" s="6">
        <v>181410.8</v>
      </c>
      <c r="AE8" s="6">
        <v>1.115406777E9</v>
      </c>
      <c r="AF8" s="6">
        <v>0.132282462</v>
      </c>
      <c r="AG8" s="6">
        <v>6.336521381</v>
      </c>
      <c r="AH8" s="6">
        <v>5858.801536</v>
      </c>
      <c r="AI8" s="6">
        <v>34.37733035</v>
      </c>
      <c r="AJ8" s="6">
        <v>0.04660701</v>
      </c>
      <c r="AK8" s="6">
        <v>6.490802883</v>
      </c>
      <c r="AL8" s="6">
        <v>0.0</v>
      </c>
      <c r="AM8" s="6">
        <v>0.981854338</v>
      </c>
      <c r="AN8" s="6">
        <v>0.755094826</v>
      </c>
      <c r="AO8" s="6">
        <v>80.7</v>
      </c>
      <c r="AP8" s="6">
        <v>48.58</v>
      </c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</row>
    <row r="9" ht="15.75" customHeight="1">
      <c r="A9" s="4" t="s">
        <v>56</v>
      </c>
      <c r="B9" s="5" t="s">
        <v>57</v>
      </c>
      <c r="C9" s="5">
        <v>58.595272</v>
      </c>
      <c r="D9" s="5">
        <v>25.013607</v>
      </c>
      <c r="E9" s="6">
        <v>2.318361604552E10</v>
      </c>
      <c r="F9" s="6">
        <v>2.302046678461E10</v>
      </c>
      <c r="G9" s="6">
        <v>2.510861509199E10</v>
      </c>
      <c r="H9" s="6">
        <v>2.659865788055E10</v>
      </c>
      <c r="I9" s="6">
        <v>2.288155819185E10</v>
      </c>
      <c r="J9" s="6">
        <v>2.40564877709E10</v>
      </c>
      <c r="K9" s="6">
        <v>2.685788062194E10</v>
      </c>
      <c r="L9" s="6">
        <v>3.047461205745E10</v>
      </c>
      <c r="M9" s="6">
        <v>3.104559175349E10</v>
      </c>
      <c r="N9" s="6">
        <v>3.065028547172E10</v>
      </c>
      <c r="O9" s="6">
        <v>17464.92</v>
      </c>
      <c r="P9" s="6">
        <v>17404.2</v>
      </c>
      <c r="Q9" s="6">
        <v>19050.59</v>
      </c>
      <c r="R9" s="6">
        <v>20234.12</v>
      </c>
      <c r="S9" s="6">
        <v>17395.04</v>
      </c>
      <c r="T9" s="6">
        <v>18282.92</v>
      </c>
      <c r="U9" s="6">
        <v>20387.28</v>
      </c>
      <c r="V9" s="6">
        <v>23052.3</v>
      </c>
      <c r="W9" s="6">
        <v>23397.12</v>
      </c>
      <c r="X9" s="6">
        <v>23027.03</v>
      </c>
      <c r="Y9" s="6">
        <v>1323000.0</v>
      </c>
      <c r="Z9" s="6">
        <v>402000.0</v>
      </c>
      <c r="AA9" s="6">
        <v>921000.0</v>
      </c>
      <c r="AB9" s="6">
        <v>1.06</v>
      </c>
      <c r="AC9" s="6">
        <v>114898.9386</v>
      </c>
      <c r="AD9" s="6">
        <v>31570.59</v>
      </c>
      <c r="AE9" s="6">
        <v>6.115672072E8</v>
      </c>
      <c r="AF9" s="6">
        <v>0.468329707</v>
      </c>
      <c r="AG9" s="6">
        <v>13.55602128</v>
      </c>
      <c r="AH9" s="6">
        <v>6732.367473</v>
      </c>
      <c r="AI9" s="6">
        <v>4.153945043</v>
      </c>
      <c r="AJ9" s="6">
        <v>0.216937169</v>
      </c>
      <c r="AK9" s="6">
        <v>0.554394986</v>
      </c>
      <c r="AL9" s="6">
        <v>0.0</v>
      </c>
      <c r="AM9" s="6">
        <v>0.345492528</v>
      </c>
      <c r="AN9" s="6">
        <v>0.777203202</v>
      </c>
      <c r="AO9" s="6">
        <v>77.03414634</v>
      </c>
      <c r="AP9" s="6">
        <v>3.78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ht="15.75" customHeight="1">
      <c r="A10" s="4" t="s">
        <v>58</v>
      </c>
      <c r="B10" s="5" t="s">
        <v>59</v>
      </c>
      <c r="C10" s="5">
        <v>61.92411</v>
      </c>
      <c r="D10" s="5">
        <v>25.748151</v>
      </c>
      <c r="E10" s="6">
        <v>2.7524369775101E11</v>
      </c>
      <c r="F10" s="6">
        <v>2.5830483462161E11</v>
      </c>
      <c r="G10" s="6">
        <v>2.7128528062137E11</v>
      </c>
      <c r="H10" s="6">
        <v>2.7449723080296E11</v>
      </c>
      <c r="I10" s="6">
        <v>2.3444008099827E11</v>
      </c>
      <c r="J10" s="6">
        <v>2.4060790701038E11</v>
      </c>
      <c r="K10" s="6">
        <v>2.5501651753798E11</v>
      </c>
      <c r="L10" s="6">
        <v>2.7558044836524E11</v>
      </c>
      <c r="M10" s="6">
        <v>2.6850820012549E11</v>
      </c>
      <c r="N10" s="6">
        <v>2.6959483198755E11</v>
      </c>
      <c r="O10" s="6">
        <v>51082.0</v>
      </c>
      <c r="P10" s="6">
        <v>47710.79</v>
      </c>
      <c r="Q10" s="6">
        <v>49878.04</v>
      </c>
      <c r="R10" s="6">
        <v>50260.3</v>
      </c>
      <c r="S10" s="6">
        <v>42784.7</v>
      </c>
      <c r="T10" s="6">
        <v>43784.28</v>
      </c>
      <c r="U10" s="6">
        <v>46297.5</v>
      </c>
      <c r="V10" s="6">
        <v>49964.5</v>
      </c>
      <c r="W10" s="6">
        <v>48628.64</v>
      </c>
      <c r="X10" s="6">
        <v>48744.99</v>
      </c>
      <c r="Y10" s="6">
        <v>5543000.0</v>
      </c>
      <c r="Z10" s="6">
        <v>794000.0</v>
      </c>
      <c r="AA10" s="6">
        <v>4749000.0</v>
      </c>
      <c r="AB10" s="6">
        <v>0.8300000000000001</v>
      </c>
      <c r="AC10" s="6">
        <v>967638.8553</v>
      </c>
      <c r="AD10" s="6">
        <v>418361.2</v>
      </c>
      <c r="AE10" s="6">
        <v>1.589383702E9</v>
      </c>
      <c r="AF10" s="6">
        <v>0.202404161</v>
      </c>
      <c r="AG10" s="6">
        <v>8.451871936</v>
      </c>
      <c r="AH10" s="6">
        <v>15249.98938</v>
      </c>
      <c r="AI10" s="6">
        <v>12.35938556</v>
      </c>
      <c r="AJ10" s="6">
        <v>19.6742738</v>
      </c>
      <c r="AK10" s="6">
        <v>8.107909654</v>
      </c>
      <c r="AL10" s="6">
        <v>34.62860164</v>
      </c>
      <c r="AM10" s="6">
        <v>0.346579728</v>
      </c>
      <c r="AN10" s="6">
        <v>0.796001017</v>
      </c>
      <c r="AO10" s="6">
        <v>81.1804878</v>
      </c>
      <c r="AP10" s="6">
        <v>75.26</v>
      </c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ht="15.75" customHeight="1">
      <c r="A11" s="4" t="s">
        <v>60</v>
      </c>
      <c r="B11" s="5" t="s">
        <v>61</v>
      </c>
      <c r="C11" s="5">
        <v>46.227638</v>
      </c>
      <c r="D11" s="5">
        <v>2.213749</v>
      </c>
      <c r="E11" s="6">
        <v>2.8614081702646E12</v>
      </c>
      <c r="F11" s="6">
        <v>2.68382522509263E12</v>
      </c>
      <c r="G11" s="6">
        <v>2.81107772570359E12</v>
      </c>
      <c r="H11" s="6">
        <v>2.85216576063027E12</v>
      </c>
      <c r="I11" s="6">
        <v>2.43820789625184E12</v>
      </c>
      <c r="J11" s="6">
        <v>2.47128560708172E12</v>
      </c>
      <c r="K11" s="6">
        <v>2.58874090163981E12</v>
      </c>
      <c r="L11" s="6">
        <v>2.78959397906458E12</v>
      </c>
      <c r="M11" s="6">
        <v>2.72887024670588E12</v>
      </c>
      <c r="N11" s="6">
        <v>2.63031773145526E12</v>
      </c>
      <c r="O11" s="6">
        <v>43790.73</v>
      </c>
      <c r="P11" s="6">
        <v>40874.7</v>
      </c>
      <c r="Q11" s="6">
        <v>42592.94</v>
      </c>
      <c r="R11" s="6">
        <v>43011.26</v>
      </c>
      <c r="S11" s="6">
        <v>36638.18</v>
      </c>
      <c r="T11" s="6">
        <v>37037.37</v>
      </c>
      <c r="U11" s="6">
        <v>38685.26</v>
      </c>
      <c r="V11" s="6">
        <v>41572.49</v>
      </c>
      <c r="W11" s="6">
        <v>40578.64</v>
      </c>
      <c r="X11" s="6">
        <v>39030.36</v>
      </c>
      <c r="Y11" s="6">
        <v>6.7712E7</v>
      </c>
      <c r="Z11" s="6">
        <v>1.2521E7</v>
      </c>
      <c r="AA11" s="6">
        <v>5.5191E7</v>
      </c>
      <c r="AB11" s="6">
        <v>1.1199999999999999</v>
      </c>
      <c r="AC11" s="6">
        <v>5632162.574</v>
      </c>
      <c r="AD11" s="6">
        <v>760300.4</v>
      </c>
      <c r="AE11" s="6">
        <v>1.0602032964E10</v>
      </c>
      <c r="AF11" s="6">
        <v>0.114397513</v>
      </c>
      <c r="AG11" s="6">
        <v>4.592376829</v>
      </c>
      <c r="AH11" s="6">
        <v>6939.943525</v>
      </c>
      <c r="AI11" s="6">
        <v>2.157028986</v>
      </c>
      <c r="AJ11" s="6">
        <v>11.26193545</v>
      </c>
      <c r="AK11" s="6">
        <v>2.291462403</v>
      </c>
      <c r="AL11" s="6">
        <v>78.23558829</v>
      </c>
      <c r="AM11" s="6">
        <v>0.376055078</v>
      </c>
      <c r="AN11" s="6">
        <v>0.762737215</v>
      </c>
      <c r="AO11" s="6">
        <v>82.7195122</v>
      </c>
      <c r="AP11" s="6">
        <v>325.03</v>
      </c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</row>
    <row r="12" ht="15.75" customHeight="1">
      <c r="A12" s="4" t="s">
        <v>62</v>
      </c>
      <c r="B12" s="5" t="s">
        <v>63</v>
      </c>
      <c r="C12" s="5">
        <v>51.165691</v>
      </c>
      <c r="D12" s="5">
        <v>10.451526</v>
      </c>
      <c r="E12" s="6">
        <v>3.74440860268394E12</v>
      </c>
      <c r="F12" s="6">
        <v>3.52734494413983E12</v>
      </c>
      <c r="G12" s="6">
        <v>3.73274344621892E12</v>
      </c>
      <c r="H12" s="6">
        <v>3.88392015529226E12</v>
      </c>
      <c r="I12" s="6">
        <v>3.35623570411975E12</v>
      </c>
      <c r="J12" s="6">
        <v>3.46749800210433E12</v>
      </c>
      <c r="K12" s="6">
        <v>3.6817325837685E12</v>
      </c>
      <c r="L12" s="6">
        <v>3.97534723744299E12</v>
      </c>
      <c r="M12" s="6">
        <v>3.88832678862744E12</v>
      </c>
      <c r="N12" s="6">
        <v>3.84641392865371E12</v>
      </c>
      <c r="O12" s="6">
        <v>46644.78</v>
      </c>
      <c r="P12" s="6">
        <v>43858.36</v>
      </c>
      <c r="Q12" s="6">
        <v>46285.76</v>
      </c>
      <c r="R12" s="6">
        <v>47959.99</v>
      </c>
      <c r="S12" s="6">
        <v>41086.73</v>
      </c>
      <c r="T12" s="6">
        <v>42107.52</v>
      </c>
      <c r="U12" s="6">
        <v>44542.3</v>
      </c>
      <c r="V12" s="6">
        <v>47950.18</v>
      </c>
      <c r="W12" s="6">
        <v>46794.9</v>
      </c>
      <c r="X12" s="6">
        <v>46208.43</v>
      </c>
      <c r="Y12" s="6">
        <v>8.3068E7</v>
      </c>
      <c r="Z12" s="6">
        <v>1.8567E7</v>
      </c>
      <c r="AA12" s="6">
        <v>6.4501E7</v>
      </c>
      <c r="AB12" s="6">
        <v>0.9400000000000001</v>
      </c>
      <c r="AC12" s="6">
        <v>8327614.785</v>
      </c>
      <c r="AD12" s="6">
        <v>1183042.0</v>
      </c>
      <c r="AE12" s="6">
        <v>2.4241186444E10</v>
      </c>
      <c r="AF12" s="6">
        <v>0.193713718</v>
      </c>
      <c r="AG12" s="6">
        <v>9.10678233</v>
      </c>
      <c r="AH12" s="6">
        <v>7035.482975</v>
      </c>
      <c r="AI12" s="6">
        <v>45.8101933</v>
      </c>
      <c r="AJ12" s="6">
        <v>3.149349292</v>
      </c>
      <c r="AK12" s="6">
        <v>10.01225203</v>
      </c>
      <c r="AL12" s="6">
        <v>15.61715155</v>
      </c>
      <c r="AM12" s="6">
        <v>0.909897771</v>
      </c>
      <c r="AN12" s="6">
        <v>0.751162469</v>
      </c>
      <c r="AO12" s="6">
        <v>81.0902439</v>
      </c>
      <c r="AP12" s="6">
        <v>583.99</v>
      </c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</row>
    <row r="13" ht="15.75" customHeight="1">
      <c r="A13" s="4" t="s">
        <v>64</v>
      </c>
      <c r="B13" s="5" t="s">
        <v>65</v>
      </c>
      <c r="C13" s="5">
        <v>39.074208</v>
      </c>
      <c r="D13" s="5">
        <v>21.824312</v>
      </c>
      <c r="E13" s="6">
        <v>2.8262561089248E11</v>
      </c>
      <c r="F13" s="6">
        <v>2.4204315139946E11</v>
      </c>
      <c r="G13" s="6">
        <v>2.3883978889934E11</v>
      </c>
      <c r="H13" s="6">
        <v>2.351449494708E11</v>
      </c>
      <c r="I13" s="6">
        <v>1.9560484673602E11</v>
      </c>
      <c r="J13" s="6">
        <v>1.930170306497E11</v>
      </c>
      <c r="K13" s="6">
        <v>1.9935078105319E11</v>
      </c>
      <c r="L13" s="6">
        <v>2.1194589776543E11</v>
      </c>
      <c r="M13" s="6">
        <v>2.0514415283085E11</v>
      </c>
      <c r="N13" s="6">
        <v>1.8883520162591E11</v>
      </c>
      <c r="O13" s="6">
        <v>25450.53</v>
      </c>
      <c r="P13" s="6">
        <v>21914.25</v>
      </c>
      <c r="Q13" s="6">
        <v>21781.6</v>
      </c>
      <c r="R13" s="6">
        <v>21587.96</v>
      </c>
      <c r="S13" s="6">
        <v>18076.61</v>
      </c>
      <c r="T13" s="6">
        <v>17911.8</v>
      </c>
      <c r="U13" s="6">
        <v>18536.19</v>
      </c>
      <c r="V13" s="6">
        <v>19747.34</v>
      </c>
      <c r="W13" s="6">
        <v>19133.76</v>
      </c>
      <c r="X13" s="6">
        <v>17622.54</v>
      </c>
      <c r="Y13" s="6">
        <v>1.0598E7</v>
      </c>
      <c r="Z13" s="6">
        <v>2082000.0</v>
      </c>
      <c r="AA13" s="6">
        <v>8516000.0</v>
      </c>
      <c r="AB13" s="6">
        <v>0.78</v>
      </c>
      <c r="AC13" s="6">
        <v>656633.0099</v>
      </c>
      <c r="AD13" s="6">
        <v>112744.2</v>
      </c>
      <c r="AE13" s="6">
        <v>2.272399137E9</v>
      </c>
      <c r="AF13" s="6">
        <v>0.23981835</v>
      </c>
      <c r="AG13" s="6">
        <v>6.385178381</v>
      </c>
      <c r="AH13" s="6">
        <v>5062.606422</v>
      </c>
      <c r="AI13" s="6">
        <v>51.14117156</v>
      </c>
      <c r="AJ13" s="6">
        <v>8.891007687</v>
      </c>
      <c r="AK13" s="6">
        <v>13.45966669</v>
      </c>
      <c r="AL13" s="6">
        <v>0.0</v>
      </c>
      <c r="AM13" s="6">
        <v>11.01245456</v>
      </c>
      <c r="AN13" s="6">
        <v>0.690006495</v>
      </c>
      <c r="AO13" s="6">
        <v>81.38536585</v>
      </c>
      <c r="AP13" s="6">
        <v>43.84</v>
      </c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</row>
    <row r="14" ht="15.75" customHeight="1">
      <c r="A14" s="4" t="s">
        <v>66</v>
      </c>
      <c r="B14" s="5" t="s">
        <v>67</v>
      </c>
      <c r="C14" s="5">
        <v>47.162494</v>
      </c>
      <c r="D14" s="5">
        <v>19.503304</v>
      </c>
      <c r="E14" s="6">
        <v>1.4199996020989E11</v>
      </c>
      <c r="F14" s="6">
        <v>1.2885737047663E11</v>
      </c>
      <c r="G14" s="6">
        <v>1.3573259572185E11</v>
      </c>
      <c r="H14" s="6">
        <v>1.4107898481668E11</v>
      </c>
      <c r="I14" s="6">
        <v>1.2521032461314E11</v>
      </c>
      <c r="J14" s="6">
        <v>1.2863610831547E11</v>
      </c>
      <c r="K14" s="6">
        <v>1.4313624559699E11</v>
      </c>
      <c r="L14" s="6">
        <v>1.6058683377846E11</v>
      </c>
      <c r="M14" s="6">
        <v>1.6352649143329E11</v>
      </c>
      <c r="N14" s="6">
        <v>1.5580843623849E11</v>
      </c>
      <c r="O14" s="6">
        <v>14240.26</v>
      </c>
      <c r="P14" s="6">
        <v>12989.18</v>
      </c>
      <c r="Q14" s="6">
        <v>13719.95</v>
      </c>
      <c r="R14" s="6">
        <v>14298.83</v>
      </c>
      <c r="S14" s="6">
        <v>12720.71</v>
      </c>
      <c r="T14" s="6">
        <v>13107.38</v>
      </c>
      <c r="U14" s="6">
        <v>14623.7</v>
      </c>
      <c r="V14" s="6">
        <v>16427.37</v>
      </c>
      <c r="W14" s="6">
        <v>16735.66</v>
      </c>
      <c r="X14" s="6">
        <v>15980.74</v>
      </c>
      <c r="Y14" s="6">
        <v>9690000.0</v>
      </c>
      <c r="Z14" s="6">
        <v>2660000.0</v>
      </c>
      <c r="AA14" s="6">
        <v>7030000.0</v>
      </c>
      <c r="AB14" s="6">
        <v>0.95</v>
      </c>
      <c r="AC14" s="6">
        <v>707440.9583</v>
      </c>
      <c r="AD14" s="6">
        <v>110073.3</v>
      </c>
      <c r="AE14" s="6">
        <v>1.391204337E9</v>
      </c>
      <c r="AF14" s="6">
        <v>0.160234564</v>
      </c>
      <c r="AG14" s="6">
        <v>4.117988322</v>
      </c>
      <c r="AH14" s="6">
        <v>3965.958233</v>
      </c>
      <c r="AI14" s="6">
        <v>20.80157866</v>
      </c>
      <c r="AJ14" s="6">
        <v>1.024088187</v>
      </c>
      <c r="AK14" s="6">
        <v>14.42569407</v>
      </c>
      <c r="AL14" s="6">
        <v>53.24237888</v>
      </c>
      <c r="AM14" s="6">
        <v>0.258573762</v>
      </c>
      <c r="AN14" s="6">
        <v>0.683087289</v>
      </c>
      <c r="AO14" s="6">
        <v>75.76341463</v>
      </c>
      <c r="AP14" s="6">
        <v>10.15</v>
      </c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</row>
    <row r="15" ht="15.75" customHeight="1">
      <c r="A15" s="4" t="s">
        <v>68</v>
      </c>
      <c r="B15" s="5" t="s">
        <v>69</v>
      </c>
      <c r="C15" s="5">
        <v>53.41291</v>
      </c>
      <c r="D15" s="5">
        <v>-8.24389</v>
      </c>
      <c r="E15" s="6">
        <v>2.3866283333392E11</v>
      </c>
      <c r="F15" s="6">
        <v>2.2550970955098E11</v>
      </c>
      <c r="G15" s="6">
        <v>2.3821154720568E11</v>
      </c>
      <c r="H15" s="6">
        <v>2.5862519266358E11</v>
      </c>
      <c r="I15" s="6">
        <v>2.9146279932895E11</v>
      </c>
      <c r="J15" s="6">
        <v>2.9872522941922E11</v>
      </c>
      <c r="K15" s="6">
        <v>3.3460229987303E11</v>
      </c>
      <c r="L15" s="6">
        <v>3.8485368523102E11</v>
      </c>
      <c r="M15" s="6">
        <v>3.9912206350415E11</v>
      </c>
      <c r="N15" s="6">
        <v>4.25888950992E11</v>
      </c>
      <c r="O15" s="6">
        <v>52108.83</v>
      </c>
      <c r="P15" s="6">
        <v>49028.83</v>
      </c>
      <c r="Q15" s="6">
        <v>51518.39</v>
      </c>
      <c r="R15" s="6">
        <v>55525.9</v>
      </c>
      <c r="S15" s="6">
        <v>61987.55</v>
      </c>
      <c r="T15" s="6">
        <v>62818.97</v>
      </c>
      <c r="U15" s="6">
        <v>69601.68</v>
      </c>
      <c r="V15" s="6">
        <v>79068.97</v>
      </c>
      <c r="W15" s="6">
        <v>80886.62</v>
      </c>
      <c r="X15" s="6">
        <v>85267.76</v>
      </c>
      <c r="Y15" s="6">
        <v>5067000.0</v>
      </c>
      <c r="Z15" s="6">
        <v>1815000.0</v>
      </c>
      <c r="AA15" s="6">
        <v>3252000.0</v>
      </c>
      <c r="AB15" s="6">
        <v>1.21</v>
      </c>
      <c r="AC15" s="6">
        <v>430018.1056</v>
      </c>
      <c r="AD15" s="6">
        <v>39051.66</v>
      </c>
      <c r="AE15" s="6">
        <v>1.144282226E9</v>
      </c>
      <c r="AF15" s="6">
        <v>0.149368216</v>
      </c>
      <c r="AG15" s="6">
        <v>7.632456943</v>
      </c>
      <c r="AH15" s="6">
        <v>5672.064134</v>
      </c>
      <c r="AI15" s="6">
        <v>15.33245505</v>
      </c>
      <c r="AJ15" s="6">
        <v>2.747210167</v>
      </c>
      <c r="AK15" s="6">
        <v>48.95768754</v>
      </c>
      <c r="AL15" s="6">
        <v>0.0</v>
      </c>
      <c r="AM15" s="6">
        <v>1.003564786</v>
      </c>
      <c r="AN15" s="6">
        <v>0.792599022</v>
      </c>
      <c r="AO15" s="6">
        <v>81.34878049</v>
      </c>
      <c r="AP15" s="6">
        <v>31.79</v>
      </c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</row>
    <row r="16" ht="15.75" customHeight="1">
      <c r="A16" s="4" t="s">
        <v>70</v>
      </c>
      <c r="B16" s="5" t="s">
        <v>71</v>
      </c>
      <c r="C16" s="5">
        <v>41.87194</v>
      </c>
      <c r="D16" s="5">
        <v>12.56738</v>
      </c>
      <c r="E16" s="6">
        <v>2.29199104577029E12</v>
      </c>
      <c r="F16" s="6">
        <v>2.08707703243515E12</v>
      </c>
      <c r="G16" s="6">
        <v>2.14131532731821E12</v>
      </c>
      <c r="H16" s="6">
        <v>2.15913391974377E12</v>
      </c>
      <c r="I16" s="6">
        <v>1.83589923732004E12</v>
      </c>
      <c r="J16" s="6">
        <v>1.87579746358387E12</v>
      </c>
      <c r="K16" s="6">
        <v>1.95695046967329E12</v>
      </c>
      <c r="L16" s="6">
        <v>2.09091087911933E12</v>
      </c>
      <c r="M16" s="6">
        <v>2.00938386730745E12</v>
      </c>
      <c r="N16" s="6">
        <v>1.88870944368748E12</v>
      </c>
      <c r="O16" s="6">
        <v>38599.06</v>
      </c>
      <c r="P16" s="6">
        <v>35053.53</v>
      </c>
      <c r="Q16" s="6">
        <v>35549.97</v>
      </c>
      <c r="R16" s="6">
        <v>35518.42</v>
      </c>
      <c r="S16" s="6">
        <v>30230.23</v>
      </c>
      <c r="T16" s="6">
        <v>30939.71</v>
      </c>
      <c r="U16" s="6">
        <v>32326.67</v>
      </c>
      <c r="V16" s="6">
        <v>34605.26</v>
      </c>
      <c r="W16" s="6">
        <v>33641.63</v>
      </c>
      <c r="X16" s="6">
        <v>31714.22</v>
      </c>
      <c r="Y16" s="6">
        <v>5.9306E7</v>
      </c>
      <c r="Z16" s="6">
        <v>1.6809E7</v>
      </c>
      <c r="AA16" s="6">
        <v>4.2497E7</v>
      </c>
      <c r="AB16" s="6">
        <v>0.7</v>
      </c>
      <c r="AC16" s="6">
        <v>4714561.631</v>
      </c>
      <c r="AD16" s="6">
        <v>778697.1</v>
      </c>
      <c r="AE16" s="6">
        <v>1.155394693E10</v>
      </c>
      <c r="AF16" s="6">
        <v>0.148841821</v>
      </c>
      <c r="AG16" s="6">
        <v>5.387310957</v>
      </c>
      <c r="AH16" s="6">
        <v>5002.40668</v>
      </c>
      <c r="AI16" s="6">
        <v>16.72827166</v>
      </c>
      <c r="AJ16" s="6">
        <v>21.05056883</v>
      </c>
      <c r="AK16" s="6">
        <v>33.66832545</v>
      </c>
      <c r="AL16" s="6">
        <v>0.0</v>
      </c>
      <c r="AM16" s="6">
        <v>5.092479397</v>
      </c>
      <c r="AN16" s="6">
        <v>0.727819681</v>
      </c>
      <c r="AO16" s="6">
        <v>83.0902439</v>
      </c>
      <c r="AP16" s="6">
        <v>264.28</v>
      </c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</row>
    <row r="17" ht="15.75" customHeight="1">
      <c r="A17" s="4" t="s">
        <v>72</v>
      </c>
      <c r="B17" s="5" t="s">
        <v>73</v>
      </c>
      <c r="C17" s="5">
        <v>56.879635</v>
      </c>
      <c r="D17" s="5">
        <v>24.603189</v>
      </c>
      <c r="E17" s="6">
        <v>2.747438056627E10</v>
      </c>
      <c r="F17" s="6">
        <v>2.816990266938E10</v>
      </c>
      <c r="G17" s="6">
        <v>3.020478346185E10</v>
      </c>
      <c r="H17" s="6">
        <v>3.134514867059E10</v>
      </c>
      <c r="I17" s="6">
        <v>2.725212862663E10</v>
      </c>
      <c r="J17" s="6">
        <v>2.806453335228E10</v>
      </c>
      <c r="K17" s="6">
        <v>3.04085096018E10</v>
      </c>
      <c r="L17" s="6">
        <v>3.441221081228E10</v>
      </c>
      <c r="M17" s="6">
        <v>3.43087838253E10</v>
      </c>
      <c r="N17" s="6">
        <v>3.37073208163E10</v>
      </c>
      <c r="O17" s="6">
        <v>13338.96</v>
      </c>
      <c r="P17" s="6">
        <v>13847.34</v>
      </c>
      <c r="Q17" s="6">
        <v>15007.49</v>
      </c>
      <c r="R17" s="6">
        <v>15721.45</v>
      </c>
      <c r="S17" s="6">
        <v>13780.91</v>
      </c>
      <c r="T17" s="6">
        <v>14322.02</v>
      </c>
      <c r="U17" s="6">
        <v>15656.35</v>
      </c>
      <c r="V17" s="6">
        <v>17856.31</v>
      </c>
      <c r="W17" s="6">
        <v>17926.84</v>
      </c>
      <c r="X17" s="6">
        <v>17726.25</v>
      </c>
      <c r="Y17" s="6">
        <v>1866000.0</v>
      </c>
      <c r="Z17" s="6">
        <v>587000.0</v>
      </c>
      <c r="AA17" s="6">
        <v>1279000.0</v>
      </c>
      <c r="AB17" s="6">
        <v>0.9800000000000001</v>
      </c>
      <c r="AC17" s="6">
        <v>154231.4125</v>
      </c>
      <c r="AD17" s="6">
        <v>58759.11</v>
      </c>
      <c r="AE17" s="6">
        <v>2.331013831E8</v>
      </c>
      <c r="AF17" s="6">
        <v>0.153316372</v>
      </c>
      <c r="AG17" s="6">
        <v>3.651352054</v>
      </c>
      <c r="AH17" s="6">
        <v>3507.404521</v>
      </c>
      <c r="AI17" s="6">
        <v>0.0</v>
      </c>
      <c r="AJ17" s="6">
        <v>38.78622836</v>
      </c>
      <c r="AK17" s="6">
        <v>45.45808209</v>
      </c>
      <c r="AL17" s="6">
        <v>0.0</v>
      </c>
      <c r="AM17" s="6">
        <v>0.0</v>
      </c>
      <c r="AN17" s="6">
        <v>0.706581414</v>
      </c>
      <c r="AO17" s="6">
        <v>74.12439024</v>
      </c>
      <c r="AP17" s="6">
        <v>7.76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</row>
    <row r="18" ht="15.75" customHeight="1">
      <c r="A18" s="4" t="s">
        <v>74</v>
      </c>
      <c r="B18" s="5" t="s">
        <v>75</v>
      </c>
      <c r="C18" s="5">
        <v>55.169438</v>
      </c>
      <c r="D18" s="5">
        <v>23.881275</v>
      </c>
      <c r="E18" s="6">
        <v>4.353505148239E10</v>
      </c>
      <c r="F18" s="6">
        <v>4.292745429148E10</v>
      </c>
      <c r="G18" s="6">
        <v>4.652342007444E10</v>
      </c>
      <c r="H18" s="6">
        <v>4.853365959217E10</v>
      </c>
      <c r="I18" s="6">
        <v>4.141887297612E10</v>
      </c>
      <c r="J18" s="6">
        <v>4.301808723757E10</v>
      </c>
      <c r="K18" s="6">
        <v>4.764077063443E10</v>
      </c>
      <c r="L18" s="6">
        <v>5.372466384256E10</v>
      </c>
      <c r="M18" s="6">
        <v>5.469737901733E10</v>
      </c>
      <c r="N18" s="6">
        <v>5.654695747549E10</v>
      </c>
      <c r="O18" s="6">
        <v>14376.95</v>
      </c>
      <c r="P18" s="6">
        <v>14367.71</v>
      </c>
      <c r="Q18" s="6">
        <v>15729.65</v>
      </c>
      <c r="R18" s="6">
        <v>16551.02</v>
      </c>
      <c r="S18" s="6">
        <v>14258.23</v>
      </c>
      <c r="T18" s="6">
        <v>14998.13</v>
      </c>
      <c r="U18" s="6">
        <v>16843.7</v>
      </c>
      <c r="V18" s="6">
        <v>19176.81</v>
      </c>
      <c r="W18" s="6">
        <v>19575.77</v>
      </c>
      <c r="X18" s="6">
        <v>20233.64</v>
      </c>
      <c r="Y18" s="6">
        <v>2740000.0</v>
      </c>
      <c r="Z18" s="6">
        <v>864000.0</v>
      </c>
      <c r="AA18" s="6">
        <v>1876000.0</v>
      </c>
      <c r="AB18" s="6">
        <v>0.9800000000000001</v>
      </c>
      <c r="AC18" s="6">
        <v>199779.9865</v>
      </c>
      <c r="AD18" s="6">
        <v>57858.64</v>
      </c>
      <c r="AE18" s="6">
        <v>4.320211446E8</v>
      </c>
      <c r="AF18" s="6">
        <v>0.131401884</v>
      </c>
      <c r="AG18" s="6">
        <v>3.703492776</v>
      </c>
      <c r="AH18" s="6">
        <v>3821.14517</v>
      </c>
      <c r="AI18" s="6">
        <v>0.0</v>
      </c>
      <c r="AJ18" s="6">
        <v>10.7605178</v>
      </c>
      <c r="AK18" s="6">
        <v>47.16828479</v>
      </c>
      <c r="AL18" s="6">
        <v>0.0</v>
      </c>
      <c r="AM18" s="6">
        <v>4.314994606</v>
      </c>
      <c r="AN18" s="6">
        <v>0.706047952</v>
      </c>
      <c r="AO18" s="6">
        <v>74.51707317</v>
      </c>
      <c r="AP18" s="6">
        <v>5.43</v>
      </c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</row>
    <row r="19" ht="15.75" customHeight="1">
      <c r="A19" s="4" t="s">
        <v>76</v>
      </c>
      <c r="B19" s="5" t="s">
        <v>77</v>
      </c>
      <c r="C19" s="5">
        <v>49.815273</v>
      </c>
      <c r="D19" s="5">
        <v>6.129583</v>
      </c>
      <c r="E19" s="6">
        <v>6.161554500036E10</v>
      </c>
      <c r="F19" s="6">
        <v>5.977980278335E10</v>
      </c>
      <c r="G19" s="6">
        <v>6.518474471703E10</v>
      </c>
      <c r="H19" s="6">
        <v>6.871329438621E10</v>
      </c>
      <c r="I19" s="6">
        <v>6.004743068426E10</v>
      </c>
      <c r="J19" s="6">
        <v>6.217465036722E10</v>
      </c>
      <c r="K19" s="6">
        <v>6.554986820694E10</v>
      </c>
      <c r="L19" s="6">
        <v>7.125020899564E10</v>
      </c>
      <c r="M19" s="6">
        <v>7.019571549551E10</v>
      </c>
      <c r="N19" s="6">
        <v>7.335313279371E10</v>
      </c>
      <c r="O19" s="6">
        <v>118869.3</v>
      </c>
      <c r="P19" s="6">
        <v>112591.12</v>
      </c>
      <c r="Q19" s="6">
        <v>119966.03</v>
      </c>
      <c r="R19" s="6">
        <v>123514.2</v>
      </c>
      <c r="S19" s="6">
        <v>105419.61</v>
      </c>
      <c r="T19" s="6">
        <v>106826.73</v>
      </c>
      <c r="U19" s="6">
        <v>109921.03</v>
      </c>
      <c r="V19" s="6">
        <v>117197.48</v>
      </c>
      <c r="W19" s="6">
        <v>113218.71</v>
      </c>
      <c r="X19" s="6">
        <v>116014.6</v>
      </c>
      <c r="Y19" s="6">
        <v>647000.0</v>
      </c>
      <c r="Z19" s="6">
        <v>52000.0</v>
      </c>
      <c r="AA19" s="6">
        <v>594000.0</v>
      </c>
      <c r="AB19" s="6">
        <v>1.0</v>
      </c>
      <c r="AC19" s="6">
        <v>148287.2869</v>
      </c>
      <c r="AD19" s="6">
        <v>13392.29</v>
      </c>
      <c r="AE19" s="6">
        <v>3.251573025E8</v>
      </c>
      <c r="AF19" s="6">
        <v>0.164736704</v>
      </c>
      <c r="AG19" s="6">
        <v>17.3461629</v>
      </c>
      <c r="AH19" s="6">
        <v>13914.67845</v>
      </c>
      <c r="AI19" s="6">
        <v>0.0</v>
      </c>
      <c r="AJ19" s="6">
        <v>5.669291339</v>
      </c>
      <c r="AK19" s="6">
        <v>76.167979</v>
      </c>
      <c r="AL19" s="6">
        <v>0.0</v>
      </c>
      <c r="AM19" s="6">
        <v>0.0</v>
      </c>
      <c r="AN19" s="6">
        <v>0.68614614</v>
      </c>
      <c r="AO19" s="6">
        <v>82.22926829</v>
      </c>
      <c r="AP19" s="6">
        <v>1.99</v>
      </c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</row>
    <row r="20" ht="15.75" customHeight="1">
      <c r="A20" s="4" t="s">
        <v>78</v>
      </c>
      <c r="B20" s="5" t="s">
        <v>79</v>
      </c>
      <c r="C20" s="5">
        <v>35.937496</v>
      </c>
      <c r="D20" s="5">
        <v>14.375416</v>
      </c>
      <c r="E20" s="6">
        <v>9.63891648107E9</v>
      </c>
      <c r="F20" s="6">
        <v>9.46223821149E9</v>
      </c>
      <c r="G20" s="6">
        <v>1.055166117678E10</v>
      </c>
      <c r="H20" s="6">
        <v>1.162628138701E10</v>
      </c>
      <c r="I20" s="6">
        <v>1.109143448352E10</v>
      </c>
      <c r="J20" s="6">
        <v>1.172152191272E10</v>
      </c>
      <c r="K20" s="6">
        <v>1.322129830789E10</v>
      </c>
      <c r="L20" s="6">
        <v>1.486471299016E10</v>
      </c>
      <c r="M20" s="6">
        <v>1.52157143091E10</v>
      </c>
      <c r="N20" s="6">
        <v>1.46473846076E10</v>
      </c>
      <c r="O20" s="6">
        <v>23155.55</v>
      </c>
      <c r="P20" s="6">
        <v>22527.64</v>
      </c>
      <c r="Q20" s="6">
        <v>24771.08</v>
      </c>
      <c r="R20" s="6">
        <v>26754.27</v>
      </c>
      <c r="S20" s="6">
        <v>24921.6</v>
      </c>
      <c r="T20" s="6">
        <v>25741.45</v>
      </c>
      <c r="U20" s="6">
        <v>28250.7</v>
      </c>
      <c r="V20" s="6">
        <v>30672.29</v>
      </c>
      <c r="W20" s="6">
        <v>30186.2</v>
      </c>
      <c r="X20" s="6">
        <v>27884.64</v>
      </c>
      <c r="Y20" s="6">
        <v>528000.0</v>
      </c>
      <c r="Z20" s="6">
        <v>27000.0</v>
      </c>
      <c r="AA20" s="6">
        <v>501000.0</v>
      </c>
      <c r="AB20" s="6">
        <v>0.86</v>
      </c>
      <c r="AC20" s="6">
        <v>19161.30888</v>
      </c>
      <c r="AD20" s="6">
        <v>1026.089</v>
      </c>
      <c r="AE20" s="6">
        <v>7.897558769E7</v>
      </c>
      <c r="AF20" s="6">
        <v>0.157459534</v>
      </c>
      <c r="AG20" s="6">
        <v>5.407793666</v>
      </c>
      <c r="AH20" s="6">
        <v>4924.544019</v>
      </c>
      <c r="AI20" s="6">
        <v>0.0</v>
      </c>
      <c r="AJ20" s="6">
        <v>0.0</v>
      </c>
      <c r="AK20" s="6">
        <v>0.0</v>
      </c>
      <c r="AL20" s="6">
        <v>0.0</v>
      </c>
      <c r="AM20" s="6">
        <v>96.65924276</v>
      </c>
      <c r="AN20" s="6">
        <v>0.709248304</v>
      </c>
      <c r="AO20" s="6">
        <v>82.04634146</v>
      </c>
      <c r="AP20" s="7">
        <v>0.0</v>
      </c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</row>
    <row r="21" ht="15.75" customHeight="1">
      <c r="A21" s="4" t="s">
        <v>80</v>
      </c>
      <c r="B21" s="5" t="s">
        <v>81</v>
      </c>
      <c r="C21" s="5">
        <v>52.132633</v>
      </c>
      <c r="D21" s="5">
        <v>5.291266</v>
      </c>
      <c r="E21" s="6">
        <v>9.0408598079602E11</v>
      </c>
      <c r="F21" s="6">
        <v>8.3897130699091E11</v>
      </c>
      <c r="G21" s="6">
        <v>8.7692351885041E11</v>
      </c>
      <c r="H21" s="6">
        <v>8.9098131107766E11</v>
      </c>
      <c r="I21" s="6">
        <v>7.65264949781E11</v>
      </c>
      <c r="J21" s="6">
        <v>7.8352818170457E11</v>
      </c>
      <c r="K21" s="6">
        <v>8.3180994496088E11</v>
      </c>
      <c r="L21" s="6">
        <v>9.135970860626E11</v>
      </c>
      <c r="M21" s="6">
        <v>9.1019434756863E11</v>
      </c>
      <c r="N21" s="6">
        <v>9.1386539578989E11</v>
      </c>
      <c r="O21" s="6">
        <v>54159.35</v>
      </c>
      <c r="P21" s="6">
        <v>50073.01</v>
      </c>
      <c r="Q21" s="6">
        <v>52184.06</v>
      </c>
      <c r="R21" s="6">
        <v>52830.17</v>
      </c>
      <c r="S21" s="6">
        <v>45175.23</v>
      </c>
      <c r="T21" s="6">
        <v>46007.85</v>
      </c>
      <c r="U21" s="6">
        <v>48554.99</v>
      </c>
      <c r="V21" s="6">
        <v>53018.63</v>
      </c>
      <c r="W21" s="6">
        <v>52476.27</v>
      </c>
      <c r="X21" s="6">
        <v>52397.12</v>
      </c>
      <c r="Y21" s="6">
        <v>1.7512E7</v>
      </c>
      <c r="Z21" s="6">
        <v>1246000.0</v>
      </c>
      <c r="AA21" s="6">
        <v>1.6266E7</v>
      </c>
      <c r="AB21" s="6">
        <v>0.97</v>
      </c>
      <c r="AC21" s="6">
        <v>1823259.583</v>
      </c>
      <c r="AD21" s="6">
        <v>107380.2</v>
      </c>
      <c r="AE21" s="6">
        <v>5.68315733E9</v>
      </c>
      <c r="AF21" s="6">
        <v>0.180521074</v>
      </c>
      <c r="AG21" s="6">
        <v>8.887632902</v>
      </c>
      <c r="AH21" s="6">
        <v>6712.774758</v>
      </c>
      <c r="AI21" s="6">
        <v>31.348508</v>
      </c>
      <c r="AJ21" s="6">
        <v>0.108298362</v>
      </c>
      <c r="AK21" s="6">
        <v>49.81918041</v>
      </c>
      <c r="AL21" s="6">
        <v>3.955791062</v>
      </c>
      <c r="AM21" s="6">
        <v>1.843006053</v>
      </c>
      <c r="AN21" s="6">
        <v>0.789915025</v>
      </c>
      <c r="AO21" s="6">
        <v>81.70731707</v>
      </c>
      <c r="AP21" s="6">
        <v>77.73</v>
      </c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</row>
    <row r="22" ht="15.75" customHeight="1">
      <c r="A22" s="4" t="s">
        <v>82</v>
      </c>
      <c r="B22" s="5" t="s">
        <v>83</v>
      </c>
      <c r="C22" s="5">
        <v>51.919438</v>
      </c>
      <c r="D22" s="5">
        <v>19.145136</v>
      </c>
      <c r="E22" s="6">
        <v>5.283012690698E11</v>
      </c>
      <c r="F22" s="6">
        <v>4.9852356824812E11</v>
      </c>
      <c r="G22" s="6">
        <v>5.2101626273492E11</v>
      </c>
      <c r="H22" s="6">
        <v>5.4247709621176E11</v>
      </c>
      <c r="I22" s="6">
        <v>4.7781191139408E11</v>
      </c>
      <c r="J22" s="6">
        <v>4.7263036420818E11</v>
      </c>
      <c r="K22" s="6">
        <v>5.2650887730532E11</v>
      </c>
      <c r="L22" s="6">
        <v>5.8741174516156E11</v>
      </c>
      <c r="M22" s="6">
        <v>5.9728056467156E11</v>
      </c>
      <c r="N22" s="6">
        <v>5.9662435571967E11</v>
      </c>
      <c r="O22" s="6">
        <v>13879.56</v>
      </c>
      <c r="P22" s="6">
        <v>13097.27</v>
      </c>
      <c r="Q22" s="6">
        <v>13696.47</v>
      </c>
      <c r="R22" s="6">
        <v>14271.31</v>
      </c>
      <c r="S22" s="6">
        <v>12578.5</v>
      </c>
      <c r="T22" s="6">
        <v>12447.44</v>
      </c>
      <c r="U22" s="6">
        <v>13864.68</v>
      </c>
      <c r="V22" s="6">
        <v>15468.48</v>
      </c>
      <c r="W22" s="6">
        <v>15732.2</v>
      </c>
      <c r="X22" s="6">
        <v>15720.99</v>
      </c>
      <c r="Y22" s="6">
        <v>3.7833E7</v>
      </c>
      <c r="Z22" s="6">
        <v>1.5082E7</v>
      </c>
      <c r="AA22" s="6">
        <v>2.275E7</v>
      </c>
      <c r="AB22" s="6">
        <v>0.99</v>
      </c>
      <c r="AC22" s="6">
        <v>2537766.018</v>
      </c>
      <c r="AD22" s="6">
        <v>302285.7</v>
      </c>
      <c r="AE22" s="6">
        <v>9.622188166E9</v>
      </c>
      <c r="AF22" s="6">
        <v>0.295073733</v>
      </c>
      <c r="AG22" s="6">
        <v>7.517152269</v>
      </c>
      <c r="AH22" s="6">
        <v>3971.799761</v>
      </c>
      <c r="AI22" s="6">
        <v>82.99328741</v>
      </c>
      <c r="AJ22" s="6">
        <v>1.377217554</v>
      </c>
      <c r="AK22" s="6">
        <v>3.361344538</v>
      </c>
      <c r="AL22" s="6">
        <v>0.0</v>
      </c>
      <c r="AM22" s="6">
        <v>1.005627476</v>
      </c>
      <c r="AN22" s="6">
        <v>0.753088593</v>
      </c>
      <c r="AO22" s="6">
        <v>77.60243902</v>
      </c>
      <c r="AP22" s="6">
        <v>67.64</v>
      </c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</row>
    <row r="23" ht="15.75" customHeight="1">
      <c r="A23" s="4" t="s">
        <v>84</v>
      </c>
      <c r="B23" s="5" t="s">
        <v>85</v>
      </c>
      <c r="C23" s="5">
        <v>39.399872</v>
      </c>
      <c r="D23" s="5">
        <v>-8.224454</v>
      </c>
      <c r="E23" s="6">
        <v>2.4479722656711E11</v>
      </c>
      <c r="F23" s="6">
        <v>2.1623660877398E11</v>
      </c>
      <c r="G23" s="6">
        <v>2.2636950210424E11</v>
      </c>
      <c r="H23" s="6">
        <v>2.29596170847E11</v>
      </c>
      <c r="I23" s="6">
        <v>1.9931389432749E11</v>
      </c>
      <c r="J23" s="6">
        <v>2.0628602278189E11</v>
      </c>
      <c r="K23" s="6">
        <v>2.2081111049215E11</v>
      </c>
      <c r="L23" s="6">
        <v>2.4219478853354E11</v>
      </c>
      <c r="M23" s="6">
        <v>2.399869226389E11</v>
      </c>
      <c r="N23" s="6">
        <v>2.2853924504534E11</v>
      </c>
      <c r="O23" s="6">
        <v>23186.91</v>
      </c>
      <c r="P23" s="6">
        <v>20564.89</v>
      </c>
      <c r="Q23" s="6">
        <v>21647.04</v>
      </c>
      <c r="R23" s="6">
        <v>22074.3</v>
      </c>
      <c r="S23" s="6">
        <v>19242.37</v>
      </c>
      <c r="T23" s="6">
        <v>19978.4</v>
      </c>
      <c r="U23" s="6">
        <v>21437.35</v>
      </c>
      <c r="V23" s="6">
        <v>23551.05</v>
      </c>
      <c r="W23" s="6">
        <v>23330.82</v>
      </c>
      <c r="X23" s="6">
        <v>22176.3</v>
      </c>
      <c r="Y23" s="6">
        <v>1.0243E7</v>
      </c>
      <c r="Z23" s="6">
        <v>3341000.0</v>
      </c>
      <c r="AA23" s="6">
        <v>6902000.0</v>
      </c>
      <c r="AB23" s="6">
        <v>0.8400000000000001</v>
      </c>
      <c r="AC23" s="6">
        <v>625305.572</v>
      </c>
      <c r="AD23" s="6">
        <v>169816.1</v>
      </c>
      <c r="AE23" s="6">
        <v>1.502757355E9</v>
      </c>
      <c r="AF23" s="6">
        <v>0.153636753</v>
      </c>
      <c r="AG23" s="6">
        <v>4.415895223</v>
      </c>
      <c r="AH23" s="6">
        <v>4662.6008</v>
      </c>
      <c r="AI23" s="6">
        <v>23.00275217</v>
      </c>
      <c r="AJ23" s="6">
        <v>29.96401008</v>
      </c>
      <c r="AK23" s="6">
        <v>13.15267807</v>
      </c>
      <c r="AL23" s="6">
        <v>0.0</v>
      </c>
      <c r="AM23" s="6">
        <v>2.61167459</v>
      </c>
      <c r="AN23" s="6">
        <v>0.768949568</v>
      </c>
      <c r="AO23" s="6">
        <v>81.12195122</v>
      </c>
      <c r="AP23" s="6">
        <v>72.31</v>
      </c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</row>
    <row r="24" ht="15.75" customHeight="1">
      <c r="A24" s="4" t="s">
        <v>86</v>
      </c>
      <c r="B24" s="5" t="s">
        <v>87</v>
      </c>
      <c r="C24" s="5">
        <v>45.943161</v>
      </c>
      <c r="D24" s="5">
        <v>24.96676</v>
      </c>
      <c r="E24" s="6">
        <v>1.8332674014302E11</v>
      </c>
      <c r="F24" s="6">
        <v>1.7063580531688E11</v>
      </c>
      <c r="G24" s="6">
        <v>1.908013461943E11</v>
      </c>
      <c r="H24" s="6">
        <v>1.9995936343007E11</v>
      </c>
      <c r="I24" s="6">
        <v>1.777292108745E11</v>
      </c>
      <c r="J24" s="6">
        <v>1.881288184864E11</v>
      </c>
      <c r="K24" s="6">
        <v>2.1169542257866E11</v>
      </c>
      <c r="L24" s="6">
        <v>2.4145740308504E11</v>
      </c>
      <c r="M24" s="6">
        <v>2.4988159229807E11</v>
      </c>
      <c r="N24" s="6">
        <v>2.4871555136664E11</v>
      </c>
      <c r="O24" s="6">
        <v>9099.22</v>
      </c>
      <c r="P24" s="6">
        <v>8507.1</v>
      </c>
      <c r="Q24" s="6">
        <v>9547.85</v>
      </c>
      <c r="R24" s="6">
        <v>10043.68</v>
      </c>
      <c r="S24" s="6">
        <v>8969.15</v>
      </c>
      <c r="T24" s="6">
        <v>9548.59</v>
      </c>
      <c r="U24" s="6">
        <v>10807.01</v>
      </c>
      <c r="V24" s="6">
        <v>12398.98</v>
      </c>
      <c r="W24" s="6">
        <v>12899.35</v>
      </c>
      <c r="X24" s="6">
        <v>12896.09</v>
      </c>
      <c r="Y24" s="6">
        <v>1.9097E7</v>
      </c>
      <c r="Z24" s="6">
        <v>8691000.0</v>
      </c>
      <c r="AA24" s="6">
        <v>1.0406E7</v>
      </c>
      <c r="AB24" s="6">
        <v>0.96</v>
      </c>
      <c r="AC24" s="6">
        <v>893623.6838</v>
      </c>
      <c r="AD24" s="6">
        <v>211769.1</v>
      </c>
      <c r="AE24" s="6">
        <v>2.338417792E9</v>
      </c>
      <c r="AF24" s="6">
        <v>0.173631549</v>
      </c>
      <c r="AG24" s="6">
        <v>3.586823815</v>
      </c>
      <c r="AH24" s="6">
        <v>2584.411787</v>
      </c>
      <c r="AI24" s="6">
        <v>27.31204564</v>
      </c>
      <c r="AJ24" s="6">
        <v>28.84267354</v>
      </c>
      <c r="AK24" s="6">
        <v>12.42906659</v>
      </c>
      <c r="AL24" s="6">
        <v>17.90742615</v>
      </c>
      <c r="AM24" s="6">
        <v>0.745375909</v>
      </c>
      <c r="AN24" s="6">
        <v>0.584187865</v>
      </c>
      <c r="AO24" s="6">
        <v>74.9097561</v>
      </c>
      <c r="AP24" s="6">
        <v>59.16</v>
      </c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</row>
    <row r="25" ht="15.75" customHeight="1">
      <c r="A25" s="4" t="s">
        <v>88</v>
      </c>
      <c r="B25" s="5" t="s">
        <v>89</v>
      </c>
      <c r="C25" s="5">
        <v>48.669026</v>
      </c>
      <c r="D25" s="5">
        <v>19.699024</v>
      </c>
      <c r="E25" s="6">
        <v>9.936272049364E10</v>
      </c>
      <c r="F25" s="6">
        <v>9.425857268623E10</v>
      </c>
      <c r="G25" s="6">
        <v>9.85413054621E10</v>
      </c>
      <c r="H25" s="6">
        <v>1.0095471936224E11</v>
      </c>
      <c r="I25" s="6">
        <v>8.860128984309E10</v>
      </c>
      <c r="J25" s="6">
        <v>8.961405314379E10</v>
      </c>
      <c r="K25" s="6">
        <v>9.5157888667E10</v>
      </c>
      <c r="L25" s="6">
        <v>1.0556121893533E11</v>
      </c>
      <c r="M25" s="6">
        <v>1.052843756407E11</v>
      </c>
      <c r="N25" s="6">
        <v>1.0517256449157E11</v>
      </c>
      <c r="O25" s="6">
        <v>18406.01</v>
      </c>
      <c r="P25" s="6">
        <v>17430.83</v>
      </c>
      <c r="Q25" s="6">
        <v>18203.24</v>
      </c>
      <c r="R25" s="6">
        <v>18630.98</v>
      </c>
      <c r="S25" s="6">
        <v>16335.65</v>
      </c>
      <c r="T25" s="6">
        <v>16501.08</v>
      </c>
      <c r="U25" s="6">
        <v>17494.73</v>
      </c>
      <c r="V25" s="6">
        <v>19380.51</v>
      </c>
      <c r="W25" s="6">
        <v>19303.55</v>
      </c>
      <c r="X25" s="6">
        <v>19266.51</v>
      </c>
      <c r="Y25" s="6">
        <v>5458000.0</v>
      </c>
      <c r="Z25" s="6">
        <v>2516000.0</v>
      </c>
      <c r="AA25" s="6">
        <v>2942000.0</v>
      </c>
      <c r="AB25" s="6">
        <v>1.05</v>
      </c>
      <c r="AC25" s="6">
        <v>376732.2415</v>
      </c>
      <c r="AD25" s="6">
        <v>50516.66</v>
      </c>
      <c r="AE25" s="6">
        <v>1.03235901E9</v>
      </c>
      <c r="AF25" s="6">
        <v>0.194247283</v>
      </c>
      <c r="AG25" s="6">
        <v>5.619481904</v>
      </c>
      <c r="AH25" s="6">
        <v>5137.073835</v>
      </c>
      <c r="AI25" s="6">
        <v>12.36186828</v>
      </c>
      <c r="AJ25" s="6">
        <v>15.50390452</v>
      </c>
      <c r="AK25" s="6">
        <v>5.963606896</v>
      </c>
      <c r="AL25" s="6">
        <v>57.09076175</v>
      </c>
      <c r="AM25" s="6">
        <v>1.112420804</v>
      </c>
      <c r="AN25" s="6">
        <v>0.664987326</v>
      </c>
      <c r="AO25" s="6">
        <v>76.81219512</v>
      </c>
      <c r="AP25" s="6">
        <v>14.37</v>
      </c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</row>
    <row r="26" ht="15.75" customHeight="1">
      <c r="A26" s="4" t="s">
        <v>90</v>
      </c>
      <c r="B26" s="5" t="s">
        <v>91</v>
      </c>
      <c r="C26" s="5">
        <v>46.151241</v>
      </c>
      <c r="D26" s="5">
        <v>14.995463</v>
      </c>
      <c r="E26" s="6">
        <v>5.151636665482E10</v>
      </c>
      <c r="F26" s="6">
        <v>4.658045747028E10</v>
      </c>
      <c r="G26" s="6">
        <v>4.840189680831E10</v>
      </c>
      <c r="H26" s="6">
        <v>4.993068501346E10</v>
      </c>
      <c r="I26" s="6">
        <v>4.309017339469E10</v>
      </c>
      <c r="J26" s="6">
        <v>4.473633352245E10</v>
      </c>
      <c r="K26" s="6">
        <v>4.846908271031E10</v>
      </c>
      <c r="L26" s="6">
        <v>5.413714214948E10</v>
      </c>
      <c r="M26" s="6">
        <v>5.4178877606E10</v>
      </c>
      <c r="N26" s="6">
        <v>5.358960958071E10</v>
      </c>
      <c r="O26" s="6">
        <v>25095.13</v>
      </c>
      <c r="P26" s="6">
        <v>22643.1</v>
      </c>
      <c r="Q26" s="6">
        <v>23496.6</v>
      </c>
      <c r="R26" s="6">
        <v>24214.92</v>
      </c>
      <c r="S26" s="6">
        <v>20881.77</v>
      </c>
      <c r="T26" s="6">
        <v>21663.64</v>
      </c>
      <c r="U26" s="6">
        <v>23455.94</v>
      </c>
      <c r="V26" s="6">
        <v>26104.1</v>
      </c>
      <c r="W26" s="6">
        <v>25942.95</v>
      </c>
      <c r="X26" s="6">
        <v>25517.33</v>
      </c>
      <c r="Y26" s="6">
        <v>2098000.0</v>
      </c>
      <c r="Z26" s="6">
        <v>928000.0</v>
      </c>
      <c r="AA26" s="6">
        <v>1170000.0</v>
      </c>
      <c r="AB26" s="6">
        <v>0.93</v>
      </c>
      <c r="AC26" s="6">
        <v>195249.1571</v>
      </c>
      <c r="AD26" s="6">
        <v>40762.94</v>
      </c>
      <c r="AE26" s="6">
        <v>4.20051407E8</v>
      </c>
      <c r="AF26" s="6">
        <v>0.206901845</v>
      </c>
      <c r="AG26" s="6">
        <v>6.38706486</v>
      </c>
      <c r="AH26" s="6">
        <v>6727.999302</v>
      </c>
      <c r="AI26" s="6">
        <v>21.90176543</v>
      </c>
      <c r="AJ26" s="6">
        <v>35.49496009</v>
      </c>
      <c r="AK26" s="6">
        <v>2.179106217</v>
      </c>
      <c r="AL26" s="6">
        <v>37.11472353</v>
      </c>
      <c r="AM26" s="6">
        <v>0.244712463</v>
      </c>
      <c r="AN26" s="6">
        <v>0.774986982</v>
      </c>
      <c r="AO26" s="6">
        <v>81.07804878</v>
      </c>
      <c r="AP26" s="6">
        <v>13.1</v>
      </c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</row>
    <row r="27" ht="15.75" customHeight="1">
      <c r="A27" s="4" t="s">
        <v>92</v>
      </c>
      <c r="B27" s="5" t="s">
        <v>93</v>
      </c>
      <c r="C27" s="5">
        <v>40.463667</v>
      </c>
      <c r="D27" s="5">
        <v>-3.74922</v>
      </c>
      <c r="E27" s="6">
        <v>1.47877282422403E12</v>
      </c>
      <c r="F27" s="6">
        <v>1.32482009119467E12</v>
      </c>
      <c r="G27" s="6">
        <v>1.35475743321272E12</v>
      </c>
      <c r="H27" s="6">
        <v>1.36939884459958E12</v>
      </c>
      <c r="I27" s="6">
        <v>1.19511926997152E12</v>
      </c>
      <c r="J27" s="6">
        <v>1.23207601736153E12</v>
      </c>
      <c r="K27" s="6">
        <v>1.30929724650931E12</v>
      </c>
      <c r="L27" s="6">
        <v>1.42030023266359E12</v>
      </c>
      <c r="M27" s="6">
        <v>1.39304609313725E12</v>
      </c>
      <c r="N27" s="6">
        <v>1.28148464004358E12</v>
      </c>
      <c r="O27" s="6">
        <v>31636.45</v>
      </c>
      <c r="P27" s="6">
        <v>28324.43</v>
      </c>
      <c r="Q27" s="6">
        <v>29059.55</v>
      </c>
      <c r="R27" s="6">
        <v>29461.55</v>
      </c>
      <c r="S27" s="6">
        <v>25732.02</v>
      </c>
      <c r="T27" s="6">
        <v>26505.34</v>
      </c>
      <c r="U27" s="6">
        <v>28100.59</v>
      </c>
      <c r="V27" s="6">
        <v>30349.75</v>
      </c>
      <c r="W27" s="6">
        <v>29555.32</v>
      </c>
      <c r="X27" s="6">
        <v>27063.19</v>
      </c>
      <c r="Y27" s="6">
        <v>4.7276E7</v>
      </c>
      <c r="Z27" s="6">
        <v>8839000.0</v>
      </c>
      <c r="AA27" s="6">
        <v>3.8437E7</v>
      </c>
      <c r="AB27" s="6">
        <v>0.76</v>
      </c>
      <c r="AC27" s="6">
        <v>3159454.362</v>
      </c>
      <c r="AD27" s="6">
        <v>513540.8</v>
      </c>
      <c r="AE27" s="6">
        <v>7.873619294E9</v>
      </c>
      <c r="AF27" s="6">
        <v>0.154629451</v>
      </c>
      <c r="AG27" s="6">
        <v>5.18406686</v>
      </c>
      <c r="AH27" s="6">
        <v>5355.987006</v>
      </c>
      <c r="AI27" s="6">
        <v>16.47396426</v>
      </c>
      <c r="AJ27" s="6">
        <v>14.2459147</v>
      </c>
      <c r="AK27" s="6">
        <v>17.19337041</v>
      </c>
      <c r="AL27" s="6">
        <v>20.84204707</v>
      </c>
      <c r="AM27" s="6">
        <v>5.13586156</v>
      </c>
      <c r="AN27" s="6">
        <v>0.728255033</v>
      </c>
      <c r="AO27" s="6">
        <v>83.22926829</v>
      </c>
      <c r="AP27" s="6">
        <v>271.01</v>
      </c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</row>
    <row r="28" ht="15.75" customHeight="1">
      <c r="A28" s="4" t="s">
        <v>94</v>
      </c>
      <c r="B28" s="5" t="s">
        <v>95</v>
      </c>
      <c r="C28" s="5">
        <v>60.128161</v>
      </c>
      <c r="D28" s="5">
        <v>18.643501</v>
      </c>
      <c r="E28" s="6">
        <v>5.7409411297273E11</v>
      </c>
      <c r="F28" s="6">
        <v>5.524837272828E11</v>
      </c>
      <c r="G28" s="6">
        <v>5.8684182179689E11</v>
      </c>
      <c r="H28" s="6">
        <v>5.819640172371E11</v>
      </c>
      <c r="I28" s="6">
        <v>5.0510378134976E11</v>
      </c>
      <c r="J28" s="6">
        <v>5.1565467146955E11</v>
      </c>
      <c r="K28" s="6">
        <v>5.410187497691E11</v>
      </c>
      <c r="L28" s="6">
        <v>5.5545537148709E11</v>
      </c>
      <c r="M28" s="6">
        <v>5.3387952918845E11</v>
      </c>
      <c r="N28" s="6">
        <v>5.4122005945925E11</v>
      </c>
      <c r="O28" s="6">
        <v>60755.76</v>
      </c>
      <c r="P28" s="6">
        <v>58037.82</v>
      </c>
      <c r="Q28" s="6">
        <v>61126.94</v>
      </c>
      <c r="R28" s="6">
        <v>60020.36</v>
      </c>
      <c r="S28" s="6">
        <v>51545.48</v>
      </c>
      <c r="T28" s="6">
        <v>51965.16</v>
      </c>
      <c r="U28" s="6">
        <v>53791.51</v>
      </c>
      <c r="V28" s="6">
        <v>54589.06</v>
      </c>
      <c r="W28" s="6">
        <v>51939.43</v>
      </c>
      <c r="X28" s="6">
        <v>52274.41</v>
      </c>
      <c r="Y28" s="6">
        <v>1.0469E7</v>
      </c>
      <c r="Z28" s="6">
        <v>1205000.0</v>
      </c>
      <c r="AA28" s="6">
        <v>9264000.0</v>
      </c>
      <c r="AB28" s="6">
        <v>1.1099999999999999</v>
      </c>
      <c r="AC28" s="6">
        <v>1276695.536</v>
      </c>
      <c r="AD28" s="6">
        <v>679811.9</v>
      </c>
      <c r="AE28" s="6">
        <v>1.463269561E9</v>
      </c>
      <c r="AF28" s="6">
        <v>0.085463035</v>
      </c>
      <c r="AG28" s="6">
        <v>4.03254501</v>
      </c>
      <c r="AH28" s="6">
        <v>13480.14822</v>
      </c>
      <c r="AI28" s="6">
        <v>0.575042005</v>
      </c>
      <c r="AJ28" s="6">
        <v>41.52545684</v>
      </c>
      <c r="AK28" s="6">
        <v>0.268960756</v>
      </c>
      <c r="AL28" s="6">
        <v>42.25028329</v>
      </c>
      <c r="AM28" s="6">
        <v>0.19537101</v>
      </c>
      <c r="AN28" s="6">
        <v>0.795357108</v>
      </c>
      <c r="AO28" s="6">
        <v>82.25365854</v>
      </c>
      <c r="AP28" s="6">
        <v>279.24</v>
      </c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</row>
    <row r="29" ht="15.75" customHeight="1"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ht="15.75" customHeight="1"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ht="15.75" customHeight="1"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ht="15.75" customHeight="1"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ht="15.75" customHeight="1"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ht="15.75" customHeight="1"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ht="15.75" customHeight="1"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ht="15.75" customHeight="1"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ht="15.75" customHeight="1"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ht="15.75" customHeight="1"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ht="15.75" customHeight="1"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ht="15.75" customHeight="1"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ht="15.75" customHeight="1"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ht="15.75" customHeight="1"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ht="15.75" customHeight="1"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ht="15.75" customHeight="1"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ht="15.75" customHeight="1"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ht="15.75" customHeight="1"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ht="15.75" customHeight="1"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ht="15.75" customHeight="1"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ht="15.75" customHeight="1"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ht="15.75" customHeight="1"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ht="15.75" customHeight="1"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ht="15.75" customHeight="1"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ht="15.75" customHeight="1"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ht="15.75" customHeight="1"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ht="15.75" customHeight="1"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ht="15.75" customHeight="1"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ht="15.75" customHeight="1"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ht="15.75" customHeight="1"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ht="15.75" customHeight="1"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ht="15.75" customHeight="1"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ht="15.75" customHeight="1"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ht="15.75" customHeight="1"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ht="15.75" customHeight="1"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ht="15.75" customHeight="1"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ht="15.75" customHeight="1"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ht="15.75" customHeight="1"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ht="15.75" customHeight="1"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ht="15.75" customHeight="1"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ht="15.75" customHeight="1"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ht="15.75" customHeight="1"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ht="15.75" customHeight="1"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ht="15.75" customHeight="1"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ht="15.75" customHeight="1"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ht="15.75" customHeight="1"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ht="15.75" customHeight="1"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ht="15.75" customHeight="1"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ht="15.75" customHeight="1"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ht="15.75" customHeight="1"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ht="15.75" customHeight="1"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ht="15.75" customHeight="1"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ht="15.75" customHeight="1"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ht="15.75" customHeight="1"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ht="15.75" customHeight="1"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ht="15.75" customHeight="1"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ht="15.75" customHeight="1"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ht="15.75" customHeight="1"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ht="15.75" customHeight="1"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ht="15.75" customHeight="1"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ht="15.75" customHeight="1"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ht="15.75" customHeight="1"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ht="15.75" customHeight="1"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ht="15.75" customHeight="1"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ht="15.75" customHeight="1"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ht="15.75" customHeight="1"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ht="15.75" customHeight="1"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ht="15.75" customHeight="1"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ht="15.75" customHeight="1"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ht="15.75" customHeight="1"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ht="15.75" customHeight="1"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ht="15.75" customHeight="1"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ht="15.75" customHeight="1"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ht="15.75" customHeight="1"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ht="15.75" customHeight="1"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ht="15.75" customHeight="1"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ht="15.75" customHeight="1"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ht="15.75" customHeight="1"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ht="15.75" customHeight="1"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ht="15.75" customHeight="1"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ht="15.75" customHeight="1"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ht="15.75" customHeight="1"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ht="15.75" customHeight="1"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ht="15.75" customHeight="1"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ht="15.75" customHeight="1"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ht="15.75" customHeight="1"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ht="15.75" customHeight="1"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ht="15.75" customHeight="1"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ht="15.75" customHeight="1"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ht="15.75" customHeight="1"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ht="15.75" customHeight="1"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ht="15.75" customHeight="1"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ht="15.75" customHeight="1"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ht="15.75" customHeight="1"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ht="15.75" customHeight="1"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ht="15.75" customHeight="1"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ht="15.75" customHeight="1"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ht="15.75" customHeight="1"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ht="15.75" customHeight="1"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ht="15.75" customHeight="1"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ht="15.75" customHeight="1"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ht="15.75" customHeight="1"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ht="15.75" customHeight="1"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ht="15.75" customHeight="1"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ht="15.75" customHeight="1"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ht="15.75" customHeight="1"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ht="15.75" customHeight="1"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ht="15.75" customHeight="1"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ht="15.75" customHeight="1"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ht="15.75" customHeight="1"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ht="15.75" customHeight="1"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ht="15.75" customHeight="1"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ht="15.75" customHeight="1"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ht="15.75" customHeight="1"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ht="15.75" customHeight="1"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ht="15.75" customHeight="1"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ht="15.75" customHeight="1"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ht="15.75" customHeight="1"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ht="15.75" customHeight="1"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ht="15.75" customHeight="1"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ht="15.75" customHeight="1"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ht="15.75" customHeight="1"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ht="15.75" customHeight="1"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ht="15.75" customHeight="1"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ht="15.75" customHeight="1"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ht="15.75" customHeight="1"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ht="15.75" customHeight="1"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ht="15.75" customHeight="1"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ht="15.75" customHeight="1"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38"/>
    <col customWidth="1" min="3" max="3" width="10.88"/>
    <col customWidth="1" min="4" max="4" width="11.0"/>
    <col customWidth="1" min="5" max="5" width="6.25"/>
    <col customWidth="1" min="15" max="15" width="19.38"/>
    <col customWidth="1" min="16" max="16" width="16.5"/>
  </cols>
  <sheetData>
    <row r="1">
      <c r="A1" s="8" t="s">
        <v>0</v>
      </c>
      <c r="B1" s="8" t="s">
        <v>1</v>
      </c>
      <c r="C1" s="9" t="s">
        <v>2</v>
      </c>
      <c r="D1" s="9" t="s">
        <v>3</v>
      </c>
      <c r="E1" s="10" t="s">
        <v>96</v>
      </c>
      <c r="F1" s="10" t="s">
        <v>97</v>
      </c>
      <c r="G1" s="10" t="s">
        <v>98</v>
      </c>
      <c r="H1" s="10" t="s">
        <v>99</v>
      </c>
      <c r="I1" s="10" t="s">
        <v>100</v>
      </c>
      <c r="J1" s="10" t="s">
        <v>101</v>
      </c>
      <c r="K1" s="10" t="s">
        <v>102</v>
      </c>
      <c r="L1" s="10" t="s">
        <v>103</v>
      </c>
      <c r="M1" s="10" t="s">
        <v>104</v>
      </c>
      <c r="N1" s="10" t="s">
        <v>105</v>
      </c>
      <c r="O1" s="10" t="s">
        <v>41</v>
      </c>
      <c r="P1" s="10" t="s">
        <v>106</v>
      </c>
    </row>
    <row r="2">
      <c r="A2" s="10" t="s">
        <v>42</v>
      </c>
      <c r="B2" s="10" t="s">
        <v>43</v>
      </c>
      <c r="C2" s="10">
        <f>VLOOKUP(A2,geral!A:D,3,FALSE)</f>
        <v>47.516231</v>
      </c>
      <c r="D2" s="10">
        <f>VLOOKUP(A2,geral!A:D,4,FALSE)</f>
        <v>14.550072</v>
      </c>
      <c r="E2" s="11">
        <v>2020.0</v>
      </c>
      <c r="F2" s="11">
        <v>16.76</v>
      </c>
      <c r="G2" s="11">
        <v>101.04</v>
      </c>
      <c r="H2" s="11">
        <v>3.92</v>
      </c>
      <c r="I2" s="11">
        <v>0.0</v>
      </c>
      <c r="J2" s="11">
        <v>5.19</v>
      </c>
      <c r="K2" s="11">
        <v>5.25</v>
      </c>
      <c r="L2" s="11">
        <v>25.91</v>
      </c>
      <c r="M2" s="11">
        <v>133.3</v>
      </c>
      <c r="N2" s="11">
        <v>85.28</v>
      </c>
      <c r="O2" s="11">
        <v>132.17</v>
      </c>
      <c r="P2" s="11">
        <v>244.48</v>
      </c>
    </row>
    <row r="3">
      <c r="A3" s="10" t="s">
        <v>42</v>
      </c>
      <c r="B3" s="10" t="s">
        <v>43</v>
      </c>
      <c r="C3" s="10">
        <f>VLOOKUP(A3,geral!A:D,3,FALSE)</f>
        <v>47.516231</v>
      </c>
      <c r="D3" s="10">
        <f>VLOOKUP(A3,geral!A:D,4,FALSE)</f>
        <v>14.550072</v>
      </c>
      <c r="E3" s="11">
        <v>2019.0</v>
      </c>
      <c r="F3" s="11">
        <v>18.52</v>
      </c>
      <c r="G3" s="11">
        <v>100.18</v>
      </c>
      <c r="H3" s="11">
        <v>4.21</v>
      </c>
      <c r="I3" s="11">
        <v>0.0</v>
      </c>
      <c r="J3" s="11">
        <v>5.85</v>
      </c>
      <c r="K3" s="11">
        <v>4.75</v>
      </c>
      <c r="L3" s="11">
        <v>33.03</v>
      </c>
      <c r="M3" s="11">
        <v>153.42</v>
      </c>
      <c r="N3" s="11">
        <v>89.0</v>
      </c>
      <c r="O3" s="11">
        <v>133.5</v>
      </c>
      <c r="P3" s="11">
        <v>275.46</v>
      </c>
    </row>
    <row r="4">
      <c r="A4" s="10" t="s">
        <v>42</v>
      </c>
      <c r="B4" s="10" t="s">
        <v>43</v>
      </c>
      <c r="C4" s="10">
        <f>VLOOKUP(A4,geral!A:D,3,FALSE)</f>
        <v>47.516231</v>
      </c>
      <c r="D4" s="10">
        <f>VLOOKUP(A4,geral!A:D,4,FALSE)</f>
        <v>14.550072</v>
      </c>
      <c r="E4" s="11">
        <v>2018.0</v>
      </c>
      <c r="F4" s="11">
        <v>14.99</v>
      </c>
      <c r="G4" s="11">
        <v>93.54</v>
      </c>
      <c r="H4" s="11">
        <v>3.62</v>
      </c>
      <c r="I4" s="11">
        <v>0.0</v>
      </c>
      <c r="J4" s="11">
        <v>5.82</v>
      </c>
      <c r="K4" s="11">
        <v>4.93</v>
      </c>
      <c r="L4" s="11">
        <v>32.28</v>
      </c>
      <c r="M4" s="11">
        <v>147.76</v>
      </c>
      <c r="N4" s="11">
        <v>86.87</v>
      </c>
      <c r="O4" s="11">
        <v>122.9</v>
      </c>
      <c r="P4" s="11">
        <v>266.92</v>
      </c>
    </row>
    <row r="5">
      <c r="A5" s="10" t="s">
        <v>42</v>
      </c>
      <c r="B5" s="10" t="s">
        <v>43</v>
      </c>
      <c r="C5" s="10">
        <f>VLOOKUP(A5,geral!A:D,3,FALSE)</f>
        <v>47.516231</v>
      </c>
      <c r="D5" s="10">
        <f>VLOOKUP(A5,geral!A:D,4,FALSE)</f>
        <v>14.550072</v>
      </c>
      <c r="E5" s="11">
        <v>2017.0</v>
      </c>
      <c r="F5" s="11">
        <v>16.43</v>
      </c>
      <c r="G5" s="11">
        <v>95.73</v>
      </c>
      <c r="H5" s="11">
        <v>3.17</v>
      </c>
      <c r="I5" s="11">
        <v>0.0</v>
      </c>
      <c r="J5" s="11">
        <v>5.57</v>
      </c>
      <c r="K5" s="11">
        <v>4.92</v>
      </c>
      <c r="L5" s="11">
        <v>36.56</v>
      </c>
      <c r="M5" s="11">
        <v>146.35</v>
      </c>
      <c r="N5" s="11">
        <v>90.7</v>
      </c>
      <c r="O5" s="11">
        <v>125.82</v>
      </c>
      <c r="P5" s="11">
        <v>273.61</v>
      </c>
    </row>
    <row r="6">
      <c r="A6" s="10" t="s">
        <v>42</v>
      </c>
      <c r="B6" s="10" t="s">
        <v>43</v>
      </c>
      <c r="C6" s="10">
        <f>VLOOKUP(A6,geral!A:D,3,FALSE)</f>
        <v>47.516231</v>
      </c>
      <c r="D6" s="10">
        <f>VLOOKUP(A6,geral!A:D,4,FALSE)</f>
        <v>14.550072</v>
      </c>
      <c r="E6" s="11">
        <v>2016.0</v>
      </c>
      <c r="F6" s="11">
        <v>13.16</v>
      </c>
      <c r="G6" s="11">
        <v>100.2</v>
      </c>
      <c r="H6" s="11">
        <v>2.76</v>
      </c>
      <c r="I6" s="11">
        <v>0.0</v>
      </c>
      <c r="J6" s="11">
        <v>6.38</v>
      </c>
      <c r="K6" s="11">
        <v>4.69</v>
      </c>
      <c r="L6" s="11">
        <v>34.98</v>
      </c>
      <c r="M6" s="11">
        <v>144.47</v>
      </c>
      <c r="N6" s="11">
        <v>83.42</v>
      </c>
      <c r="O6" s="11">
        <v>127.2</v>
      </c>
      <c r="P6" s="11">
        <v>262.88</v>
      </c>
    </row>
    <row r="7">
      <c r="A7" s="10" t="s">
        <v>42</v>
      </c>
      <c r="B7" s="10" t="s">
        <v>43</v>
      </c>
      <c r="C7" s="10">
        <f>VLOOKUP(A7,geral!A:D,3,FALSE)</f>
        <v>47.516231</v>
      </c>
      <c r="D7" s="10">
        <f>VLOOKUP(A7,geral!A:D,4,FALSE)</f>
        <v>14.550072</v>
      </c>
      <c r="E7" s="11">
        <v>2015.0</v>
      </c>
      <c r="F7" s="11">
        <v>12.24</v>
      </c>
      <c r="G7" s="11">
        <v>93.74</v>
      </c>
      <c r="H7" s="11">
        <v>2.37</v>
      </c>
      <c r="I7" s="11">
        <v>0.0</v>
      </c>
      <c r="J7" s="11">
        <v>7.7</v>
      </c>
      <c r="K7" s="11">
        <v>4.5</v>
      </c>
      <c r="L7" s="11">
        <v>37.71</v>
      </c>
      <c r="M7" s="11">
        <v>139.68</v>
      </c>
      <c r="N7" s="11">
        <v>79.68</v>
      </c>
      <c r="O7" s="11">
        <v>120.56</v>
      </c>
      <c r="P7" s="11">
        <v>257.08</v>
      </c>
    </row>
    <row r="8">
      <c r="A8" s="10" t="s">
        <v>42</v>
      </c>
      <c r="B8" s="10" t="s">
        <v>43</v>
      </c>
      <c r="C8" s="10">
        <f>VLOOKUP(A8,geral!A:D,3,FALSE)</f>
        <v>47.516231</v>
      </c>
      <c r="D8" s="10">
        <f>VLOOKUP(A8,geral!A:D,4,FALSE)</f>
        <v>14.550072</v>
      </c>
      <c r="E8" s="11">
        <v>2014.0</v>
      </c>
      <c r="F8" s="11">
        <v>9.79</v>
      </c>
      <c r="G8" s="11">
        <v>104.37</v>
      </c>
      <c r="H8" s="11">
        <v>2.0</v>
      </c>
      <c r="I8" s="11">
        <v>0.0</v>
      </c>
      <c r="J8" s="11">
        <v>6.47</v>
      </c>
      <c r="K8" s="11">
        <v>4.34</v>
      </c>
      <c r="L8" s="11">
        <v>34.9</v>
      </c>
      <c r="M8" s="11">
        <v>140.16</v>
      </c>
      <c r="N8" s="11">
        <v>75.11</v>
      </c>
      <c r="O8" s="11">
        <v>126.96</v>
      </c>
      <c r="P8" s="11">
        <v>250.16</v>
      </c>
    </row>
    <row r="9">
      <c r="A9" s="10" t="s">
        <v>42</v>
      </c>
      <c r="B9" s="10" t="s">
        <v>43</v>
      </c>
      <c r="C9" s="10">
        <f>VLOOKUP(A9,geral!A:D,3,FALSE)</f>
        <v>47.516231</v>
      </c>
      <c r="D9" s="10">
        <f>VLOOKUP(A9,geral!A:D,4,FALSE)</f>
        <v>14.550072</v>
      </c>
      <c r="E9" s="11">
        <v>2013.0</v>
      </c>
      <c r="F9" s="11">
        <v>8.07</v>
      </c>
      <c r="G9" s="11">
        <v>107.65</v>
      </c>
      <c r="H9" s="11">
        <v>1.6</v>
      </c>
      <c r="I9" s="11">
        <v>0.0</v>
      </c>
      <c r="J9" s="11">
        <v>5.2</v>
      </c>
      <c r="K9" s="11">
        <v>4.58</v>
      </c>
      <c r="L9" s="11">
        <v>38.1</v>
      </c>
      <c r="M9" s="11">
        <v>146.15</v>
      </c>
      <c r="N9" s="11">
        <v>82.0</v>
      </c>
      <c r="O9" s="11">
        <v>127.11</v>
      </c>
      <c r="P9" s="11">
        <v>266.25</v>
      </c>
    </row>
    <row r="10">
      <c r="A10" s="10" t="s">
        <v>42</v>
      </c>
      <c r="B10" s="10" t="s">
        <v>43</v>
      </c>
      <c r="C10" s="10">
        <f>VLOOKUP(A10,geral!A:D,3,FALSE)</f>
        <v>47.516231</v>
      </c>
      <c r="D10" s="10">
        <f>VLOOKUP(A10,geral!A:D,4,FALSE)</f>
        <v>14.550072</v>
      </c>
      <c r="E10" s="11">
        <v>2012.0</v>
      </c>
      <c r="F10" s="11">
        <v>6.34</v>
      </c>
      <c r="G10" s="11">
        <v>112.83</v>
      </c>
      <c r="H10" s="11">
        <v>0.87</v>
      </c>
      <c r="I10" s="11">
        <v>0.0</v>
      </c>
      <c r="J10" s="11">
        <v>5.91</v>
      </c>
      <c r="K10" s="11">
        <v>4.61</v>
      </c>
      <c r="L10" s="11">
        <v>37.45</v>
      </c>
      <c r="M10" s="11">
        <v>141.64</v>
      </c>
      <c r="N10" s="11">
        <v>86.24</v>
      </c>
      <c r="O10" s="11">
        <v>130.56</v>
      </c>
      <c r="P10" s="11">
        <v>265.33</v>
      </c>
    </row>
    <row r="11">
      <c r="A11" s="10" t="s">
        <v>42</v>
      </c>
      <c r="B11" s="10" t="s">
        <v>43</v>
      </c>
      <c r="C11" s="10">
        <f>VLOOKUP(A11,geral!A:D,3,FALSE)</f>
        <v>47.516231</v>
      </c>
      <c r="D11" s="10">
        <f>VLOOKUP(A11,geral!A:D,4,FALSE)</f>
        <v>14.550072</v>
      </c>
      <c r="E11" s="11">
        <v>2011.0</v>
      </c>
      <c r="F11" s="11">
        <v>5.02</v>
      </c>
      <c r="G11" s="11">
        <v>88.73</v>
      </c>
      <c r="H11" s="11">
        <v>0.45</v>
      </c>
      <c r="I11" s="11">
        <v>0.0</v>
      </c>
      <c r="J11" s="11">
        <v>5.98</v>
      </c>
      <c r="K11" s="11">
        <v>4.52</v>
      </c>
      <c r="L11" s="11">
        <v>40.32</v>
      </c>
      <c r="M11" s="11">
        <v>141.77</v>
      </c>
      <c r="N11" s="11">
        <v>90.42</v>
      </c>
      <c r="O11" s="11">
        <v>104.69</v>
      </c>
      <c r="P11" s="11">
        <v>272.51</v>
      </c>
    </row>
    <row r="12">
      <c r="A12" s="10" t="s">
        <v>42</v>
      </c>
      <c r="B12" s="10" t="s">
        <v>43</v>
      </c>
      <c r="C12" s="10">
        <f>VLOOKUP(A12,geral!A:D,3,FALSE)</f>
        <v>47.516231</v>
      </c>
      <c r="D12" s="10">
        <f>VLOOKUP(A12,geral!A:D,4,FALSE)</f>
        <v>14.550072</v>
      </c>
      <c r="E12" s="11">
        <v>2010.0</v>
      </c>
      <c r="F12" s="11">
        <v>5.38</v>
      </c>
      <c r="G12" s="11">
        <v>100.03</v>
      </c>
      <c r="H12" s="11">
        <v>0.23</v>
      </c>
      <c r="I12" s="11">
        <v>0.0</v>
      </c>
      <c r="J12" s="11">
        <v>5.95</v>
      </c>
      <c r="K12" s="11">
        <v>4.46</v>
      </c>
      <c r="L12" s="11">
        <v>39.26</v>
      </c>
      <c r="M12" s="11">
        <v>151.92</v>
      </c>
      <c r="N12" s="11">
        <v>96.13</v>
      </c>
      <c r="O12" s="11">
        <v>116.05</v>
      </c>
      <c r="P12" s="11">
        <v>287.31</v>
      </c>
    </row>
    <row r="13">
      <c r="A13" s="10" t="s">
        <v>42</v>
      </c>
      <c r="B13" s="10" t="s">
        <v>43</v>
      </c>
      <c r="C13" s="10">
        <f>VLOOKUP(A13,geral!A:D,3,FALSE)</f>
        <v>47.516231</v>
      </c>
      <c r="D13" s="10">
        <f>VLOOKUP(A13,geral!A:D,4,FALSE)</f>
        <v>14.550072</v>
      </c>
      <c r="E13" s="11">
        <v>2009.0</v>
      </c>
      <c r="F13" s="11">
        <v>5.13</v>
      </c>
      <c r="G13" s="11">
        <v>107.29</v>
      </c>
      <c r="H13" s="11">
        <v>0.13</v>
      </c>
      <c r="I13" s="11">
        <v>0.0</v>
      </c>
      <c r="J13" s="11">
        <v>6.1</v>
      </c>
      <c r="K13" s="11">
        <v>4.28</v>
      </c>
      <c r="L13" s="11">
        <v>33.39</v>
      </c>
      <c r="M13" s="11">
        <v>145.45</v>
      </c>
      <c r="N13" s="11">
        <v>88.32</v>
      </c>
      <c r="O13" s="11">
        <v>122.92</v>
      </c>
      <c r="P13" s="11">
        <v>267.16</v>
      </c>
    </row>
    <row r="14">
      <c r="A14" s="10" t="s">
        <v>42</v>
      </c>
      <c r="B14" s="10" t="s">
        <v>43</v>
      </c>
      <c r="C14" s="10">
        <f>VLOOKUP(A14,geral!A:D,3,FALSE)</f>
        <v>47.516231</v>
      </c>
      <c r="D14" s="10">
        <f>VLOOKUP(A14,geral!A:D,4,FALSE)</f>
        <v>14.550072</v>
      </c>
      <c r="E14" s="11">
        <v>2008.0</v>
      </c>
      <c r="F14" s="11">
        <v>5.31</v>
      </c>
      <c r="G14" s="11">
        <v>101.18</v>
      </c>
      <c r="H14" s="11">
        <v>0.08</v>
      </c>
      <c r="I14" s="11">
        <v>0.0</v>
      </c>
      <c r="J14" s="11">
        <v>4.81</v>
      </c>
      <c r="K14" s="11">
        <v>4.3</v>
      </c>
      <c r="L14" s="11">
        <v>44.32</v>
      </c>
      <c r="M14" s="11">
        <v>153.21</v>
      </c>
      <c r="N14" s="11">
        <v>90.69</v>
      </c>
      <c r="O14" s="11">
        <v>115.68</v>
      </c>
      <c r="P14" s="11">
        <v>288.21</v>
      </c>
    </row>
    <row r="15">
      <c r="A15" s="10" t="s">
        <v>42</v>
      </c>
      <c r="B15" s="10" t="s">
        <v>43</v>
      </c>
      <c r="C15" s="10">
        <f>VLOOKUP(A15,geral!A:D,3,FALSE)</f>
        <v>47.516231</v>
      </c>
      <c r="D15" s="10">
        <f>VLOOKUP(A15,geral!A:D,4,FALSE)</f>
        <v>14.550072</v>
      </c>
      <c r="E15" s="11">
        <v>2007.0</v>
      </c>
      <c r="F15" s="11">
        <v>5.41</v>
      </c>
      <c r="G15" s="11">
        <v>98.43</v>
      </c>
      <c r="H15" s="11">
        <v>0.06</v>
      </c>
      <c r="I15" s="11">
        <v>0.0</v>
      </c>
      <c r="J15" s="11">
        <v>3.96</v>
      </c>
      <c r="K15" s="11">
        <v>4.06</v>
      </c>
      <c r="L15" s="11">
        <v>44.86</v>
      </c>
      <c r="M15" s="11">
        <v>154.66</v>
      </c>
      <c r="N15" s="11">
        <v>84.71</v>
      </c>
      <c r="O15" s="11">
        <v>111.92</v>
      </c>
      <c r="P15" s="11">
        <v>284.23</v>
      </c>
    </row>
    <row r="16">
      <c r="A16" s="10" t="s">
        <v>42</v>
      </c>
      <c r="B16" s="10" t="s">
        <v>43</v>
      </c>
      <c r="C16" s="10">
        <f>VLOOKUP(A16,geral!A:D,3,FALSE)</f>
        <v>47.516231</v>
      </c>
      <c r="D16" s="10">
        <f>VLOOKUP(A16,geral!A:D,4,FALSE)</f>
        <v>14.550072</v>
      </c>
      <c r="E16" s="11">
        <v>2006.0</v>
      </c>
      <c r="F16" s="11">
        <v>4.69</v>
      </c>
      <c r="G16" s="11">
        <v>95.31</v>
      </c>
      <c r="H16" s="11">
        <v>0.06</v>
      </c>
      <c r="I16" s="11">
        <v>0.0</v>
      </c>
      <c r="J16" s="11">
        <v>3.4</v>
      </c>
      <c r="K16" s="11">
        <v>3.24</v>
      </c>
      <c r="L16" s="11">
        <v>46.4</v>
      </c>
      <c r="M16" s="11">
        <v>164.51</v>
      </c>
      <c r="N16" s="11">
        <v>89.53</v>
      </c>
      <c r="O16" s="11">
        <v>106.69</v>
      </c>
      <c r="P16" s="11">
        <v>300.44</v>
      </c>
    </row>
    <row r="17">
      <c r="A17" s="10" t="s">
        <v>42</v>
      </c>
      <c r="B17" s="10" t="s">
        <v>43</v>
      </c>
      <c r="C17" s="10">
        <f>VLOOKUP(A17,geral!A:D,3,FALSE)</f>
        <v>47.516231</v>
      </c>
      <c r="D17" s="10">
        <f>VLOOKUP(A17,geral!A:D,4,FALSE)</f>
        <v>14.550072</v>
      </c>
      <c r="E17" s="11">
        <v>2005.0</v>
      </c>
      <c r="F17" s="11">
        <v>3.58</v>
      </c>
      <c r="G17" s="11">
        <v>99.78</v>
      </c>
      <c r="H17" s="11">
        <v>0.06</v>
      </c>
      <c r="I17" s="11">
        <v>0.0</v>
      </c>
      <c r="J17" s="11">
        <v>0.95</v>
      </c>
      <c r="K17" s="11">
        <v>2.44</v>
      </c>
      <c r="L17" s="11">
        <v>46.44</v>
      </c>
      <c r="M17" s="11">
        <v>164.63</v>
      </c>
      <c r="N17" s="11">
        <v>95.28</v>
      </c>
      <c r="O17" s="11">
        <v>106.8</v>
      </c>
      <c r="P17" s="11">
        <v>306.34</v>
      </c>
    </row>
    <row r="18">
      <c r="A18" s="10" t="s">
        <v>42</v>
      </c>
      <c r="B18" s="10" t="s">
        <v>43</v>
      </c>
      <c r="C18" s="10">
        <f>VLOOKUP(A18,geral!A:D,3,FALSE)</f>
        <v>47.516231</v>
      </c>
      <c r="D18" s="10">
        <f>VLOOKUP(A18,geral!A:D,4,FALSE)</f>
        <v>14.550072</v>
      </c>
      <c r="E18" s="11">
        <v>2004.0</v>
      </c>
      <c r="F18" s="11">
        <v>2.5</v>
      </c>
      <c r="G18" s="11">
        <v>99.52</v>
      </c>
      <c r="H18" s="11">
        <v>0.05</v>
      </c>
      <c r="I18" s="11">
        <v>0.0</v>
      </c>
      <c r="J18" s="11">
        <v>0.25</v>
      </c>
      <c r="K18" s="11">
        <v>2.06</v>
      </c>
      <c r="L18" s="11">
        <v>46.58</v>
      </c>
      <c r="M18" s="11">
        <v>165.33</v>
      </c>
      <c r="N18" s="11">
        <v>90.49</v>
      </c>
      <c r="O18" s="11">
        <v>104.37</v>
      </c>
      <c r="P18" s="11">
        <v>302.4</v>
      </c>
    </row>
    <row r="19">
      <c r="A19" s="10" t="s">
        <v>42</v>
      </c>
      <c r="B19" s="10" t="s">
        <v>43</v>
      </c>
      <c r="C19" s="10">
        <f>VLOOKUP(A19,geral!A:D,3,FALSE)</f>
        <v>47.516231</v>
      </c>
      <c r="D19" s="10">
        <f>VLOOKUP(A19,geral!A:D,4,FALSE)</f>
        <v>14.550072</v>
      </c>
      <c r="E19" s="11">
        <v>2003.0</v>
      </c>
      <c r="F19" s="11">
        <v>1.0</v>
      </c>
      <c r="G19" s="11">
        <v>90.49</v>
      </c>
      <c r="H19" s="11">
        <v>0.04</v>
      </c>
      <c r="I19" s="11">
        <v>0.0</v>
      </c>
      <c r="J19" s="11">
        <v>0.24</v>
      </c>
      <c r="K19" s="11">
        <v>1.71</v>
      </c>
      <c r="L19" s="11">
        <v>47.55</v>
      </c>
      <c r="M19" s="11">
        <v>169.94</v>
      </c>
      <c r="N19" s="11">
        <v>89.63</v>
      </c>
      <c r="O19" s="11">
        <v>93.48</v>
      </c>
      <c r="P19" s="11">
        <v>307.11</v>
      </c>
    </row>
    <row r="20">
      <c r="A20" s="10" t="s">
        <v>42</v>
      </c>
      <c r="B20" s="10" t="s">
        <v>43</v>
      </c>
      <c r="C20" s="10">
        <f>VLOOKUP(A20,geral!A:D,3,FALSE)</f>
        <v>47.516231</v>
      </c>
      <c r="D20" s="10">
        <f>VLOOKUP(A20,geral!A:D,4,FALSE)</f>
        <v>14.550072</v>
      </c>
      <c r="E20" s="11">
        <v>2002.0</v>
      </c>
      <c r="F20" s="11">
        <v>0.56</v>
      </c>
      <c r="G20" s="11">
        <v>110.3</v>
      </c>
      <c r="H20" s="11">
        <v>0.02</v>
      </c>
      <c r="I20" s="11">
        <v>0.0</v>
      </c>
      <c r="J20" s="11">
        <v>0.23</v>
      </c>
      <c r="K20" s="11">
        <v>1.52</v>
      </c>
      <c r="L20" s="11">
        <v>44.58</v>
      </c>
      <c r="M20" s="11">
        <v>156.82</v>
      </c>
      <c r="N20" s="11">
        <v>81.49</v>
      </c>
      <c r="O20" s="11">
        <v>112.64</v>
      </c>
      <c r="P20" s="11">
        <v>282.88</v>
      </c>
    </row>
    <row r="21">
      <c r="A21" s="10" t="s">
        <v>42</v>
      </c>
      <c r="B21" s="10" t="s">
        <v>43</v>
      </c>
      <c r="C21" s="10">
        <f>VLOOKUP(A21,geral!A:D,3,FALSE)</f>
        <v>47.516231</v>
      </c>
      <c r="D21" s="10">
        <f>VLOOKUP(A21,geral!A:D,4,FALSE)</f>
        <v>14.550072</v>
      </c>
      <c r="E21" s="11">
        <v>2001.0</v>
      </c>
      <c r="F21" s="11">
        <v>0.47</v>
      </c>
      <c r="G21" s="11">
        <v>111.65</v>
      </c>
      <c r="H21" s="11">
        <v>0.01</v>
      </c>
      <c r="I21" s="11">
        <v>0.0</v>
      </c>
      <c r="J21" s="11">
        <v>0.23</v>
      </c>
      <c r="K21" s="11">
        <v>1.67</v>
      </c>
      <c r="L21" s="11">
        <v>43.88</v>
      </c>
      <c r="M21" s="11">
        <v>153.69</v>
      </c>
      <c r="N21" s="11">
        <v>82.88</v>
      </c>
      <c r="O21" s="11">
        <v>114.03</v>
      </c>
      <c r="P21" s="11">
        <v>280.45</v>
      </c>
    </row>
    <row r="22">
      <c r="A22" s="10" t="s">
        <v>42</v>
      </c>
      <c r="B22" s="10" t="s">
        <v>43</v>
      </c>
      <c r="C22" s="10">
        <f>VLOOKUP(A22,geral!A:D,3,FALSE)</f>
        <v>47.516231</v>
      </c>
      <c r="D22" s="10">
        <f>VLOOKUP(A22,geral!A:D,4,FALSE)</f>
        <v>14.550072</v>
      </c>
      <c r="E22" s="11">
        <v>2000.0</v>
      </c>
      <c r="F22" s="11">
        <v>0.19</v>
      </c>
      <c r="G22" s="11">
        <v>116.21</v>
      </c>
      <c r="H22" s="11">
        <v>0.01</v>
      </c>
      <c r="I22" s="11">
        <v>0.0</v>
      </c>
      <c r="J22" s="11">
        <v>0.2</v>
      </c>
      <c r="K22" s="11">
        <v>1.53</v>
      </c>
      <c r="L22" s="11">
        <v>42.48</v>
      </c>
      <c r="M22" s="11">
        <v>141.75</v>
      </c>
      <c r="N22" s="11">
        <v>78.21</v>
      </c>
      <c r="O22" s="11">
        <v>118.13</v>
      </c>
      <c r="P22" s="11">
        <v>262.43</v>
      </c>
    </row>
    <row r="23">
      <c r="A23" s="10" t="s">
        <v>44</v>
      </c>
      <c r="B23" s="10" t="s">
        <v>45</v>
      </c>
      <c r="C23" s="10">
        <f>VLOOKUP(A23,geral!A:D,3,FALSE)</f>
        <v>50.503887</v>
      </c>
      <c r="D23" s="10">
        <f>VLOOKUP(A23,geral!A:D,4,FALSE)</f>
        <v>4.469936</v>
      </c>
      <c r="E23" s="11">
        <v>2020.0</v>
      </c>
      <c r="F23" s="11">
        <v>32.15</v>
      </c>
      <c r="G23" s="11">
        <v>0.7</v>
      </c>
      <c r="H23" s="11">
        <v>12.67</v>
      </c>
      <c r="I23" s="11">
        <v>84.76</v>
      </c>
      <c r="J23" s="11">
        <v>6.72</v>
      </c>
      <c r="K23" s="11">
        <v>5.33</v>
      </c>
      <c r="L23" s="11">
        <v>29.88</v>
      </c>
      <c r="M23" s="11">
        <v>258.55</v>
      </c>
      <c r="N23" s="11">
        <v>169.98</v>
      </c>
      <c r="O23" s="11">
        <v>57.57</v>
      </c>
      <c r="P23" s="11">
        <v>543.18</v>
      </c>
    </row>
    <row r="24">
      <c r="A24" s="10" t="s">
        <v>44</v>
      </c>
      <c r="B24" s="10" t="s">
        <v>45</v>
      </c>
      <c r="C24" s="10">
        <f>VLOOKUP(A24,geral!A:D,3,FALSE)</f>
        <v>50.503887</v>
      </c>
      <c r="D24" s="10">
        <f>VLOOKUP(A24,geral!A:D,4,FALSE)</f>
        <v>4.469936</v>
      </c>
      <c r="E24" s="11">
        <v>2019.0</v>
      </c>
      <c r="F24" s="11">
        <v>24.08</v>
      </c>
      <c r="G24" s="11">
        <v>0.75</v>
      </c>
      <c r="H24" s="11">
        <v>10.52</v>
      </c>
      <c r="I24" s="11">
        <v>107.77</v>
      </c>
      <c r="J24" s="11">
        <v>5.42</v>
      </c>
      <c r="K24" s="11">
        <v>5.24</v>
      </c>
      <c r="L24" s="11">
        <v>36.16</v>
      </c>
      <c r="M24" s="11">
        <v>369.43</v>
      </c>
      <c r="N24" s="11">
        <v>173.84</v>
      </c>
      <c r="O24" s="11">
        <v>46.01</v>
      </c>
      <c r="P24" s="11">
        <v>687.2</v>
      </c>
    </row>
    <row r="25">
      <c r="A25" s="10" t="s">
        <v>44</v>
      </c>
      <c r="B25" s="10" t="s">
        <v>45</v>
      </c>
      <c r="C25" s="10">
        <f>VLOOKUP(A25,geral!A:D,3,FALSE)</f>
        <v>50.503887</v>
      </c>
      <c r="D25" s="10">
        <f>VLOOKUP(A25,geral!A:D,4,FALSE)</f>
        <v>4.469936</v>
      </c>
      <c r="E25" s="11">
        <v>2018.0</v>
      </c>
      <c r="F25" s="11">
        <v>18.55</v>
      </c>
      <c r="G25" s="11">
        <v>0.78</v>
      </c>
      <c r="H25" s="11">
        <v>9.7</v>
      </c>
      <c r="I25" s="11">
        <v>71.07</v>
      </c>
      <c r="J25" s="11">
        <v>5.4</v>
      </c>
      <c r="K25" s="11">
        <v>5.47</v>
      </c>
      <c r="L25" s="11">
        <v>36.1</v>
      </c>
      <c r="M25" s="11">
        <v>394.67</v>
      </c>
      <c r="N25" s="11">
        <v>168.74</v>
      </c>
      <c r="O25" s="11">
        <v>39.91</v>
      </c>
      <c r="P25" s="11">
        <v>670.59</v>
      </c>
    </row>
    <row r="26">
      <c r="A26" s="10" t="s">
        <v>44</v>
      </c>
      <c r="B26" s="10" t="s">
        <v>45</v>
      </c>
      <c r="C26" s="10">
        <f>VLOOKUP(A26,geral!A:D,3,FALSE)</f>
        <v>50.503887</v>
      </c>
      <c r="D26" s="10">
        <f>VLOOKUP(A26,geral!A:D,4,FALSE)</f>
        <v>4.469936</v>
      </c>
      <c r="E26" s="11">
        <v>2017.0</v>
      </c>
      <c r="F26" s="11">
        <v>16.28</v>
      </c>
      <c r="G26" s="11">
        <v>0.68</v>
      </c>
      <c r="H26" s="11">
        <v>8.27</v>
      </c>
      <c r="I26" s="11">
        <v>105.57</v>
      </c>
      <c r="J26" s="11">
        <v>5.45</v>
      </c>
      <c r="K26" s="11">
        <v>5.78</v>
      </c>
      <c r="L26" s="11">
        <v>36.32</v>
      </c>
      <c r="M26" s="11">
        <v>372.9</v>
      </c>
      <c r="N26" s="11">
        <v>164.12</v>
      </c>
      <c r="O26" s="11">
        <v>36.46</v>
      </c>
      <c r="P26" s="11">
        <v>678.9</v>
      </c>
    </row>
    <row r="27">
      <c r="A27" s="10" t="s">
        <v>44</v>
      </c>
      <c r="B27" s="10" t="s">
        <v>45</v>
      </c>
      <c r="C27" s="10">
        <f>VLOOKUP(A27,geral!A:D,3,FALSE)</f>
        <v>50.503887</v>
      </c>
      <c r="D27" s="10">
        <f>VLOOKUP(A27,geral!A:D,4,FALSE)</f>
        <v>4.469936</v>
      </c>
      <c r="E27" s="11">
        <v>2016.0</v>
      </c>
      <c r="F27" s="11">
        <v>13.67</v>
      </c>
      <c r="G27" s="11">
        <v>0.93</v>
      </c>
      <c r="H27" s="11">
        <v>7.78</v>
      </c>
      <c r="I27" s="11">
        <v>109.45</v>
      </c>
      <c r="J27" s="11">
        <v>5.05</v>
      </c>
      <c r="K27" s="11">
        <v>5.45</v>
      </c>
      <c r="L27" s="11">
        <v>37.17</v>
      </c>
      <c r="M27" s="11">
        <v>366.66</v>
      </c>
      <c r="N27" s="11">
        <v>161.89</v>
      </c>
      <c r="O27" s="11">
        <v>32.89</v>
      </c>
      <c r="P27" s="11">
        <v>675.17</v>
      </c>
    </row>
    <row r="28">
      <c r="A28" s="10" t="s">
        <v>44</v>
      </c>
      <c r="B28" s="10" t="s">
        <v>45</v>
      </c>
      <c r="C28" s="10">
        <f>VLOOKUP(A28,geral!A:D,3,FALSE)</f>
        <v>50.503887</v>
      </c>
      <c r="D28" s="10">
        <f>VLOOKUP(A28,geral!A:D,4,FALSE)</f>
        <v>4.469936</v>
      </c>
      <c r="E28" s="11">
        <v>2015.0</v>
      </c>
      <c r="F28" s="11">
        <v>14.1</v>
      </c>
      <c r="G28" s="11">
        <v>0.81</v>
      </c>
      <c r="H28" s="11">
        <v>7.73</v>
      </c>
      <c r="I28" s="11">
        <v>66.03</v>
      </c>
      <c r="J28" s="11">
        <v>3.0</v>
      </c>
      <c r="K28" s="11">
        <v>5.56</v>
      </c>
      <c r="L28" s="11">
        <v>39.22</v>
      </c>
      <c r="M28" s="11">
        <v>361.11</v>
      </c>
      <c r="N28" s="11">
        <v>158.5</v>
      </c>
      <c r="O28" s="11">
        <v>31.2</v>
      </c>
      <c r="P28" s="11">
        <v>624.86</v>
      </c>
    </row>
    <row r="29">
      <c r="A29" s="10" t="s">
        <v>44</v>
      </c>
      <c r="B29" s="10" t="s">
        <v>45</v>
      </c>
      <c r="C29" s="10">
        <f>VLOOKUP(A29,geral!A:D,3,FALSE)</f>
        <v>50.503887</v>
      </c>
      <c r="D29" s="10">
        <f>VLOOKUP(A29,geral!A:D,4,FALSE)</f>
        <v>4.469936</v>
      </c>
      <c r="E29" s="11">
        <v>2014.0</v>
      </c>
      <c r="F29" s="11">
        <v>11.75</v>
      </c>
      <c r="G29" s="11">
        <v>0.75</v>
      </c>
      <c r="H29" s="11">
        <v>7.35</v>
      </c>
      <c r="I29" s="11">
        <v>85.77</v>
      </c>
      <c r="J29" s="11">
        <v>4.8</v>
      </c>
      <c r="K29" s="11">
        <v>4.47</v>
      </c>
      <c r="L29" s="11">
        <v>39.01</v>
      </c>
      <c r="M29" s="11">
        <v>349.89</v>
      </c>
      <c r="N29" s="11">
        <v>144.63</v>
      </c>
      <c r="O29" s="11">
        <v>29.12</v>
      </c>
      <c r="P29" s="11">
        <v>619.29</v>
      </c>
    </row>
    <row r="30">
      <c r="A30" s="10" t="s">
        <v>44</v>
      </c>
      <c r="B30" s="10" t="s">
        <v>45</v>
      </c>
      <c r="C30" s="10">
        <f>VLOOKUP(A30,geral!A:D,3,FALSE)</f>
        <v>50.503887</v>
      </c>
      <c r="D30" s="10">
        <f>VLOOKUP(A30,geral!A:D,4,FALSE)</f>
        <v>4.469936</v>
      </c>
      <c r="E30" s="11">
        <v>2013.0</v>
      </c>
      <c r="F30" s="11">
        <v>9.38</v>
      </c>
      <c r="G30" s="11">
        <v>0.97</v>
      </c>
      <c r="H30" s="11">
        <v>6.77</v>
      </c>
      <c r="I30" s="11">
        <v>109.18</v>
      </c>
      <c r="J30" s="11">
        <v>4.0</v>
      </c>
      <c r="K30" s="11">
        <v>4.98</v>
      </c>
      <c r="L30" s="11">
        <v>40.91</v>
      </c>
      <c r="M30" s="11">
        <v>355.91</v>
      </c>
      <c r="N30" s="11">
        <v>165.33</v>
      </c>
      <c r="O30" s="11">
        <v>26.11</v>
      </c>
      <c r="P30" s="11">
        <v>671.33</v>
      </c>
    </row>
    <row r="31">
      <c r="A31" s="10" t="s">
        <v>44</v>
      </c>
      <c r="B31" s="10" t="s">
        <v>45</v>
      </c>
      <c r="C31" s="10">
        <f>VLOOKUP(A31,geral!A:D,3,FALSE)</f>
        <v>50.503887</v>
      </c>
      <c r="D31" s="10">
        <f>VLOOKUP(A31,geral!A:D,4,FALSE)</f>
        <v>4.469936</v>
      </c>
      <c r="E31" s="11">
        <v>2012.0</v>
      </c>
      <c r="F31" s="11">
        <v>7.09</v>
      </c>
      <c r="G31" s="11">
        <v>0.92</v>
      </c>
      <c r="H31" s="11">
        <v>5.53</v>
      </c>
      <c r="I31" s="11">
        <v>103.79</v>
      </c>
      <c r="J31" s="11">
        <v>4.04</v>
      </c>
      <c r="K31" s="11">
        <v>5.2</v>
      </c>
      <c r="L31" s="11">
        <v>38.66</v>
      </c>
      <c r="M31" s="11">
        <v>345.71</v>
      </c>
      <c r="N31" s="11">
        <v>167.4</v>
      </c>
      <c r="O31" s="11">
        <v>22.78</v>
      </c>
      <c r="P31" s="11">
        <v>655.56</v>
      </c>
    </row>
    <row r="32">
      <c r="A32" s="10" t="s">
        <v>44</v>
      </c>
      <c r="B32" s="10" t="s">
        <v>45</v>
      </c>
      <c r="C32" s="10">
        <f>VLOOKUP(A32,geral!A:D,3,FALSE)</f>
        <v>50.503887</v>
      </c>
      <c r="D32" s="10">
        <f>VLOOKUP(A32,geral!A:D,4,FALSE)</f>
        <v>4.469936</v>
      </c>
      <c r="E32" s="11">
        <v>2011.0</v>
      </c>
      <c r="F32" s="11">
        <v>5.99</v>
      </c>
      <c r="G32" s="11">
        <v>0.51</v>
      </c>
      <c r="H32" s="11">
        <v>3.03</v>
      </c>
      <c r="I32" s="11">
        <v>125.0</v>
      </c>
      <c r="J32" s="11">
        <v>4.09</v>
      </c>
      <c r="K32" s="11">
        <v>4.7</v>
      </c>
      <c r="L32" s="11">
        <v>41.05</v>
      </c>
      <c r="M32" s="11">
        <v>359.42</v>
      </c>
      <c r="N32" s="11">
        <v>165.24</v>
      </c>
      <c r="O32" s="11">
        <v>18.32</v>
      </c>
      <c r="P32" s="11">
        <v>690.7</v>
      </c>
    </row>
    <row r="33">
      <c r="A33" s="10" t="s">
        <v>44</v>
      </c>
      <c r="B33" s="10" t="s">
        <v>45</v>
      </c>
      <c r="C33" s="10">
        <f>VLOOKUP(A33,geral!A:D,3,FALSE)</f>
        <v>50.503887</v>
      </c>
      <c r="D33" s="10">
        <f>VLOOKUP(A33,geral!A:D,4,FALSE)</f>
        <v>4.469936</v>
      </c>
      <c r="E33" s="11">
        <v>2010.0</v>
      </c>
      <c r="F33" s="11">
        <v>3.37</v>
      </c>
      <c r="G33" s="11">
        <v>0.81</v>
      </c>
      <c r="H33" s="11">
        <v>1.46</v>
      </c>
      <c r="I33" s="11">
        <v>125.01</v>
      </c>
      <c r="J33" s="11">
        <v>4.14</v>
      </c>
      <c r="K33" s="11">
        <v>4.33</v>
      </c>
      <c r="L33" s="11">
        <v>43.6</v>
      </c>
      <c r="M33" s="11">
        <v>383.94</v>
      </c>
      <c r="N33" s="11">
        <v>194.04</v>
      </c>
      <c r="O33" s="11">
        <v>14.11</v>
      </c>
      <c r="P33" s="11">
        <v>746.59</v>
      </c>
    </row>
    <row r="34">
      <c r="A34" s="10" t="s">
        <v>44</v>
      </c>
      <c r="B34" s="10" t="s">
        <v>45</v>
      </c>
      <c r="C34" s="10">
        <f>VLOOKUP(A34,geral!A:D,3,FALSE)</f>
        <v>50.503887</v>
      </c>
      <c r="D34" s="10">
        <f>VLOOKUP(A34,geral!A:D,4,FALSE)</f>
        <v>4.469936</v>
      </c>
      <c r="E34" s="11">
        <v>2009.0</v>
      </c>
      <c r="F34" s="11">
        <v>2.61</v>
      </c>
      <c r="G34" s="11">
        <v>0.86</v>
      </c>
      <c r="H34" s="11">
        <v>0.44</v>
      </c>
      <c r="I34" s="11">
        <v>123.88</v>
      </c>
      <c r="J34" s="11">
        <v>1.53</v>
      </c>
      <c r="K34" s="11">
        <v>3.95</v>
      </c>
      <c r="L34" s="11">
        <v>34.35</v>
      </c>
      <c r="M34" s="11">
        <v>370.55</v>
      </c>
      <c r="N34" s="11">
        <v>175.74</v>
      </c>
      <c r="O34" s="11">
        <v>9.38</v>
      </c>
      <c r="P34" s="11">
        <v>704.52</v>
      </c>
    </row>
    <row r="35">
      <c r="A35" s="10" t="s">
        <v>44</v>
      </c>
      <c r="B35" s="10" t="s">
        <v>45</v>
      </c>
      <c r="C35" s="10">
        <f>VLOOKUP(A35,geral!A:D,3,FALSE)</f>
        <v>50.503887</v>
      </c>
      <c r="D35" s="10">
        <f>VLOOKUP(A35,geral!A:D,4,FALSE)</f>
        <v>4.469936</v>
      </c>
      <c r="E35" s="11">
        <v>2008.0</v>
      </c>
      <c r="F35" s="11">
        <v>1.68</v>
      </c>
      <c r="G35" s="11">
        <v>1.08</v>
      </c>
      <c r="H35" s="11">
        <v>0.11</v>
      </c>
      <c r="I35" s="11">
        <v>120.29</v>
      </c>
      <c r="J35" s="11">
        <v>0.0</v>
      </c>
      <c r="K35" s="11">
        <v>3.33</v>
      </c>
      <c r="L35" s="11">
        <v>53.32</v>
      </c>
      <c r="M35" s="11">
        <v>411.84</v>
      </c>
      <c r="N35" s="11">
        <v>174.01</v>
      </c>
      <c r="O35" s="11">
        <v>6.2</v>
      </c>
      <c r="P35" s="11">
        <v>759.46</v>
      </c>
    </row>
    <row r="36">
      <c r="A36" s="10" t="s">
        <v>44</v>
      </c>
      <c r="B36" s="10" t="s">
        <v>45</v>
      </c>
      <c r="C36" s="10">
        <f>VLOOKUP(A36,geral!A:D,3,FALSE)</f>
        <v>50.503887</v>
      </c>
      <c r="D36" s="10">
        <f>VLOOKUP(A36,geral!A:D,4,FALSE)</f>
        <v>4.469936</v>
      </c>
      <c r="E36" s="11">
        <v>2007.0</v>
      </c>
      <c r="F36" s="11">
        <v>1.3</v>
      </c>
      <c r="G36" s="11">
        <v>1.03</v>
      </c>
      <c r="H36" s="11">
        <v>0.02</v>
      </c>
      <c r="I36" s="11">
        <v>128.1</v>
      </c>
      <c r="J36" s="11">
        <v>0.0</v>
      </c>
      <c r="K36" s="11">
        <v>2.6</v>
      </c>
      <c r="L36" s="11">
        <v>53.99</v>
      </c>
      <c r="M36" s="11">
        <v>392.63</v>
      </c>
      <c r="N36" s="11">
        <v>175.19</v>
      </c>
      <c r="O36" s="11">
        <v>4.95</v>
      </c>
      <c r="P36" s="11">
        <v>749.91</v>
      </c>
    </row>
    <row r="37">
      <c r="A37" s="10" t="s">
        <v>44</v>
      </c>
      <c r="B37" s="10" t="s">
        <v>45</v>
      </c>
      <c r="C37" s="10">
        <f>VLOOKUP(A37,geral!A:D,3,FALSE)</f>
        <v>50.503887</v>
      </c>
      <c r="D37" s="10">
        <f>VLOOKUP(A37,geral!A:D,4,FALSE)</f>
        <v>4.469936</v>
      </c>
      <c r="E37" s="11">
        <v>2006.0</v>
      </c>
      <c r="F37" s="11">
        <v>0.98</v>
      </c>
      <c r="G37" s="11">
        <v>0.96</v>
      </c>
      <c r="H37" s="11">
        <v>0.01</v>
      </c>
      <c r="I37" s="11">
        <v>124.68</v>
      </c>
      <c r="J37" s="11">
        <v>0.0</v>
      </c>
      <c r="K37" s="11">
        <v>2.23</v>
      </c>
      <c r="L37" s="11">
        <v>59.08</v>
      </c>
      <c r="M37" s="11">
        <v>388.74</v>
      </c>
      <c r="N37" s="11">
        <v>173.89</v>
      </c>
      <c r="O37" s="11">
        <v>4.17</v>
      </c>
      <c r="P37" s="11">
        <v>746.39</v>
      </c>
    </row>
    <row r="38">
      <c r="A38" s="10" t="s">
        <v>44</v>
      </c>
      <c r="B38" s="10" t="s">
        <v>45</v>
      </c>
      <c r="C38" s="10">
        <f>VLOOKUP(A38,geral!A:D,3,FALSE)</f>
        <v>50.503887</v>
      </c>
      <c r="D38" s="10">
        <f>VLOOKUP(A38,geral!A:D,4,FALSE)</f>
        <v>4.469936</v>
      </c>
      <c r="E38" s="11">
        <v>2005.0</v>
      </c>
      <c r="F38" s="11">
        <v>0.61</v>
      </c>
      <c r="G38" s="11">
        <v>0.77</v>
      </c>
      <c r="H38" s="11">
        <v>0.0</v>
      </c>
      <c r="I38" s="11">
        <v>128.02</v>
      </c>
      <c r="J38" s="11">
        <v>0.0</v>
      </c>
      <c r="K38" s="11">
        <v>1.59</v>
      </c>
      <c r="L38" s="11">
        <v>59.87</v>
      </c>
      <c r="M38" s="11">
        <v>389.99</v>
      </c>
      <c r="N38" s="11">
        <v>168.93</v>
      </c>
      <c r="O38" s="11">
        <v>2.98</v>
      </c>
      <c r="P38" s="11">
        <v>746.81</v>
      </c>
    </row>
    <row r="39">
      <c r="A39" s="10" t="s">
        <v>44</v>
      </c>
      <c r="B39" s="10" t="s">
        <v>45</v>
      </c>
      <c r="C39" s="10">
        <f>VLOOKUP(A39,geral!A:D,3,FALSE)</f>
        <v>50.503887</v>
      </c>
      <c r="D39" s="10">
        <f>VLOOKUP(A39,geral!A:D,4,FALSE)</f>
        <v>4.469936</v>
      </c>
      <c r="E39" s="11">
        <v>2004.0</v>
      </c>
      <c r="F39" s="11">
        <v>0.38</v>
      </c>
      <c r="G39" s="11">
        <v>0.86</v>
      </c>
      <c r="H39" s="11">
        <v>0.0</v>
      </c>
      <c r="I39" s="11">
        <v>128.07</v>
      </c>
      <c r="J39" s="11">
        <v>0.0</v>
      </c>
      <c r="K39" s="11">
        <v>1.04</v>
      </c>
      <c r="L39" s="11">
        <v>65.15</v>
      </c>
      <c r="M39" s="11">
        <v>392.12</v>
      </c>
      <c r="N39" s="11">
        <v>171.88</v>
      </c>
      <c r="O39" s="11">
        <v>2.28</v>
      </c>
      <c r="P39" s="11">
        <v>757.23</v>
      </c>
    </row>
    <row r="40">
      <c r="A40" s="10" t="s">
        <v>44</v>
      </c>
      <c r="B40" s="10" t="s">
        <v>45</v>
      </c>
      <c r="C40" s="10">
        <f>VLOOKUP(A40,geral!A:D,3,FALSE)</f>
        <v>50.503887</v>
      </c>
      <c r="D40" s="10">
        <f>VLOOKUP(A40,geral!A:D,4,FALSE)</f>
        <v>4.469936</v>
      </c>
      <c r="E40" s="11">
        <v>2003.0</v>
      </c>
      <c r="F40" s="11">
        <v>0.24</v>
      </c>
      <c r="G40" s="11">
        <v>0.67</v>
      </c>
      <c r="H40" s="11">
        <v>0.0</v>
      </c>
      <c r="I40" s="11">
        <v>129.08</v>
      </c>
      <c r="J40" s="11">
        <v>0.0</v>
      </c>
      <c r="K40" s="11">
        <v>0.86</v>
      </c>
      <c r="L40" s="11">
        <v>70.05</v>
      </c>
      <c r="M40" s="11">
        <v>387.42</v>
      </c>
      <c r="N40" s="11">
        <v>168.67</v>
      </c>
      <c r="O40" s="11">
        <v>1.77</v>
      </c>
      <c r="P40" s="11">
        <v>755.21</v>
      </c>
    </row>
    <row r="41">
      <c r="A41" s="10" t="s">
        <v>44</v>
      </c>
      <c r="B41" s="10" t="s">
        <v>45</v>
      </c>
      <c r="C41" s="10">
        <f>VLOOKUP(A41,geral!A:D,3,FALSE)</f>
        <v>50.503887</v>
      </c>
      <c r="D41" s="10">
        <f>VLOOKUP(A41,geral!A:D,4,FALSE)</f>
        <v>4.469936</v>
      </c>
      <c r="E41" s="11">
        <v>2002.0</v>
      </c>
      <c r="F41" s="11">
        <v>0.16</v>
      </c>
      <c r="G41" s="11">
        <v>0.99</v>
      </c>
      <c r="H41" s="11">
        <v>0.0</v>
      </c>
      <c r="I41" s="11">
        <v>129.86</v>
      </c>
      <c r="J41" s="11">
        <v>0.0</v>
      </c>
      <c r="K41" s="11">
        <v>0.72</v>
      </c>
      <c r="L41" s="11">
        <v>72.42</v>
      </c>
      <c r="M41" s="11">
        <v>366.56</v>
      </c>
      <c r="N41" s="11">
        <v>158.33</v>
      </c>
      <c r="O41" s="11">
        <v>1.86</v>
      </c>
      <c r="P41" s="11">
        <v>727.16</v>
      </c>
    </row>
    <row r="42">
      <c r="A42" s="10" t="s">
        <v>44</v>
      </c>
      <c r="B42" s="10" t="s">
        <v>45</v>
      </c>
      <c r="C42" s="10">
        <f>VLOOKUP(A42,geral!A:D,3,FALSE)</f>
        <v>50.503887</v>
      </c>
      <c r="D42" s="10">
        <f>VLOOKUP(A42,geral!A:D,4,FALSE)</f>
        <v>4.469936</v>
      </c>
      <c r="E42" s="11">
        <v>2001.0</v>
      </c>
      <c r="F42" s="11">
        <v>0.1</v>
      </c>
      <c r="G42" s="11">
        <v>1.22</v>
      </c>
      <c r="H42" s="11">
        <v>0.0</v>
      </c>
      <c r="I42" s="11">
        <v>127.91</v>
      </c>
      <c r="J42" s="11">
        <v>0.0</v>
      </c>
      <c r="K42" s="11">
        <v>0.6</v>
      </c>
      <c r="L42" s="11">
        <v>84.47</v>
      </c>
      <c r="M42" s="11">
        <v>365.04</v>
      </c>
      <c r="N42" s="11">
        <v>153.38</v>
      </c>
      <c r="O42" s="11">
        <v>1.92</v>
      </c>
      <c r="P42" s="11">
        <v>730.8</v>
      </c>
    </row>
    <row r="43">
      <c r="A43" s="10" t="s">
        <v>44</v>
      </c>
      <c r="B43" s="10" t="s">
        <v>45</v>
      </c>
      <c r="C43" s="10">
        <f>VLOOKUP(A43,geral!A:D,3,FALSE)</f>
        <v>50.503887</v>
      </c>
      <c r="D43" s="10">
        <f>VLOOKUP(A43,geral!A:D,4,FALSE)</f>
        <v>4.469936</v>
      </c>
      <c r="E43" s="11">
        <v>2000.0</v>
      </c>
      <c r="F43" s="11">
        <v>0.04</v>
      </c>
      <c r="G43" s="11">
        <v>1.28</v>
      </c>
      <c r="H43" s="11">
        <v>0.0</v>
      </c>
      <c r="I43" s="11">
        <v>133.77</v>
      </c>
      <c r="J43" s="11">
        <v>0.0</v>
      </c>
      <c r="K43" s="11">
        <v>0.57</v>
      </c>
      <c r="L43" s="11">
        <v>88.68</v>
      </c>
      <c r="M43" s="11">
        <v>359.54</v>
      </c>
      <c r="N43" s="11">
        <v>155.26</v>
      </c>
      <c r="O43" s="11">
        <v>1.89</v>
      </c>
      <c r="P43" s="11">
        <v>737.25</v>
      </c>
    </row>
    <row r="44">
      <c r="A44" s="10" t="s">
        <v>46</v>
      </c>
      <c r="B44" s="10" t="s">
        <v>47</v>
      </c>
      <c r="C44" s="10">
        <f>VLOOKUP(A44,geral!A:D,3,FALSE)</f>
        <v>42.733883</v>
      </c>
      <c r="D44" s="10">
        <f>VLOOKUP(A44,geral!A:D,4,FALSE)</f>
        <v>25.48583</v>
      </c>
      <c r="E44" s="11">
        <v>2020.0</v>
      </c>
      <c r="F44" s="11">
        <v>3.64</v>
      </c>
      <c r="G44" s="11">
        <v>7.28</v>
      </c>
      <c r="H44" s="11">
        <v>3.69</v>
      </c>
      <c r="I44" s="11">
        <v>41.04</v>
      </c>
      <c r="J44" s="12"/>
      <c r="K44" s="11">
        <v>1.96</v>
      </c>
      <c r="L44" s="11">
        <v>47.68</v>
      </c>
      <c r="M44" s="11">
        <v>52.51</v>
      </c>
      <c r="N44" s="11">
        <v>29.21</v>
      </c>
      <c r="O44" s="11">
        <v>16.58</v>
      </c>
      <c r="P44" s="11">
        <v>170.44</v>
      </c>
    </row>
    <row r="45">
      <c r="A45" s="10" t="s">
        <v>46</v>
      </c>
      <c r="B45" s="10" t="s">
        <v>47</v>
      </c>
      <c r="C45" s="10">
        <f>VLOOKUP(A45,geral!A:D,3,FALSE)</f>
        <v>42.733883</v>
      </c>
      <c r="D45" s="10">
        <f>VLOOKUP(A45,geral!A:D,4,FALSE)</f>
        <v>25.48583</v>
      </c>
      <c r="E45" s="11">
        <v>2019.0</v>
      </c>
      <c r="F45" s="11">
        <v>3.26</v>
      </c>
      <c r="G45" s="11">
        <v>7.34</v>
      </c>
      <c r="H45" s="11">
        <v>3.57</v>
      </c>
      <c r="I45" s="11">
        <v>40.99</v>
      </c>
      <c r="J45" s="12"/>
      <c r="K45" s="11">
        <v>1.83</v>
      </c>
      <c r="L45" s="11">
        <v>59.07</v>
      </c>
      <c r="M45" s="11">
        <v>57.91</v>
      </c>
      <c r="N45" s="11">
        <v>28.31</v>
      </c>
      <c r="O45" s="11">
        <v>16.01</v>
      </c>
      <c r="P45" s="11">
        <v>186.29</v>
      </c>
    </row>
    <row r="46">
      <c r="A46" s="10" t="s">
        <v>46</v>
      </c>
      <c r="B46" s="10" t="s">
        <v>47</v>
      </c>
      <c r="C46" s="10">
        <f>VLOOKUP(A46,geral!A:D,3,FALSE)</f>
        <v>42.733883</v>
      </c>
      <c r="D46" s="10">
        <f>VLOOKUP(A46,geral!A:D,4,FALSE)</f>
        <v>25.48583</v>
      </c>
      <c r="E46" s="11">
        <v>2018.0</v>
      </c>
      <c r="F46" s="11">
        <v>3.28</v>
      </c>
      <c r="G46" s="11">
        <v>12.79</v>
      </c>
      <c r="H46" s="11">
        <v>3.34</v>
      </c>
      <c r="I46" s="11">
        <v>40.08</v>
      </c>
      <c r="J46" s="12"/>
      <c r="K46" s="11">
        <v>1.59</v>
      </c>
      <c r="L46" s="11">
        <v>63.45</v>
      </c>
      <c r="M46" s="11">
        <v>55.46</v>
      </c>
      <c r="N46" s="11">
        <v>30.23</v>
      </c>
      <c r="O46" s="11">
        <v>21.0</v>
      </c>
      <c r="P46" s="11">
        <v>189.22</v>
      </c>
    </row>
    <row r="47">
      <c r="A47" s="10" t="s">
        <v>46</v>
      </c>
      <c r="B47" s="10" t="s">
        <v>47</v>
      </c>
      <c r="C47" s="10">
        <f>VLOOKUP(A47,geral!A:D,3,FALSE)</f>
        <v>42.733883</v>
      </c>
      <c r="D47" s="10">
        <f>VLOOKUP(A47,geral!A:D,4,FALSE)</f>
        <v>25.48583</v>
      </c>
      <c r="E47" s="11">
        <v>2017.0</v>
      </c>
      <c r="F47" s="11">
        <v>3.76</v>
      </c>
      <c r="G47" s="11">
        <v>7.07</v>
      </c>
      <c r="H47" s="11">
        <v>3.51</v>
      </c>
      <c r="I47" s="11">
        <v>38.86</v>
      </c>
      <c r="J47" s="12"/>
      <c r="K47" s="11">
        <v>0.4</v>
      </c>
      <c r="L47" s="11">
        <v>71.0</v>
      </c>
      <c r="M47" s="11">
        <v>55.64</v>
      </c>
      <c r="N47" s="11">
        <v>32.14</v>
      </c>
      <c r="O47" s="11">
        <v>14.73</v>
      </c>
      <c r="P47" s="11">
        <v>197.64</v>
      </c>
    </row>
    <row r="48">
      <c r="A48" s="10" t="s">
        <v>46</v>
      </c>
      <c r="B48" s="10" t="s">
        <v>47</v>
      </c>
      <c r="C48" s="10">
        <f>VLOOKUP(A48,geral!A:D,3,FALSE)</f>
        <v>42.733883</v>
      </c>
      <c r="D48" s="10">
        <f>VLOOKUP(A48,geral!A:D,4,FALSE)</f>
        <v>25.48583</v>
      </c>
      <c r="E48" s="11">
        <v>2016.0</v>
      </c>
      <c r="F48" s="11">
        <v>3.58</v>
      </c>
      <c r="G48" s="11">
        <v>9.91</v>
      </c>
      <c r="H48" s="11">
        <v>3.49</v>
      </c>
      <c r="I48" s="11">
        <v>39.67</v>
      </c>
      <c r="J48" s="12"/>
      <c r="K48" s="11">
        <v>0.35</v>
      </c>
      <c r="L48" s="11">
        <v>66.22</v>
      </c>
      <c r="M48" s="11">
        <v>53.16</v>
      </c>
      <c r="N48" s="11">
        <v>31.25</v>
      </c>
      <c r="O48" s="11">
        <v>17.34</v>
      </c>
      <c r="P48" s="11">
        <v>190.31</v>
      </c>
    </row>
    <row r="49">
      <c r="A49" s="10" t="s">
        <v>46</v>
      </c>
      <c r="B49" s="10" t="s">
        <v>47</v>
      </c>
      <c r="C49" s="10">
        <f>VLOOKUP(A49,geral!A:D,3,FALSE)</f>
        <v>42.733883</v>
      </c>
      <c r="D49" s="10">
        <f>VLOOKUP(A49,geral!A:D,4,FALSE)</f>
        <v>25.48583</v>
      </c>
      <c r="E49" s="11">
        <v>2015.0</v>
      </c>
      <c r="F49" s="11">
        <v>3.67</v>
      </c>
      <c r="G49" s="11">
        <v>14.32</v>
      </c>
      <c r="H49" s="11">
        <v>3.5</v>
      </c>
      <c r="I49" s="11">
        <v>38.91</v>
      </c>
      <c r="J49" s="12"/>
      <c r="K49" s="11">
        <v>0.27</v>
      </c>
      <c r="L49" s="11">
        <v>76.24</v>
      </c>
      <c r="M49" s="11">
        <v>52.69</v>
      </c>
      <c r="N49" s="11">
        <v>30.0</v>
      </c>
      <c r="O49" s="11">
        <v>21.76</v>
      </c>
      <c r="P49" s="11">
        <v>197.84</v>
      </c>
    </row>
    <row r="50">
      <c r="A50" s="10" t="s">
        <v>46</v>
      </c>
      <c r="B50" s="10" t="s">
        <v>47</v>
      </c>
      <c r="C50" s="10">
        <f>VLOOKUP(A50,geral!A:D,3,FALSE)</f>
        <v>42.733883</v>
      </c>
      <c r="D50" s="10">
        <f>VLOOKUP(A50,geral!A:D,4,FALSE)</f>
        <v>25.48583</v>
      </c>
      <c r="E50" s="11">
        <v>2014.0</v>
      </c>
      <c r="F50" s="11">
        <v>3.39</v>
      </c>
      <c r="G50" s="11">
        <v>11.72</v>
      </c>
      <c r="H50" s="11">
        <v>3.19</v>
      </c>
      <c r="I50" s="11">
        <v>40.38</v>
      </c>
      <c r="J50" s="12"/>
      <c r="K50" s="11">
        <v>0.2</v>
      </c>
      <c r="L50" s="11">
        <v>73.85</v>
      </c>
      <c r="M50" s="11">
        <v>46.92</v>
      </c>
      <c r="N50" s="11">
        <v>27.36</v>
      </c>
      <c r="O50" s="11">
        <v>18.49</v>
      </c>
      <c r="P50" s="11">
        <v>188.51</v>
      </c>
    </row>
    <row r="51">
      <c r="A51" s="10" t="s">
        <v>46</v>
      </c>
      <c r="B51" s="10" t="s">
        <v>47</v>
      </c>
      <c r="C51" s="10">
        <f>VLOOKUP(A51,geral!A:D,3,FALSE)</f>
        <v>42.733883</v>
      </c>
      <c r="D51" s="10">
        <f>VLOOKUP(A51,geral!A:D,4,FALSE)</f>
        <v>25.48583</v>
      </c>
      <c r="E51" s="11">
        <v>2013.0</v>
      </c>
      <c r="F51" s="11">
        <v>3.52</v>
      </c>
      <c r="G51" s="11">
        <v>10.45</v>
      </c>
      <c r="H51" s="11">
        <v>3.48</v>
      </c>
      <c r="I51" s="11">
        <v>36.28</v>
      </c>
      <c r="J51" s="12"/>
      <c r="K51" s="11">
        <v>0.11</v>
      </c>
      <c r="L51" s="11">
        <v>69.13</v>
      </c>
      <c r="M51" s="11">
        <v>43.41</v>
      </c>
      <c r="N51" s="11">
        <v>27.54</v>
      </c>
      <c r="O51" s="11">
        <v>17.56</v>
      </c>
      <c r="P51" s="11">
        <v>176.36</v>
      </c>
    </row>
    <row r="52">
      <c r="A52" s="10" t="s">
        <v>46</v>
      </c>
      <c r="B52" s="10" t="s">
        <v>47</v>
      </c>
      <c r="C52" s="10">
        <f>VLOOKUP(A52,geral!A:D,3,FALSE)</f>
        <v>42.733883</v>
      </c>
      <c r="D52" s="10">
        <f>VLOOKUP(A52,geral!A:D,4,FALSE)</f>
        <v>25.48583</v>
      </c>
      <c r="E52" s="11">
        <v>2012.0</v>
      </c>
      <c r="F52" s="11">
        <v>3.15</v>
      </c>
      <c r="G52" s="11">
        <v>8.31</v>
      </c>
      <c r="H52" s="11">
        <v>2.1</v>
      </c>
      <c r="I52" s="11">
        <v>40.66</v>
      </c>
      <c r="J52" s="12"/>
      <c r="K52" s="11">
        <v>0.07</v>
      </c>
      <c r="L52" s="11">
        <v>80.43</v>
      </c>
      <c r="M52" s="11">
        <v>46.96</v>
      </c>
      <c r="N52" s="11">
        <v>28.51</v>
      </c>
      <c r="O52" s="11">
        <v>13.62</v>
      </c>
      <c r="P52" s="11">
        <v>196.56</v>
      </c>
    </row>
    <row r="53">
      <c r="A53" s="10" t="s">
        <v>46</v>
      </c>
      <c r="B53" s="10" t="s">
        <v>47</v>
      </c>
      <c r="C53" s="10">
        <f>VLOOKUP(A53,geral!A:D,3,FALSE)</f>
        <v>42.733883</v>
      </c>
      <c r="D53" s="10">
        <f>VLOOKUP(A53,geral!A:D,4,FALSE)</f>
        <v>25.48583</v>
      </c>
      <c r="E53" s="11">
        <v>2011.0</v>
      </c>
      <c r="F53" s="11">
        <v>2.23</v>
      </c>
      <c r="G53" s="11">
        <v>7.56</v>
      </c>
      <c r="H53" s="11">
        <v>0.26</v>
      </c>
      <c r="I53" s="11">
        <v>42.28</v>
      </c>
      <c r="J53" s="12"/>
      <c r="K53" s="11">
        <v>0.06</v>
      </c>
      <c r="L53" s="11">
        <v>94.14</v>
      </c>
      <c r="M53" s="11">
        <v>45.32</v>
      </c>
      <c r="N53" s="11">
        <v>30.59</v>
      </c>
      <c r="O53" s="11">
        <v>10.11</v>
      </c>
      <c r="P53" s="11">
        <v>212.34</v>
      </c>
    </row>
    <row r="54">
      <c r="A54" s="10" t="s">
        <v>46</v>
      </c>
      <c r="B54" s="10" t="s">
        <v>47</v>
      </c>
      <c r="C54" s="10">
        <f>VLOOKUP(A54,geral!A:D,3,FALSE)</f>
        <v>42.733883</v>
      </c>
      <c r="D54" s="10">
        <f>VLOOKUP(A54,geral!A:D,4,FALSE)</f>
        <v>25.48583</v>
      </c>
      <c r="E54" s="11">
        <v>2010.0</v>
      </c>
      <c r="F54" s="11">
        <v>1.78</v>
      </c>
      <c r="G54" s="11">
        <v>13.19</v>
      </c>
      <c r="H54" s="11">
        <v>0.04</v>
      </c>
      <c r="I54" s="11">
        <v>39.76</v>
      </c>
      <c r="J54" s="12"/>
      <c r="K54" s="11">
        <v>0.04</v>
      </c>
      <c r="L54" s="11">
        <v>80.05</v>
      </c>
      <c r="M54" s="11">
        <v>47.48</v>
      </c>
      <c r="N54" s="11">
        <v>26.72</v>
      </c>
      <c r="O54" s="11">
        <v>15.04</v>
      </c>
      <c r="P54" s="11">
        <v>194.01</v>
      </c>
    </row>
    <row r="55">
      <c r="A55" s="10" t="s">
        <v>46</v>
      </c>
      <c r="B55" s="10" t="s">
        <v>47</v>
      </c>
      <c r="C55" s="10">
        <f>VLOOKUP(A55,geral!A:D,3,FALSE)</f>
        <v>42.733883</v>
      </c>
      <c r="D55" s="10">
        <f>VLOOKUP(A55,geral!A:D,4,FALSE)</f>
        <v>25.48583</v>
      </c>
      <c r="E55" s="11">
        <v>2009.0</v>
      </c>
      <c r="F55" s="11">
        <v>0.62</v>
      </c>
      <c r="G55" s="11">
        <v>9.1</v>
      </c>
      <c r="H55" s="11">
        <v>0.01</v>
      </c>
      <c r="I55" s="11">
        <v>40.02</v>
      </c>
      <c r="J55" s="12"/>
      <c r="K55" s="11">
        <v>0.01</v>
      </c>
      <c r="L55" s="11">
        <v>73.79</v>
      </c>
      <c r="M55" s="11">
        <v>53.19</v>
      </c>
      <c r="N55" s="11">
        <v>24.26</v>
      </c>
      <c r="O55" s="11">
        <v>9.74</v>
      </c>
      <c r="P55" s="11">
        <v>191.27</v>
      </c>
    </row>
    <row r="56">
      <c r="A56" s="10" t="s">
        <v>46</v>
      </c>
      <c r="B56" s="10" t="s">
        <v>47</v>
      </c>
      <c r="C56" s="10">
        <f>VLOOKUP(A56,geral!A:D,3,FALSE)</f>
        <v>42.733883</v>
      </c>
      <c r="D56" s="10">
        <f>VLOOKUP(A56,geral!A:D,4,FALSE)</f>
        <v>25.48583</v>
      </c>
      <c r="E56" s="11">
        <v>2008.0</v>
      </c>
      <c r="F56" s="11">
        <v>0.32</v>
      </c>
      <c r="G56" s="11">
        <v>7.45</v>
      </c>
      <c r="H56" s="11">
        <v>0.0</v>
      </c>
      <c r="I56" s="11">
        <v>41.62</v>
      </c>
      <c r="J56" s="12"/>
      <c r="K56" s="11">
        <v>0.02</v>
      </c>
      <c r="L56" s="11">
        <v>87.66</v>
      </c>
      <c r="M56" s="11">
        <v>59.03</v>
      </c>
      <c r="N56" s="11">
        <v>33.92</v>
      </c>
      <c r="O56" s="11">
        <v>7.79</v>
      </c>
      <c r="P56" s="11">
        <v>222.24</v>
      </c>
    </row>
    <row r="57">
      <c r="A57" s="10" t="s">
        <v>46</v>
      </c>
      <c r="B57" s="10" t="s">
        <v>47</v>
      </c>
      <c r="C57" s="10">
        <f>VLOOKUP(A57,geral!A:D,3,FALSE)</f>
        <v>42.733883</v>
      </c>
      <c r="D57" s="10">
        <f>VLOOKUP(A57,geral!A:D,4,FALSE)</f>
        <v>25.48583</v>
      </c>
      <c r="E57" s="11">
        <v>2007.0</v>
      </c>
      <c r="F57" s="11">
        <v>0.12</v>
      </c>
      <c r="G57" s="11">
        <v>7.63</v>
      </c>
      <c r="H57" s="11">
        <v>0.0</v>
      </c>
      <c r="I57" s="11">
        <v>38.9</v>
      </c>
      <c r="J57" s="12"/>
      <c r="K57" s="11">
        <v>0.0</v>
      </c>
      <c r="L57" s="11">
        <v>91.97</v>
      </c>
      <c r="M57" s="11">
        <v>61.4</v>
      </c>
      <c r="N57" s="11">
        <v>33.92</v>
      </c>
      <c r="O57" s="11">
        <v>7.76</v>
      </c>
      <c r="P57" s="11">
        <v>226.18</v>
      </c>
    </row>
    <row r="58">
      <c r="A58" s="10" t="s">
        <v>46</v>
      </c>
      <c r="B58" s="10" t="s">
        <v>47</v>
      </c>
      <c r="C58" s="10">
        <f>VLOOKUP(A58,geral!A:D,3,FALSE)</f>
        <v>42.733883</v>
      </c>
      <c r="D58" s="10">
        <f>VLOOKUP(A58,geral!A:D,4,FALSE)</f>
        <v>25.48583</v>
      </c>
      <c r="E58" s="11">
        <v>2006.0</v>
      </c>
      <c r="F58" s="11">
        <v>0.05</v>
      </c>
      <c r="G58" s="11">
        <v>11.33</v>
      </c>
      <c r="H58" s="11">
        <v>0.0</v>
      </c>
      <c r="I58" s="11">
        <v>52.1</v>
      </c>
      <c r="J58" s="12"/>
      <c r="K58" s="11">
        <v>0.0</v>
      </c>
      <c r="L58" s="11">
        <v>81.75</v>
      </c>
      <c r="M58" s="11">
        <v>62.32</v>
      </c>
      <c r="N58" s="11">
        <v>33.66</v>
      </c>
      <c r="O58" s="11">
        <v>11.38</v>
      </c>
      <c r="P58" s="11">
        <v>229.84</v>
      </c>
    </row>
    <row r="59">
      <c r="A59" s="10" t="s">
        <v>46</v>
      </c>
      <c r="B59" s="10" t="s">
        <v>47</v>
      </c>
      <c r="C59" s="10">
        <f>VLOOKUP(A59,geral!A:D,3,FALSE)</f>
        <v>42.733883</v>
      </c>
      <c r="D59" s="10">
        <f>VLOOKUP(A59,geral!A:D,4,FALSE)</f>
        <v>25.48583</v>
      </c>
      <c r="E59" s="11">
        <v>2005.0</v>
      </c>
      <c r="F59" s="11">
        <v>0.01</v>
      </c>
      <c r="G59" s="11">
        <v>11.67</v>
      </c>
      <c r="H59" s="11">
        <v>0.0</v>
      </c>
      <c r="I59" s="11">
        <v>50.17</v>
      </c>
      <c r="J59" s="12"/>
      <c r="K59" s="11">
        <v>0.0</v>
      </c>
      <c r="L59" s="11">
        <v>80.51</v>
      </c>
      <c r="M59" s="11">
        <v>61.64</v>
      </c>
      <c r="N59" s="11">
        <v>32.66</v>
      </c>
      <c r="O59" s="11">
        <v>11.68</v>
      </c>
      <c r="P59" s="11">
        <v>224.99</v>
      </c>
    </row>
    <row r="60">
      <c r="A60" s="10" t="s">
        <v>46</v>
      </c>
      <c r="B60" s="10" t="s">
        <v>47</v>
      </c>
      <c r="C60" s="10">
        <f>VLOOKUP(A60,geral!A:D,3,FALSE)</f>
        <v>42.733883</v>
      </c>
      <c r="D60" s="10">
        <f>VLOOKUP(A60,geral!A:D,4,FALSE)</f>
        <v>25.48583</v>
      </c>
      <c r="E60" s="11">
        <v>2004.0</v>
      </c>
      <c r="F60" s="11">
        <v>0.0</v>
      </c>
      <c r="G60" s="11">
        <v>8.58</v>
      </c>
      <c r="H60" s="11">
        <v>0.0</v>
      </c>
      <c r="I60" s="11">
        <v>45.52</v>
      </c>
      <c r="J60" s="12"/>
      <c r="K60" s="11">
        <v>0.0</v>
      </c>
      <c r="L60" s="11">
        <v>82.2</v>
      </c>
      <c r="M60" s="11">
        <v>56.34</v>
      </c>
      <c r="N60" s="11">
        <v>26.2</v>
      </c>
      <c r="O60" s="11">
        <v>8.58</v>
      </c>
      <c r="P60" s="11">
        <v>210.25</v>
      </c>
    </row>
    <row r="61">
      <c r="A61" s="10" t="s">
        <v>46</v>
      </c>
      <c r="B61" s="10" t="s">
        <v>47</v>
      </c>
      <c r="C61" s="10">
        <f>VLOOKUP(A61,geral!A:D,3,FALSE)</f>
        <v>42.733883</v>
      </c>
      <c r="D61" s="10">
        <f>VLOOKUP(A61,geral!A:D,4,FALSE)</f>
        <v>25.48583</v>
      </c>
      <c r="E61" s="11">
        <v>2003.0</v>
      </c>
      <c r="F61" s="11">
        <v>0.0</v>
      </c>
      <c r="G61" s="11">
        <v>8.25</v>
      </c>
      <c r="H61" s="11">
        <v>0.0</v>
      </c>
      <c r="I61" s="11">
        <v>47.08</v>
      </c>
      <c r="J61" s="12"/>
      <c r="K61" s="11">
        <v>0.0</v>
      </c>
      <c r="L61" s="11">
        <v>86.02</v>
      </c>
      <c r="M61" s="11">
        <v>57.87</v>
      </c>
      <c r="N61" s="11">
        <v>26.83</v>
      </c>
      <c r="O61" s="11">
        <v>8.25</v>
      </c>
      <c r="P61" s="11">
        <v>217.8</v>
      </c>
    </row>
    <row r="62">
      <c r="A62" s="10" t="s">
        <v>46</v>
      </c>
      <c r="B62" s="10" t="s">
        <v>47</v>
      </c>
      <c r="C62" s="10">
        <f>VLOOKUP(A62,geral!A:D,3,FALSE)</f>
        <v>42.733883</v>
      </c>
      <c r="D62" s="10">
        <f>VLOOKUP(A62,geral!A:D,4,FALSE)</f>
        <v>25.48583</v>
      </c>
      <c r="E62" s="11">
        <v>2002.0</v>
      </c>
      <c r="F62" s="11">
        <v>0.0</v>
      </c>
      <c r="G62" s="11">
        <v>6.02</v>
      </c>
      <c r="H62" s="11">
        <v>0.0</v>
      </c>
      <c r="I62" s="11">
        <v>55.45</v>
      </c>
      <c r="J62" s="12"/>
      <c r="K62" s="11">
        <v>0.0</v>
      </c>
      <c r="L62" s="11">
        <v>76.83</v>
      </c>
      <c r="M62" s="11">
        <v>54.16</v>
      </c>
      <c r="N62" s="11">
        <v>25.39</v>
      </c>
      <c r="O62" s="11">
        <v>6.02</v>
      </c>
      <c r="P62" s="11">
        <v>211.83</v>
      </c>
    </row>
    <row r="63">
      <c r="A63" s="10" t="s">
        <v>46</v>
      </c>
      <c r="B63" s="10" t="s">
        <v>47</v>
      </c>
      <c r="C63" s="10">
        <f>VLOOKUP(A63,geral!A:D,3,FALSE)</f>
        <v>42.733883</v>
      </c>
      <c r="D63" s="10">
        <f>VLOOKUP(A63,geral!A:D,4,FALSE)</f>
        <v>25.48583</v>
      </c>
      <c r="E63" s="11">
        <v>2001.0</v>
      </c>
      <c r="F63" s="11">
        <v>0.0</v>
      </c>
      <c r="G63" s="11">
        <v>4.79</v>
      </c>
      <c r="H63" s="11">
        <v>0.0</v>
      </c>
      <c r="I63" s="11">
        <v>53.96</v>
      </c>
      <c r="J63" s="12"/>
      <c r="K63" s="11">
        <v>0.0</v>
      </c>
      <c r="L63" s="11">
        <v>83.43</v>
      </c>
      <c r="M63" s="11">
        <v>52.43</v>
      </c>
      <c r="N63" s="11">
        <v>28.64</v>
      </c>
      <c r="O63" s="11">
        <v>4.79</v>
      </c>
      <c r="P63" s="11">
        <v>218.45</v>
      </c>
    </row>
    <row r="64">
      <c r="A64" s="10" t="s">
        <v>46</v>
      </c>
      <c r="B64" s="10" t="s">
        <v>47</v>
      </c>
      <c r="C64" s="10">
        <f>VLOOKUP(A64,geral!A:D,3,FALSE)</f>
        <v>42.733883</v>
      </c>
      <c r="D64" s="10">
        <f>VLOOKUP(A64,geral!A:D,4,FALSE)</f>
        <v>25.48583</v>
      </c>
      <c r="E64" s="11">
        <v>2000.0</v>
      </c>
      <c r="F64" s="11">
        <v>0.0</v>
      </c>
      <c r="G64" s="11">
        <v>7.43</v>
      </c>
      <c r="H64" s="11">
        <v>0.0</v>
      </c>
      <c r="I64" s="11">
        <v>50.49</v>
      </c>
      <c r="J64" s="12"/>
      <c r="K64" s="11">
        <v>0.0</v>
      </c>
      <c r="L64" s="11">
        <v>73.19</v>
      </c>
      <c r="M64" s="11">
        <v>50.71</v>
      </c>
      <c r="N64" s="11">
        <v>34.07</v>
      </c>
      <c r="O64" s="11">
        <v>7.43</v>
      </c>
      <c r="P64" s="11">
        <v>208.47</v>
      </c>
    </row>
    <row r="65">
      <c r="A65" s="10" t="s">
        <v>48</v>
      </c>
      <c r="B65" s="10" t="s">
        <v>49</v>
      </c>
      <c r="C65" s="10">
        <f>VLOOKUP(A65,geral!A:D,3,FALSE)</f>
        <v>45.1</v>
      </c>
      <c r="D65" s="10">
        <f>VLOOKUP(A65,geral!A:D,4,FALSE)</f>
        <v>15.2</v>
      </c>
      <c r="E65" s="11">
        <v>2020.0</v>
      </c>
      <c r="F65" s="11">
        <v>4.27</v>
      </c>
      <c r="G65" s="11">
        <v>13.98</v>
      </c>
      <c r="H65" s="11">
        <v>0.21</v>
      </c>
      <c r="I65" s="11">
        <v>0.0</v>
      </c>
      <c r="J65" s="12"/>
      <c r="K65" s="11">
        <v>1.07</v>
      </c>
      <c r="L65" s="11">
        <v>4.06</v>
      </c>
      <c r="M65" s="11">
        <v>35.9</v>
      </c>
      <c r="N65" s="11">
        <v>29.0</v>
      </c>
      <c r="O65" s="11">
        <v>19.53</v>
      </c>
      <c r="P65" s="11">
        <v>68.96</v>
      </c>
    </row>
    <row r="66">
      <c r="A66" s="10" t="s">
        <v>48</v>
      </c>
      <c r="B66" s="10" t="s">
        <v>49</v>
      </c>
      <c r="C66" s="10">
        <f>VLOOKUP(A66,geral!A:D,3,FALSE)</f>
        <v>45.1</v>
      </c>
      <c r="D66" s="10">
        <f>VLOOKUP(A66,geral!A:D,4,FALSE)</f>
        <v>15.2</v>
      </c>
      <c r="E66" s="11">
        <v>2019.0</v>
      </c>
      <c r="F66" s="11">
        <v>3.63</v>
      </c>
      <c r="G66" s="11">
        <v>14.43</v>
      </c>
      <c r="H66" s="11">
        <v>0.21</v>
      </c>
      <c r="I66" s="11">
        <v>0.0</v>
      </c>
      <c r="J66" s="12"/>
      <c r="K66" s="11">
        <v>0.97</v>
      </c>
      <c r="L66" s="11">
        <v>4.9</v>
      </c>
      <c r="M66" s="11">
        <v>39.72</v>
      </c>
      <c r="N66" s="11">
        <v>27.98</v>
      </c>
      <c r="O66" s="11">
        <v>19.24</v>
      </c>
      <c r="P66" s="11">
        <v>72.6</v>
      </c>
    </row>
    <row r="67">
      <c r="A67" s="10" t="s">
        <v>48</v>
      </c>
      <c r="B67" s="10" t="s">
        <v>49</v>
      </c>
      <c r="C67" s="10">
        <f>VLOOKUP(A67,geral!A:D,3,FALSE)</f>
        <v>45.1</v>
      </c>
      <c r="D67" s="10">
        <f>VLOOKUP(A67,geral!A:D,4,FALSE)</f>
        <v>15.2</v>
      </c>
      <c r="E67" s="11">
        <v>2018.0</v>
      </c>
      <c r="F67" s="11">
        <v>3.32</v>
      </c>
      <c r="G67" s="11">
        <v>19.14</v>
      </c>
      <c r="H67" s="11">
        <v>0.19</v>
      </c>
      <c r="I67" s="11">
        <v>0.0</v>
      </c>
      <c r="J67" s="12"/>
      <c r="K67" s="11">
        <v>0.67</v>
      </c>
      <c r="L67" s="11">
        <v>4.25</v>
      </c>
      <c r="M67" s="11">
        <v>40.7</v>
      </c>
      <c r="N67" s="11">
        <v>26.66</v>
      </c>
      <c r="O67" s="11">
        <v>23.31</v>
      </c>
      <c r="P67" s="11">
        <v>71.6</v>
      </c>
    </row>
    <row r="68">
      <c r="A68" s="10" t="s">
        <v>48</v>
      </c>
      <c r="B68" s="10" t="s">
        <v>49</v>
      </c>
      <c r="C68" s="10">
        <f>VLOOKUP(A68,geral!A:D,3,FALSE)</f>
        <v>45.1</v>
      </c>
      <c r="D68" s="10">
        <f>VLOOKUP(A68,geral!A:D,4,FALSE)</f>
        <v>15.2</v>
      </c>
      <c r="E68" s="11">
        <v>2017.0</v>
      </c>
      <c r="F68" s="11">
        <v>3.01</v>
      </c>
      <c r="G68" s="11">
        <v>13.27</v>
      </c>
      <c r="H68" s="11">
        <v>0.2</v>
      </c>
      <c r="I68" s="11">
        <v>0.0</v>
      </c>
      <c r="J68" s="12"/>
      <c r="K68" s="11">
        <v>0.53</v>
      </c>
      <c r="L68" s="11">
        <v>4.56</v>
      </c>
      <c r="M68" s="11">
        <v>42.0</v>
      </c>
      <c r="N68" s="11">
        <v>29.0</v>
      </c>
      <c r="O68" s="11">
        <v>17.0</v>
      </c>
      <c r="P68" s="11">
        <v>75.56</v>
      </c>
    </row>
    <row r="69">
      <c r="A69" s="10" t="s">
        <v>48</v>
      </c>
      <c r="B69" s="10" t="s">
        <v>49</v>
      </c>
      <c r="C69" s="10">
        <f>VLOOKUP(A69,geral!A:D,3,FALSE)</f>
        <v>45.1</v>
      </c>
      <c r="D69" s="10">
        <f>VLOOKUP(A69,geral!A:D,4,FALSE)</f>
        <v>15.2</v>
      </c>
      <c r="E69" s="11">
        <v>2016.0</v>
      </c>
      <c r="F69" s="11">
        <v>2.55</v>
      </c>
      <c r="G69" s="11">
        <v>17.23</v>
      </c>
      <c r="H69" s="11">
        <v>0.17</v>
      </c>
      <c r="I69" s="11">
        <v>0.0</v>
      </c>
      <c r="J69" s="12"/>
      <c r="K69" s="11">
        <v>0.43</v>
      </c>
      <c r="L69" s="11">
        <v>7.57</v>
      </c>
      <c r="M69" s="11">
        <v>39.29</v>
      </c>
      <c r="N69" s="11">
        <v>25.24</v>
      </c>
      <c r="O69" s="11">
        <v>20.38</v>
      </c>
      <c r="P69" s="11">
        <v>72.11</v>
      </c>
    </row>
    <row r="70">
      <c r="A70" s="10" t="s">
        <v>48</v>
      </c>
      <c r="B70" s="10" t="s">
        <v>49</v>
      </c>
      <c r="C70" s="10">
        <f>VLOOKUP(A70,geral!A:D,3,FALSE)</f>
        <v>45.1</v>
      </c>
      <c r="D70" s="10">
        <f>VLOOKUP(A70,geral!A:D,4,FALSE)</f>
        <v>15.2</v>
      </c>
      <c r="E70" s="11">
        <v>2015.0</v>
      </c>
      <c r="F70" s="11">
        <v>2.01</v>
      </c>
      <c r="G70" s="11">
        <v>16.17</v>
      </c>
      <c r="H70" s="11">
        <v>0.14</v>
      </c>
      <c r="I70" s="11">
        <v>0.0</v>
      </c>
      <c r="J70" s="12"/>
      <c r="K70" s="11">
        <v>0.27</v>
      </c>
      <c r="L70" s="11">
        <v>7.04</v>
      </c>
      <c r="M70" s="11">
        <v>39.13</v>
      </c>
      <c r="N70" s="11">
        <v>24.21</v>
      </c>
      <c r="O70" s="11">
        <v>18.59</v>
      </c>
      <c r="P70" s="11">
        <v>70.38</v>
      </c>
    </row>
    <row r="71">
      <c r="A71" s="10" t="s">
        <v>48</v>
      </c>
      <c r="B71" s="10" t="s">
        <v>49</v>
      </c>
      <c r="C71" s="10">
        <f>VLOOKUP(A71,geral!A:D,3,FALSE)</f>
        <v>45.1</v>
      </c>
      <c r="D71" s="10">
        <f>VLOOKUP(A71,geral!A:D,4,FALSE)</f>
        <v>15.2</v>
      </c>
      <c r="E71" s="11">
        <v>2014.0</v>
      </c>
      <c r="F71" s="11">
        <v>1.86</v>
      </c>
      <c r="G71" s="11">
        <v>22.92</v>
      </c>
      <c r="H71" s="11">
        <v>0.09</v>
      </c>
      <c r="I71" s="11">
        <v>0.0</v>
      </c>
      <c r="J71" s="12"/>
      <c r="K71" s="11">
        <v>0.17</v>
      </c>
      <c r="L71" s="11">
        <v>7.52</v>
      </c>
      <c r="M71" s="11">
        <v>37.66</v>
      </c>
      <c r="N71" s="11">
        <v>23.49</v>
      </c>
      <c r="O71" s="11">
        <v>25.03</v>
      </c>
      <c r="P71" s="11">
        <v>68.67</v>
      </c>
    </row>
    <row r="72">
      <c r="A72" s="10" t="s">
        <v>48</v>
      </c>
      <c r="B72" s="10" t="s">
        <v>49</v>
      </c>
      <c r="C72" s="10">
        <f>VLOOKUP(A72,geral!A:D,3,FALSE)</f>
        <v>45.1</v>
      </c>
      <c r="D72" s="10">
        <f>VLOOKUP(A72,geral!A:D,4,FALSE)</f>
        <v>15.2</v>
      </c>
      <c r="E72" s="11">
        <v>2013.0</v>
      </c>
      <c r="F72" s="11">
        <v>1.32</v>
      </c>
      <c r="G72" s="11">
        <v>22.07</v>
      </c>
      <c r="H72" s="11">
        <v>0.03</v>
      </c>
      <c r="I72" s="11">
        <v>0.0</v>
      </c>
      <c r="J72" s="12"/>
      <c r="K72" s="11">
        <v>0.13</v>
      </c>
      <c r="L72" s="11">
        <v>7.85</v>
      </c>
      <c r="M72" s="11">
        <v>35.98</v>
      </c>
      <c r="N72" s="11">
        <v>26.54</v>
      </c>
      <c r="O72" s="11">
        <v>23.55</v>
      </c>
      <c r="P72" s="11">
        <v>70.37</v>
      </c>
    </row>
    <row r="73">
      <c r="A73" s="10" t="s">
        <v>48</v>
      </c>
      <c r="B73" s="10" t="s">
        <v>49</v>
      </c>
      <c r="C73" s="10">
        <f>VLOOKUP(A73,geral!A:D,3,FALSE)</f>
        <v>45.1</v>
      </c>
      <c r="D73" s="10">
        <f>VLOOKUP(A73,geral!A:D,4,FALSE)</f>
        <v>15.2</v>
      </c>
      <c r="E73" s="11">
        <v>2012.0</v>
      </c>
      <c r="F73" s="11">
        <v>0.85</v>
      </c>
      <c r="G73" s="11">
        <v>12.46</v>
      </c>
      <c r="H73" s="11">
        <v>0.01</v>
      </c>
      <c r="I73" s="11">
        <v>0.0</v>
      </c>
      <c r="J73" s="12"/>
      <c r="K73" s="11">
        <v>0.09</v>
      </c>
      <c r="L73" s="11">
        <v>7.33</v>
      </c>
      <c r="M73" s="11">
        <v>37.4</v>
      </c>
      <c r="N73" s="11">
        <v>28.07</v>
      </c>
      <c r="O73" s="11">
        <v>13.41</v>
      </c>
      <c r="P73" s="11">
        <v>72.8</v>
      </c>
    </row>
    <row r="74">
      <c r="A74" s="10" t="s">
        <v>48</v>
      </c>
      <c r="B74" s="10" t="s">
        <v>49</v>
      </c>
      <c r="C74" s="10">
        <f>VLOOKUP(A74,geral!A:D,3,FALSE)</f>
        <v>45.1</v>
      </c>
      <c r="D74" s="10">
        <f>VLOOKUP(A74,geral!A:D,4,FALSE)</f>
        <v>15.2</v>
      </c>
      <c r="E74" s="11">
        <v>2011.0</v>
      </c>
      <c r="F74" s="11">
        <v>0.52</v>
      </c>
      <c r="G74" s="11">
        <v>13.04</v>
      </c>
      <c r="H74" s="11">
        <v>0.0</v>
      </c>
      <c r="I74" s="11">
        <v>0.0</v>
      </c>
      <c r="J74" s="12"/>
      <c r="K74" s="11">
        <v>0.06</v>
      </c>
      <c r="L74" s="11">
        <v>8.17</v>
      </c>
      <c r="M74" s="11">
        <v>41.73</v>
      </c>
      <c r="N74" s="11">
        <v>29.89</v>
      </c>
      <c r="O74" s="11">
        <v>13.62</v>
      </c>
      <c r="P74" s="11">
        <v>79.8</v>
      </c>
    </row>
    <row r="75">
      <c r="A75" s="10" t="s">
        <v>48</v>
      </c>
      <c r="B75" s="10" t="s">
        <v>49</v>
      </c>
      <c r="C75" s="10">
        <f>VLOOKUP(A75,geral!A:D,3,FALSE)</f>
        <v>45.1</v>
      </c>
      <c r="D75" s="10">
        <f>VLOOKUP(A75,geral!A:D,4,FALSE)</f>
        <v>15.2</v>
      </c>
      <c r="E75" s="11">
        <v>2010.0</v>
      </c>
      <c r="F75" s="11">
        <v>0.36</v>
      </c>
      <c r="G75" s="11">
        <v>23.79</v>
      </c>
      <c r="H75" s="11">
        <v>0.0</v>
      </c>
      <c r="I75" s="11">
        <v>0.0</v>
      </c>
      <c r="J75" s="12"/>
      <c r="K75" s="11">
        <v>0.03</v>
      </c>
      <c r="L75" s="11">
        <v>7.94</v>
      </c>
      <c r="M75" s="11">
        <v>43.89</v>
      </c>
      <c r="N75" s="11">
        <v>30.61</v>
      </c>
      <c r="O75" s="11">
        <v>24.19</v>
      </c>
      <c r="P75" s="11">
        <v>82.44</v>
      </c>
    </row>
    <row r="76">
      <c r="A76" s="10" t="s">
        <v>48</v>
      </c>
      <c r="B76" s="10" t="s">
        <v>49</v>
      </c>
      <c r="C76" s="10">
        <f>VLOOKUP(A76,geral!A:D,3,FALSE)</f>
        <v>45.1</v>
      </c>
      <c r="D76" s="10">
        <f>VLOOKUP(A76,geral!A:D,4,FALSE)</f>
        <v>15.2</v>
      </c>
      <c r="E76" s="11">
        <v>2009.0</v>
      </c>
      <c r="F76" s="11">
        <v>0.14</v>
      </c>
      <c r="G76" s="11">
        <v>19.44</v>
      </c>
      <c r="H76" s="11">
        <v>0.0</v>
      </c>
      <c r="I76" s="11">
        <v>0.0</v>
      </c>
      <c r="J76" s="12"/>
      <c r="K76" s="11">
        <v>0.03</v>
      </c>
      <c r="L76" s="11">
        <v>5.89</v>
      </c>
      <c r="M76" s="11">
        <v>51.65</v>
      </c>
      <c r="N76" s="11">
        <v>27.95</v>
      </c>
      <c r="O76" s="11">
        <v>19.6</v>
      </c>
      <c r="P76" s="11">
        <v>85.49</v>
      </c>
    </row>
    <row r="77">
      <c r="A77" s="10" t="s">
        <v>48</v>
      </c>
      <c r="B77" s="10" t="s">
        <v>49</v>
      </c>
      <c r="C77" s="10">
        <f>VLOOKUP(A77,geral!A:D,3,FALSE)</f>
        <v>45.1</v>
      </c>
      <c r="D77" s="10">
        <f>VLOOKUP(A77,geral!A:D,4,FALSE)</f>
        <v>15.2</v>
      </c>
      <c r="E77" s="11">
        <v>2008.0</v>
      </c>
      <c r="F77" s="11">
        <v>0.11</v>
      </c>
      <c r="G77" s="11">
        <v>15.26</v>
      </c>
      <c r="H77" s="11">
        <v>0.0</v>
      </c>
      <c r="I77" s="11">
        <v>0.0</v>
      </c>
      <c r="J77" s="12"/>
      <c r="K77" s="11">
        <v>0.02</v>
      </c>
      <c r="L77" s="11">
        <v>8.25</v>
      </c>
      <c r="M77" s="11">
        <v>52.88</v>
      </c>
      <c r="N77" s="11">
        <v>30.27</v>
      </c>
      <c r="O77" s="11">
        <v>15.39</v>
      </c>
      <c r="P77" s="11">
        <v>91.4</v>
      </c>
    </row>
    <row r="78">
      <c r="A78" s="10" t="s">
        <v>48</v>
      </c>
      <c r="B78" s="10" t="s">
        <v>49</v>
      </c>
      <c r="C78" s="10">
        <f>VLOOKUP(A78,geral!A:D,3,FALSE)</f>
        <v>45.1</v>
      </c>
      <c r="D78" s="10">
        <f>VLOOKUP(A78,geral!A:D,4,FALSE)</f>
        <v>15.2</v>
      </c>
      <c r="E78" s="11">
        <v>2007.0</v>
      </c>
      <c r="F78" s="11">
        <v>0.09</v>
      </c>
      <c r="G78" s="11">
        <v>12.48</v>
      </c>
      <c r="H78" s="11">
        <v>0.0</v>
      </c>
      <c r="I78" s="11">
        <v>0.0</v>
      </c>
      <c r="J78" s="12"/>
      <c r="K78" s="11">
        <v>0.01</v>
      </c>
      <c r="L78" s="11">
        <v>8.01</v>
      </c>
      <c r="M78" s="11">
        <v>55.77</v>
      </c>
      <c r="N78" s="11">
        <v>31.23</v>
      </c>
      <c r="O78" s="11">
        <v>12.58</v>
      </c>
      <c r="P78" s="11">
        <v>95.01</v>
      </c>
    </row>
    <row r="79">
      <c r="A79" s="10" t="s">
        <v>48</v>
      </c>
      <c r="B79" s="10" t="s">
        <v>49</v>
      </c>
      <c r="C79" s="10">
        <f>VLOOKUP(A79,geral!A:D,3,FALSE)</f>
        <v>45.1</v>
      </c>
      <c r="D79" s="10">
        <f>VLOOKUP(A79,geral!A:D,4,FALSE)</f>
        <v>15.2</v>
      </c>
      <c r="E79" s="11">
        <v>2006.0</v>
      </c>
      <c r="F79" s="11">
        <v>0.05</v>
      </c>
      <c r="G79" s="11">
        <v>17.69</v>
      </c>
      <c r="H79" s="11">
        <v>0.0</v>
      </c>
      <c r="I79" s="11">
        <v>0.0</v>
      </c>
      <c r="J79" s="12"/>
      <c r="K79" s="11">
        <v>0.01</v>
      </c>
      <c r="L79" s="11">
        <v>7.38</v>
      </c>
      <c r="M79" s="11">
        <v>54.47</v>
      </c>
      <c r="N79" s="11">
        <v>27.18</v>
      </c>
      <c r="O79" s="11">
        <v>17.75</v>
      </c>
      <c r="P79" s="11">
        <v>89.03</v>
      </c>
    </row>
    <row r="80">
      <c r="A80" s="10" t="s">
        <v>48</v>
      </c>
      <c r="B80" s="10" t="s">
        <v>49</v>
      </c>
      <c r="C80" s="10">
        <f>VLOOKUP(A80,geral!A:D,3,FALSE)</f>
        <v>45.1</v>
      </c>
      <c r="D80" s="10">
        <f>VLOOKUP(A80,geral!A:D,4,FALSE)</f>
        <v>15.2</v>
      </c>
      <c r="E80" s="11">
        <v>2005.0</v>
      </c>
      <c r="F80" s="11">
        <v>0.03</v>
      </c>
      <c r="G80" s="11">
        <v>18.93</v>
      </c>
      <c r="H80" s="11">
        <v>0.0</v>
      </c>
      <c r="I80" s="11">
        <v>0.0</v>
      </c>
      <c r="J80" s="12"/>
      <c r="K80" s="11">
        <v>0.01</v>
      </c>
      <c r="L80" s="11">
        <v>7.95</v>
      </c>
      <c r="M80" s="11">
        <v>53.63</v>
      </c>
      <c r="N80" s="11">
        <v>27.48</v>
      </c>
      <c r="O80" s="11">
        <v>18.97</v>
      </c>
      <c r="P80" s="11">
        <v>89.07</v>
      </c>
    </row>
    <row r="81">
      <c r="A81" s="10" t="s">
        <v>48</v>
      </c>
      <c r="B81" s="10" t="s">
        <v>49</v>
      </c>
      <c r="C81" s="10">
        <f>VLOOKUP(A81,geral!A:D,3,FALSE)</f>
        <v>45.1</v>
      </c>
      <c r="D81" s="10">
        <f>VLOOKUP(A81,geral!A:D,4,FALSE)</f>
        <v>15.2</v>
      </c>
      <c r="E81" s="11">
        <v>2004.0</v>
      </c>
      <c r="F81" s="11">
        <v>0.01</v>
      </c>
      <c r="G81" s="11">
        <v>20.65</v>
      </c>
      <c r="H81" s="11">
        <v>0.0</v>
      </c>
      <c r="I81" s="11">
        <v>0.0</v>
      </c>
      <c r="J81" s="12"/>
      <c r="K81" s="11">
        <v>0.0</v>
      </c>
      <c r="L81" s="11">
        <v>8.02</v>
      </c>
      <c r="M81" s="11">
        <v>52.1</v>
      </c>
      <c r="N81" s="11">
        <v>28.42</v>
      </c>
      <c r="O81" s="11">
        <v>20.66</v>
      </c>
      <c r="P81" s="11">
        <v>88.55</v>
      </c>
    </row>
    <row r="82">
      <c r="A82" s="10" t="s">
        <v>48</v>
      </c>
      <c r="B82" s="10" t="s">
        <v>49</v>
      </c>
      <c r="C82" s="10">
        <f>VLOOKUP(A82,geral!A:D,3,FALSE)</f>
        <v>45.1</v>
      </c>
      <c r="D82" s="10">
        <f>VLOOKUP(A82,geral!A:D,4,FALSE)</f>
        <v>15.2</v>
      </c>
      <c r="E82" s="11">
        <v>2003.0</v>
      </c>
      <c r="F82" s="11">
        <v>0.0</v>
      </c>
      <c r="G82" s="11">
        <v>14.87</v>
      </c>
      <c r="H82" s="11">
        <v>0.0</v>
      </c>
      <c r="I82" s="11">
        <v>0.0</v>
      </c>
      <c r="J82" s="12"/>
      <c r="K82" s="11">
        <v>0.0</v>
      </c>
      <c r="L82" s="11">
        <v>7.56</v>
      </c>
      <c r="M82" s="11">
        <v>55.53</v>
      </c>
      <c r="N82" s="11">
        <v>27.4</v>
      </c>
      <c r="O82" s="11">
        <v>14.87</v>
      </c>
      <c r="P82" s="11">
        <v>90.49</v>
      </c>
    </row>
    <row r="83">
      <c r="A83" s="10" t="s">
        <v>48</v>
      </c>
      <c r="B83" s="10" t="s">
        <v>49</v>
      </c>
      <c r="C83" s="10">
        <f>VLOOKUP(A83,geral!A:D,3,FALSE)</f>
        <v>45.1</v>
      </c>
      <c r="D83" s="10">
        <f>VLOOKUP(A83,geral!A:D,4,FALSE)</f>
        <v>15.2</v>
      </c>
      <c r="E83" s="11">
        <v>2002.0</v>
      </c>
      <c r="F83" s="11">
        <v>0.0</v>
      </c>
      <c r="G83" s="11">
        <v>16.04</v>
      </c>
      <c r="H83" s="11">
        <v>0.0</v>
      </c>
      <c r="I83" s="11">
        <v>0.0</v>
      </c>
      <c r="J83" s="12"/>
      <c r="K83" s="11">
        <v>0.0</v>
      </c>
      <c r="L83" s="11">
        <v>6.79</v>
      </c>
      <c r="M83" s="11">
        <v>50.18</v>
      </c>
      <c r="N83" s="11">
        <v>27.57</v>
      </c>
      <c r="O83" s="11">
        <v>16.04</v>
      </c>
      <c r="P83" s="11">
        <v>84.54</v>
      </c>
    </row>
    <row r="84">
      <c r="A84" s="10" t="s">
        <v>48</v>
      </c>
      <c r="B84" s="10" t="s">
        <v>49</v>
      </c>
      <c r="C84" s="10">
        <f>VLOOKUP(A84,geral!A:D,3,FALSE)</f>
        <v>45.1</v>
      </c>
      <c r="D84" s="10">
        <f>VLOOKUP(A84,geral!A:D,4,FALSE)</f>
        <v>15.2</v>
      </c>
      <c r="E84" s="11">
        <v>2001.0</v>
      </c>
      <c r="F84" s="11">
        <v>0.0</v>
      </c>
      <c r="G84" s="11">
        <v>19.82</v>
      </c>
      <c r="H84" s="11">
        <v>0.0</v>
      </c>
      <c r="I84" s="11">
        <v>0.0</v>
      </c>
      <c r="J84" s="12"/>
      <c r="K84" s="11">
        <v>0.0</v>
      </c>
      <c r="L84" s="11">
        <v>5.59</v>
      </c>
      <c r="M84" s="11">
        <v>47.91</v>
      </c>
      <c r="N84" s="11">
        <v>26.93</v>
      </c>
      <c r="O84" s="11">
        <v>19.82</v>
      </c>
      <c r="P84" s="11">
        <v>80.42</v>
      </c>
    </row>
    <row r="85">
      <c r="A85" s="10" t="s">
        <v>48</v>
      </c>
      <c r="B85" s="10" t="s">
        <v>49</v>
      </c>
      <c r="C85" s="10">
        <f>VLOOKUP(A85,geral!A:D,3,FALSE)</f>
        <v>45.1</v>
      </c>
      <c r="D85" s="10">
        <f>VLOOKUP(A85,geral!A:D,4,FALSE)</f>
        <v>15.2</v>
      </c>
      <c r="E85" s="11">
        <v>2000.0</v>
      </c>
      <c r="F85" s="11">
        <v>0.0</v>
      </c>
      <c r="G85" s="11">
        <v>17.93</v>
      </c>
      <c r="H85" s="11">
        <v>0.0</v>
      </c>
      <c r="I85" s="11">
        <v>0.0</v>
      </c>
      <c r="J85" s="12"/>
      <c r="K85" s="11">
        <v>0.0</v>
      </c>
      <c r="L85" s="11">
        <v>5.02</v>
      </c>
      <c r="M85" s="11">
        <v>46.75</v>
      </c>
      <c r="N85" s="11">
        <v>25.7</v>
      </c>
      <c r="O85" s="11">
        <v>17.93</v>
      </c>
      <c r="P85" s="11">
        <v>77.47</v>
      </c>
    </row>
    <row r="86">
      <c r="A86" s="10" t="s">
        <v>50</v>
      </c>
      <c r="B86" s="10" t="s">
        <v>51</v>
      </c>
      <c r="C86" s="10">
        <f>VLOOKUP(A86,geral!A:D,3,FALSE)</f>
        <v>35.126413</v>
      </c>
      <c r="D86" s="10">
        <f>VLOOKUP(A86,geral!A:D,4,FALSE)</f>
        <v>33.429859</v>
      </c>
      <c r="E86" s="11">
        <v>2020.0</v>
      </c>
      <c r="F86" s="11">
        <v>0.59</v>
      </c>
      <c r="G86" s="11">
        <v>0.0</v>
      </c>
      <c r="H86" s="11">
        <v>0.8</v>
      </c>
      <c r="I86" s="11">
        <v>0.0</v>
      </c>
      <c r="J86" s="12"/>
      <c r="K86" s="11">
        <v>0.06</v>
      </c>
      <c r="L86" s="11">
        <v>0.16</v>
      </c>
      <c r="M86" s="11">
        <v>26.2</v>
      </c>
      <c r="N86" s="11">
        <v>0.0</v>
      </c>
      <c r="O86" s="11">
        <v>1.45</v>
      </c>
      <c r="P86" s="11">
        <v>26.36</v>
      </c>
    </row>
    <row r="87">
      <c r="A87" s="10" t="s">
        <v>50</v>
      </c>
      <c r="B87" s="10" t="s">
        <v>51</v>
      </c>
      <c r="C87" s="10">
        <f>VLOOKUP(A87,geral!A:D,3,FALSE)</f>
        <v>35.126413</v>
      </c>
      <c r="D87" s="10">
        <f>VLOOKUP(A87,geral!A:D,4,FALSE)</f>
        <v>33.429859</v>
      </c>
      <c r="E87" s="11">
        <v>2019.0</v>
      </c>
      <c r="F87" s="11">
        <v>0.59</v>
      </c>
      <c r="G87" s="11">
        <v>0.0</v>
      </c>
      <c r="H87" s="11">
        <v>0.54</v>
      </c>
      <c r="I87" s="11">
        <v>0.0</v>
      </c>
      <c r="J87" s="12"/>
      <c r="K87" s="11">
        <v>0.06</v>
      </c>
      <c r="L87" s="11">
        <v>0.19</v>
      </c>
      <c r="M87" s="11">
        <v>30.79</v>
      </c>
      <c r="N87" s="11">
        <v>0.0</v>
      </c>
      <c r="O87" s="11">
        <v>1.19</v>
      </c>
      <c r="P87" s="11">
        <v>30.98</v>
      </c>
    </row>
    <row r="88">
      <c r="A88" s="10" t="s">
        <v>50</v>
      </c>
      <c r="B88" s="10" t="s">
        <v>51</v>
      </c>
      <c r="C88" s="10">
        <f>VLOOKUP(A88,geral!A:D,3,FALSE)</f>
        <v>35.126413</v>
      </c>
      <c r="D88" s="10">
        <f>VLOOKUP(A88,geral!A:D,4,FALSE)</f>
        <v>33.429859</v>
      </c>
      <c r="E88" s="11">
        <v>2018.0</v>
      </c>
      <c r="F88" s="11">
        <v>0.55</v>
      </c>
      <c r="G88" s="11">
        <v>0.0</v>
      </c>
      <c r="H88" s="11">
        <v>0.48</v>
      </c>
      <c r="I88" s="11">
        <v>0.0</v>
      </c>
      <c r="J88" s="12"/>
      <c r="K88" s="11">
        <v>0.05</v>
      </c>
      <c r="L88" s="11">
        <v>0.16</v>
      </c>
      <c r="M88" s="11">
        <v>30.94</v>
      </c>
      <c r="N88" s="11">
        <v>0.0</v>
      </c>
      <c r="O88" s="11">
        <v>1.08</v>
      </c>
      <c r="P88" s="11">
        <v>31.1</v>
      </c>
    </row>
    <row r="89">
      <c r="A89" s="10" t="s">
        <v>50</v>
      </c>
      <c r="B89" s="10" t="s">
        <v>51</v>
      </c>
      <c r="C89" s="10">
        <f>VLOOKUP(A89,geral!A:D,3,FALSE)</f>
        <v>35.126413</v>
      </c>
      <c r="D89" s="10">
        <f>VLOOKUP(A89,geral!A:D,4,FALSE)</f>
        <v>33.429859</v>
      </c>
      <c r="E89" s="11">
        <v>2017.0</v>
      </c>
      <c r="F89" s="11">
        <v>0.53</v>
      </c>
      <c r="G89" s="11">
        <v>0.0</v>
      </c>
      <c r="H89" s="11">
        <v>0.43</v>
      </c>
      <c r="I89" s="11">
        <v>0.0</v>
      </c>
      <c r="J89" s="12"/>
      <c r="K89" s="11">
        <v>0.05</v>
      </c>
      <c r="L89" s="11">
        <v>0.03</v>
      </c>
      <c r="M89" s="11">
        <v>31.28</v>
      </c>
      <c r="N89" s="11">
        <v>0.0</v>
      </c>
      <c r="O89" s="11">
        <v>1.01</v>
      </c>
      <c r="P89" s="11">
        <v>31.31</v>
      </c>
    </row>
    <row r="90">
      <c r="A90" s="10" t="s">
        <v>50</v>
      </c>
      <c r="B90" s="10" t="s">
        <v>51</v>
      </c>
      <c r="C90" s="10">
        <f>VLOOKUP(A90,geral!A:D,3,FALSE)</f>
        <v>35.126413</v>
      </c>
      <c r="D90" s="10">
        <f>VLOOKUP(A90,geral!A:D,4,FALSE)</f>
        <v>33.429859</v>
      </c>
      <c r="E90" s="11">
        <v>2016.0</v>
      </c>
      <c r="F90" s="11">
        <v>0.57</v>
      </c>
      <c r="G90" s="11">
        <v>0.0</v>
      </c>
      <c r="H90" s="11">
        <v>0.37</v>
      </c>
      <c r="I90" s="11">
        <v>0.0</v>
      </c>
      <c r="J90" s="12"/>
      <c r="K90" s="11">
        <v>0.05</v>
      </c>
      <c r="L90" s="11">
        <v>0.01</v>
      </c>
      <c r="M90" s="11">
        <v>30.47</v>
      </c>
      <c r="N90" s="11">
        <v>0.0</v>
      </c>
      <c r="O90" s="11">
        <v>0.99</v>
      </c>
      <c r="P90" s="11">
        <v>30.47</v>
      </c>
    </row>
    <row r="91">
      <c r="A91" s="10" t="s">
        <v>50</v>
      </c>
      <c r="B91" s="10" t="s">
        <v>51</v>
      </c>
      <c r="C91" s="10">
        <f>VLOOKUP(A91,geral!A:D,3,FALSE)</f>
        <v>35.126413</v>
      </c>
      <c r="D91" s="10">
        <f>VLOOKUP(A91,geral!A:D,4,FALSE)</f>
        <v>33.429859</v>
      </c>
      <c r="E91" s="11">
        <v>2015.0</v>
      </c>
      <c r="F91" s="11">
        <v>0.56</v>
      </c>
      <c r="G91" s="11">
        <v>0.0</v>
      </c>
      <c r="H91" s="11">
        <v>0.32</v>
      </c>
      <c r="I91" s="11">
        <v>0.0</v>
      </c>
      <c r="J91" s="12"/>
      <c r="K91" s="11">
        <v>0.05</v>
      </c>
      <c r="L91" s="11">
        <v>0.04</v>
      </c>
      <c r="M91" s="11">
        <v>27.93</v>
      </c>
      <c r="N91" s="11">
        <v>0.0</v>
      </c>
      <c r="O91" s="11">
        <v>0.93</v>
      </c>
      <c r="P91" s="11">
        <v>27.97</v>
      </c>
    </row>
    <row r="92">
      <c r="A92" s="10" t="s">
        <v>50</v>
      </c>
      <c r="B92" s="10" t="s">
        <v>51</v>
      </c>
      <c r="C92" s="10">
        <f>VLOOKUP(A92,geral!A:D,3,FALSE)</f>
        <v>35.126413</v>
      </c>
      <c r="D92" s="10">
        <f>VLOOKUP(A92,geral!A:D,4,FALSE)</f>
        <v>33.429859</v>
      </c>
      <c r="E92" s="11">
        <v>2014.0</v>
      </c>
      <c r="F92" s="11">
        <v>0.47</v>
      </c>
      <c r="G92" s="11">
        <v>0.0</v>
      </c>
      <c r="H92" s="11">
        <v>0.21</v>
      </c>
      <c r="I92" s="11">
        <v>0.0</v>
      </c>
      <c r="J92" s="12"/>
      <c r="K92" s="11">
        <v>0.05</v>
      </c>
      <c r="L92" s="11">
        <v>0.03</v>
      </c>
      <c r="M92" s="11">
        <v>27.27</v>
      </c>
      <c r="N92" s="11">
        <v>0.0</v>
      </c>
      <c r="O92" s="11">
        <v>0.73</v>
      </c>
      <c r="P92" s="11">
        <v>27.3</v>
      </c>
    </row>
    <row r="93">
      <c r="A93" s="10" t="s">
        <v>50</v>
      </c>
      <c r="B93" s="10" t="s">
        <v>51</v>
      </c>
      <c r="C93" s="10">
        <f>VLOOKUP(A93,geral!A:D,3,FALSE)</f>
        <v>35.126413</v>
      </c>
      <c r="D93" s="10">
        <f>VLOOKUP(A93,geral!A:D,4,FALSE)</f>
        <v>33.429859</v>
      </c>
      <c r="E93" s="11">
        <v>2013.0</v>
      </c>
      <c r="F93" s="11">
        <v>0.59</v>
      </c>
      <c r="G93" s="11">
        <v>0.0</v>
      </c>
      <c r="H93" s="11">
        <v>0.12</v>
      </c>
      <c r="I93" s="11">
        <v>0.0</v>
      </c>
      <c r="J93" s="12"/>
      <c r="K93" s="11">
        <v>0.05</v>
      </c>
      <c r="L93" s="11">
        <v>0.0</v>
      </c>
      <c r="M93" s="11">
        <v>27.19</v>
      </c>
      <c r="N93" s="11">
        <v>0.0</v>
      </c>
      <c r="O93" s="11">
        <v>0.76</v>
      </c>
      <c r="P93" s="11">
        <v>27.19</v>
      </c>
    </row>
    <row r="94">
      <c r="A94" s="10" t="s">
        <v>50</v>
      </c>
      <c r="B94" s="10" t="s">
        <v>51</v>
      </c>
      <c r="C94" s="10">
        <f>VLOOKUP(A94,geral!A:D,3,FALSE)</f>
        <v>35.126413</v>
      </c>
      <c r="D94" s="10">
        <f>VLOOKUP(A94,geral!A:D,4,FALSE)</f>
        <v>33.429859</v>
      </c>
      <c r="E94" s="11">
        <v>2012.0</v>
      </c>
      <c r="F94" s="11">
        <v>0.48</v>
      </c>
      <c r="G94" s="11">
        <v>0.0</v>
      </c>
      <c r="H94" s="11">
        <v>0.06</v>
      </c>
      <c r="I94" s="11">
        <v>0.0</v>
      </c>
      <c r="J94" s="12"/>
      <c r="K94" s="11">
        <v>0.05</v>
      </c>
      <c r="L94" s="11">
        <v>0.0</v>
      </c>
      <c r="M94" s="11">
        <v>30.69</v>
      </c>
      <c r="N94" s="11">
        <v>0.0</v>
      </c>
      <c r="O94" s="11">
        <v>0.58</v>
      </c>
      <c r="P94" s="11">
        <v>30.69</v>
      </c>
    </row>
    <row r="95">
      <c r="A95" s="10" t="s">
        <v>50</v>
      </c>
      <c r="B95" s="10" t="s">
        <v>51</v>
      </c>
      <c r="C95" s="10">
        <f>VLOOKUP(A95,geral!A:D,3,FALSE)</f>
        <v>35.126413</v>
      </c>
      <c r="D95" s="10">
        <f>VLOOKUP(A95,geral!A:D,4,FALSE)</f>
        <v>33.429859</v>
      </c>
      <c r="E95" s="11">
        <v>2011.0</v>
      </c>
      <c r="F95" s="11">
        <v>0.3</v>
      </c>
      <c r="G95" s="11">
        <v>0.0</v>
      </c>
      <c r="H95" s="11">
        <v>0.03</v>
      </c>
      <c r="I95" s="11">
        <v>0.0</v>
      </c>
      <c r="J95" s="12"/>
      <c r="K95" s="11">
        <v>0.05</v>
      </c>
      <c r="L95" s="11">
        <v>0.08</v>
      </c>
      <c r="M95" s="11">
        <v>32.95</v>
      </c>
      <c r="N95" s="11">
        <v>0.0</v>
      </c>
      <c r="O95" s="11">
        <v>0.38</v>
      </c>
      <c r="P95" s="11">
        <v>33.03</v>
      </c>
    </row>
    <row r="96">
      <c r="A96" s="10" t="s">
        <v>50</v>
      </c>
      <c r="B96" s="10" t="s">
        <v>51</v>
      </c>
      <c r="C96" s="10">
        <f>VLOOKUP(A96,geral!A:D,3,FALSE)</f>
        <v>35.126413</v>
      </c>
      <c r="D96" s="10">
        <f>VLOOKUP(A96,geral!A:D,4,FALSE)</f>
        <v>33.429859</v>
      </c>
      <c r="E96" s="11">
        <v>2010.0</v>
      </c>
      <c r="F96" s="11">
        <v>0.08</v>
      </c>
      <c r="G96" s="11">
        <v>0.0</v>
      </c>
      <c r="H96" s="11">
        <v>0.02</v>
      </c>
      <c r="I96" s="11">
        <v>0.0</v>
      </c>
      <c r="J96" s="12"/>
      <c r="K96" s="11">
        <v>0.04</v>
      </c>
      <c r="L96" s="11">
        <v>0.17</v>
      </c>
      <c r="M96" s="11">
        <v>33.5</v>
      </c>
      <c r="N96" s="11">
        <v>0.0</v>
      </c>
      <c r="O96" s="11">
        <v>0.13</v>
      </c>
      <c r="P96" s="11">
        <v>33.67</v>
      </c>
    </row>
    <row r="97">
      <c r="A97" s="10" t="s">
        <v>50</v>
      </c>
      <c r="B97" s="10" t="s">
        <v>51</v>
      </c>
      <c r="C97" s="10">
        <f>VLOOKUP(A97,geral!A:D,3,FALSE)</f>
        <v>35.126413</v>
      </c>
      <c r="D97" s="10">
        <f>VLOOKUP(A97,geral!A:D,4,FALSE)</f>
        <v>33.429859</v>
      </c>
      <c r="E97" s="11">
        <v>2009.0</v>
      </c>
      <c r="F97" s="11">
        <v>0.0</v>
      </c>
      <c r="G97" s="11">
        <v>0.0</v>
      </c>
      <c r="H97" s="11">
        <v>0.01</v>
      </c>
      <c r="I97" s="11">
        <v>0.0</v>
      </c>
      <c r="J97" s="12"/>
      <c r="K97" s="11">
        <v>0.03</v>
      </c>
      <c r="L97" s="11">
        <v>0.14</v>
      </c>
      <c r="M97" s="11">
        <v>34.59</v>
      </c>
      <c r="N97" s="11">
        <v>0.0</v>
      </c>
      <c r="O97" s="11">
        <v>0.04</v>
      </c>
      <c r="P97" s="11">
        <v>34.73</v>
      </c>
    </row>
    <row r="98">
      <c r="A98" s="10" t="s">
        <v>50</v>
      </c>
      <c r="B98" s="10" t="s">
        <v>51</v>
      </c>
      <c r="C98" s="10">
        <f>VLOOKUP(A98,geral!A:D,3,FALSE)</f>
        <v>35.126413</v>
      </c>
      <c r="D98" s="10">
        <f>VLOOKUP(A98,geral!A:D,4,FALSE)</f>
        <v>33.429859</v>
      </c>
      <c r="E98" s="11">
        <v>2008.0</v>
      </c>
      <c r="F98" s="11">
        <v>0.0</v>
      </c>
      <c r="G98" s="11">
        <v>0.0</v>
      </c>
      <c r="H98" s="11">
        <v>0.01</v>
      </c>
      <c r="I98" s="11">
        <v>0.0</v>
      </c>
      <c r="J98" s="12"/>
      <c r="K98" s="11">
        <v>0.01</v>
      </c>
      <c r="L98" s="11">
        <v>0.26</v>
      </c>
      <c r="M98" s="11">
        <v>35.38</v>
      </c>
      <c r="N98" s="11">
        <v>0.0</v>
      </c>
      <c r="O98" s="11">
        <v>0.02</v>
      </c>
      <c r="P98" s="11">
        <v>35.64</v>
      </c>
    </row>
    <row r="99">
      <c r="A99" s="10" t="s">
        <v>50</v>
      </c>
      <c r="B99" s="10" t="s">
        <v>51</v>
      </c>
      <c r="C99" s="10">
        <f>VLOOKUP(A99,geral!A:D,3,FALSE)</f>
        <v>35.126413</v>
      </c>
      <c r="D99" s="10">
        <f>VLOOKUP(A99,geral!A:D,4,FALSE)</f>
        <v>33.429859</v>
      </c>
      <c r="E99" s="11">
        <v>2007.0</v>
      </c>
      <c r="F99" s="11">
        <v>0.0</v>
      </c>
      <c r="G99" s="11">
        <v>0.0</v>
      </c>
      <c r="H99" s="11">
        <v>0.0</v>
      </c>
      <c r="I99" s="11">
        <v>0.0</v>
      </c>
      <c r="J99" s="12"/>
      <c r="K99" s="11">
        <v>0.0</v>
      </c>
      <c r="L99" s="11">
        <v>0.32</v>
      </c>
      <c r="M99" s="11">
        <v>34.65</v>
      </c>
      <c r="N99" s="11">
        <v>0.0</v>
      </c>
      <c r="O99" s="11">
        <v>0.01</v>
      </c>
      <c r="P99" s="11">
        <v>34.97</v>
      </c>
    </row>
    <row r="100">
      <c r="A100" s="10" t="s">
        <v>50</v>
      </c>
      <c r="B100" s="10" t="s">
        <v>51</v>
      </c>
      <c r="C100" s="10">
        <f>VLOOKUP(A100,geral!A:D,3,FALSE)</f>
        <v>35.126413</v>
      </c>
      <c r="D100" s="10">
        <f>VLOOKUP(A100,geral!A:D,4,FALSE)</f>
        <v>33.429859</v>
      </c>
      <c r="E100" s="11">
        <v>2006.0</v>
      </c>
      <c r="F100" s="11">
        <v>0.0</v>
      </c>
      <c r="G100" s="11">
        <v>0.0</v>
      </c>
      <c r="H100" s="11">
        <v>0.0</v>
      </c>
      <c r="I100" s="11">
        <v>0.0</v>
      </c>
      <c r="J100" s="12"/>
      <c r="K100" s="11">
        <v>0.0</v>
      </c>
      <c r="L100" s="11">
        <v>0.35</v>
      </c>
      <c r="M100" s="11">
        <v>34.06</v>
      </c>
      <c r="N100" s="11">
        <v>0.0</v>
      </c>
      <c r="O100" s="11">
        <v>0.0</v>
      </c>
      <c r="P100" s="11">
        <v>34.41</v>
      </c>
    </row>
    <row r="101">
      <c r="A101" s="10" t="s">
        <v>50</v>
      </c>
      <c r="B101" s="10" t="s">
        <v>51</v>
      </c>
      <c r="C101" s="10">
        <f>VLOOKUP(A101,geral!A:D,3,FALSE)</f>
        <v>35.126413</v>
      </c>
      <c r="D101" s="10">
        <f>VLOOKUP(A101,geral!A:D,4,FALSE)</f>
        <v>33.429859</v>
      </c>
      <c r="E101" s="11">
        <v>2005.0</v>
      </c>
      <c r="F101" s="11">
        <v>0.0</v>
      </c>
      <c r="G101" s="11">
        <v>0.0</v>
      </c>
      <c r="H101" s="11">
        <v>0.0</v>
      </c>
      <c r="I101" s="11">
        <v>0.0</v>
      </c>
      <c r="J101" s="12"/>
      <c r="K101" s="11">
        <v>0.0</v>
      </c>
      <c r="L101" s="11">
        <v>0.51</v>
      </c>
      <c r="M101" s="11">
        <v>34.48</v>
      </c>
      <c r="N101" s="11">
        <v>0.0</v>
      </c>
      <c r="O101" s="11">
        <v>0.0</v>
      </c>
      <c r="P101" s="11">
        <v>34.99</v>
      </c>
    </row>
    <row r="102">
      <c r="A102" s="10" t="s">
        <v>50</v>
      </c>
      <c r="B102" s="10" t="s">
        <v>51</v>
      </c>
      <c r="C102" s="10">
        <f>VLOOKUP(A102,geral!A:D,3,FALSE)</f>
        <v>35.126413</v>
      </c>
      <c r="D102" s="10">
        <f>VLOOKUP(A102,geral!A:D,4,FALSE)</f>
        <v>33.429859</v>
      </c>
      <c r="E102" s="11">
        <v>2004.0</v>
      </c>
      <c r="F102" s="11">
        <v>0.0</v>
      </c>
      <c r="G102" s="11">
        <v>0.0</v>
      </c>
      <c r="H102" s="11">
        <v>0.0</v>
      </c>
      <c r="I102" s="11">
        <v>0.0</v>
      </c>
      <c r="J102" s="12"/>
      <c r="K102" s="11">
        <v>0.0</v>
      </c>
      <c r="L102" s="11">
        <v>0.51</v>
      </c>
      <c r="M102" s="11">
        <v>30.71</v>
      </c>
      <c r="N102" s="11">
        <v>0.0</v>
      </c>
      <c r="O102" s="11">
        <v>0.0</v>
      </c>
      <c r="P102" s="11">
        <v>31.23</v>
      </c>
    </row>
    <row r="103">
      <c r="A103" s="10" t="s">
        <v>50</v>
      </c>
      <c r="B103" s="10" t="s">
        <v>51</v>
      </c>
      <c r="C103" s="10">
        <f>VLOOKUP(A103,geral!A:D,3,FALSE)</f>
        <v>35.126413</v>
      </c>
      <c r="D103" s="10">
        <f>VLOOKUP(A103,geral!A:D,4,FALSE)</f>
        <v>33.429859</v>
      </c>
      <c r="E103" s="11">
        <v>2003.0</v>
      </c>
      <c r="F103" s="11">
        <v>0.0</v>
      </c>
      <c r="G103" s="11">
        <v>0.0</v>
      </c>
      <c r="H103" s="11">
        <v>0.0</v>
      </c>
      <c r="I103" s="11">
        <v>0.0</v>
      </c>
      <c r="J103" s="12"/>
      <c r="K103" s="11">
        <v>0.0</v>
      </c>
      <c r="L103" s="11">
        <v>0.51</v>
      </c>
      <c r="M103" s="11">
        <v>31.58</v>
      </c>
      <c r="N103" s="11">
        <v>0.0</v>
      </c>
      <c r="O103" s="11">
        <v>0.0</v>
      </c>
      <c r="P103" s="11">
        <v>32.09</v>
      </c>
    </row>
    <row r="104">
      <c r="A104" s="10" t="s">
        <v>50</v>
      </c>
      <c r="B104" s="10" t="s">
        <v>51</v>
      </c>
      <c r="C104" s="10">
        <f>VLOOKUP(A104,geral!A:D,3,FALSE)</f>
        <v>35.126413</v>
      </c>
      <c r="D104" s="10">
        <f>VLOOKUP(A104,geral!A:D,4,FALSE)</f>
        <v>33.429859</v>
      </c>
      <c r="E104" s="11">
        <v>2002.0</v>
      </c>
      <c r="F104" s="11">
        <v>0.0</v>
      </c>
      <c r="G104" s="11">
        <v>0.0</v>
      </c>
      <c r="H104" s="11">
        <v>0.0</v>
      </c>
      <c r="I104" s="11">
        <v>0.0</v>
      </c>
      <c r="J104" s="12"/>
      <c r="K104" s="11">
        <v>0.0</v>
      </c>
      <c r="L104" s="11">
        <v>0.51</v>
      </c>
      <c r="M104" s="11">
        <v>29.67</v>
      </c>
      <c r="N104" s="11">
        <v>0.0</v>
      </c>
      <c r="O104" s="11">
        <v>0.0</v>
      </c>
      <c r="P104" s="11">
        <v>30.19</v>
      </c>
    </row>
    <row r="105">
      <c r="A105" s="10" t="s">
        <v>50</v>
      </c>
      <c r="B105" s="10" t="s">
        <v>51</v>
      </c>
      <c r="C105" s="10">
        <f>VLOOKUP(A105,geral!A:D,3,FALSE)</f>
        <v>35.126413</v>
      </c>
      <c r="D105" s="10">
        <f>VLOOKUP(A105,geral!A:D,4,FALSE)</f>
        <v>33.429859</v>
      </c>
      <c r="E105" s="11">
        <v>2001.0</v>
      </c>
      <c r="F105" s="11">
        <v>0.0</v>
      </c>
      <c r="G105" s="11">
        <v>0.0</v>
      </c>
      <c r="H105" s="11">
        <v>0.0</v>
      </c>
      <c r="I105" s="11">
        <v>0.0</v>
      </c>
      <c r="J105" s="12"/>
      <c r="K105" s="11">
        <v>0.0</v>
      </c>
      <c r="L105" s="11">
        <v>0.62</v>
      </c>
      <c r="M105" s="11">
        <v>29.99</v>
      </c>
      <c r="N105" s="11">
        <v>0.0</v>
      </c>
      <c r="O105" s="11">
        <v>0.0</v>
      </c>
      <c r="P105" s="11">
        <v>30.61</v>
      </c>
    </row>
    <row r="106">
      <c r="A106" s="10" t="s">
        <v>50</v>
      </c>
      <c r="B106" s="10" t="s">
        <v>51</v>
      </c>
      <c r="C106" s="10">
        <f>VLOOKUP(A106,geral!A:D,3,FALSE)</f>
        <v>35.126413</v>
      </c>
      <c r="D106" s="10">
        <f>VLOOKUP(A106,geral!A:D,4,FALSE)</f>
        <v>33.429859</v>
      </c>
      <c r="E106" s="11">
        <v>2000.0</v>
      </c>
      <c r="F106" s="11">
        <v>0.0</v>
      </c>
      <c r="G106" s="11">
        <v>0.0</v>
      </c>
      <c r="H106" s="11">
        <v>0.0</v>
      </c>
      <c r="I106" s="11">
        <v>0.0</v>
      </c>
      <c r="J106" s="12"/>
      <c r="K106" s="11">
        <v>0.0</v>
      </c>
      <c r="L106" s="11">
        <v>0.42</v>
      </c>
      <c r="M106" s="11">
        <v>29.84</v>
      </c>
      <c r="N106" s="11">
        <v>0.0</v>
      </c>
      <c r="O106" s="11">
        <v>0.0</v>
      </c>
      <c r="P106" s="11">
        <v>30.26</v>
      </c>
    </row>
    <row r="107">
      <c r="A107" s="10" t="s">
        <v>54</v>
      </c>
      <c r="B107" s="10" t="s">
        <v>55</v>
      </c>
      <c r="C107" s="10">
        <f>VLOOKUP(A107,geral!A:D,3,FALSE)</f>
        <v>56.26392</v>
      </c>
      <c r="D107" s="10">
        <f>VLOOKUP(A107,geral!A:D,4,FALSE)</f>
        <v>9.501785</v>
      </c>
      <c r="E107" s="11">
        <v>2020.0</v>
      </c>
      <c r="F107" s="11">
        <v>40.35</v>
      </c>
      <c r="G107" s="11">
        <v>0.04</v>
      </c>
      <c r="H107" s="11">
        <v>2.91</v>
      </c>
      <c r="I107" s="11">
        <v>0.0</v>
      </c>
      <c r="J107" s="12"/>
      <c r="K107" s="11">
        <v>5.28</v>
      </c>
      <c r="L107" s="11">
        <v>9.09</v>
      </c>
      <c r="M107" s="11">
        <v>72.85</v>
      </c>
      <c r="N107" s="11">
        <v>23.24</v>
      </c>
      <c r="O107" s="11">
        <v>48.58</v>
      </c>
      <c r="P107" s="11">
        <v>105.17</v>
      </c>
    </row>
    <row r="108">
      <c r="A108" s="10" t="s">
        <v>54</v>
      </c>
      <c r="B108" s="10" t="s">
        <v>55</v>
      </c>
      <c r="C108" s="10">
        <f>VLOOKUP(A108,geral!A:D,3,FALSE)</f>
        <v>56.26392</v>
      </c>
      <c r="D108" s="10">
        <f>VLOOKUP(A108,geral!A:D,4,FALSE)</f>
        <v>9.501785</v>
      </c>
      <c r="E108" s="11">
        <v>2019.0</v>
      </c>
      <c r="F108" s="11">
        <v>39.99</v>
      </c>
      <c r="G108" s="11">
        <v>0.04</v>
      </c>
      <c r="H108" s="11">
        <v>2.39</v>
      </c>
      <c r="I108" s="11">
        <v>0.0</v>
      </c>
      <c r="J108" s="12"/>
      <c r="K108" s="11">
        <v>6.16</v>
      </c>
      <c r="L108" s="11">
        <v>10.58</v>
      </c>
      <c r="M108" s="11">
        <v>88.03</v>
      </c>
      <c r="N108" s="11">
        <v>28.98</v>
      </c>
      <c r="O108" s="11">
        <v>48.58</v>
      </c>
      <c r="P108" s="11">
        <v>127.58</v>
      </c>
    </row>
    <row r="109">
      <c r="A109" s="10" t="s">
        <v>54</v>
      </c>
      <c r="B109" s="10" t="s">
        <v>55</v>
      </c>
      <c r="C109" s="10">
        <f>VLOOKUP(A109,geral!A:D,3,FALSE)</f>
        <v>56.26392</v>
      </c>
      <c r="D109" s="10">
        <f>VLOOKUP(A109,geral!A:D,4,FALSE)</f>
        <v>9.501785</v>
      </c>
      <c r="E109" s="11">
        <v>2018.0</v>
      </c>
      <c r="F109" s="11">
        <v>34.55</v>
      </c>
      <c r="G109" s="11">
        <v>0.04</v>
      </c>
      <c r="H109" s="11">
        <v>2.37</v>
      </c>
      <c r="I109" s="11">
        <v>0.0</v>
      </c>
      <c r="J109" s="12"/>
      <c r="K109" s="11">
        <v>6.04</v>
      </c>
      <c r="L109" s="11">
        <v>18.56</v>
      </c>
      <c r="M109" s="11">
        <v>89.36</v>
      </c>
      <c r="N109" s="11">
        <v>31.21</v>
      </c>
      <c r="O109" s="11">
        <v>43.0</v>
      </c>
      <c r="P109" s="11">
        <v>139.13</v>
      </c>
    </row>
    <row r="110">
      <c r="A110" s="10" t="s">
        <v>54</v>
      </c>
      <c r="B110" s="10" t="s">
        <v>55</v>
      </c>
      <c r="C110" s="10">
        <f>VLOOKUP(A110,geral!A:D,3,FALSE)</f>
        <v>56.26392</v>
      </c>
      <c r="D110" s="10">
        <f>VLOOKUP(A110,geral!A:D,4,FALSE)</f>
        <v>9.501785</v>
      </c>
      <c r="E110" s="11">
        <v>2017.0</v>
      </c>
      <c r="F110" s="11">
        <v>36.95</v>
      </c>
      <c r="G110" s="11">
        <v>0.04</v>
      </c>
      <c r="H110" s="11">
        <v>1.88</v>
      </c>
      <c r="I110" s="11">
        <v>0.0</v>
      </c>
      <c r="J110" s="12"/>
      <c r="K110" s="11">
        <v>6.35</v>
      </c>
      <c r="L110" s="11">
        <v>18.22</v>
      </c>
      <c r="M110" s="11">
        <v>88.07</v>
      </c>
      <c r="N110" s="11">
        <v>32.16</v>
      </c>
      <c r="O110" s="11">
        <v>45.23</v>
      </c>
      <c r="P110" s="11">
        <v>138.45</v>
      </c>
    </row>
    <row r="111">
      <c r="A111" s="10" t="s">
        <v>54</v>
      </c>
      <c r="B111" s="10" t="s">
        <v>55</v>
      </c>
      <c r="C111" s="10">
        <f>VLOOKUP(A111,geral!A:D,3,FALSE)</f>
        <v>56.26392</v>
      </c>
      <c r="D111" s="10">
        <f>VLOOKUP(A111,geral!A:D,4,FALSE)</f>
        <v>9.501785</v>
      </c>
      <c r="E111" s="11">
        <v>2016.0</v>
      </c>
      <c r="F111" s="11">
        <v>32.14</v>
      </c>
      <c r="G111" s="11">
        <v>0.05</v>
      </c>
      <c r="H111" s="11">
        <v>1.87</v>
      </c>
      <c r="I111" s="11">
        <v>0.0</v>
      </c>
      <c r="J111" s="12"/>
      <c r="K111" s="11">
        <v>4.91</v>
      </c>
      <c r="L111" s="11">
        <v>24.35</v>
      </c>
      <c r="M111" s="11">
        <v>88.84</v>
      </c>
      <c r="N111" s="11">
        <v>33.65</v>
      </c>
      <c r="O111" s="11">
        <v>38.98</v>
      </c>
      <c r="P111" s="11">
        <v>146.85</v>
      </c>
    </row>
    <row r="112">
      <c r="A112" s="10" t="s">
        <v>54</v>
      </c>
      <c r="B112" s="10" t="s">
        <v>55</v>
      </c>
      <c r="C112" s="10">
        <f>VLOOKUP(A112,geral!A:D,3,FALSE)</f>
        <v>56.26392</v>
      </c>
      <c r="D112" s="10">
        <f>VLOOKUP(A112,geral!A:D,4,FALSE)</f>
        <v>9.501785</v>
      </c>
      <c r="E112" s="11">
        <v>2015.0</v>
      </c>
      <c r="F112" s="11">
        <v>35.75</v>
      </c>
      <c r="G112" s="11">
        <v>0.05</v>
      </c>
      <c r="H112" s="11">
        <v>1.53</v>
      </c>
      <c r="I112" s="11">
        <v>0.0</v>
      </c>
      <c r="J112" s="12"/>
      <c r="K112" s="11">
        <v>4.2</v>
      </c>
      <c r="L112" s="11">
        <v>20.1</v>
      </c>
      <c r="M112" s="11">
        <v>90.44</v>
      </c>
      <c r="N112" s="11">
        <v>33.09</v>
      </c>
      <c r="O112" s="11">
        <v>41.53</v>
      </c>
      <c r="P112" s="11">
        <v>143.63</v>
      </c>
    </row>
    <row r="113">
      <c r="A113" s="10" t="s">
        <v>54</v>
      </c>
      <c r="B113" s="10" t="s">
        <v>55</v>
      </c>
      <c r="C113" s="10">
        <f>VLOOKUP(A113,geral!A:D,3,FALSE)</f>
        <v>56.26392</v>
      </c>
      <c r="D113" s="10">
        <f>VLOOKUP(A113,geral!A:D,4,FALSE)</f>
        <v>9.501785</v>
      </c>
      <c r="E113" s="11">
        <v>2014.0</v>
      </c>
      <c r="F113" s="11">
        <v>33.28</v>
      </c>
      <c r="G113" s="11">
        <v>0.04</v>
      </c>
      <c r="H113" s="11">
        <v>1.52</v>
      </c>
      <c r="I113" s="11">
        <v>0.0</v>
      </c>
      <c r="J113" s="12"/>
      <c r="K113" s="11">
        <v>4.3</v>
      </c>
      <c r="L113" s="11">
        <v>30.54</v>
      </c>
      <c r="M113" s="11">
        <v>89.44</v>
      </c>
      <c r="N113" s="11">
        <v>32.89</v>
      </c>
      <c r="O113" s="11">
        <v>39.14</v>
      </c>
      <c r="P113" s="11">
        <v>152.88</v>
      </c>
    </row>
    <row r="114">
      <c r="A114" s="10" t="s">
        <v>54</v>
      </c>
      <c r="B114" s="10" t="s">
        <v>55</v>
      </c>
      <c r="C114" s="10">
        <f>VLOOKUP(A114,geral!A:D,3,FALSE)</f>
        <v>56.26392</v>
      </c>
      <c r="D114" s="10">
        <f>VLOOKUP(A114,geral!A:D,4,FALSE)</f>
        <v>9.501785</v>
      </c>
      <c r="E114" s="11">
        <v>2013.0</v>
      </c>
      <c r="F114" s="11">
        <v>28.48</v>
      </c>
      <c r="G114" s="11">
        <v>0.03</v>
      </c>
      <c r="H114" s="11">
        <v>1.33</v>
      </c>
      <c r="I114" s="11">
        <v>0.0</v>
      </c>
      <c r="J114" s="12"/>
      <c r="K114" s="11">
        <v>4.31</v>
      </c>
      <c r="L114" s="11">
        <v>37.63</v>
      </c>
      <c r="M114" s="11">
        <v>89.03</v>
      </c>
      <c r="N114" s="11">
        <v>38.3</v>
      </c>
      <c r="O114" s="11">
        <v>34.15</v>
      </c>
      <c r="P114" s="11">
        <v>164.96</v>
      </c>
    </row>
    <row r="115">
      <c r="A115" s="10" t="s">
        <v>54</v>
      </c>
      <c r="B115" s="10" t="s">
        <v>55</v>
      </c>
      <c r="C115" s="10">
        <f>VLOOKUP(A115,geral!A:D,3,FALSE)</f>
        <v>56.26392</v>
      </c>
      <c r="D115" s="10">
        <f>VLOOKUP(A115,geral!A:D,4,FALSE)</f>
        <v>9.501785</v>
      </c>
      <c r="E115" s="11">
        <v>2012.0</v>
      </c>
      <c r="F115" s="11">
        <v>26.45</v>
      </c>
      <c r="G115" s="11">
        <v>0.05</v>
      </c>
      <c r="H115" s="11">
        <v>0.27</v>
      </c>
      <c r="I115" s="11">
        <v>0.0</v>
      </c>
      <c r="J115" s="12"/>
      <c r="K115" s="11">
        <v>4.45</v>
      </c>
      <c r="L115" s="11">
        <v>28.76</v>
      </c>
      <c r="M115" s="11">
        <v>89.38</v>
      </c>
      <c r="N115" s="11">
        <v>40.6</v>
      </c>
      <c r="O115" s="11">
        <v>31.21</v>
      </c>
      <c r="P115" s="11">
        <v>158.74</v>
      </c>
    </row>
    <row r="116">
      <c r="A116" s="10" t="s">
        <v>54</v>
      </c>
      <c r="B116" s="10" t="s">
        <v>55</v>
      </c>
      <c r="C116" s="10">
        <f>VLOOKUP(A116,geral!A:D,3,FALSE)</f>
        <v>56.26392</v>
      </c>
      <c r="D116" s="10">
        <f>VLOOKUP(A116,geral!A:D,4,FALSE)</f>
        <v>9.501785</v>
      </c>
      <c r="E116" s="11">
        <v>2011.0</v>
      </c>
      <c r="F116" s="11">
        <v>25.33</v>
      </c>
      <c r="G116" s="11">
        <v>0.04</v>
      </c>
      <c r="H116" s="11">
        <v>0.04</v>
      </c>
      <c r="I116" s="11">
        <v>0.0</v>
      </c>
      <c r="J116" s="12"/>
      <c r="K116" s="11">
        <v>4.38</v>
      </c>
      <c r="L116" s="11">
        <v>37.66</v>
      </c>
      <c r="M116" s="11">
        <v>96.32</v>
      </c>
      <c r="N116" s="11">
        <v>43.47</v>
      </c>
      <c r="O116" s="11">
        <v>29.79</v>
      </c>
      <c r="P116" s="11">
        <v>177.46</v>
      </c>
    </row>
    <row r="117">
      <c r="A117" s="10" t="s">
        <v>54</v>
      </c>
      <c r="B117" s="10" t="s">
        <v>55</v>
      </c>
      <c r="C117" s="10">
        <f>VLOOKUP(A117,geral!A:D,3,FALSE)</f>
        <v>56.26392</v>
      </c>
      <c r="D117" s="10">
        <f>VLOOKUP(A117,geral!A:D,4,FALSE)</f>
        <v>9.501785</v>
      </c>
      <c r="E117" s="11">
        <v>2010.0</v>
      </c>
      <c r="F117" s="11">
        <v>20.36</v>
      </c>
      <c r="G117" s="11">
        <v>0.05</v>
      </c>
      <c r="H117" s="11">
        <v>0.02</v>
      </c>
      <c r="I117" s="11">
        <v>0.0</v>
      </c>
      <c r="J117" s="12"/>
      <c r="K117" s="11">
        <v>4.59</v>
      </c>
      <c r="L117" s="11">
        <v>44.57</v>
      </c>
      <c r="M117" s="11">
        <v>99.52</v>
      </c>
      <c r="N117" s="11">
        <v>51.84</v>
      </c>
      <c r="O117" s="11">
        <v>25.03</v>
      </c>
      <c r="P117" s="11">
        <v>195.93</v>
      </c>
    </row>
    <row r="118">
      <c r="A118" s="10" t="s">
        <v>54</v>
      </c>
      <c r="B118" s="10" t="s">
        <v>55</v>
      </c>
      <c r="C118" s="10">
        <f>VLOOKUP(A118,geral!A:D,3,FALSE)</f>
        <v>56.26392</v>
      </c>
      <c r="D118" s="10">
        <f>VLOOKUP(A118,geral!A:D,4,FALSE)</f>
        <v>9.501785</v>
      </c>
      <c r="E118" s="11">
        <v>2009.0</v>
      </c>
      <c r="F118" s="11">
        <v>17.63</v>
      </c>
      <c r="G118" s="11">
        <v>0.05</v>
      </c>
      <c r="H118" s="11">
        <v>0.01</v>
      </c>
      <c r="I118" s="11">
        <v>0.0</v>
      </c>
      <c r="J118" s="12"/>
      <c r="K118" s="11">
        <v>3.32</v>
      </c>
      <c r="L118" s="11">
        <v>46.88</v>
      </c>
      <c r="M118" s="11">
        <v>98.56</v>
      </c>
      <c r="N118" s="11">
        <v>45.83</v>
      </c>
      <c r="O118" s="11">
        <v>21.01</v>
      </c>
      <c r="P118" s="11">
        <v>191.27</v>
      </c>
    </row>
    <row r="119">
      <c r="A119" s="10" t="s">
        <v>54</v>
      </c>
      <c r="B119" s="10" t="s">
        <v>55</v>
      </c>
      <c r="C119" s="10">
        <f>VLOOKUP(A119,geral!A:D,3,FALSE)</f>
        <v>56.26392</v>
      </c>
      <c r="D119" s="10">
        <f>VLOOKUP(A119,geral!A:D,4,FALSE)</f>
        <v>9.501785</v>
      </c>
      <c r="E119" s="11">
        <v>2008.0</v>
      </c>
      <c r="F119" s="11">
        <v>18.29</v>
      </c>
      <c r="G119" s="11">
        <v>0.07</v>
      </c>
      <c r="H119" s="11">
        <v>0.01</v>
      </c>
      <c r="I119" s="11">
        <v>0.0</v>
      </c>
      <c r="J119" s="12"/>
      <c r="K119" s="11">
        <v>3.14</v>
      </c>
      <c r="L119" s="11">
        <v>47.66</v>
      </c>
      <c r="M119" s="11">
        <v>109.59</v>
      </c>
      <c r="N119" s="11">
        <v>47.72</v>
      </c>
      <c r="O119" s="11">
        <v>21.5</v>
      </c>
      <c r="P119" s="11">
        <v>204.96</v>
      </c>
    </row>
    <row r="120">
      <c r="A120" s="10" t="s">
        <v>54</v>
      </c>
      <c r="B120" s="10" t="s">
        <v>55</v>
      </c>
      <c r="C120" s="10">
        <f>VLOOKUP(A120,geral!A:D,3,FALSE)</f>
        <v>56.26392</v>
      </c>
      <c r="D120" s="10">
        <f>VLOOKUP(A120,geral!A:D,4,FALSE)</f>
        <v>9.501785</v>
      </c>
      <c r="E120" s="11">
        <v>2007.0</v>
      </c>
      <c r="F120" s="11">
        <v>19.05</v>
      </c>
      <c r="G120" s="11">
        <v>0.07</v>
      </c>
      <c r="H120" s="11">
        <v>0.01</v>
      </c>
      <c r="I120" s="11">
        <v>0.0</v>
      </c>
      <c r="J120" s="12"/>
      <c r="K120" s="11">
        <v>3.11</v>
      </c>
      <c r="L120" s="11">
        <v>54.11</v>
      </c>
      <c r="M120" s="11">
        <v>111.78</v>
      </c>
      <c r="N120" s="11">
        <v>47.49</v>
      </c>
      <c r="O120" s="11">
        <v>22.24</v>
      </c>
      <c r="P120" s="11">
        <v>213.38</v>
      </c>
    </row>
    <row r="121">
      <c r="A121" s="10" t="s">
        <v>54</v>
      </c>
      <c r="B121" s="10" t="s">
        <v>55</v>
      </c>
      <c r="C121" s="10">
        <f>VLOOKUP(A121,geral!A:D,3,FALSE)</f>
        <v>56.26392</v>
      </c>
      <c r="D121" s="10">
        <f>VLOOKUP(A121,geral!A:D,4,FALSE)</f>
        <v>9.501785</v>
      </c>
      <c r="E121" s="11">
        <v>2006.0</v>
      </c>
      <c r="F121" s="11">
        <v>16.33</v>
      </c>
      <c r="G121" s="11">
        <v>0.06</v>
      </c>
      <c r="H121" s="11">
        <v>0.01</v>
      </c>
      <c r="I121" s="11">
        <v>0.0</v>
      </c>
      <c r="J121" s="12"/>
      <c r="K121" s="11">
        <v>3.07</v>
      </c>
      <c r="L121" s="11">
        <v>65.44</v>
      </c>
      <c r="M121" s="11">
        <v>111.11</v>
      </c>
      <c r="N121" s="11">
        <v>52.98</v>
      </c>
      <c r="O121" s="11">
        <v>19.46</v>
      </c>
      <c r="P121" s="11">
        <v>229.54</v>
      </c>
    </row>
    <row r="122">
      <c r="A122" s="10" t="s">
        <v>54</v>
      </c>
      <c r="B122" s="10" t="s">
        <v>55</v>
      </c>
      <c r="C122" s="10">
        <f>VLOOKUP(A122,geral!A:D,3,FALSE)</f>
        <v>56.26392</v>
      </c>
      <c r="D122" s="10">
        <f>VLOOKUP(A122,geral!A:D,4,FALSE)</f>
        <v>9.501785</v>
      </c>
      <c r="E122" s="11">
        <v>2005.0</v>
      </c>
      <c r="F122" s="11">
        <v>17.79</v>
      </c>
      <c r="G122" s="11">
        <v>0.06</v>
      </c>
      <c r="H122" s="11">
        <v>0.01</v>
      </c>
      <c r="I122" s="11">
        <v>0.0</v>
      </c>
      <c r="J122" s="12"/>
      <c r="K122" s="11">
        <v>3.17</v>
      </c>
      <c r="L122" s="11">
        <v>43.13</v>
      </c>
      <c r="M122" s="11">
        <v>109.07</v>
      </c>
      <c r="N122" s="11">
        <v>52.01</v>
      </c>
      <c r="O122" s="11">
        <v>21.03</v>
      </c>
      <c r="P122" s="11">
        <v>204.2</v>
      </c>
    </row>
    <row r="123">
      <c r="A123" s="10" t="s">
        <v>54</v>
      </c>
      <c r="B123" s="10" t="s">
        <v>55</v>
      </c>
      <c r="C123" s="10">
        <f>VLOOKUP(A123,geral!A:D,3,FALSE)</f>
        <v>56.26392</v>
      </c>
      <c r="D123" s="10">
        <f>VLOOKUP(A123,geral!A:D,4,FALSE)</f>
        <v>9.501785</v>
      </c>
      <c r="E123" s="11">
        <v>2004.0</v>
      </c>
      <c r="F123" s="11">
        <v>17.82</v>
      </c>
      <c r="G123" s="11">
        <v>0.07</v>
      </c>
      <c r="H123" s="11">
        <v>0.0</v>
      </c>
      <c r="I123" s="11">
        <v>0.0</v>
      </c>
      <c r="J123" s="12"/>
      <c r="K123" s="11">
        <v>2.91</v>
      </c>
      <c r="L123" s="11">
        <v>51.11</v>
      </c>
      <c r="M123" s="11">
        <v>108.04</v>
      </c>
      <c r="N123" s="11">
        <v>54.15</v>
      </c>
      <c r="O123" s="11">
        <v>20.81</v>
      </c>
      <c r="P123" s="11">
        <v>213.31</v>
      </c>
    </row>
    <row r="124">
      <c r="A124" s="10" t="s">
        <v>54</v>
      </c>
      <c r="B124" s="10" t="s">
        <v>55</v>
      </c>
      <c r="C124" s="10">
        <f>VLOOKUP(A124,geral!A:D,3,FALSE)</f>
        <v>56.26392</v>
      </c>
      <c r="D124" s="10">
        <f>VLOOKUP(A124,geral!A:D,4,FALSE)</f>
        <v>9.501785</v>
      </c>
      <c r="E124" s="11">
        <v>2003.0</v>
      </c>
      <c r="F124" s="11">
        <v>15.15</v>
      </c>
      <c r="G124" s="11">
        <v>0.06</v>
      </c>
      <c r="H124" s="11">
        <v>0.0</v>
      </c>
      <c r="I124" s="11">
        <v>0.0</v>
      </c>
      <c r="J124" s="12"/>
      <c r="K124" s="11">
        <v>2.49</v>
      </c>
      <c r="L124" s="11">
        <v>66.68</v>
      </c>
      <c r="M124" s="11">
        <v>109.99</v>
      </c>
      <c r="N124" s="11">
        <v>54.41</v>
      </c>
      <c r="O124" s="11">
        <v>17.7</v>
      </c>
      <c r="P124" s="11">
        <v>231.08</v>
      </c>
    </row>
    <row r="125">
      <c r="A125" s="10" t="s">
        <v>54</v>
      </c>
      <c r="B125" s="10" t="s">
        <v>55</v>
      </c>
      <c r="C125" s="10">
        <f>VLOOKUP(A125,geral!A:D,3,FALSE)</f>
        <v>56.26392</v>
      </c>
      <c r="D125" s="10">
        <f>VLOOKUP(A125,geral!A:D,4,FALSE)</f>
        <v>9.501785</v>
      </c>
      <c r="E125" s="11">
        <v>2002.0</v>
      </c>
      <c r="F125" s="11">
        <v>13.37</v>
      </c>
      <c r="G125" s="11">
        <v>0.09</v>
      </c>
      <c r="H125" s="11">
        <v>0.0</v>
      </c>
      <c r="I125" s="11">
        <v>0.0</v>
      </c>
      <c r="J125" s="12"/>
      <c r="K125" s="11">
        <v>1.88</v>
      </c>
      <c r="L125" s="11">
        <v>48.87</v>
      </c>
      <c r="M125" s="11">
        <v>113.73</v>
      </c>
      <c r="N125" s="11">
        <v>53.82</v>
      </c>
      <c r="O125" s="11">
        <v>15.34</v>
      </c>
      <c r="P125" s="11">
        <v>216.43</v>
      </c>
    </row>
    <row r="126">
      <c r="A126" s="10" t="s">
        <v>54</v>
      </c>
      <c r="B126" s="10" t="s">
        <v>55</v>
      </c>
      <c r="C126" s="10">
        <f>VLOOKUP(A126,geral!A:D,3,FALSE)</f>
        <v>56.26392</v>
      </c>
      <c r="D126" s="10">
        <f>VLOOKUP(A126,geral!A:D,4,FALSE)</f>
        <v>9.501785</v>
      </c>
      <c r="E126" s="11">
        <v>2001.0</v>
      </c>
      <c r="F126" s="11">
        <v>11.88</v>
      </c>
      <c r="G126" s="11">
        <v>0.08</v>
      </c>
      <c r="H126" s="11">
        <v>0.0</v>
      </c>
      <c r="I126" s="11">
        <v>0.0</v>
      </c>
      <c r="J126" s="12"/>
      <c r="K126" s="11">
        <v>1.51</v>
      </c>
      <c r="L126" s="11">
        <v>48.82</v>
      </c>
      <c r="M126" s="11">
        <v>117.53</v>
      </c>
      <c r="N126" s="11">
        <v>53.31</v>
      </c>
      <c r="O126" s="11">
        <v>13.47</v>
      </c>
      <c r="P126" s="11">
        <v>219.66</v>
      </c>
    </row>
    <row r="127">
      <c r="A127" s="10" t="s">
        <v>54</v>
      </c>
      <c r="B127" s="10" t="s">
        <v>55</v>
      </c>
      <c r="C127" s="10">
        <f>VLOOKUP(A127,geral!A:D,3,FALSE)</f>
        <v>56.26392</v>
      </c>
      <c r="D127" s="10">
        <f>VLOOKUP(A127,geral!A:D,4,FALSE)</f>
        <v>9.501785</v>
      </c>
      <c r="E127" s="11">
        <v>2000.0</v>
      </c>
      <c r="F127" s="11">
        <v>11.78</v>
      </c>
      <c r="G127" s="11">
        <v>0.08</v>
      </c>
      <c r="H127" s="11">
        <v>0.0</v>
      </c>
      <c r="I127" s="11">
        <v>0.0</v>
      </c>
      <c r="J127" s="12"/>
      <c r="K127" s="11">
        <v>1.3</v>
      </c>
      <c r="L127" s="11">
        <v>46.18</v>
      </c>
      <c r="M127" s="11">
        <v>122.53</v>
      </c>
      <c r="N127" s="11">
        <v>51.02</v>
      </c>
      <c r="O127" s="11">
        <v>13.17</v>
      </c>
      <c r="P127" s="11">
        <v>219.74</v>
      </c>
    </row>
    <row r="128">
      <c r="A128" s="10" t="s">
        <v>56</v>
      </c>
      <c r="B128" s="10" t="s">
        <v>57</v>
      </c>
      <c r="C128" s="10">
        <f>VLOOKUP(A128,geral!A:D,3,FALSE)</f>
        <v>58.595272</v>
      </c>
      <c r="D128" s="10">
        <f>VLOOKUP(A128,geral!A:D,4,FALSE)</f>
        <v>25.013607</v>
      </c>
      <c r="E128" s="11">
        <v>2020.0</v>
      </c>
      <c r="F128" s="11">
        <v>2.03</v>
      </c>
      <c r="G128" s="11">
        <v>0.09</v>
      </c>
      <c r="H128" s="11">
        <v>0.31</v>
      </c>
      <c r="I128" s="11">
        <v>0.0</v>
      </c>
      <c r="J128" s="12"/>
      <c r="K128" s="11">
        <v>1.34</v>
      </c>
      <c r="L128" s="11">
        <v>27.02</v>
      </c>
      <c r="M128" s="11">
        <v>14.4</v>
      </c>
      <c r="N128" s="11">
        <v>4.29</v>
      </c>
      <c r="O128" s="11">
        <v>3.78</v>
      </c>
      <c r="P128" s="11">
        <v>45.71</v>
      </c>
    </row>
    <row r="129">
      <c r="A129" s="10" t="s">
        <v>56</v>
      </c>
      <c r="B129" s="10" t="s">
        <v>57</v>
      </c>
      <c r="C129" s="10">
        <f>VLOOKUP(A129,geral!A:D,3,FALSE)</f>
        <v>58.595272</v>
      </c>
      <c r="D129" s="10">
        <f>VLOOKUP(A129,geral!A:D,4,FALSE)</f>
        <v>25.013607</v>
      </c>
      <c r="E129" s="11">
        <v>2019.0</v>
      </c>
      <c r="F129" s="11">
        <v>1.7</v>
      </c>
      <c r="G129" s="11">
        <v>0.05</v>
      </c>
      <c r="H129" s="11">
        <v>0.29</v>
      </c>
      <c r="I129" s="11">
        <v>0.0</v>
      </c>
      <c r="J129" s="12"/>
      <c r="K129" s="11">
        <v>1.3</v>
      </c>
      <c r="L129" s="11">
        <v>34.41</v>
      </c>
      <c r="M129" s="11">
        <v>15.59</v>
      </c>
      <c r="N129" s="11">
        <v>4.66</v>
      </c>
      <c r="O129" s="11">
        <v>3.33</v>
      </c>
      <c r="P129" s="11">
        <v>54.66</v>
      </c>
    </row>
    <row r="130">
      <c r="A130" s="10" t="s">
        <v>56</v>
      </c>
      <c r="B130" s="10" t="s">
        <v>57</v>
      </c>
      <c r="C130" s="10">
        <f>VLOOKUP(A130,geral!A:D,3,FALSE)</f>
        <v>58.595272</v>
      </c>
      <c r="D130" s="10">
        <f>VLOOKUP(A130,geral!A:D,4,FALSE)</f>
        <v>25.013607</v>
      </c>
      <c r="E130" s="11">
        <v>2018.0</v>
      </c>
      <c r="F130" s="11">
        <v>1.58</v>
      </c>
      <c r="G130" s="11">
        <v>0.04</v>
      </c>
      <c r="H130" s="11">
        <v>0.08</v>
      </c>
      <c r="I130" s="11">
        <v>0.0</v>
      </c>
      <c r="J130" s="12"/>
      <c r="K130" s="11">
        <v>1.24</v>
      </c>
      <c r="L130" s="11">
        <v>53.41</v>
      </c>
      <c r="M130" s="11">
        <v>17.47</v>
      </c>
      <c r="N130" s="11">
        <v>5.0</v>
      </c>
      <c r="O130" s="11">
        <v>2.94</v>
      </c>
      <c r="P130" s="11">
        <v>75.89</v>
      </c>
    </row>
    <row r="131">
      <c r="A131" s="10" t="s">
        <v>56</v>
      </c>
      <c r="B131" s="10" t="s">
        <v>57</v>
      </c>
      <c r="C131" s="10">
        <f>VLOOKUP(A131,geral!A:D,3,FALSE)</f>
        <v>58.595272</v>
      </c>
      <c r="D131" s="10">
        <f>VLOOKUP(A131,geral!A:D,4,FALSE)</f>
        <v>25.013607</v>
      </c>
      <c r="E131" s="11">
        <v>2017.0</v>
      </c>
      <c r="F131" s="11">
        <v>1.81</v>
      </c>
      <c r="G131" s="11">
        <v>0.07</v>
      </c>
      <c r="H131" s="11">
        <v>0.04</v>
      </c>
      <c r="I131" s="11">
        <v>0.0</v>
      </c>
      <c r="J131" s="12"/>
      <c r="K131" s="11">
        <v>1.68</v>
      </c>
      <c r="L131" s="11">
        <v>49.56</v>
      </c>
      <c r="M131" s="11">
        <v>17.67</v>
      </c>
      <c r="N131" s="11">
        <v>4.89</v>
      </c>
      <c r="O131" s="11">
        <v>3.59</v>
      </c>
      <c r="P131" s="11">
        <v>72.12</v>
      </c>
    </row>
    <row r="132">
      <c r="A132" s="10" t="s">
        <v>56</v>
      </c>
      <c r="B132" s="10" t="s">
        <v>57</v>
      </c>
      <c r="C132" s="10">
        <f>VLOOKUP(A132,geral!A:D,3,FALSE)</f>
        <v>58.595272</v>
      </c>
      <c r="D132" s="10">
        <f>VLOOKUP(A132,geral!A:D,4,FALSE)</f>
        <v>25.013607</v>
      </c>
      <c r="E132" s="11">
        <v>2016.0</v>
      </c>
      <c r="F132" s="11">
        <v>1.49</v>
      </c>
      <c r="G132" s="11">
        <v>0.09</v>
      </c>
      <c r="H132" s="11">
        <v>0.02</v>
      </c>
      <c r="I132" s="11">
        <v>0.0</v>
      </c>
      <c r="J132" s="12"/>
      <c r="K132" s="11">
        <v>0.89</v>
      </c>
      <c r="L132" s="11">
        <v>44.91</v>
      </c>
      <c r="M132" s="11">
        <v>16.93</v>
      </c>
      <c r="N132" s="11">
        <v>4.98</v>
      </c>
      <c r="O132" s="11">
        <v>2.49</v>
      </c>
      <c r="P132" s="11">
        <v>66.82</v>
      </c>
    </row>
    <row r="133">
      <c r="A133" s="10" t="s">
        <v>56</v>
      </c>
      <c r="B133" s="10" t="s">
        <v>57</v>
      </c>
      <c r="C133" s="10">
        <f>VLOOKUP(A133,geral!A:D,3,FALSE)</f>
        <v>58.595272</v>
      </c>
      <c r="D133" s="10">
        <f>VLOOKUP(A133,geral!A:D,4,FALSE)</f>
        <v>25.013607</v>
      </c>
      <c r="E133" s="11">
        <v>2015.0</v>
      </c>
      <c r="F133" s="11">
        <v>1.81</v>
      </c>
      <c r="G133" s="11">
        <v>0.07</v>
      </c>
      <c r="H133" s="11">
        <v>0.01</v>
      </c>
      <c r="I133" s="11">
        <v>0.0</v>
      </c>
      <c r="J133" s="12"/>
      <c r="K133" s="11">
        <v>0.78</v>
      </c>
      <c r="L133" s="11">
        <v>44.45</v>
      </c>
      <c r="M133" s="11">
        <v>17.36</v>
      </c>
      <c r="N133" s="11">
        <v>4.54</v>
      </c>
      <c r="O133" s="11">
        <v>2.67</v>
      </c>
      <c r="P133" s="11">
        <v>66.36</v>
      </c>
    </row>
    <row r="134">
      <c r="A134" s="10" t="s">
        <v>56</v>
      </c>
      <c r="B134" s="10" t="s">
        <v>57</v>
      </c>
      <c r="C134" s="10">
        <f>VLOOKUP(A134,geral!A:D,3,FALSE)</f>
        <v>58.595272</v>
      </c>
      <c r="D134" s="10">
        <f>VLOOKUP(A134,geral!A:D,4,FALSE)</f>
        <v>25.013607</v>
      </c>
      <c r="E134" s="11">
        <v>2014.0</v>
      </c>
      <c r="F134" s="11">
        <v>1.54</v>
      </c>
      <c r="G134" s="11">
        <v>0.07</v>
      </c>
      <c r="H134" s="11">
        <v>0.01</v>
      </c>
      <c r="I134" s="11">
        <v>0.0</v>
      </c>
      <c r="J134" s="12"/>
      <c r="K134" s="11">
        <v>0.74</v>
      </c>
      <c r="L134" s="11">
        <v>49.15</v>
      </c>
      <c r="M134" s="11">
        <v>17.4</v>
      </c>
      <c r="N134" s="11">
        <v>5.07</v>
      </c>
      <c r="O134" s="11">
        <v>2.35</v>
      </c>
      <c r="P134" s="11">
        <v>71.62</v>
      </c>
    </row>
    <row r="135">
      <c r="A135" s="10" t="s">
        <v>56</v>
      </c>
      <c r="B135" s="10" t="s">
        <v>57</v>
      </c>
      <c r="C135" s="10">
        <f>VLOOKUP(A135,geral!A:D,3,FALSE)</f>
        <v>58.595272</v>
      </c>
      <c r="D135" s="10">
        <f>VLOOKUP(A135,geral!A:D,4,FALSE)</f>
        <v>25.013607</v>
      </c>
      <c r="E135" s="11">
        <v>2013.0</v>
      </c>
      <c r="F135" s="11">
        <v>1.35</v>
      </c>
      <c r="G135" s="11">
        <v>0.07</v>
      </c>
      <c r="H135" s="11">
        <v>0.0</v>
      </c>
      <c r="I135" s="11">
        <v>0.0</v>
      </c>
      <c r="J135" s="12"/>
      <c r="K135" s="11">
        <v>0.67</v>
      </c>
      <c r="L135" s="11">
        <v>48.72</v>
      </c>
      <c r="M135" s="11">
        <v>18.8</v>
      </c>
      <c r="N135" s="11">
        <v>6.45</v>
      </c>
      <c r="O135" s="11">
        <v>2.09</v>
      </c>
      <c r="P135" s="11">
        <v>73.97</v>
      </c>
    </row>
    <row r="136">
      <c r="A136" s="10" t="s">
        <v>56</v>
      </c>
      <c r="B136" s="10" t="s">
        <v>57</v>
      </c>
      <c r="C136" s="10">
        <f>VLOOKUP(A136,geral!A:D,3,FALSE)</f>
        <v>58.595272</v>
      </c>
      <c r="D136" s="10">
        <f>VLOOKUP(A136,geral!A:D,4,FALSE)</f>
        <v>25.013607</v>
      </c>
      <c r="E136" s="11">
        <v>2012.0</v>
      </c>
      <c r="F136" s="11">
        <v>1.12</v>
      </c>
      <c r="G136" s="11">
        <v>0.11</v>
      </c>
      <c r="H136" s="11">
        <v>0.0</v>
      </c>
      <c r="I136" s="11">
        <v>0.0</v>
      </c>
      <c r="J136" s="12"/>
      <c r="K136" s="11">
        <v>1.0</v>
      </c>
      <c r="L136" s="11">
        <v>45.37</v>
      </c>
      <c r="M136" s="11">
        <v>19.03</v>
      </c>
      <c r="N136" s="11">
        <v>6.34</v>
      </c>
      <c r="O136" s="11">
        <v>2.23</v>
      </c>
      <c r="P136" s="11">
        <v>70.74</v>
      </c>
    </row>
    <row r="137">
      <c r="A137" s="10" t="s">
        <v>56</v>
      </c>
      <c r="B137" s="10" t="s">
        <v>57</v>
      </c>
      <c r="C137" s="10">
        <f>VLOOKUP(A137,geral!A:D,3,FALSE)</f>
        <v>58.595272</v>
      </c>
      <c r="D137" s="10">
        <f>VLOOKUP(A137,geral!A:D,4,FALSE)</f>
        <v>25.013607</v>
      </c>
      <c r="E137" s="11">
        <v>2011.0</v>
      </c>
      <c r="F137" s="11">
        <v>0.95</v>
      </c>
      <c r="G137" s="11">
        <v>0.08</v>
      </c>
      <c r="H137" s="11">
        <v>0.0</v>
      </c>
      <c r="I137" s="11">
        <v>0.0</v>
      </c>
      <c r="J137" s="12"/>
      <c r="K137" s="11">
        <v>0.78</v>
      </c>
      <c r="L137" s="11">
        <v>48.49</v>
      </c>
      <c r="M137" s="11">
        <v>16.06</v>
      </c>
      <c r="N137" s="11">
        <v>5.85</v>
      </c>
      <c r="O137" s="11">
        <v>1.81</v>
      </c>
      <c r="P137" s="11">
        <v>70.41</v>
      </c>
    </row>
    <row r="138">
      <c r="A138" s="10" t="s">
        <v>56</v>
      </c>
      <c r="B138" s="10" t="s">
        <v>57</v>
      </c>
      <c r="C138" s="10">
        <f>VLOOKUP(A138,geral!A:D,3,FALSE)</f>
        <v>58.595272</v>
      </c>
      <c r="D138" s="10">
        <f>VLOOKUP(A138,geral!A:D,4,FALSE)</f>
        <v>25.013607</v>
      </c>
      <c r="E138" s="11">
        <v>2010.0</v>
      </c>
      <c r="F138" s="11">
        <v>0.72</v>
      </c>
      <c r="G138" s="11">
        <v>0.07</v>
      </c>
      <c r="H138" s="11">
        <v>0.0</v>
      </c>
      <c r="I138" s="11">
        <v>0.0</v>
      </c>
      <c r="J138" s="12"/>
      <c r="K138" s="11">
        <v>0.74</v>
      </c>
      <c r="L138" s="11">
        <v>45.46</v>
      </c>
      <c r="M138" s="11">
        <v>16.48</v>
      </c>
      <c r="N138" s="11">
        <v>6.54</v>
      </c>
      <c r="O138" s="11">
        <v>1.53</v>
      </c>
      <c r="P138" s="11">
        <v>68.48</v>
      </c>
    </row>
    <row r="139">
      <c r="A139" s="10" t="s">
        <v>56</v>
      </c>
      <c r="B139" s="10" t="s">
        <v>57</v>
      </c>
      <c r="C139" s="10">
        <f>VLOOKUP(A139,geral!A:D,3,FALSE)</f>
        <v>58.595272</v>
      </c>
      <c r="D139" s="10">
        <f>VLOOKUP(A139,geral!A:D,4,FALSE)</f>
        <v>25.013607</v>
      </c>
      <c r="E139" s="11">
        <v>2009.0</v>
      </c>
      <c r="F139" s="11">
        <v>0.51</v>
      </c>
      <c r="G139" s="11">
        <v>0.08</v>
      </c>
      <c r="H139" s="11">
        <v>0.0</v>
      </c>
      <c r="I139" s="11">
        <v>0.0</v>
      </c>
      <c r="J139" s="12"/>
      <c r="K139" s="11">
        <v>0.31</v>
      </c>
      <c r="L139" s="11">
        <v>35.5</v>
      </c>
      <c r="M139" s="11">
        <v>15.98</v>
      </c>
      <c r="N139" s="11">
        <v>6.11</v>
      </c>
      <c r="O139" s="11">
        <v>0.91</v>
      </c>
      <c r="P139" s="11">
        <v>57.59</v>
      </c>
    </row>
    <row r="140">
      <c r="A140" s="10" t="s">
        <v>56</v>
      </c>
      <c r="B140" s="10" t="s">
        <v>57</v>
      </c>
      <c r="C140" s="10">
        <f>VLOOKUP(A140,geral!A:D,3,FALSE)</f>
        <v>58.595272</v>
      </c>
      <c r="D140" s="10">
        <f>VLOOKUP(A140,geral!A:D,4,FALSE)</f>
        <v>25.013607</v>
      </c>
      <c r="E140" s="11">
        <v>2008.0</v>
      </c>
      <c r="F140" s="11">
        <v>0.35</v>
      </c>
      <c r="G140" s="11">
        <v>0.07</v>
      </c>
      <c r="H140" s="11">
        <v>0.0</v>
      </c>
      <c r="I140" s="11">
        <v>0.0</v>
      </c>
      <c r="J140" s="12"/>
      <c r="K140" s="11">
        <v>0.04</v>
      </c>
      <c r="L140" s="11">
        <v>39.11</v>
      </c>
      <c r="M140" s="11">
        <v>17.79</v>
      </c>
      <c r="N140" s="11">
        <v>8.96</v>
      </c>
      <c r="O140" s="11">
        <v>0.46</v>
      </c>
      <c r="P140" s="11">
        <v>65.86</v>
      </c>
    </row>
    <row r="141">
      <c r="A141" s="10" t="s">
        <v>56</v>
      </c>
      <c r="B141" s="10" t="s">
        <v>57</v>
      </c>
      <c r="C141" s="10">
        <f>VLOOKUP(A141,geral!A:D,3,FALSE)</f>
        <v>58.595272</v>
      </c>
      <c r="D141" s="10">
        <f>VLOOKUP(A141,geral!A:D,4,FALSE)</f>
        <v>25.013607</v>
      </c>
      <c r="E141" s="11">
        <v>2007.0</v>
      </c>
      <c r="F141" s="11">
        <v>0.24</v>
      </c>
      <c r="G141" s="11">
        <v>0.06</v>
      </c>
      <c r="H141" s="11">
        <v>0.0</v>
      </c>
      <c r="I141" s="11">
        <v>0.0</v>
      </c>
      <c r="J141" s="12"/>
      <c r="K141" s="11">
        <v>0.04</v>
      </c>
      <c r="L141" s="11">
        <v>41.08</v>
      </c>
      <c r="M141" s="11">
        <v>18.68</v>
      </c>
      <c r="N141" s="11">
        <v>9.34</v>
      </c>
      <c r="O141" s="11">
        <v>0.34</v>
      </c>
      <c r="P141" s="11">
        <v>69.11</v>
      </c>
    </row>
    <row r="142">
      <c r="A142" s="10" t="s">
        <v>56</v>
      </c>
      <c r="B142" s="10" t="s">
        <v>57</v>
      </c>
      <c r="C142" s="10">
        <f>VLOOKUP(A142,geral!A:D,3,FALSE)</f>
        <v>58.595272</v>
      </c>
      <c r="D142" s="10">
        <f>VLOOKUP(A142,geral!A:D,4,FALSE)</f>
        <v>25.013607</v>
      </c>
      <c r="E142" s="11">
        <v>2006.0</v>
      </c>
      <c r="F142" s="11">
        <v>0.2</v>
      </c>
      <c r="G142" s="11">
        <v>0.04</v>
      </c>
      <c r="H142" s="11">
        <v>0.0</v>
      </c>
      <c r="I142" s="11">
        <v>0.0</v>
      </c>
      <c r="J142" s="12"/>
      <c r="K142" s="11">
        <v>0.04</v>
      </c>
      <c r="L142" s="11">
        <v>34.08</v>
      </c>
      <c r="M142" s="11">
        <v>17.51</v>
      </c>
      <c r="N142" s="11">
        <v>9.4</v>
      </c>
      <c r="O142" s="11">
        <v>0.28</v>
      </c>
      <c r="P142" s="11">
        <v>60.99</v>
      </c>
    </row>
    <row r="143">
      <c r="A143" s="10" t="s">
        <v>56</v>
      </c>
      <c r="B143" s="10" t="s">
        <v>57</v>
      </c>
      <c r="C143" s="10">
        <f>VLOOKUP(A143,geral!A:D,3,FALSE)</f>
        <v>58.595272</v>
      </c>
      <c r="D143" s="10">
        <f>VLOOKUP(A143,geral!A:D,4,FALSE)</f>
        <v>25.013607</v>
      </c>
      <c r="E143" s="11">
        <v>2005.0</v>
      </c>
      <c r="F143" s="11">
        <v>0.14</v>
      </c>
      <c r="G143" s="11">
        <v>0.06</v>
      </c>
      <c r="H143" s="11">
        <v>0.0</v>
      </c>
      <c r="I143" s="11">
        <v>0.0</v>
      </c>
      <c r="J143" s="12"/>
      <c r="K143" s="11">
        <v>0.03</v>
      </c>
      <c r="L143" s="11">
        <v>35.97</v>
      </c>
      <c r="M143" s="11">
        <v>16.75</v>
      </c>
      <c r="N143" s="11">
        <v>9.3</v>
      </c>
      <c r="O143" s="11">
        <v>0.24</v>
      </c>
      <c r="P143" s="11">
        <v>62.02</v>
      </c>
    </row>
    <row r="144">
      <c r="A144" s="10" t="s">
        <v>56</v>
      </c>
      <c r="B144" s="10" t="s">
        <v>57</v>
      </c>
      <c r="C144" s="10">
        <f>VLOOKUP(A144,geral!A:D,3,FALSE)</f>
        <v>58.595272</v>
      </c>
      <c r="D144" s="10">
        <f>VLOOKUP(A144,geral!A:D,4,FALSE)</f>
        <v>25.013607</v>
      </c>
      <c r="E144" s="11">
        <v>2004.0</v>
      </c>
      <c r="F144" s="11">
        <v>0.02</v>
      </c>
      <c r="G144" s="11">
        <v>0.06</v>
      </c>
      <c r="H144" s="11">
        <v>0.0</v>
      </c>
      <c r="I144" s="11">
        <v>0.0</v>
      </c>
      <c r="J144" s="12"/>
      <c r="K144" s="11">
        <v>0.03</v>
      </c>
      <c r="L144" s="11">
        <v>37.52</v>
      </c>
      <c r="M144" s="11">
        <v>16.44</v>
      </c>
      <c r="N144" s="11">
        <v>9.01</v>
      </c>
      <c r="O144" s="11">
        <v>0.11</v>
      </c>
      <c r="P144" s="11">
        <v>62.97</v>
      </c>
    </row>
    <row r="145">
      <c r="A145" s="10" t="s">
        <v>56</v>
      </c>
      <c r="B145" s="10" t="s">
        <v>57</v>
      </c>
      <c r="C145" s="10">
        <f>VLOOKUP(A145,geral!A:D,3,FALSE)</f>
        <v>58.595272</v>
      </c>
      <c r="D145" s="10">
        <f>VLOOKUP(A145,geral!A:D,4,FALSE)</f>
        <v>25.013607</v>
      </c>
      <c r="E145" s="11">
        <v>2003.0</v>
      </c>
      <c r="F145" s="11">
        <v>0.02</v>
      </c>
      <c r="G145" s="11">
        <v>0.04</v>
      </c>
      <c r="H145" s="11">
        <v>0.0</v>
      </c>
      <c r="I145" s="11">
        <v>0.0</v>
      </c>
      <c r="J145" s="12"/>
      <c r="K145" s="11">
        <v>0.03</v>
      </c>
      <c r="L145" s="11">
        <v>36.58</v>
      </c>
      <c r="M145" s="11">
        <v>16.2</v>
      </c>
      <c r="N145" s="11">
        <v>7.91</v>
      </c>
      <c r="O145" s="11">
        <v>0.08</v>
      </c>
      <c r="P145" s="11">
        <v>60.7</v>
      </c>
    </row>
    <row r="146">
      <c r="A146" s="10" t="s">
        <v>56</v>
      </c>
      <c r="B146" s="10" t="s">
        <v>57</v>
      </c>
      <c r="C146" s="10">
        <f>VLOOKUP(A146,geral!A:D,3,FALSE)</f>
        <v>58.595272</v>
      </c>
      <c r="D146" s="10">
        <f>VLOOKUP(A146,geral!A:D,4,FALSE)</f>
        <v>25.013607</v>
      </c>
      <c r="E146" s="11">
        <v>2002.0</v>
      </c>
      <c r="F146" s="11">
        <v>0.0</v>
      </c>
      <c r="G146" s="11">
        <v>0.02</v>
      </c>
      <c r="H146" s="11">
        <v>0.0</v>
      </c>
      <c r="I146" s="11">
        <v>0.0</v>
      </c>
      <c r="J146" s="12"/>
      <c r="K146" s="11">
        <v>0.03</v>
      </c>
      <c r="L146" s="11">
        <v>31.64</v>
      </c>
      <c r="M146" s="11">
        <v>17.26</v>
      </c>
      <c r="N146" s="11">
        <v>6.93</v>
      </c>
      <c r="O146" s="11">
        <v>0.05</v>
      </c>
      <c r="P146" s="11">
        <v>55.83</v>
      </c>
    </row>
    <row r="147">
      <c r="A147" s="10" t="s">
        <v>56</v>
      </c>
      <c r="B147" s="10" t="s">
        <v>57</v>
      </c>
      <c r="C147" s="10">
        <f>VLOOKUP(A147,geral!A:D,3,FALSE)</f>
        <v>58.595272</v>
      </c>
      <c r="D147" s="10">
        <f>VLOOKUP(A147,geral!A:D,4,FALSE)</f>
        <v>25.013607</v>
      </c>
      <c r="E147" s="11">
        <v>2001.0</v>
      </c>
      <c r="F147" s="11">
        <v>0.0</v>
      </c>
      <c r="G147" s="11">
        <v>0.02</v>
      </c>
      <c r="H147" s="11">
        <v>0.0</v>
      </c>
      <c r="I147" s="11">
        <v>0.0</v>
      </c>
      <c r="J147" s="12"/>
      <c r="K147" s="11">
        <v>0.01</v>
      </c>
      <c r="L147" s="11">
        <v>32.45</v>
      </c>
      <c r="M147" s="11">
        <v>15.42</v>
      </c>
      <c r="N147" s="11">
        <v>8.26</v>
      </c>
      <c r="O147" s="11">
        <v>0.03</v>
      </c>
      <c r="P147" s="11">
        <v>56.12</v>
      </c>
    </row>
    <row r="148">
      <c r="A148" s="10" t="s">
        <v>56</v>
      </c>
      <c r="B148" s="10" t="s">
        <v>57</v>
      </c>
      <c r="C148" s="10">
        <f>VLOOKUP(A148,geral!A:D,3,FALSE)</f>
        <v>58.595272</v>
      </c>
      <c r="D148" s="10">
        <f>VLOOKUP(A148,geral!A:D,4,FALSE)</f>
        <v>25.013607</v>
      </c>
      <c r="E148" s="11">
        <v>2000.0</v>
      </c>
      <c r="F148" s="11">
        <v>0.0</v>
      </c>
      <c r="G148" s="11">
        <v>0.01</v>
      </c>
      <c r="H148" s="11">
        <v>0.0</v>
      </c>
      <c r="I148" s="11">
        <v>0.0</v>
      </c>
      <c r="J148" s="12"/>
      <c r="K148" s="11">
        <v>0.01</v>
      </c>
      <c r="L148" s="11">
        <v>32.9</v>
      </c>
      <c r="M148" s="11">
        <v>13.33</v>
      </c>
      <c r="N148" s="11">
        <v>7.7</v>
      </c>
      <c r="O148" s="11">
        <v>0.03</v>
      </c>
      <c r="P148" s="11">
        <v>53.93</v>
      </c>
    </row>
    <row r="149">
      <c r="A149" s="10" t="s">
        <v>58</v>
      </c>
      <c r="B149" s="10" t="s">
        <v>59</v>
      </c>
      <c r="C149" s="10">
        <f>VLOOKUP(A149,geral!A:D,3,FALSE)</f>
        <v>61.92411</v>
      </c>
      <c r="D149" s="10">
        <f>VLOOKUP(A149,geral!A:D,4,FALSE)</f>
        <v>25.748151</v>
      </c>
      <c r="E149" s="11">
        <v>2020.0</v>
      </c>
      <c r="F149" s="11">
        <v>19.86</v>
      </c>
      <c r="G149" s="11">
        <v>38.9</v>
      </c>
      <c r="H149" s="11">
        <v>0.64</v>
      </c>
      <c r="I149" s="11">
        <v>58.06</v>
      </c>
      <c r="J149" s="11">
        <v>4.63</v>
      </c>
      <c r="K149" s="11">
        <v>11.23</v>
      </c>
      <c r="L149" s="11">
        <v>36.87</v>
      </c>
      <c r="M149" s="11">
        <v>98.28</v>
      </c>
      <c r="N149" s="11">
        <v>19.58</v>
      </c>
      <c r="O149" s="11">
        <v>75.26</v>
      </c>
      <c r="P149" s="11">
        <v>212.78</v>
      </c>
    </row>
    <row r="150">
      <c r="A150" s="10" t="s">
        <v>58</v>
      </c>
      <c r="B150" s="10" t="s">
        <v>59</v>
      </c>
      <c r="C150" s="10">
        <f>VLOOKUP(A150,geral!A:D,3,FALSE)</f>
        <v>61.92411</v>
      </c>
      <c r="D150" s="10">
        <f>VLOOKUP(A150,geral!A:D,4,FALSE)</f>
        <v>25.748151</v>
      </c>
      <c r="E150" s="11">
        <v>2019.0</v>
      </c>
      <c r="F150" s="11">
        <v>15.07</v>
      </c>
      <c r="G150" s="11">
        <v>30.61</v>
      </c>
      <c r="H150" s="11">
        <v>0.37</v>
      </c>
      <c r="I150" s="11">
        <v>59.73</v>
      </c>
      <c r="J150" s="11">
        <v>4.45</v>
      </c>
      <c r="K150" s="11">
        <v>13.2</v>
      </c>
      <c r="L150" s="11">
        <v>41.05</v>
      </c>
      <c r="M150" s="11">
        <v>108.23</v>
      </c>
      <c r="N150" s="11">
        <v>20.36</v>
      </c>
      <c r="O150" s="11">
        <v>63.7</v>
      </c>
      <c r="P150" s="11">
        <v>229.37</v>
      </c>
    </row>
    <row r="151">
      <c r="A151" s="10" t="s">
        <v>58</v>
      </c>
      <c r="B151" s="10" t="s">
        <v>59</v>
      </c>
      <c r="C151" s="10">
        <f>VLOOKUP(A151,geral!A:D,3,FALSE)</f>
        <v>61.92411</v>
      </c>
      <c r="D151" s="10">
        <f>VLOOKUP(A151,geral!A:D,4,FALSE)</f>
        <v>25.748151</v>
      </c>
      <c r="E151" s="11">
        <v>2018.0</v>
      </c>
      <c r="F151" s="11">
        <v>14.66</v>
      </c>
      <c r="G151" s="11">
        <v>32.98</v>
      </c>
      <c r="H151" s="11">
        <v>0.23</v>
      </c>
      <c r="I151" s="11">
        <v>57.24</v>
      </c>
      <c r="J151" s="11">
        <v>3.84</v>
      </c>
      <c r="K151" s="11">
        <v>12.83</v>
      </c>
      <c r="L151" s="11">
        <v>48.88</v>
      </c>
      <c r="M151" s="11">
        <v>110.59</v>
      </c>
      <c r="N151" s="11">
        <v>21.01</v>
      </c>
      <c r="O151" s="11">
        <v>64.53</v>
      </c>
      <c r="P151" s="11">
        <v>237.73</v>
      </c>
    </row>
    <row r="152">
      <c r="A152" s="10" t="s">
        <v>58</v>
      </c>
      <c r="B152" s="10" t="s">
        <v>59</v>
      </c>
      <c r="C152" s="10">
        <f>VLOOKUP(A152,geral!A:D,3,FALSE)</f>
        <v>61.92411</v>
      </c>
      <c r="D152" s="10">
        <f>VLOOKUP(A152,geral!A:D,4,FALSE)</f>
        <v>25.748151</v>
      </c>
      <c r="E152" s="11">
        <v>2017.0</v>
      </c>
      <c r="F152" s="11">
        <v>12.11</v>
      </c>
      <c r="G152" s="11">
        <v>36.89</v>
      </c>
      <c r="H152" s="11">
        <v>0.12</v>
      </c>
      <c r="I152" s="11">
        <v>56.77</v>
      </c>
      <c r="J152" s="11">
        <v>4.04</v>
      </c>
      <c r="K152" s="11">
        <v>11.83</v>
      </c>
      <c r="L152" s="11">
        <v>46.65</v>
      </c>
      <c r="M152" s="11">
        <v>110.47</v>
      </c>
      <c r="N152" s="11">
        <v>18.32</v>
      </c>
      <c r="O152" s="11">
        <v>65.0</v>
      </c>
      <c r="P152" s="11">
        <v>232.22</v>
      </c>
    </row>
    <row r="153">
      <c r="A153" s="10" t="s">
        <v>58</v>
      </c>
      <c r="B153" s="10" t="s">
        <v>59</v>
      </c>
      <c r="C153" s="10">
        <f>VLOOKUP(A153,geral!A:D,3,FALSE)</f>
        <v>61.92411</v>
      </c>
      <c r="D153" s="10">
        <f>VLOOKUP(A153,geral!A:D,4,FALSE)</f>
        <v>25.748151</v>
      </c>
      <c r="E153" s="11">
        <v>2016.0</v>
      </c>
      <c r="F153" s="11">
        <v>7.79</v>
      </c>
      <c r="G153" s="11">
        <v>39.71</v>
      </c>
      <c r="H153" s="11">
        <v>0.06</v>
      </c>
      <c r="I153" s="11">
        <v>58.98</v>
      </c>
      <c r="J153" s="11">
        <v>1.83</v>
      </c>
      <c r="K153" s="11">
        <v>11.42</v>
      </c>
      <c r="L153" s="11">
        <v>50.92</v>
      </c>
      <c r="M153" s="11">
        <v>114.02</v>
      </c>
      <c r="N153" s="11">
        <v>20.08</v>
      </c>
      <c r="O153" s="11">
        <v>60.82</v>
      </c>
      <c r="P153" s="11">
        <v>244.0</v>
      </c>
    </row>
    <row r="154">
      <c r="A154" s="10" t="s">
        <v>58</v>
      </c>
      <c r="B154" s="10" t="s">
        <v>59</v>
      </c>
      <c r="C154" s="10">
        <f>VLOOKUP(A154,geral!A:D,3,FALSE)</f>
        <v>61.92411</v>
      </c>
      <c r="D154" s="10">
        <f>VLOOKUP(A154,geral!A:D,4,FALSE)</f>
        <v>25.748151</v>
      </c>
      <c r="E154" s="11">
        <v>2015.0</v>
      </c>
      <c r="F154" s="11">
        <v>5.95</v>
      </c>
      <c r="G154" s="11">
        <v>42.38</v>
      </c>
      <c r="H154" s="11">
        <v>0.03</v>
      </c>
      <c r="I154" s="11">
        <v>59.45</v>
      </c>
      <c r="J154" s="11">
        <v>5.04</v>
      </c>
      <c r="K154" s="11">
        <v>11.32</v>
      </c>
      <c r="L154" s="11">
        <v>44.41</v>
      </c>
      <c r="M154" s="11">
        <v>107.77</v>
      </c>
      <c r="N154" s="11">
        <v>22.88</v>
      </c>
      <c r="O154" s="11">
        <v>64.71</v>
      </c>
      <c r="P154" s="11">
        <v>234.51</v>
      </c>
    </row>
    <row r="155">
      <c r="A155" s="10" t="s">
        <v>58</v>
      </c>
      <c r="B155" s="10" t="s">
        <v>59</v>
      </c>
      <c r="C155" s="10">
        <f>VLOOKUP(A155,geral!A:D,3,FALSE)</f>
        <v>61.92411</v>
      </c>
      <c r="D155" s="10">
        <f>VLOOKUP(A155,geral!A:D,4,FALSE)</f>
        <v>25.748151</v>
      </c>
      <c r="E155" s="11">
        <v>2014.0</v>
      </c>
      <c r="F155" s="11">
        <v>2.82</v>
      </c>
      <c r="G155" s="11">
        <v>34.04</v>
      </c>
      <c r="H155" s="11">
        <v>0.02</v>
      </c>
      <c r="I155" s="11">
        <v>60.67</v>
      </c>
      <c r="J155" s="11">
        <v>5.04</v>
      </c>
      <c r="K155" s="11">
        <v>11.71</v>
      </c>
      <c r="L155" s="11">
        <v>52.02</v>
      </c>
      <c r="M155" s="11">
        <v>107.71</v>
      </c>
      <c r="N155" s="11">
        <v>26.56</v>
      </c>
      <c r="O155" s="11">
        <v>53.63</v>
      </c>
      <c r="P155" s="11">
        <v>246.96</v>
      </c>
    </row>
    <row r="156">
      <c r="A156" s="10" t="s">
        <v>58</v>
      </c>
      <c r="B156" s="10" t="s">
        <v>59</v>
      </c>
      <c r="C156" s="10">
        <f>VLOOKUP(A156,geral!A:D,3,FALSE)</f>
        <v>61.92411</v>
      </c>
      <c r="D156" s="10">
        <f>VLOOKUP(A156,geral!A:D,4,FALSE)</f>
        <v>25.748151</v>
      </c>
      <c r="E156" s="11">
        <v>2013.0</v>
      </c>
      <c r="F156" s="11">
        <v>1.98</v>
      </c>
      <c r="G156" s="11">
        <v>32.77</v>
      </c>
      <c r="H156" s="11">
        <v>0.02</v>
      </c>
      <c r="I156" s="11">
        <v>61.1</v>
      </c>
      <c r="J156" s="11">
        <v>2.37</v>
      </c>
      <c r="K156" s="11">
        <v>11.94</v>
      </c>
      <c r="L156" s="11">
        <v>58.04</v>
      </c>
      <c r="M156" s="11">
        <v>113.95</v>
      </c>
      <c r="N156" s="11">
        <v>29.71</v>
      </c>
      <c r="O156" s="11">
        <v>49.08</v>
      </c>
      <c r="P156" s="11">
        <v>262.8</v>
      </c>
    </row>
    <row r="157">
      <c r="A157" s="10" t="s">
        <v>58</v>
      </c>
      <c r="B157" s="10" t="s">
        <v>59</v>
      </c>
      <c r="C157" s="10">
        <f>VLOOKUP(A157,geral!A:D,3,FALSE)</f>
        <v>61.92411</v>
      </c>
      <c r="D157" s="10">
        <f>VLOOKUP(A157,geral!A:D,4,FALSE)</f>
        <v>25.748151</v>
      </c>
      <c r="E157" s="11">
        <v>2012.0</v>
      </c>
      <c r="F157" s="11">
        <v>1.27</v>
      </c>
      <c r="G157" s="11">
        <v>43.36</v>
      </c>
      <c r="H157" s="11">
        <v>0.01</v>
      </c>
      <c r="I157" s="11">
        <v>59.82</v>
      </c>
      <c r="J157" s="11">
        <v>2.13</v>
      </c>
      <c r="K157" s="11">
        <v>11.1</v>
      </c>
      <c r="L157" s="11">
        <v>52.5</v>
      </c>
      <c r="M157" s="11">
        <v>108.99</v>
      </c>
      <c r="N157" s="11">
        <v>31.95</v>
      </c>
      <c r="O157" s="11">
        <v>57.89</v>
      </c>
      <c r="P157" s="11">
        <v>253.26</v>
      </c>
    </row>
    <row r="158">
      <c r="A158" s="10" t="s">
        <v>58</v>
      </c>
      <c r="B158" s="10" t="s">
        <v>59</v>
      </c>
      <c r="C158" s="10">
        <f>VLOOKUP(A158,geral!A:D,3,FALSE)</f>
        <v>61.92411</v>
      </c>
      <c r="D158" s="10">
        <f>VLOOKUP(A158,geral!A:D,4,FALSE)</f>
        <v>25.748151</v>
      </c>
      <c r="E158" s="11">
        <v>2011.0</v>
      </c>
      <c r="F158" s="11">
        <v>1.25</v>
      </c>
      <c r="G158" s="11">
        <v>32.14</v>
      </c>
      <c r="H158" s="11">
        <v>0.01</v>
      </c>
      <c r="I158" s="11">
        <v>60.74</v>
      </c>
      <c r="J158" s="11">
        <v>2.15</v>
      </c>
      <c r="K158" s="11">
        <v>11.18</v>
      </c>
      <c r="L158" s="11">
        <v>64.12</v>
      </c>
      <c r="M158" s="11">
        <v>112.64</v>
      </c>
      <c r="N158" s="11">
        <v>36.12</v>
      </c>
      <c r="O158" s="11">
        <v>46.73</v>
      </c>
      <c r="P158" s="11">
        <v>273.61</v>
      </c>
    </row>
    <row r="159">
      <c r="A159" s="10" t="s">
        <v>58</v>
      </c>
      <c r="B159" s="10" t="s">
        <v>59</v>
      </c>
      <c r="C159" s="10">
        <f>VLOOKUP(A159,geral!A:D,3,FALSE)</f>
        <v>61.92411</v>
      </c>
      <c r="D159" s="10">
        <f>VLOOKUP(A159,geral!A:D,4,FALSE)</f>
        <v>25.748151</v>
      </c>
      <c r="E159" s="11">
        <v>2010.0</v>
      </c>
      <c r="F159" s="11">
        <v>0.77</v>
      </c>
      <c r="G159" s="11">
        <v>33.56</v>
      </c>
      <c r="H159" s="11">
        <v>0.01</v>
      </c>
      <c r="I159" s="11">
        <v>60.08</v>
      </c>
      <c r="J159" s="11">
        <v>1.44</v>
      </c>
      <c r="K159" s="11">
        <v>10.98</v>
      </c>
      <c r="L159" s="11">
        <v>78.93</v>
      </c>
      <c r="M159" s="11">
        <v>117.16</v>
      </c>
      <c r="N159" s="11">
        <v>41.3</v>
      </c>
      <c r="O159" s="11">
        <v>46.76</v>
      </c>
      <c r="P159" s="11">
        <v>297.47</v>
      </c>
    </row>
    <row r="160">
      <c r="A160" s="10" t="s">
        <v>58</v>
      </c>
      <c r="B160" s="10" t="s">
        <v>59</v>
      </c>
      <c r="C160" s="10">
        <f>VLOOKUP(A160,geral!A:D,3,FALSE)</f>
        <v>61.92411</v>
      </c>
      <c r="D160" s="10">
        <f>VLOOKUP(A160,geral!A:D,4,FALSE)</f>
        <v>25.748151</v>
      </c>
      <c r="E160" s="11">
        <v>2009.0</v>
      </c>
      <c r="F160" s="11">
        <v>0.73</v>
      </c>
      <c r="G160" s="11">
        <v>33.32</v>
      </c>
      <c r="H160" s="11">
        <v>0.01</v>
      </c>
      <c r="I160" s="11">
        <v>62.41</v>
      </c>
      <c r="J160" s="11">
        <v>1.45</v>
      </c>
      <c r="K160" s="11">
        <v>8.74</v>
      </c>
      <c r="L160" s="11">
        <v>62.49</v>
      </c>
      <c r="M160" s="11">
        <v>112.83</v>
      </c>
      <c r="N160" s="11">
        <v>37.38</v>
      </c>
      <c r="O160" s="11">
        <v>44.24</v>
      </c>
      <c r="P160" s="11">
        <v>275.11</v>
      </c>
    </row>
    <row r="161">
      <c r="A161" s="10" t="s">
        <v>58</v>
      </c>
      <c r="B161" s="10" t="s">
        <v>59</v>
      </c>
      <c r="C161" s="10">
        <f>VLOOKUP(A161,geral!A:D,3,FALSE)</f>
        <v>61.92411</v>
      </c>
      <c r="D161" s="10">
        <f>VLOOKUP(A161,geral!A:D,4,FALSE)</f>
        <v>25.748151</v>
      </c>
      <c r="E161" s="11">
        <v>2008.0</v>
      </c>
      <c r="F161" s="11">
        <v>0.69</v>
      </c>
      <c r="G161" s="11">
        <v>45.09</v>
      </c>
      <c r="H161" s="11">
        <v>0.01</v>
      </c>
      <c r="I161" s="11">
        <v>61.27</v>
      </c>
      <c r="J161" s="11">
        <v>0.86</v>
      </c>
      <c r="K161" s="11">
        <v>10.39</v>
      </c>
      <c r="L161" s="11">
        <v>62.04</v>
      </c>
      <c r="M161" s="11">
        <v>119.76</v>
      </c>
      <c r="N161" s="11">
        <v>41.88</v>
      </c>
      <c r="O161" s="11">
        <v>57.03</v>
      </c>
      <c r="P161" s="11">
        <v>284.95</v>
      </c>
    </row>
    <row r="162">
      <c r="A162" s="10" t="s">
        <v>58</v>
      </c>
      <c r="B162" s="10" t="s">
        <v>59</v>
      </c>
      <c r="C162" s="10">
        <f>VLOOKUP(A162,geral!A:D,3,FALSE)</f>
        <v>61.92411</v>
      </c>
      <c r="D162" s="10">
        <f>VLOOKUP(A162,geral!A:D,4,FALSE)</f>
        <v>25.748151</v>
      </c>
      <c r="E162" s="11">
        <v>2007.0</v>
      </c>
      <c r="F162" s="11">
        <v>0.5</v>
      </c>
      <c r="G162" s="11">
        <v>37.54</v>
      </c>
      <c r="H162" s="11">
        <v>0.01</v>
      </c>
      <c r="I162" s="11">
        <v>62.91</v>
      </c>
      <c r="J162" s="11">
        <v>0.01</v>
      </c>
      <c r="K162" s="11">
        <v>9.93</v>
      </c>
      <c r="L162" s="11">
        <v>81.35</v>
      </c>
      <c r="M162" s="11">
        <v>123.97</v>
      </c>
      <c r="N162" s="11">
        <v>40.96</v>
      </c>
      <c r="O162" s="11">
        <v>47.99</v>
      </c>
      <c r="P162" s="11">
        <v>309.2</v>
      </c>
    </row>
    <row r="163">
      <c r="A163" s="10" t="s">
        <v>58</v>
      </c>
      <c r="B163" s="10" t="s">
        <v>59</v>
      </c>
      <c r="C163" s="10">
        <f>VLOOKUP(A163,geral!A:D,3,FALSE)</f>
        <v>61.92411</v>
      </c>
      <c r="D163" s="10">
        <f>VLOOKUP(A163,geral!A:D,4,FALSE)</f>
        <v>25.748151</v>
      </c>
      <c r="E163" s="11">
        <v>2006.0</v>
      </c>
      <c r="F163" s="11">
        <v>0.41</v>
      </c>
      <c r="G163" s="11">
        <v>30.54</v>
      </c>
      <c r="H163" s="11">
        <v>0.01</v>
      </c>
      <c r="I163" s="11">
        <v>61.91</v>
      </c>
      <c r="J163" s="11">
        <v>0.01</v>
      </c>
      <c r="K163" s="11">
        <v>10.76</v>
      </c>
      <c r="L163" s="11">
        <v>86.15</v>
      </c>
      <c r="M163" s="11">
        <v>122.95</v>
      </c>
      <c r="N163" s="11">
        <v>44.28</v>
      </c>
      <c r="O163" s="11">
        <v>41.73</v>
      </c>
      <c r="P163" s="11">
        <v>315.29</v>
      </c>
    </row>
    <row r="164">
      <c r="A164" s="10" t="s">
        <v>58</v>
      </c>
      <c r="B164" s="10" t="s">
        <v>59</v>
      </c>
      <c r="C164" s="10">
        <f>VLOOKUP(A164,geral!A:D,3,FALSE)</f>
        <v>61.92411</v>
      </c>
      <c r="D164" s="10">
        <f>VLOOKUP(A164,geral!A:D,4,FALSE)</f>
        <v>25.748151</v>
      </c>
      <c r="E164" s="11">
        <v>2005.0</v>
      </c>
      <c r="F164" s="11">
        <v>0.45</v>
      </c>
      <c r="G164" s="11">
        <v>36.48</v>
      </c>
      <c r="H164" s="11">
        <v>0.01</v>
      </c>
      <c r="I164" s="11">
        <v>63.3</v>
      </c>
      <c r="J164" s="11">
        <v>0.0</v>
      </c>
      <c r="K164" s="11">
        <v>9.48</v>
      </c>
      <c r="L164" s="11">
        <v>55.17</v>
      </c>
      <c r="M164" s="11">
        <v>126.77</v>
      </c>
      <c r="N164" s="11">
        <v>41.43</v>
      </c>
      <c r="O164" s="11">
        <v>46.42</v>
      </c>
      <c r="P164" s="11">
        <v>286.67</v>
      </c>
    </row>
    <row r="165">
      <c r="A165" s="10" t="s">
        <v>58</v>
      </c>
      <c r="B165" s="10" t="s">
        <v>59</v>
      </c>
      <c r="C165" s="10">
        <f>VLOOKUP(A165,geral!A:D,3,FALSE)</f>
        <v>61.92411</v>
      </c>
      <c r="D165" s="10">
        <f>VLOOKUP(A165,geral!A:D,4,FALSE)</f>
        <v>25.748151</v>
      </c>
      <c r="E165" s="11">
        <v>2004.0</v>
      </c>
      <c r="F165" s="11">
        <v>0.33</v>
      </c>
      <c r="G165" s="11">
        <v>40.65</v>
      </c>
      <c r="H165" s="11">
        <v>0.01</v>
      </c>
      <c r="I165" s="11">
        <v>62.16</v>
      </c>
      <c r="J165" s="11">
        <v>0.05</v>
      </c>
      <c r="K165" s="11">
        <v>10.37</v>
      </c>
      <c r="L165" s="11">
        <v>85.88</v>
      </c>
      <c r="M165" s="11">
        <v>122.22</v>
      </c>
      <c r="N165" s="11">
        <v>45.28</v>
      </c>
      <c r="O165" s="11">
        <v>51.4</v>
      </c>
      <c r="P165" s="11">
        <v>315.53</v>
      </c>
    </row>
    <row r="166">
      <c r="A166" s="10" t="s">
        <v>58</v>
      </c>
      <c r="B166" s="10" t="s">
        <v>59</v>
      </c>
      <c r="C166" s="10">
        <f>VLOOKUP(A166,geral!A:D,3,FALSE)</f>
        <v>61.92411</v>
      </c>
      <c r="D166" s="10">
        <f>VLOOKUP(A166,geral!A:D,4,FALSE)</f>
        <v>25.748151</v>
      </c>
      <c r="E166" s="11">
        <v>2003.0</v>
      </c>
      <c r="F166" s="11">
        <v>0.25</v>
      </c>
      <c r="G166" s="11">
        <v>26.02</v>
      </c>
      <c r="H166" s="11">
        <v>0.01</v>
      </c>
      <c r="I166" s="11">
        <v>62.6</v>
      </c>
      <c r="J166" s="11">
        <v>0.04</v>
      </c>
      <c r="K166" s="11">
        <v>9.29</v>
      </c>
      <c r="L166" s="11">
        <v>95.59</v>
      </c>
      <c r="M166" s="11">
        <v>131.11</v>
      </c>
      <c r="N166" s="11">
        <v>47.0</v>
      </c>
      <c r="O166" s="11">
        <v>35.61</v>
      </c>
      <c r="P166" s="11">
        <v>336.31</v>
      </c>
    </row>
    <row r="167">
      <c r="A167" s="10" t="s">
        <v>58</v>
      </c>
      <c r="B167" s="10" t="s">
        <v>59</v>
      </c>
      <c r="C167" s="10">
        <f>VLOOKUP(A167,geral!A:D,3,FALSE)</f>
        <v>61.92411</v>
      </c>
      <c r="D167" s="10">
        <f>VLOOKUP(A167,geral!A:D,4,FALSE)</f>
        <v>25.748151</v>
      </c>
      <c r="E167" s="11">
        <v>2002.0</v>
      </c>
      <c r="F167" s="11">
        <v>0.17</v>
      </c>
      <c r="G167" s="11">
        <v>29.42</v>
      </c>
      <c r="H167" s="11">
        <v>0.01</v>
      </c>
      <c r="I167" s="11">
        <v>61.75</v>
      </c>
      <c r="J167" s="11">
        <v>0.01</v>
      </c>
      <c r="K167" s="11">
        <v>8.93</v>
      </c>
      <c r="L167" s="11">
        <v>76.59</v>
      </c>
      <c r="M167" s="11">
        <v>127.03</v>
      </c>
      <c r="N167" s="11">
        <v>42.46</v>
      </c>
      <c r="O167" s="11">
        <v>38.54</v>
      </c>
      <c r="P167" s="11">
        <v>307.84</v>
      </c>
    </row>
    <row r="168">
      <c r="A168" s="10" t="s">
        <v>58</v>
      </c>
      <c r="B168" s="10" t="s">
        <v>59</v>
      </c>
      <c r="C168" s="10">
        <f>VLOOKUP(A168,geral!A:D,3,FALSE)</f>
        <v>61.92411</v>
      </c>
      <c r="D168" s="10">
        <f>VLOOKUP(A168,geral!A:D,4,FALSE)</f>
        <v>25.748151</v>
      </c>
      <c r="E168" s="11">
        <v>2001.0</v>
      </c>
      <c r="F168" s="11">
        <v>0.19</v>
      </c>
      <c r="G168" s="11">
        <v>36.29</v>
      </c>
      <c r="H168" s="11">
        <v>0.0</v>
      </c>
      <c r="I168" s="11">
        <v>63.49</v>
      </c>
      <c r="J168" s="11">
        <v>0.0</v>
      </c>
      <c r="K168" s="11">
        <v>8.21</v>
      </c>
      <c r="L168" s="11">
        <v>70.49</v>
      </c>
      <c r="M168" s="11">
        <v>124.12</v>
      </c>
      <c r="N168" s="11">
        <v>42.76</v>
      </c>
      <c r="O168" s="11">
        <v>44.7</v>
      </c>
      <c r="P168" s="11">
        <v>300.86</v>
      </c>
    </row>
    <row r="169">
      <c r="A169" s="10" t="s">
        <v>58</v>
      </c>
      <c r="B169" s="10" t="s">
        <v>59</v>
      </c>
      <c r="C169" s="10">
        <f>VLOOKUP(A169,geral!A:D,3,FALSE)</f>
        <v>61.92411</v>
      </c>
      <c r="D169" s="10">
        <f>VLOOKUP(A169,geral!A:D,4,FALSE)</f>
        <v>25.748151</v>
      </c>
      <c r="E169" s="11">
        <v>2000.0</v>
      </c>
      <c r="F169" s="11">
        <v>0.21</v>
      </c>
      <c r="G169" s="11">
        <v>40.55</v>
      </c>
      <c r="H169" s="11">
        <v>0.0</v>
      </c>
      <c r="I169" s="11">
        <v>63.08</v>
      </c>
      <c r="J169" s="11">
        <v>0.0</v>
      </c>
      <c r="K169" s="11">
        <v>8.59</v>
      </c>
      <c r="L169" s="11">
        <v>58.33</v>
      </c>
      <c r="M169" s="11">
        <v>126.52</v>
      </c>
      <c r="N169" s="11">
        <v>39.41</v>
      </c>
      <c r="O169" s="11">
        <v>49.36</v>
      </c>
      <c r="P169" s="11">
        <v>287.35</v>
      </c>
    </row>
    <row r="170">
      <c r="A170" s="10" t="s">
        <v>60</v>
      </c>
      <c r="B170" s="10" t="s">
        <v>61</v>
      </c>
      <c r="C170" s="10">
        <f>VLOOKUP(A170,geral!A:D,3,FALSE)</f>
        <v>46.227638</v>
      </c>
      <c r="D170" s="10">
        <f>VLOOKUP(A170,geral!A:D,4,FALSE)</f>
        <v>2.213749</v>
      </c>
      <c r="E170" s="11">
        <v>2020.0</v>
      </c>
      <c r="F170" s="11">
        <v>100.17</v>
      </c>
      <c r="G170" s="11">
        <v>151.24</v>
      </c>
      <c r="H170" s="11">
        <v>32.26</v>
      </c>
      <c r="I170" s="11">
        <v>872.95</v>
      </c>
      <c r="J170" s="11">
        <v>30.76</v>
      </c>
      <c r="K170" s="11">
        <v>10.6</v>
      </c>
      <c r="L170" s="11">
        <v>53.78</v>
      </c>
      <c r="M170" s="11">
        <v>743.86</v>
      </c>
      <c r="N170" s="11">
        <v>406.62</v>
      </c>
      <c r="O170" s="11">
        <v>325.03</v>
      </c>
      <c r="P170" s="11">
        <v>2077.21</v>
      </c>
    </row>
    <row r="171">
      <c r="A171" s="10" t="s">
        <v>60</v>
      </c>
      <c r="B171" s="10" t="s">
        <v>61</v>
      </c>
      <c r="C171" s="10">
        <f>VLOOKUP(A171,geral!A:D,3,FALSE)</f>
        <v>46.227638</v>
      </c>
      <c r="D171" s="10">
        <f>VLOOKUP(A171,geral!A:D,4,FALSE)</f>
        <v>2.213749</v>
      </c>
      <c r="E171" s="11">
        <v>2019.0</v>
      </c>
      <c r="F171" s="11">
        <v>85.72</v>
      </c>
      <c r="G171" s="11">
        <v>138.74</v>
      </c>
      <c r="H171" s="11">
        <v>29.09</v>
      </c>
      <c r="I171" s="11">
        <v>988.04</v>
      </c>
      <c r="J171" s="11">
        <v>34.18</v>
      </c>
      <c r="K171" s="11">
        <v>10.74</v>
      </c>
      <c r="L171" s="11">
        <v>74.43</v>
      </c>
      <c r="M171" s="11">
        <v>873.34</v>
      </c>
      <c r="N171" s="11">
        <v>436.62</v>
      </c>
      <c r="O171" s="11">
        <v>298.47</v>
      </c>
      <c r="P171" s="11">
        <v>2372.43</v>
      </c>
    </row>
    <row r="172">
      <c r="A172" s="10" t="s">
        <v>60</v>
      </c>
      <c r="B172" s="10" t="s">
        <v>61</v>
      </c>
      <c r="C172" s="10">
        <f>VLOOKUP(A172,geral!A:D,3,FALSE)</f>
        <v>46.227638</v>
      </c>
      <c r="D172" s="10">
        <f>VLOOKUP(A172,geral!A:D,4,FALSE)</f>
        <v>2.213749</v>
      </c>
      <c r="E172" s="11">
        <v>2018.0</v>
      </c>
      <c r="F172" s="11">
        <v>70.91</v>
      </c>
      <c r="G172" s="11">
        <v>158.85</v>
      </c>
      <c r="H172" s="11">
        <v>25.88</v>
      </c>
      <c r="I172" s="11">
        <v>1026.32</v>
      </c>
      <c r="J172" s="11">
        <v>32.83</v>
      </c>
      <c r="K172" s="11">
        <v>10.55</v>
      </c>
      <c r="L172" s="11">
        <v>95.26</v>
      </c>
      <c r="M172" s="11">
        <v>880.46</v>
      </c>
      <c r="N172" s="11">
        <v>428.38</v>
      </c>
      <c r="O172" s="11">
        <v>299.02</v>
      </c>
      <c r="P172" s="11">
        <v>2430.42</v>
      </c>
    </row>
    <row r="173">
      <c r="A173" s="10" t="s">
        <v>60</v>
      </c>
      <c r="B173" s="10" t="s">
        <v>61</v>
      </c>
      <c r="C173" s="10">
        <f>VLOOKUP(A173,geral!A:D,3,FALSE)</f>
        <v>46.227638</v>
      </c>
      <c r="D173" s="10">
        <f>VLOOKUP(A173,geral!A:D,4,FALSE)</f>
        <v>2.213749</v>
      </c>
      <c r="E173" s="11">
        <v>2017.0</v>
      </c>
      <c r="F173" s="11">
        <v>61.36</v>
      </c>
      <c r="G173" s="11">
        <v>122.41</v>
      </c>
      <c r="H173" s="11">
        <v>22.76</v>
      </c>
      <c r="I173" s="11">
        <v>995.9</v>
      </c>
      <c r="J173" s="11">
        <v>33.2</v>
      </c>
      <c r="K173" s="11">
        <v>10.33</v>
      </c>
      <c r="L173" s="11">
        <v>106.46</v>
      </c>
      <c r="M173" s="11">
        <v>883.07</v>
      </c>
      <c r="N173" s="11">
        <v>447.66</v>
      </c>
      <c r="O173" s="11">
        <v>250.06</v>
      </c>
      <c r="P173" s="11">
        <v>2433.08</v>
      </c>
    </row>
    <row r="174">
      <c r="A174" s="10" t="s">
        <v>60</v>
      </c>
      <c r="B174" s="10" t="s">
        <v>61</v>
      </c>
      <c r="C174" s="10">
        <f>VLOOKUP(A174,geral!A:D,3,FALSE)</f>
        <v>46.227638</v>
      </c>
      <c r="D174" s="10">
        <f>VLOOKUP(A174,geral!A:D,4,FALSE)</f>
        <v>2.213749</v>
      </c>
      <c r="E174" s="11">
        <v>2016.0</v>
      </c>
      <c r="F174" s="11">
        <v>53.59</v>
      </c>
      <c r="G174" s="11">
        <v>150.7</v>
      </c>
      <c r="H174" s="11">
        <v>20.53</v>
      </c>
      <c r="I174" s="11">
        <v>1013.95</v>
      </c>
      <c r="J174" s="11">
        <v>32.95</v>
      </c>
      <c r="K174" s="11">
        <v>9.64</v>
      </c>
      <c r="L174" s="11">
        <v>97.53</v>
      </c>
      <c r="M174" s="11">
        <v>879.34</v>
      </c>
      <c r="N174" s="11">
        <v>445.3</v>
      </c>
      <c r="O174" s="11">
        <v>267.4</v>
      </c>
      <c r="P174" s="11">
        <v>2436.12</v>
      </c>
    </row>
    <row r="175">
      <c r="A175" s="10" t="s">
        <v>60</v>
      </c>
      <c r="B175" s="10" t="s">
        <v>61</v>
      </c>
      <c r="C175" s="10">
        <f>VLOOKUP(A175,geral!A:D,3,FALSE)</f>
        <v>46.227638</v>
      </c>
      <c r="D175" s="10">
        <f>VLOOKUP(A175,geral!A:D,4,FALSE)</f>
        <v>2.213749</v>
      </c>
      <c r="E175" s="11">
        <v>2015.0</v>
      </c>
      <c r="F175" s="11">
        <v>54.01</v>
      </c>
      <c r="G175" s="11">
        <v>138.02</v>
      </c>
      <c r="H175" s="11">
        <v>18.37</v>
      </c>
      <c r="I175" s="11">
        <v>1106.59</v>
      </c>
      <c r="J175" s="11">
        <v>32.75</v>
      </c>
      <c r="K175" s="11">
        <v>8.84</v>
      </c>
      <c r="L175" s="11">
        <v>99.87</v>
      </c>
      <c r="M175" s="11">
        <v>885.43</v>
      </c>
      <c r="N175" s="11">
        <v>407.52</v>
      </c>
      <c r="O175" s="11">
        <v>251.99</v>
      </c>
      <c r="P175" s="11">
        <v>2499.41</v>
      </c>
    </row>
    <row r="176">
      <c r="A176" s="10" t="s">
        <v>60</v>
      </c>
      <c r="B176" s="10" t="s">
        <v>61</v>
      </c>
      <c r="C176" s="10">
        <f>VLOOKUP(A176,geral!A:D,3,FALSE)</f>
        <v>46.227638</v>
      </c>
      <c r="D176" s="10">
        <f>VLOOKUP(A176,geral!A:D,4,FALSE)</f>
        <v>2.213749</v>
      </c>
      <c r="E176" s="11">
        <v>2014.0</v>
      </c>
      <c r="F176" s="11">
        <v>43.9</v>
      </c>
      <c r="G176" s="11">
        <v>159.9</v>
      </c>
      <c r="H176" s="11">
        <v>15.05</v>
      </c>
      <c r="I176" s="11">
        <v>1110.8</v>
      </c>
      <c r="J176" s="11">
        <v>32.46</v>
      </c>
      <c r="K176" s="11">
        <v>8.32</v>
      </c>
      <c r="L176" s="11">
        <v>100.45</v>
      </c>
      <c r="M176" s="11">
        <v>885.45</v>
      </c>
      <c r="N176" s="11">
        <v>379.08</v>
      </c>
      <c r="O176" s="11">
        <v>259.63</v>
      </c>
      <c r="P176" s="11">
        <v>2475.78</v>
      </c>
    </row>
    <row r="177">
      <c r="A177" s="10" t="s">
        <v>60</v>
      </c>
      <c r="B177" s="10" t="s">
        <v>61</v>
      </c>
      <c r="C177" s="10">
        <f>VLOOKUP(A177,geral!A:D,3,FALSE)</f>
        <v>46.227638</v>
      </c>
      <c r="D177" s="10">
        <f>VLOOKUP(A177,geral!A:D,4,FALSE)</f>
        <v>2.213749</v>
      </c>
      <c r="E177" s="11">
        <v>2013.0</v>
      </c>
      <c r="F177" s="11">
        <v>41.1</v>
      </c>
      <c r="G177" s="11">
        <v>181.38</v>
      </c>
      <c r="H177" s="11">
        <v>12.12</v>
      </c>
      <c r="I177" s="11">
        <v>1084.74</v>
      </c>
      <c r="J177" s="11">
        <v>30.11</v>
      </c>
      <c r="K177" s="11">
        <v>7.81</v>
      </c>
      <c r="L177" s="11">
        <v>134.49</v>
      </c>
      <c r="M177" s="11">
        <v>915.13</v>
      </c>
      <c r="N177" s="11">
        <v>451.43</v>
      </c>
      <c r="O177" s="11">
        <v>272.52</v>
      </c>
      <c r="P177" s="11">
        <v>2585.79</v>
      </c>
    </row>
    <row r="178">
      <c r="A178" s="10" t="s">
        <v>60</v>
      </c>
      <c r="B178" s="10" t="s">
        <v>61</v>
      </c>
      <c r="C178" s="10">
        <f>VLOOKUP(A178,geral!A:D,3,FALSE)</f>
        <v>46.227638</v>
      </c>
      <c r="D178" s="10">
        <f>VLOOKUP(A178,geral!A:D,4,FALSE)</f>
        <v>2.213749</v>
      </c>
      <c r="E178" s="11">
        <v>2012.0</v>
      </c>
      <c r="F178" s="11">
        <v>38.91</v>
      </c>
      <c r="G178" s="11">
        <v>151.41</v>
      </c>
      <c r="H178" s="11">
        <v>10.34</v>
      </c>
      <c r="I178" s="11">
        <v>1095.74</v>
      </c>
      <c r="J178" s="11">
        <v>29.56</v>
      </c>
      <c r="K178" s="11">
        <v>6.35</v>
      </c>
      <c r="L178" s="11">
        <v>128.7</v>
      </c>
      <c r="M178" s="11">
        <v>927.17</v>
      </c>
      <c r="N178" s="11">
        <v>444.44</v>
      </c>
      <c r="O178" s="11">
        <v>236.57</v>
      </c>
      <c r="P178" s="11">
        <v>2596.05</v>
      </c>
    </row>
    <row r="179">
      <c r="A179" s="10" t="s">
        <v>60</v>
      </c>
      <c r="B179" s="10" t="s">
        <v>61</v>
      </c>
      <c r="C179" s="10">
        <f>VLOOKUP(A179,geral!A:D,3,FALSE)</f>
        <v>46.227638</v>
      </c>
      <c r="D179" s="10">
        <f>VLOOKUP(A179,geral!A:D,4,FALSE)</f>
        <v>2.213749</v>
      </c>
      <c r="E179" s="11">
        <v>2011.0</v>
      </c>
      <c r="F179" s="11">
        <v>31.23</v>
      </c>
      <c r="G179" s="11">
        <v>116.07</v>
      </c>
      <c r="H179" s="11">
        <v>5.39</v>
      </c>
      <c r="I179" s="11">
        <v>1146.43</v>
      </c>
      <c r="J179" s="11">
        <v>27.0</v>
      </c>
      <c r="K179" s="11">
        <v>5.48</v>
      </c>
      <c r="L179" s="11">
        <v>113.61</v>
      </c>
      <c r="M179" s="11">
        <v>959.39</v>
      </c>
      <c r="N179" s="11">
        <v>430.19</v>
      </c>
      <c r="O179" s="11">
        <v>185.17</v>
      </c>
      <c r="P179" s="11">
        <v>2649.62</v>
      </c>
    </row>
    <row r="180">
      <c r="A180" s="10" t="s">
        <v>60</v>
      </c>
      <c r="B180" s="10" t="s">
        <v>61</v>
      </c>
      <c r="C180" s="10">
        <f>VLOOKUP(A180,geral!A:D,3,FALSE)</f>
        <v>46.227638</v>
      </c>
      <c r="D180" s="10">
        <f>VLOOKUP(A180,geral!A:D,4,FALSE)</f>
        <v>2.213749</v>
      </c>
      <c r="E180" s="11">
        <v>2010.0</v>
      </c>
      <c r="F180" s="11">
        <v>25.93</v>
      </c>
      <c r="G180" s="11">
        <v>163.52</v>
      </c>
      <c r="H180" s="11">
        <v>1.62</v>
      </c>
      <c r="I180" s="11">
        <v>1117.31</v>
      </c>
      <c r="J180" s="11">
        <v>27.33</v>
      </c>
      <c r="K180" s="11">
        <v>4.92</v>
      </c>
      <c r="L180" s="11">
        <v>133.87</v>
      </c>
      <c r="M180" s="11">
        <v>980.46</v>
      </c>
      <c r="N180" s="11">
        <v>495.64</v>
      </c>
      <c r="O180" s="11">
        <v>223.32</v>
      </c>
      <c r="P180" s="11">
        <v>2727.28</v>
      </c>
    </row>
    <row r="181">
      <c r="A181" s="10" t="s">
        <v>60</v>
      </c>
      <c r="B181" s="10" t="s">
        <v>61</v>
      </c>
      <c r="C181" s="10">
        <f>VLOOKUP(A181,geral!A:D,3,FALSE)</f>
        <v>46.227638</v>
      </c>
      <c r="D181" s="10">
        <f>VLOOKUP(A181,geral!A:D,4,FALSE)</f>
        <v>2.213749</v>
      </c>
      <c r="E181" s="11">
        <v>2009.0</v>
      </c>
      <c r="F181" s="11">
        <v>20.76</v>
      </c>
      <c r="G181" s="11">
        <v>149.52</v>
      </c>
      <c r="H181" s="11">
        <v>0.46</v>
      </c>
      <c r="I181" s="11">
        <v>1074.92</v>
      </c>
      <c r="J181" s="11">
        <v>27.89</v>
      </c>
      <c r="K181" s="11">
        <v>4.58</v>
      </c>
      <c r="L181" s="11">
        <v>125.03</v>
      </c>
      <c r="M181" s="11">
        <v>1015.34</v>
      </c>
      <c r="N181" s="11">
        <v>447.31</v>
      </c>
      <c r="O181" s="11">
        <v>203.2</v>
      </c>
      <c r="P181" s="11">
        <v>2662.6</v>
      </c>
    </row>
    <row r="182">
      <c r="A182" s="10" t="s">
        <v>60</v>
      </c>
      <c r="B182" s="10" t="s">
        <v>61</v>
      </c>
      <c r="C182" s="10">
        <f>VLOOKUP(A182,geral!A:D,3,FALSE)</f>
        <v>46.227638</v>
      </c>
      <c r="D182" s="10">
        <f>VLOOKUP(A182,geral!A:D,4,FALSE)</f>
        <v>2.213749</v>
      </c>
      <c r="E182" s="11">
        <v>2008.0</v>
      </c>
      <c r="F182" s="11">
        <v>15.03</v>
      </c>
      <c r="G182" s="11">
        <v>168.03</v>
      </c>
      <c r="H182" s="11">
        <v>0.11</v>
      </c>
      <c r="I182" s="11">
        <v>1160.03</v>
      </c>
      <c r="J182" s="11">
        <v>26.07</v>
      </c>
      <c r="K182" s="11">
        <v>4.44</v>
      </c>
      <c r="L182" s="11">
        <v>140.41</v>
      </c>
      <c r="M182" s="11">
        <v>1057.44</v>
      </c>
      <c r="N182" s="11">
        <v>463.86</v>
      </c>
      <c r="O182" s="11">
        <v>213.68</v>
      </c>
      <c r="P182" s="11">
        <v>2821.75</v>
      </c>
    </row>
    <row r="183">
      <c r="A183" s="10" t="s">
        <v>60</v>
      </c>
      <c r="B183" s="10" t="s">
        <v>61</v>
      </c>
      <c r="C183" s="10">
        <f>VLOOKUP(A183,geral!A:D,3,FALSE)</f>
        <v>46.227638</v>
      </c>
      <c r="D183" s="10">
        <f>VLOOKUP(A183,geral!A:D,4,FALSE)</f>
        <v>2.213749</v>
      </c>
      <c r="E183" s="11">
        <v>2007.0</v>
      </c>
      <c r="F183" s="11">
        <v>10.81</v>
      </c>
      <c r="G183" s="11">
        <v>153.01</v>
      </c>
      <c r="H183" s="11">
        <v>0.05</v>
      </c>
      <c r="I183" s="11">
        <v>1168.03</v>
      </c>
      <c r="J183" s="11">
        <v>16.06</v>
      </c>
      <c r="K183" s="11">
        <v>4.22</v>
      </c>
      <c r="L183" s="11">
        <v>149.41</v>
      </c>
      <c r="M183" s="11">
        <v>1078.22</v>
      </c>
      <c r="N183" s="11">
        <v>447.61</v>
      </c>
      <c r="O183" s="11">
        <v>184.15</v>
      </c>
      <c r="P183" s="11">
        <v>2843.27</v>
      </c>
    </row>
    <row r="184">
      <c r="A184" s="10" t="s">
        <v>60</v>
      </c>
      <c r="B184" s="10" t="s">
        <v>61</v>
      </c>
      <c r="C184" s="10">
        <f>VLOOKUP(A184,geral!A:D,3,FALSE)</f>
        <v>46.227638</v>
      </c>
      <c r="D184" s="10">
        <f>VLOOKUP(A184,geral!A:D,4,FALSE)</f>
        <v>2.213749</v>
      </c>
      <c r="E184" s="11">
        <v>2006.0</v>
      </c>
      <c r="F184" s="11">
        <v>5.83</v>
      </c>
      <c r="G184" s="11">
        <v>150.5</v>
      </c>
      <c r="H184" s="11">
        <v>0.03</v>
      </c>
      <c r="I184" s="11">
        <v>1203.34</v>
      </c>
      <c r="J184" s="11">
        <v>7.97</v>
      </c>
      <c r="K184" s="11">
        <v>3.84</v>
      </c>
      <c r="L184" s="11">
        <v>144.32</v>
      </c>
      <c r="M184" s="11">
        <v>1106.11</v>
      </c>
      <c r="N184" s="11">
        <v>460.81</v>
      </c>
      <c r="O184" s="11">
        <v>168.17</v>
      </c>
      <c r="P184" s="11">
        <v>2914.57</v>
      </c>
    </row>
    <row r="185">
      <c r="A185" s="10" t="s">
        <v>60</v>
      </c>
      <c r="B185" s="10" t="s">
        <v>61</v>
      </c>
      <c r="C185" s="10">
        <f>VLOOKUP(A185,geral!A:D,3,FALSE)</f>
        <v>46.227638</v>
      </c>
      <c r="D185" s="10">
        <f>VLOOKUP(A185,geral!A:D,4,FALSE)</f>
        <v>2.213749</v>
      </c>
      <c r="E185" s="11">
        <v>2005.0</v>
      </c>
      <c r="F185" s="11">
        <v>2.59</v>
      </c>
      <c r="G185" s="11">
        <v>138.47</v>
      </c>
      <c r="H185" s="11">
        <v>0.03</v>
      </c>
      <c r="I185" s="11">
        <v>1214.56</v>
      </c>
      <c r="J185" s="11">
        <v>6.58</v>
      </c>
      <c r="K185" s="11">
        <v>3.87</v>
      </c>
      <c r="L185" s="11">
        <v>156.18</v>
      </c>
      <c r="M185" s="11">
        <v>1109.28</v>
      </c>
      <c r="N185" s="11">
        <v>477.13</v>
      </c>
      <c r="O185" s="11">
        <v>151.55</v>
      </c>
      <c r="P185" s="11">
        <v>2957.14</v>
      </c>
    </row>
    <row r="186">
      <c r="A186" s="10" t="s">
        <v>60</v>
      </c>
      <c r="B186" s="10" t="s">
        <v>61</v>
      </c>
      <c r="C186" s="10">
        <f>VLOOKUP(A186,geral!A:D,3,FALSE)</f>
        <v>46.227638</v>
      </c>
      <c r="D186" s="10">
        <f>VLOOKUP(A186,geral!A:D,4,FALSE)</f>
        <v>2.213749</v>
      </c>
      <c r="E186" s="11">
        <v>2004.0</v>
      </c>
      <c r="F186" s="11">
        <v>1.61</v>
      </c>
      <c r="G186" s="11">
        <v>161.22</v>
      </c>
      <c r="H186" s="11">
        <v>0.02</v>
      </c>
      <c r="I186" s="11">
        <v>1213.39</v>
      </c>
      <c r="J186" s="11">
        <v>3.89</v>
      </c>
      <c r="K186" s="11">
        <v>3.78</v>
      </c>
      <c r="L186" s="11">
        <v>150.39</v>
      </c>
      <c r="M186" s="11">
        <v>1124.85</v>
      </c>
      <c r="N186" s="11">
        <v>466.93</v>
      </c>
      <c r="O186" s="11">
        <v>170.52</v>
      </c>
      <c r="P186" s="11">
        <v>2955.56</v>
      </c>
    </row>
    <row r="187">
      <c r="A187" s="10" t="s">
        <v>60</v>
      </c>
      <c r="B187" s="10" t="s">
        <v>61</v>
      </c>
      <c r="C187" s="10">
        <f>VLOOKUP(A187,geral!A:D,3,FALSE)</f>
        <v>46.227638</v>
      </c>
      <c r="D187" s="10">
        <f>VLOOKUP(A187,geral!A:D,4,FALSE)</f>
        <v>2.213749</v>
      </c>
      <c r="E187" s="11">
        <v>2003.0</v>
      </c>
      <c r="F187" s="11">
        <v>1.06</v>
      </c>
      <c r="G187" s="11">
        <v>160.58</v>
      </c>
      <c r="H187" s="11">
        <v>0.02</v>
      </c>
      <c r="I187" s="11">
        <v>1201.63</v>
      </c>
      <c r="J187" s="11">
        <v>3.57</v>
      </c>
      <c r="K187" s="11">
        <v>3.72</v>
      </c>
      <c r="L187" s="11">
        <v>157.98</v>
      </c>
      <c r="M187" s="11">
        <v>1114.92</v>
      </c>
      <c r="N187" s="11">
        <v>457.27</v>
      </c>
      <c r="O187" s="11">
        <v>168.94</v>
      </c>
      <c r="P187" s="11">
        <v>2931.8</v>
      </c>
    </row>
    <row r="188">
      <c r="A188" s="10" t="s">
        <v>60</v>
      </c>
      <c r="B188" s="10" t="s">
        <v>61</v>
      </c>
      <c r="C188" s="10">
        <f>VLOOKUP(A188,geral!A:D,3,FALSE)</f>
        <v>46.227638</v>
      </c>
      <c r="D188" s="10">
        <f>VLOOKUP(A188,geral!A:D,4,FALSE)</f>
        <v>2.213749</v>
      </c>
      <c r="E188" s="11">
        <v>2002.0</v>
      </c>
      <c r="F188" s="11">
        <v>0.73</v>
      </c>
      <c r="G188" s="11">
        <v>165.6</v>
      </c>
      <c r="H188" s="11">
        <v>0.02</v>
      </c>
      <c r="I188" s="11">
        <v>1197.57</v>
      </c>
      <c r="J188" s="11">
        <v>3.88</v>
      </c>
      <c r="K188" s="11">
        <v>3.54</v>
      </c>
      <c r="L188" s="11">
        <v>148.61</v>
      </c>
      <c r="M188" s="11">
        <v>1112.98</v>
      </c>
      <c r="N188" s="11">
        <v>435.94</v>
      </c>
      <c r="O188" s="11">
        <v>173.77</v>
      </c>
      <c r="P188" s="11">
        <v>2895.1</v>
      </c>
    </row>
    <row r="189">
      <c r="A189" s="10" t="s">
        <v>60</v>
      </c>
      <c r="B189" s="10" t="s">
        <v>61</v>
      </c>
      <c r="C189" s="10">
        <f>VLOOKUP(A189,geral!A:D,3,FALSE)</f>
        <v>46.227638</v>
      </c>
      <c r="D189" s="10">
        <f>VLOOKUP(A189,geral!A:D,4,FALSE)</f>
        <v>2.213749</v>
      </c>
      <c r="E189" s="11">
        <v>2001.0</v>
      </c>
      <c r="F189" s="11">
        <v>0.36</v>
      </c>
      <c r="G189" s="11">
        <v>204.96</v>
      </c>
      <c r="H189" s="11">
        <v>0.02</v>
      </c>
      <c r="I189" s="11">
        <v>1162.06</v>
      </c>
      <c r="J189" s="11">
        <v>3.7</v>
      </c>
      <c r="K189" s="11">
        <v>3.33</v>
      </c>
      <c r="L189" s="11">
        <v>144.19</v>
      </c>
      <c r="M189" s="11">
        <v>1144.57</v>
      </c>
      <c r="N189" s="11">
        <v>436.68</v>
      </c>
      <c r="O189" s="11">
        <v>212.37</v>
      </c>
      <c r="P189" s="11">
        <v>2887.5</v>
      </c>
    </row>
    <row r="190">
      <c r="A190" s="10" t="s">
        <v>60</v>
      </c>
      <c r="B190" s="10" t="s">
        <v>61</v>
      </c>
      <c r="C190" s="10">
        <f>VLOOKUP(A190,geral!A:D,3,FALSE)</f>
        <v>46.227638</v>
      </c>
      <c r="D190" s="10">
        <f>VLOOKUP(A190,geral!A:D,4,FALSE)</f>
        <v>2.213749</v>
      </c>
      <c r="E190" s="11">
        <v>2000.0</v>
      </c>
      <c r="F190" s="11">
        <v>0.13</v>
      </c>
      <c r="G190" s="11">
        <v>184.34</v>
      </c>
      <c r="H190" s="11">
        <v>0.01</v>
      </c>
      <c r="I190" s="11">
        <v>1153.23</v>
      </c>
      <c r="J190" s="11">
        <v>3.65</v>
      </c>
      <c r="K190" s="11">
        <v>2.99</v>
      </c>
      <c r="L190" s="11">
        <v>164.76</v>
      </c>
      <c r="M190" s="11">
        <v>1138.98</v>
      </c>
      <c r="N190" s="11">
        <v>415.96</v>
      </c>
      <c r="O190" s="11">
        <v>191.13</v>
      </c>
      <c r="P190" s="11">
        <v>2872.93</v>
      </c>
    </row>
    <row r="191">
      <c r="A191" s="10" t="s">
        <v>62</v>
      </c>
      <c r="B191" s="10" t="s">
        <v>63</v>
      </c>
      <c r="C191" s="10">
        <f>VLOOKUP(A191,geral!A:D,3,FALSE)</f>
        <v>51.165691</v>
      </c>
      <c r="D191" s="10">
        <f>VLOOKUP(A191,geral!A:D,4,FALSE)</f>
        <v>10.451526</v>
      </c>
      <c r="E191" s="11">
        <v>2020.0</v>
      </c>
      <c r="F191" s="11">
        <v>323.11</v>
      </c>
      <c r="G191" s="11">
        <v>45.97</v>
      </c>
      <c r="H191" s="11">
        <v>124.84</v>
      </c>
      <c r="I191" s="11">
        <v>158.81</v>
      </c>
      <c r="J191" s="11">
        <v>39.26</v>
      </c>
      <c r="K191" s="11">
        <v>50.82</v>
      </c>
      <c r="L191" s="11">
        <v>512.22</v>
      </c>
      <c r="M191" s="11">
        <v>1169.14</v>
      </c>
      <c r="N191" s="11">
        <v>865.46</v>
      </c>
      <c r="O191" s="11">
        <v>583.99</v>
      </c>
      <c r="P191" s="11">
        <v>2705.63</v>
      </c>
    </row>
    <row r="192">
      <c r="A192" s="10" t="s">
        <v>62</v>
      </c>
      <c r="B192" s="10" t="s">
        <v>63</v>
      </c>
      <c r="C192" s="10">
        <f>VLOOKUP(A192,geral!A:D,3,FALSE)</f>
        <v>51.165691</v>
      </c>
      <c r="D192" s="10">
        <f>VLOOKUP(A192,geral!A:D,4,FALSE)</f>
        <v>10.451526</v>
      </c>
      <c r="E192" s="11">
        <v>2019.0</v>
      </c>
      <c r="F192" s="11">
        <v>311.74</v>
      </c>
      <c r="G192" s="11">
        <v>50.0</v>
      </c>
      <c r="H192" s="11">
        <v>114.88</v>
      </c>
      <c r="I192" s="11">
        <v>185.89</v>
      </c>
      <c r="J192" s="11">
        <v>32.16</v>
      </c>
      <c r="K192" s="11">
        <v>50.42</v>
      </c>
      <c r="L192" s="11">
        <v>624.22</v>
      </c>
      <c r="M192" s="11">
        <v>1294.74</v>
      </c>
      <c r="N192" s="11">
        <v>886.87</v>
      </c>
      <c r="O192" s="11">
        <v>559.19</v>
      </c>
      <c r="P192" s="11">
        <v>2991.72</v>
      </c>
    </row>
    <row r="193">
      <c r="A193" s="10" t="s">
        <v>62</v>
      </c>
      <c r="B193" s="10" t="s">
        <v>63</v>
      </c>
      <c r="C193" s="10">
        <f>VLOOKUP(A193,geral!A:D,3,FALSE)</f>
        <v>51.165691</v>
      </c>
      <c r="D193" s="10">
        <f>VLOOKUP(A193,geral!A:D,4,FALSE)</f>
        <v>10.451526</v>
      </c>
      <c r="E193" s="11">
        <v>2018.0</v>
      </c>
      <c r="F193" s="11">
        <v>273.27</v>
      </c>
      <c r="G193" s="11">
        <v>44.67</v>
      </c>
      <c r="H193" s="11">
        <v>113.79</v>
      </c>
      <c r="I193" s="11">
        <v>188.9</v>
      </c>
      <c r="J193" s="11">
        <v>32.72</v>
      </c>
      <c r="K193" s="11">
        <v>51.08</v>
      </c>
      <c r="L193" s="11">
        <v>806.69</v>
      </c>
      <c r="M193" s="11">
        <v>1286.68</v>
      </c>
      <c r="N193" s="11">
        <v>858.51</v>
      </c>
      <c r="O193" s="11">
        <v>515.53</v>
      </c>
      <c r="P193" s="11">
        <v>3140.78</v>
      </c>
    </row>
    <row r="194">
      <c r="A194" s="10" t="s">
        <v>62</v>
      </c>
      <c r="B194" s="10" t="s">
        <v>63</v>
      </c>
      <c r="C194" s="10">
        <f>VLOOKUP(A194,geral!A:D,3,FALSE)</f>
        <v>51.165691</v>
      </c>
      <c r="D194" s="10">
        <f>VLOOKUP(A194,geral!A:D,4,FALSE)</f>
        <v>10.451526</v>
      </c>
      <c r="E194" s="11">
        <v>2017.0</v>
      </c>
      <c r="F194" s="11">
        <v>264.23</v>
      </c>
      <c r="G194" s="11">
        <v>50.38</v>
      </c>
      <c r="H194" s="11">
        <v>98.5</v>
      </c>
      <c r="I194" s="11">
        <v>190.81</v>
      </c>
      <c r="J194" s="11">
        <v>31.39</v>
      </c>
      <c r="K194" s="11">
        <v>51.08</v>
      </c>
      <c r="L194" s="11">
        <v>835.93</v>
      </c>
      <c r="M194" s="11">
        <v>1352.04</v>
      </c>
      <c r="N194" s="11">
        <v>877.38</v>
      </c>
      <c r="O194" s="11">
        <v>495.58</v>
      </c>
      <c r="P194" s="11">
        <v>3256.17</v>
      </c>
    </row>
    <row r="195">
      <c r="A195" s="10" t="s">
        <v>62</v>
      </c>
      <c r="B195" s="10" t="s">
        <v>63</v>
      </c>
      <c r="C195" s="10">
        <f>VLOOKUP(A195,geral!A:D,3,FALSE)</f>
        <v>51.165691</v>
      </c>
      <c r="D195" s="10">
        <f>VLOOKUP(A195,geral!A:D,4,FALSE)</f>
        <v>10.451526</v>
      </c>
      <c r="E195" s="11">
        <v>2016.0</v>
      </c>
      <c r="F195" s="11">
        <v>200.99</v>
      </c>
      <c r="G195" s="11">
        <v>51.67</v>
      </c>
      <c r="H195" s="11">
        <v>95.81</v>
      </c>
      <c r="I195" s="11">
        <v>212.84</v>
      </c>
      <c r="J195" s="11">
        <v>30.84</v>
      </c>
      <c r="K195" s="11">
        <v>51.1</v>
      </c>
      <c r="L195" s="11">
        <v>889.94</v>
      </c>
      <c r="M195" s="11">
        <v>1323.32</v>
      </c>
      <c r="N195" s="11">
        <v>848.85</v>
      </c>
      <c r="O195" s="11">
        <v>430.42</v>
      </c>
      <c r="P195" s="11">
        <v>3274.94</v>
      </c>
    </row>
    <row r="196">
      <c r="A196" s="10" t="s">
        <v>62</v>
      </c>
      <c r="B196" s="10" t="s">
        <v>63</v>
      </c>
      <c r="C196" s="10">
        <f>VLOOKUP(A196,geral!A:D,3,FALSE)</f>
        <v>51.165691</v>
      </c>
      <c r="D196" s="10">
        <f>VLOOKUP(A196,geral!A:D,4,FALSE)</f>
        <v>10.451526</v>
      </c>
      <c r="E196" s="11">
        <v>2015.0</v>
      </c>
      <c r="F196" s="11">
        <v>203.96</v>
      </c>
      <c r="G196" s="11">
        <v>48.01</v>
      </c>
      <c r="H196" s="11">
        <v>97.97</v>
      </c>
      <c r="I196" s="11">
        <v>232.2</v>
      </c>
      <c r="J196" s="11">
        <v>30.78</v>
      </c>
      <c r="K196" s="11">
        <v>50.46</v>
      </c>
      <c r="L196" s="11">
        <v>915.06</v>
      </c>
      <c r="M196" s="11">
        <v>1296.54</v>
      </c>
      <c r="N196" s="11">
        <v>769.54</v>
      </c>
      <c r="O196" s="11">
        <v>431.17</v>
      </c>
      <c r="P196" s="11">
        <v>3213.33</v>
      </c>
    </row>
    <row r="197">
      <c r="A197" s="10" t="s">
        <v>62</v>
      </c>
      <c r="B197" s="10" t="s">
        <v>63</v>
      </c>
      <c r="C197" s="10">
        <f>VLOOKUP(A197,geral!A:D,3,FALSE)</f>
        <v>51.165691</v>
      </c>
      <c r="D197" s="10">
        <f>VLOOKUP(A197,geral!A:D,4,FALSE)</f>
        <v>10.451526</v>
      </c>
      <c r="E197" s="11">
        <v>2014.0</v>
      </c>
      <c r="F197" s="11">
        <v>148.87</v>
      </c>
      <c r="G197" s="11">
        <v>49.85</v>
      </c>
      <c r="H197" s="11">
        <v>91.76</v>
      </c>
      <c r="I197" s="11">
        <v>247.18</v>
      </c>
      <c r="J197" s="11">
        <v>32.83</v>
      </c>
      <c r="K197" s="11">
        <v>48.39</v>
      </c>
      <c r="L197" s="11">
        <v>925.9</v>
      </c>
      <c r="M197" s="11">
        <v>1298.32</v>
      </c>
      <c r="N197" s="11">
        <v>738.95</v>
      </c>
      <c r="O197" s="11">
        <v>371.69</v>
      </c>
      <c r="P197" s="11">
        <v>3210.35</v>
      </c>
    </row>
    <row r="198">
      <c r="A198" s="10" t="s">
        <v>62</v>
      </c>
      <c r="B198" s="10" t="s">
        <v>63</v>
      </c>
      <c r="C198" s="10">
        <f>VLOOKUP(A198,geral!A:D,3,FALSE)</f>
        <v>51.165691</v>
      </c>
      <c r="D198" s="10">
        <f>VLOOKUP(A198,geral!A:D,4,FALSE)</f>
        <v>10.451526</v>
      </c>
      <c r="E198" s="11">
        <v>2013.0</v>
      </c>
      <c r="F198" s="11">
        <v>135.02</v>
      </c>
      <c r="G198" s="11">
        <v>58.88</v>
      </c>
      <c r="H198" s="11">
        <v>79.39</v>
      </c>
      <c r="I198" s="11">
        <v>249.09</v>
      </c>
      <c r="J198" s="11">
        <v>31.31</v>
      </c>
      <c r="K198" s="11">
        <v>45.59</v>
      </c>
      <c r="L198" s="11">
        <v>963.4</v>
      </c>
      <c r="M198" s="11">
        <v>1334.26</v>
      </c>
      <c r="N198" s="11">
        <v>849.74</v>
      </c>
      <c r="O198" s="11">
        <v>350.2</v>
      </c>
      <c r="P198" s="11">
        <v>3396.49</v>
      </c>
    </row>
    <row r="199">
      <c r="A199" s="10" t="s">
        <v>62</v>
      </c>
      <c r="B199" s="10" t="s">
        <v>63</v>
      </c>
      <c r="C199" s="10">
        <f>VLOOKUP(A199,geral!A:D,3,FALSE)</f>
        <v>51.165691</v>
      </c>
      <c r="D199" s="10">
        <f>VLOOKUP(A199,geral!A:D,4,FALSE)</f>
        <v>10.451526</v>
      </c>
      <c r="E199" s="11">
        <v>2012.0</v>
      </c>
      <c r="F199" s="11">
        <v>133.12</v>
      </c>
      <c r="G199" s="11">
        <v>56.9</v>
      </c>
      <c r="H199" s="11">
        <v>67.95</v>
      </c>
      <c r="I199" s="11">
        <v>256.18</v>
      </c>
      <c r="J199" s="11">
        <v>34.99</v>
      </c>
      <c r="K199" s="11">
        <v>43.23</v>
      </c>
      <c r="L199" s="11">
        <v>936.07</v>
      </c>
      <c r="M199" s="11">
        <v>1305.39</v>
      </c>
      <c r="N199" s="11">
        <v>811.1</v>
      </c>
      <c r="O199" s="11">
        <v>336.18</v>
      </c>
      <c r="P199" s="11">
        <v>3308.75</v>
      </c>
    </row>
    <row r="200">
      <c r="A200" s="10" t="s">
        <v>62</v>
      </c>
      <c r="B200" s="10" t="s">
        <v>63</v>
      </c>
      <c r="C200" s="10">
        <f>VLOOKUP(A200,geral!A:D,3,FALSE)</f>
        <v>51.165691</v>
      </c>
      <c r="D200" s="10">
        <f>VLOOKUP(A200,geral!A:D,4,FALSE)</f>
        <v>10.451526</v>
      </c>
      <c r="E200" s="11">
        <v>2011.0</v>
      </c>
      <c r="F200" s="11">
        <v>129.2</v>
      </c>
      <c r="G200" s="11">
        <v>45.8</v>
      </c>
      <c r="H200" s="11">
        <v>50.79</v>
      </c>
      <c r="I200" s="11">
        <v>279.8</v>
      </c>
      <c r="J200" s="11">
        <v>32.85</v>
      </c>
      <c r="K200" s="11">
        <v>36.91</v>
      </c>
      <c r="L200" s="11">
        <v>910.79</v>
      </c>
      <c r="M200" s="11">
        <v>1313.27</v>
      </c>
      <c r="N200" s="11">
        <v>808.61</v>
      </c>
      <c r="O200" s="11">
        <v>295.55</v>
      </c>
      <c r="P200" s="11">
        <v>3312.47</v>
      </c>
    </row>
    <row r="201">
      <c r="A201" s="10" t="s">
        <v>62</v>
      </c>
      <c r="B201" s="10" t="s">
        <v>63</v>
      </c>
      <c r="C201" s="10">
        <f>VLOOKUP(A201,geral!A:D,3,FALSE)</f>
        <v>51.165691</v>
      </c>
      <c r="D201" s="10">
        <f>VLOOKUP(A201,geral!A:D,4,FALSE)</f>
        <v>10.451526</v>
      </c>
      <c r="E201" s="11">
        <v>2010.0</v>
      </c>
      <c r="F201" s="11">
        <v>100.51</v>
      </c>
      <c r="G201" s="11">
        <v>54.63</v>
      </c>
      <c r="H201" s="11">
        <v>30.58</v>
      </c>
      <c r="I201" s="11">
        <v>366.48</v>
      </c>
      <c r="J201" s="11">
        <v>31.54</v>
      </c>
      <c r="K201" s="11">
        <v>33.95</v>
      </c>
      <c r="L201" s="11">
        <v>896.17</v>
      </c>
      <c r="M201" s="11">
        <v>1357.64</v>
      </c>
      <c r="N201" s="11">
        <v>880.71</v>
      </c>
      <c r="O201" s="11">
        <v>251.21</v>
      </c>
      <c r="P201" s="11">
        <v>3501.01</v>
      </c>
    </row>
    <row r="202">
      <c r="A202" s="10" t="s">
        <v>62</v>
      </c>
      <c r="B202" s="10" t="s">
        <v>63</v>
      </c>
      <c r="C202" s="10">
        <f>VLOOKUP(A202,geral!A:D,3,FALSE)</f>
        <v>51.165691</v>
      </c>
      <c r="D202" s="10">
        <f>VLOOKUP(A202,geral!A:D,4,FALSE)</f>
        <v>10.451526</v>
      </c>
      <c r="E202" s="11">
        <v>2009.0</v>
      </c>
      <c r="F202" s="11">
        <v>101.39</v>
      </c>
      <c r="G202" s="11">
        <v>49.93</v>
      </c>
      <c r="H202" s="11">
        <v>17.27</v>
      </c>
      <c r="I202" s="11">
        <v>353.99</v>
      </c>
      <c r="J202" s="11">
        <v>31.51</v>
      </c>
      <c r="K202" s="11">
        <v>30.9</v>
      </c>
      <c r="L202" s="11">
        <v>834.29</v>
      </c>
      <c r="M202" s="11">
        <v>1339.84</v>
      </c>
      <c r="N202" s="11">
        <v>844.3</v>
      </c>
      <c r="O202" s="11">
        <v>231.01</v>
      </c>
      <c r="P202" s="11">
        <v>3372.42</v>
      </c>
    </row>
    <row r="203">
      <c r="A203" s="10" t="s">
        <v>62</v>
      </c>
      <c r="B203" s="10" t="s">
        <v>63</v>
      </c>
      <c r="C203" s="10">
        <f>VLOOKUP(A203,geral!A:D,3,FALSE)</f>
        <v>51.165691</v>
      </c>
      <c r="D203" s="10">
        <f>VLOOKUP(A203,geral!A:D,4,FALSE)</f>
        <v>10.451526</v>
      </c>
      <c r="E203" s="11">
        <v>2008.0</v>
      </c>
      <c r="F203" s="11">
        <v>107.11</v>
      </c>
      <c r="G203" s="11">
        <v>53.96</v>
      </c>
      <c r="H203" s="11">
        <v>11.67</v>
      </c>
      <c r="I203" s="11">
        <v>392.73</v>
      </c>
      <c r="J203" s="11">
        <v>31.72</v>
      </c>
      <c r="K203" s="11">
        <v>27.81</v>
      </c>
      <c r="L203" s="11">
        <v>931.81</v>
      </c>
      <c r="M203" s="11">
        <v>1399.07</v>
      </c>
      <c r="N203" s="11">
        <v>895.01</v>
      </c>
      <c r="O203" s="11">
        <v>232.26</v>
      </c>
      <c r="P203" s="11">
        <v>3618.62</v>
      </c>
    </row>
    <row r="204">
      <c r="A204" s="10" t="s">
        <v>62</v>
      </c>
      <c r="B204" s="10" t="s">
        <v>63</v>
      </c>
      <c r="C204" s="10">
        <f>VLOOKUP(A204,geral!A:D,3,FALSE)</f>
        <v>51.165691</v>
      </c>
      <c r="D204" s="10">
        <f>VLOOKUP(A204,geral!A:D,4,FALSE)</f>
        <v>10.451526</v>
      </c>
      <c r="E204" s="11">
        <v>2007.0</v>
      </c>
      <c r="F204" s="11">
        <v>105.49</v>
      </c>
      <c r="G204" s="11">
        <v>56.23</v>
      </c>
      <c r="H204" s="11">
        <v>8.17</v>
      </c>
      <c r="I204" s="11">
        <v>373.29</v>
      </c>
      <c r="J204" s="11">
        <v>36.15</v>
      </c>
      <c r="K204" s="11">
        <v>24.36</v>
      </c>
      <c r="L204" s="11">
        <v>1008.29</v>
      </c>
      <c r="M204" s="11">
        <v>1319.46</v>
      </c>
      <c r="N204" s="11">
        <v>886.36</v>
      </c>
      <c r="O204" s="11">
        <v>230.4</v>
      </c>
      <c r="P204" s="11">
        <v>3587.4</v>
      </c>
    </row>
    <row r="205">
      <c r="A205" s="10" t="s">
        <v>62</v>
      </c>
      <c r="B205" s="10" t="s">
        <v>63</v>
      </c>
      <c r="C205" s="10">
        <f>VLOOKUP(A205,geral!A:D,3,FALSE)</f>
        <v>51.165691</v>
      </c>
      <c r="D205" s="10">
        <f>VLOOKUP(A205,geral!A:D,4,FALSE)</f>
        <v>10.451526</v>
      </c>
      <c r="E205" s="11">
        <v>2006.0</v>
      </c>
      <c r="F205" s="11">
        <v>82.09</v>
      </c>
      <c r="G205" s="11">
        <v>53.48</v>
      </c>
      <c r="H205" s="11">
        <v>5.93</v>
      </c>
      <c r="I205" s="11">
        <v>447.34</v>
      </c>
      <c r="J205" s="11">
        <v>31.8</v>
      </c>
      <c r="K205" s="11">
        <v>18.7</v>
      </c>
      <c r="L205" s="11">
        <v>983.31</v>
      </c>
      <c r="M205" s="11">
        <v>1457.24</v>
      </c>
      <c r="N205" s="11">
        <v>920.07</v>
      </c>
      <c r="O205" s="11">
        <v>192.0</v>
      </c>
      <c r="P205" s="11">
        <v>3807.95</v>
      </c>
    </row>
    <row r="206">
      <c r="A206" s="10" t="s">
        <v>62</v>
      </c>
      <c r="B206" s="10" t="s">
        <v>63</v>
      </c>
      <c r="C206" s="10">
        <f>VLOOKUP(A206,geral!A:D,3,FALSE)</f>
        <v>51.165691</v>
      </c>
      <c r="D206" s="10">
        <f>VLOOKUP(A206,geral!A:D,4,FALSE)</f>
        <v>10.451526</v>
      </c>
      <c r="E206" s="11">
        <v>2005.0</v>
      </c>
      <c r="F206" s="11">
        <v>73.24</v>
      </c>
      <c r="G206" s="11">
        <v>52.83</v>
      </c>
      <c r="H206" s="11">
        <v>3.45</v>
      </c>
      <c r="I206" s="11">
        <v>438.55</v>
      </c>
      <c r="J206" s="11">
        <v>19.94</v>
      </c>
      <c r="K206" s="11">
        <v>14.35</v>
      </c>
      <c r="L206" s="11">
        <v>945.39</v>
      </c>
      <c r="M206" s="11">
        <v>1460.06</v>
      </c>
      <c r="N206" s="11">
        <v>902.81</v>
      </c>
      <c r="O206" s="11">
        <v>163.81</v>
      </c>
      <c r="P206" s="11">
        <v>3746.81</v>
      </c>
    </row>
    <row r="207">
      <c r="A207" s="10" t="s">
        <v>62</v>
      </c>
      <c r="B207" s="10" t="s">
        <v>63</v>
      </c>
      <c r="C207" s="10">
        <f>VLOOKUP(A207,geral!A:D,3,FALSE)</f>
        <v>51.165691</v>
      </c>
      <c r="D207" s="10">
        <f>VLOOKUP(A207,geral!A:D,4,FALSE)</f>
        <v>10.451526</v>
      </c>
      <c r="E207" s="11">
        <v>2004.0</v>
      </c>
      <c r="F207" s="11">
        <v>69.05</v>
      </c>
      <c r="G207" s="11">
        <v>54.4</v>
      </c>
      <c r="H207" s="11">
        <v>1.51</v>
      </c>
      <c r="I207" s="11">
        <v>452.25</v>
      </c>
      <c r="J207" s="11">
        <v>10.8</v>
      </c>
      <c r="K207" s="11">
        <v>10.47</v>
      </c>
      <c r="L207" s="11">
        <v>988.11</v>
      </c>
      <c r="M207" s="11">
        <v>1490.49</v>
      </c>
      <c r="N207" s="11">
        <v>888.21</v>
      </c>
      <c r="O207" s="11">
        <v>146.23</v>
      </c>
      <c r="P207" s="11">
        <v>3819.06</v>
      </c>
    </row>
    <row r="208">
      <c r="A208" s="10" t="s">
        <v>62</v>
      </c>
      <c r="B208" s="10" t="s">
        <v>63</v>
      </c>
      <c r="C208" s="10">
        <f>VLOOKUP(A208,geral!A:D,3,FALSE)</f>
        <v>51.165691</v>
      </c>
      <c r="D208" s="10">
        <f>VLOOKUP(A208,geral!A:D,4,FALSE)</f>
        <v>10.451526</v>
      </c>
      <c r="E208" s="11">
        <v>2003.0</v>
      </c>
      <c r="F208" s="11">
        <v>50.98</v>
      </c>
      <c r="G208" s="11">
        <v>48.28</v>
      </c>
      <c r="H208" s="11">
        <v>0.85</v>
      </c>
      <c r="I208" s="11">
        <v>449.68</v>
      </c>
      <c r="J208" s="11">
        <v>8.1</v>
      </c>
      <c r="K208" s="11">
        <v>8.84</v>
      </c>
      <c r="L208" s="11">
        <v>1013.62</v>
      </c>
      <c r="M208" s="11">
        <v>1507.72</v>
      </c>
      <c r="N208" s="11">
        <v>883.72</v>
      </c>
      <c r="O208" s="11">
        <v>117.05</v>
      </c>
      <c r="P208" s="11">
        <v>3854.74</v>
      </c>
    </row>
    <row r="209">
      <c r="A209" s="10" t="s">
        <v>62</v>
      </c>
      <c r="B209" s="10" t="s">
        <v>63</v>
      </c>
      <c r="C209" s="10">
        <f>VLOOKUP(A209,geral!A:D,3,FALSE)</f>
        <v>51.165691</v>
      </c>
      <c r="D209" s="10">
        <f>VLOOKUP(A209,geral!A:D,4,FALSE)</f>
        <v>10.451526</v>
      </c>
      <c r="E209" s="11">
        <v>2002.0</v>
      </c>
      <c r="F209" s="11">
        <v>43.28</v>
      </c>
      <c r="G209" s="11">
        <v>64.88</v>
      </c>
      <c r="H209" s="11">
        <v>0.44</v>
      </c>
      <c r="I209" s="11">
        <v>451.99</v>
      </c>
      <c r="J209" s="11">
        <v>5.65</v>
      </c>
      <c r="K209" s="11">
        <v>6.05</v>
      </c>
      <c r="L209" s="11">
        <v>997.15</v>
      </c>
      <c r="M209" s="11">
        <v>1537.78</v>
      </c>
      <c r="N209" s="11">
        <v>873.13</v>
      </c>
      <c r="O209" s="11">
        <v>120.31</v>
      </c>
      <c r="P209" s="11">
        <v>3860.04</v>
      </c>
    </row>
    <row r="210">
      <c r="A210" s="10" t="s">
        <v>62</v>
      </c>
      <c r="B210" s="10" t="s">
        <v>63</v>
      </c>
      <c r="C210" s="10">
        <f>VLOOKUP(A210,geral!A:D,3,FALSE)</f>
        <v>51.165691</v>
      </c>
      <c r="D210" s="10">
        <f>VLOOKUP(A210,geral!A:D,4,FALSE)</f>
        <v>10.451526</v>
      </c>
      <c r="E210" s="11">
        <v>2001.0</v>
      </c>
      <c r="F210" s="11">
        <v>29.0</v>
      </c>
      <c r="G210" s="11">
        <v>64.14</v>
      </c>
      <c r="H210" s="11">
        <v>0.21</v>
      </c>
      <c r="I210" s="11">
        <v>472.76</v>
      </c>
      <c r="J210" s="11">
        <v>3.6</v>
      </c>
      <c r="K210" s="11">
        <v>5.21</v>
      </c>
      <c r="L210" s="11">
        <v>994.94</v>
      </c>
      <c r="M210" s="11">
        <v>1590.96</v>
      </c>
      <c r="N210" s="11">
        <v>874.48</v>
      </c>
      <c r="O210" s="11">
        <v>102.16</v>
      </c>
      <c r="P210" s="11">
        <v>3933.14</v>
      </c>
    </row>
    <row r="211">
      <c r="A211" s="10" t="s">
        <v>62</v>
      </c>
      <c r="B211" s="10" t="s">
        <v>63</v>
      </c>
      <c r="C211" s="10">
        <f>VLOOKUP(A211,geral!A:D,3,FALSE)</f>
        <v>51.165691</v>
      </c>
      <c r="D211" s="10">
        <f>VLOOKUP(A211,geral!A:D,4,FALSE)</f>
        <v>10.451526</v>
      </c>
      <c r="E211" s="11">
        <v>2000.0</v>
      </c>
      <c r="F211" s="11">
        <v>26.43</v>
      </c>
      <c r="G211" s="11">
        <v>69.07</v>
      </c>
      <c r="H211" s="11">
        <v>0.17</v>
      </c>
      <c r="I211" s="11">
        <v>471.13</v>
      </c>
      <c r="J211" s="11">
        <v>2.57</v>
      </c>
      <c r="K211" s="11">
        <v>4.73</v>
      </c>
      <c r="L211" s="11">
        <v>992.1</v>
      </c>
      <c r="M211" s="11">
        <v>1570.43</v>
      </c>
      <c r="N211" s="11">
        <v>829.25</v>
      </c>
      <c r="O211" s="11">
        <v>102.97</v>
      </c>
      <c r="P211" s="11">
        <v>3862.9</v>
      </c>
    </row>
    <row r="212">
      <c r="A212" s="10" t="s">
        <v>64</v>
      </c>
      <c r="B212" s="10" t="s">
        <v>65</v>
      </c>
      <c r="C212" s="10">
        <f>VLOOKUP(A212,geral!A:D,3,FALSE)</f>
        <v>39.074208</v>
      </c>
      <c r="D212" s="10">
        <f>VLOOKUP(A212,geral!A:D,4,FALSE)</f>
        <v>21.824312</v>
      </c>
      <c r="E212" s="11">
        <v>2020.0</v>
      </c>
      <c r="F212" s="11">
        <v>22.96</v>
      </c>
      <c r="G212" s="11">
        <v>8.49</v>
      </c>
      <c r="H212" s="11">
        <v>12.02</v>
      </c>
      <c r="I212" s="11">
        <v>0.0</v>
      </c>
      <c r="J212" s="12"/>
      <c r="K212" s="11">
        <v>0.37</v>
      </c>
      <c r="L212" s="11">
        <v>31.81</v>
      </c>
      <c r="M212" s="11">
        <v>142.24</v>
      </c>
      <c r="N212" s="11">
        <v>57.02</v>
      </c>
      <c r="O212" s="11">
        <v>43.84</v>
      </c>
      <c r="P212" s="11">
        <v>231.08</v>
      </c>
    </row>
    <row r="213">
      <c r="A213" s="10" t="s">
        <v>64</v>
      </c>
      <c r="B213" s="10" t="s">
        <v>65</v>
      </c>
      <c r="C213" s="10">
        <f>VLOOKUP(A213,geral!A:D,3,FALSE)</f>
        <v>39.074208</v>
      </c>
      <c r="D213" s="10">
        <f>VLOOKUP(A213,geral!A:D,4,FALSE)</f>
        <v>21.824312</v>
      </c>
      <c r="E213" s="11">
        <v>2019.0</v>
      </c>
      <c r="F213" s="11">
        <v>17.99</v>
      </c>
      <c r="G213" s="11">
        <v>9.85</v>
      </c>
      <c r="H213" s="11">
        <v>10.97</v>
      </c>
      <c r="I213" s="11">
        <v>0.0</v>
      </c>
      <c r="J213" s="12"/>
      <c r="K213" s="11">
        <v>0.4</v>
      </c>
      <c r="L213" s="11">
        <v>60.25</v>
      </c>
      <c r="M213" s="11">
        <v>177.22</v>
      </c>
      <c r="N213" s="11">
        <v>51.82</v>
      </c>
      <c r="O213" s="11">
        <v>39.21</v>
      </c>
      <c r="P213" s="11">
        <v>289.29</v>
      </c>
    </row>
    <row r="214">
      <c r="A214" s="10" t="s">
        <v>64</v>
      </c>
      <c r="B214" s="10" t="s">
        <v>65</v>
      </c>
      <c r="C214" s="10">
        <f>VLOOKUP(A214,geral!A:D,3,FALSE)</f>
        <v>39.074208</v>
      </c>
      <c r="D214" s="10">
        <f>VLOOKUP(A214,geral!A:D,4,FALSE)</f>
        <v>21.824312</v>
      </c>
      <c r="E214" s="11">
        <v>2018.0</v>
      </c>
      <c r="F214" s="11">
        <v>15.66</v>
      </c>
      <c r="G214" s="11">
        <v>14.27</v>
      </c>
      <c r="H214" s="11">
        <v>9.42</v>
      </c>
      <c r="I214" s="11">
        <v>0.0</v>
      </c>
      <c r="J214" s="12"/>
      <c r="K214" s="11">
        <v>0.31</v>
      </c>
      <c r="L214" s="11">
        <v>53.18</v>
      </c>
      <c r="M214" s="11">
        <v>171.97</v>
      </c>
      <c r="N214" s="11">
        <v>47.21</v>
      </c>
      <c r="O214" s="11">
        <v>39.67</v>
      </c>
      <c r="P214" s="11">
        <v>272.35</v>
      </c>
    </row>
    <row r="215">
      <c r="A215" s="10" t="s">
        <v>64</v>
      </c>
      <c r="B215" s="10" t="s">
        <v>65</v>
      </c>
      <c r="C215" s="10">
        <f>VLOOKUP(A215,geral!A:D,3,FALSE)</f>
        <v>39.074208</v>
      </c>
      <c r="D215" s="10">
        <f>VLOOKUP(A215,geral!A:D,4,FALSE)</f>
        <v>21.824312</v>
      </c>
      <c r="E215" s="11">
        <v>2017.0</v>
      </c>
      <c r="F215" s="11">
        <v>13.84</v>
      </c>
      <c r="G215" s="11">
        <v>9.91</v>
      </c>
      <c r="H215" s="11">
        <v>9.98</v>
      </c>
      <c r="I215" s="11">
        <v>0.0</v>
      </c>
      <c r="J215" s="12"/>
      <c r="K215" s="11">
        <v>0.31</v>
      </c>
      <c r="L215" s="11">
        <v>55.78</v>
      </c>
      <c r="M215" s="11">
        <v>173.99</v>
      </c>
      <c r="N215" s="11">
        <v>48.21</v>
      </c>
      <c r="O215" s="11">
        <v>34.04</v>
      </c>
      <c r="P215" s="11">
        <v>277.99</v>
      </c>
    </row>
    <row r="216">
      <c r="A216" s="10" t="s">
        <v>64</v>
      </c>
      <c r="B216" s="10" t="s">
        <v>65</v>
      </c>
      <c r="C216" s="10">
        <f>VLOOKUP(A216,geral!A:D,3,FALSE)</f>
        <v>39.074208</v>
      </c>
      <c r="D216" s="10">
        <f>VLOOKUP(A216,geral!A:D,4,FALSE)</f>
        <v>21.824312</v>
      </c>
      <c r="E216" s="11">
        <v>2016.0</v>
      </c>
      <c r="F216" s="11">
        <v>12.94</v>
      </c>
      <c r="G216" s="11">
        <v>13.94</v>
      </c>
      <c r="H216" s="11">
        <v>9.88</v>
      </c>
      <c r="I216" s="11">
        <v>0.0</v>
      </c>
      <c r="J216" s="12"/>
      <c r="K216" s="11">
        <v>0.27</v>
      </c>
      <c r="L216" s="11">
        <v>50.69</v>
      </c>
      <c r="M216" s="11">
        <v>169.92</v>
      </c>
      <c r="N216" s="11">
        <v>39.98</v>
      </c>
      <c r="O216" s="11">
        <v>37.04</v>
      </c>
      <c r="P216" s="11">
        <v>260.59</v>
      </c>
    </row>
    <row r="217">
      <c r="A217" s="10" t="s">
        <v>64</v>
      </c>
      <c r="B217" s="10" t="s">
        <v>65</v>
      </c>
      <c r="C217" s="10">
        <f>VLOOKUP(A217,geral!A:D,3,FALSE)</f>
        <v>39.074208</v>
      </c>
      <c r="D217" s="10">
        <f>VLOOKUP(A217,geral!A:D,4,FALSE)</f>
        <v>21.824312</v>
      </c>
      <c r="E217" s="11">
        <v>2015.0</v>
      </c>
      <c r="F217" s="11">
        <v>11.69</v>
      </c>
      <c r="G217" s="11">
        <v>15.43</v>
      </c>
      <c r="H217" s="11">
        <v>9.87</v>
      </c>
      <c r="I217" s="11">
        <v>0.0</v>
      </c>
      <c r="J217" s="12"/>
      <c r="K217" s="11">
        <v>0.23</v>
      </c>
      <c r="L217" s="11">
        <v>65.44</v>
      </c>
      <c r="M217" s="11">
        <v>170.2</v>
      </c>
      <c r="N217" s="11">
        <v>30.71</v>
      </c>
      <c r="O217" s="11">
        <v>37.21</v>
      </c>
      <c r="P217" s="11">
        <v>266.35</v>
      </c>
    </row>
    <row r="218">
      <c r="A218" s="10" t="s">
        <v>64</v>
      </c>
      <c r="B218" s="10" t="s">
        <v>65</v>
      </c>
      <c r="C218" s="10">
        <f>VLOOKUP(A218,geral!A:D,3,FALSE)</f>
        <v>39.074208</v>
      </c>
      <c r="D218" s="10">
        <f>VLOOKUP(A218,geral!A:D,4,FALSE)</f>
        <v>21.824312</v>
      </c>
      <c r="E218" s="11">
        <v>2014.0</v>
      </c>
      <c r="F218" s="11">
        <v>9.39</v>
      </c>
      <c r="G218" s="11">
        <v>11.39</v>
      </c>
      <c r="H218" s="11">
        <v>9.65</v>
      </c>
      <c r="I218" s="11">
        <v>0.0</v>
      </c>
      <c r="J218" s="12"/>
      <c r="K218" s="11">
        <v>0.22</v>
      </c>
      <c r="L218" s="11">
        <v>78.1</v>
      </c>
      <c r="M218" s="11">
        <v>163.38</v>
      </c>
      <c r="N218" s="11">
        <v>28.44</v>
      </c>
      <c r="O218" s="11">
        <v>30.65</v>
      </c>
      <c r="P218" s="11">
        <v>269.92</v>
      </c>
    </row>
    <row r="219">
      <c r="A219" s="10" t="s">
        <v>64</v>
      </c>
      <c r="B219" s="10" t="s">
        <v>65</v>
      </c>
      <c r="C219" s="10">
        <f>VLOOKUP(A219,geral!A:D,3,FALSE)</f>
        <v>39.074208</v>
      </c>
      <c r="D219" s="10">
        <f>VLOOKUP(A219,geral!A:D,4,FALSE)</f>
        <v>21.824312</v>
      </c>
      <c r="E219" s="11">
        <v>2013.0</v>
      </c>
      <c r="F219" s="11">
        <v>10.6</v>
      </c>
      <c r="G219" s="11">
        <v>16.25</v>
      </c>
      <c r="H219" s="11">
        <v>9.34</v>
      </c>
      <c r="I219" s="11">
        <v>0.0</v>
      </c>
      <c r="J219" s="12"/>
      <c r="K219" s="11">
        <v>0.22</v>
      </c>
      <c r="L219" s="11">
        <v>81.26</v>
      </c>
      <c r="M219" s="11">
        <v>164.76</v>
      </c>
      <c r="N219" s="11">
        <v>37.31</v>
      </c>
      <c r="O219" s="11">
        <v>36.4</v>
      </c>
      <c r="P219" s="11">
        <v>283.33</v>
      </c>
    </row>
    <row r="220">
      <c r="A220" s="10" t="s">
        <v>64</v>
      </c>
      <c r="B220" s="10" t="s">
        <v>65</v>
      </c>
      <c r="C220" s="10">
        <f>VLOOKUP(A220,geral!A:D,3,FALSE)</f>
        <v>39.074208</v>
      </c>
      <c r="D220" s="10">
        <f>VLOOKUP(A220,geral!A:D,4,FALSE)</f>
        <v>21.824312</v>
      </c>
      <c r="E220" s="11">
        <v>2012.0</v>
      </c>
      <c r="F220" s="11">
        <v>9.92</v>
      </c>
      <c r="G220" s="11">
        <v>11.34</v>
      </c>
      <c r="H220" s="11">
        <v>4.36</v>
      </c>
      <c r="I220" s="11">
        <v>0.0</v>
      </c>
      <c r="J220" s="12"/>
      <c r="K220" s="11">
        <v>0.2</v>
      </c>
      <c r="L220" s="11">
        <v>94.66</v>
      </c>
      <c r="M220" s="11">
        <v>178.33</v>
      </c>
      <c r="N220" s="11">
        <v>42.27</v>
      </c>
      <c r="O220" s="11">
        <v>25.83</v>
      </c>
      <c r="P220" s="11">
        <v>315.26</v>
      </c>
    </row>
    <row r="221">
      <c r="A221" s="10" t="s">
        <v>64</v>
      </c>
      <c r="B221" s="10" t="s">
        <v>65</v>
      </c>
      <c r="C221" s="10">
        <f>VLOOKUP(A221,geral!A:D,3,FALSE)</f>
        <v>39.074208</v>
      </c>
      <c r="D221" s="10">
        <f>VLOOKUP(A221,geral!A:D,4,FALSE)</f>
        <v>21.824312</v>
      </c>
      <c r="E221" s="11">
        <v>2011.0</v>
      </c>
      <c r="F221" s="11">
        <v>8.59</v>
      </c>
      <c r="G221" s="11">
        <v>10.39</v>
      </c>
      <c r="H221" s="11">
        <v>1.58</v>
      </c>
      <c r="I221" s="11">
        <v>0.0</v>
      </c>
      <c r="J221" s="12"/>
      <c r="K221" s="11">
        <v>0.21</v>
      </c>
      <c r="L221" s="11">
        <v>91.85</v>
      </c>
      <c r="M221" s="11">
        <v>204.58</v>
      </c>
      <c r="N221" s="11">
        <v>45.99</v>
      </c>
      <c r="O221" s="11">
        <v>20.77</v>
      </c>
      <c r="P221" s="11">
        <v>342.42</v>
      </c>
    </row>
    <row r="222">
      <c r="A222" s="10" t="s">
        <v>64</v>
      </c>
      <c r="B222" s="10" t="s">
        <v>65</v>
      </c>
      <c r="C222" s="10">
        <f>VLOOKUP(A222,geral!A:D,3,FALSE)</f>
        <v>39.074208</v>
      </c>
      <c r="D222" s="10">
        <f>VLOOKUP(A222,geral!A:D,4,FALSE)</f>
        <v>21.824312</v>
      </c>
      <c r="E222" s="11">
        <v>2010.0</v>
      </c>
      <c r="F222" s="11">
        <v>7.08</v>
      </c>
      <c r="G222" s="11">
        <v>19.45</v>
      </c>
      <c r="H222" s="11">
        <v>0.41</v>
      </c>
      <c r="I222" s="11">
        <v>0.0</v>
      </c>
      <c r="J222" s="12"/>
      <c r="K222" s="11">
        <v>0.19</v>
      </c>
      <c r="L222" s="11">
        <v>91.51</v>
      </c>
      <c r="M222" s="11">
        <v>214.72</v>
      </c>
      <c r="N222" s="11">
        <v>37.3</v>
      </c>
      <c r="O222" s="11">
        <v>27.13</v>
      </c>
      <c r="P222" s="11">
        <v>343.52</v>
      </c>
    </row>
    <row r="223">
      <c r="A223" s="10" t="s">
        <v>64</v>
      </c>
      <c r="B223" s="10" t="s">
        <v>65</v>
      </c>
      <c r="C223" s="10">
        <f>VLOOKUP(A223,geral!A:D,3,FALSE)</f>
        <v>39.074208</v>
      </c>
      <c r="D223" s="10">
        <f>VLOOKUP(A223,geral!A:D,4,FALSE)</f>
        <v>21.824312</v>
      </c>
      <c r="E223" s="11">
        <v>2009.0</v>
      </c>
      <c r="F223" s="11">
        <v>6.67</v>
      </c>
      <c r="G223" s="11">
        <v>14.1</v>
      </c>
      <c r="H223" s="11">
        <v>0.13</v>
      </c>
      <c r="I223" s="11">
        <v>0.0</v>
      </c>
      <c r="J223" s="12"/>
      <c r="K223" s="11">
        <v>0.22</v>
      </c>
      <c r="L223" s="11">
        <v>98.01</v>
      </c>
      <c r="M223" s="11">
        <v>236.81</v>
      </c>
      <c r="N223" s="11">
        <v>34.03</v>
      </c>
      <c r="O223" s="11">
        <v>21.12</v>
      </c>
      <c r="P223" s="11">
        <v>368.85</v>
      </c>
    </row>
    <row r="224">
      <c r="A224" s="10" t="s">
        <v>64</v>
      </c>
      <c r="B224" s="10" t="s">
        <v>65</v>
      </c>
      <c r="C224" s="10">
        <f>VLOOKUP(A224,geral!A:D,3,FALSE)</f>
        <v>39.074208</v>
      </c>
      <c r="D224" s="10">
        <f>VLOOKUP(A224,geral!A:D,4,FALSE)</f>
        <v>21.824312</v>
      </c>
      <c r="E224" s="11">
        <v>2008.0</v>
      </c>
      <c r="F224" s="11">
        <v>5.92</v>
      </c>
      <c r="G224" s="11">
        <v>8.74</v>
      </c>
      <c r="H224" s="11">
        <v>0.01</v>
      </c>
      <c r="I224" s="11">
        <v>0.0</v>
      </c>
      <c r="J224" s="12"/>
      <c r="K224" s="11">
        <v>0.19</v>
      </c>
      <c r="L224" s="11">
        <v>96.97</v>
      </c>
      <c r="M224" s="11">
        <v>252.57</v>
      </c>
      <c r="N224" s="11">
        <v>40.53</v>
      </c>
      <c r="O224" s="11">
        <v>14.87</v>
      </c>
      <c r="P224" s="11">
        <v>390.07</v>
      </c>
    </row>
    <row r="225">
      <c r="A225" s="10" t="s">
        <v>64</v>
      </c>
      <c r="B225" s="10" t="s">
        <v>65</v>
      </c>
      <c r="C225" s="10">
        <f>VLOOKUP(A225,geral!A:D,3,FALSE)</f>
        <v>39.074208</v>
      </c>
      <c r="D225" s="10">
        <f>VLOOKUP(A225,geral!A:D,4,FALSE)</f>
        <v>21.824312</v>
      </c>
      <c r="E225" s="11">
        <v>2007.0</v>
      </c>
      <c r="F225" s="11">
        <v>4.83</v>
      </c>
      <c r="G225" s="11">
        <v>6.88</v>
      </c>
      <c r="H225" s="11">
        <v>0.0</v>
      </c>
      <c r="I225" s="11">
        <v>0.0</v>
      </c>
      <c r="J225" s="12"/>
      <c r="K225" s="11">
        <v>0.18</v>
      </c>
      <c r="L225" s="11">
        <v>103.02</v>
      </c>
      <c r="M225" s="11">
        <v>263.44</v>
      </c>
      <c r="N225" s="11">
        <v>38.87</v>
      </c>
      <c r="O225" s="11">
        <v>11.9</v>
      </c>
      <c r="P225" s="11">
        <v>405.32</v>
      </c>
    </row>
    <row r="226">
      <c r="A226" s="10" t="s">
        <v>64</v>
      </c>
      <c r="B226" s="10" t="s">
        <v>65</v>
      </c>
      <c r="C226" s="10">
        <f>VLOOKUP(A226,geral!A:D,3,FALSE)</f>
        <v>39.074208</v>
      </c>
      <c r="D226" s="10">
        <f>VLOOKUP(A226,geral!A:D,4,FALSE)</f>
        <v>21.824312</v>
      </c>
      <c r="E226" s="11">
        <v>2006.0</v>
      </c>
      <c r="F226" s="11">
        <v>4.54</v>
      </c>
      <c r="G226" s="11">
        <v>15.68</v>
      </c>
      <c r="H226" s="11">
        <v>0.0</v>
      </c>
      <c r="I226" s="11">
        <v>0.0</v>
      </c>
      <c r="J226" s="12"/>
      <c r="K226" s="11">
        <v>0.11</v>
      </c>
      <c r="L226" s="11">
        <v>97.71</v>
      </c>
      <c r="M226" s="11">
        <v>260.49</v>
      </c>
      <c r="N226" s="11">
        <v>30.69</v>
      </c>
      <c r="O226" s="11">
        <v>20.33</v>
      </c>
      <c r="P226" s="11">
        <v>388.89</v>
      </c>
    </row>
    <row r="227">
      <c r="A227" s="10" t="s">
        <v>64</v>
      </c>
      <c r="B227" s="10" t="s">
        <v>65</v>
      </c>
      <c r="C227" s="10">
        <f>VLOOKUP(A227,geral!A:D,3,FALSE)</f>
        <v>39.074208</v>
      </c>
      <c r="D227" s="10">
        <f>VLOOKUP(A227,geral!A:D,4,FALSE)</f>
        <v>21.824312</v>
      </c>
      <c r="E227" s="11">
        <v>2005.0</v>
      </c>
      <c r="F227" s="11">
        <v>3.41</v>
      </c>
      <c r="G227" s="11">
        <v>13.5</v>
      </c>
      <c r="H227" s="11">
        <v>0.0</v>
      </c>
      <c r="I227" s="11">
        <v>0.0</v>
      </c>
      <c r="J227" s="12"/>
      <c r="K227" s="11">
        <v>0.12</v>
      </c>
      <c r="L227" s="11">
        <v>106.1</v>
      </c>
      <c r="M227" s="11">
        <v>249.09</v>
      </c>
      <c r="N227" s="11">
        <v>26.03</v>
      </c>
      <c r="O227" s="11">
        <v>17.03</v>
      </c>
      <c r="P227" s="11">
        <v>381.22</v>
      </c>
    </row>
    <row r="228">
      <c r="A228" s="10" t="s">
        <v>64</v>
      </c>
      <c r="B228" s="10" t="s">
        <v>65</v>
      </c>
      <c r="C228" s="10">
        <f>VLOOKUP(A228,geral!A:D,3,FALSE)</f>
        <v>39.074208</v>
      </c>
      <c r="D228" s="10">
        <f>VLOOKUP(A228,geral!A:D,4,FALSE)</f>
        <v>21.824312</v>
      </c>
      <c r="E228" s="11">
        <v>2004.0</v>
      </c>
      <c r="F228" s="11">
        <v>3.03</v>
      </c>
      <c r="G228" s="11">
        <v>12.65</v>
      </c>
      <c r="H228" s="11">
        <v>0.0</v>
      </c>
      <c r="I228" s="11">
        <v>0.0</v>
      </c>
      <c r="J228" s="12"/>
      <c r="K228" s="11">
        <v>0.12</v>
      </c>
      <c r="L228" s="11">
        <v>107.56</v>
      </c>
      <c r="M228" s="11">
        <v>247.73</v>
      </c>
      <c r="N228" s="11">
        <v>25.85</v>
      </c>
      <c r="O228" s="11">
        <v>15.81</v>
      </c>
      <c r="P228" s="11">
        <v>381.14</v>
      </c>
    </row>
    <row r="229">
      <c r="A229" s="10" t="s">
        <v>64</v>
      </c>
      <c r="B229" s="10" t="s">
        <v>65</v>
      </c>
      <c r="C229" s="10">
        <f>VLOOKUP(A229,geral!A:D,3,FALSE)</f>
        <v>39.074208</v>
      </c>
      <c r="D229" s="10">
        <f>VLOOKUP(A229,geral!A:D,4,FALSE)</f>
        <v>21.824312</v>
      </c>
      <c r="E229" s="11">
        <v>2003.0</v>
      </c>
      <c r="F229" s="11">
        <v>2.78</v>
      </c>
      <c r="G229" s="11">
        <v>12.98</v>
      </c>
      <c r="H229" s="11">
        <v>0.0</v>
      </c>
      <c r="I229" s="11">
        <v>0.0</v>
      </c>
      <c r="J229" s="12"/>
      <c r="K229" s="11">
        <v>0.11</v>
      </c>
      <c r="L229" s="11">
        <v>104.93</v>
      </c>
      <c r="M229" s="11">
        <v>252.75</v>
      </c>
      <c r="N229" s="11">
        <v>23.52</v>
      </c>
      <c r="O229" s="11">
        <v>15.87</v>
      </c>
      <c r="P229" s="11">
        <v>381.2</v>
      </c>
    </row>
    <row r="230">
      <c r="A230" s="10" t="s">
        <v>64</v>
      </c>
      <c r="B230" s="10" t="s">
        <v>65</v>
      </c>
      <c r="C230" s="10">
        <f>VLOOKUP(A230,geral!A:D,3,FALSE)</f>
        <v>39.074208</v>
      </c>
      <c r="D230" s="10">
        <f>VLOOKUP(A230,geral!A:D,4,FALSE)</f>
        <v>21.824312</v>
      </c>
      <c r="E230" s="11">
        <v>2002.0</v>
      </c>
      <c r="F230" s="11">
        <v>1.79</v>
      </c>
      <c r="G230" s="11">
        <v>7.68</v>
      </c>
      <c r="H230" s="11">
        <v>0.0</v>
      </c>
      <c r="I230" s="11">
        <v>0.0</v>
      </c>
      <c r="J230" s="12"/>
      <c r="K230" s="11">
        <v>0.13</v>
      </c>
      <c r="L230" s="11">
        <v>104.37</v>
      </c>
      <c r="M230" s="11">
        <v>240.72</v>
      </c>
      <c r="N230" s="11">
        <v>20.81</v>
      </c>
      <c r="O230" s="11">
        <v>9.59</v>
      </c>
      <c r="P230" s="11">
        <v>365.9</v>
      </c>
    </row>
    <row r="231">
      <c r="A231" s="10" t="s">
        <v>64</v>
      </c>
      <c r="B231" s="10" t="s">
        <v>65</v>
      </c>
      <c r="C231" s="10">
        <f>VLOOKUP(A231,geral!A:D,3,FALSE)</f>
        <v>39.074208</v>
      </c>
      <c r="D231" s="10">
        <f>VLOOKUP(A231,geral!A:D,4,FALSE)</f>
        <v>21.824312</v>
      </c>
      <c r="E231" s="11">
        <v>2001.0</v>
      </c>
      <c r="F231" s="11">
        <v>2.09</v>
      </c>
      <c r="G231" s="11">
        <v>5.79</v>
      </c>
      <c r="H231" s="11">
        <v>0.0</v>
      </c>
      <c r="I231" s="11">
        <v>0.0</v>
      </c>
      <c r="J231" s="12"/>
      <c r="K231" s="11">
        <v>0.08</v>
      </c>
      <c r="L231" s="11">
        <v>108.48</v>
      </c>
      <c r="M231" s="11">
        <v>239.57</v>
      </c>
      <c r="N231" s="11">
        <v>19.34</v>
      </c>
      <c r="O231" s="11">
        <v>7.95</v>
      </c>
      <c r="P231" s="11">
        <v>367.39</v>
      </c>
    </row>
    <row r="232">
      <c r="A232" s="10" t="s">
        <v>64</v>
      </c>
      <c r="B232" s="10" t="s">
        <v>65</v>
      </c>
      <c r="C232" s="10">
        <f>VLOOKUP(A232,geral!A:D,3,FALSE)</f>
        <v>39.074208</v>
      </c>
      <c r="D232" s="10">
        <f>VLOOKUP(A232,geral!A:D,4,FALSE)</f>
        <v>21.824312</v>
      </c>
      <c r="E232" s="11">
        <v>2000.0</v>
      </c>
      <c r="F232" s="11">
        <v>1.25</v>
      </c>
      <c r="G232" s="11">
        <v>10.26</v>
      </c>
      <c r="H232" s="11">
        <v>0.0</v>
      </c>
      <c r="I232" s="11">
        <v>0.0</v>
      </c>
      <c r="J232" s="12"/>
      <c r="K232" s="11">
        <v>0.0</v>
      </c>
      <c r="L232" s="11">
        <v>104.95</v>
      </c>
      <c r="M232" s="11">
        <v>236.25</v>
      </c>
      <c r="N232" s="11">
        <v>19.6</v>
      </c>
      <c r="O232" s="11">
        <v>11.51</v>
      </c>
      <c r="P232" s="11">
        <v>360.8</v>
      </c>
    </row>
    <row r="233">
      <c r="A233" s="10" t="s">
        <v>66</v>
      </c>
      <c r="B233" s="10" t="s">
        <v>67</v>
      </c>
      <c r="C233" s="10">
        <f>VLOOKUP(A233,geral!A:D,3,FALSE)</f>
        <v>47.162494</v>
      </c>
      <c r="D233" s="10">
        <f>VLOOKUP(A233,geral!A:D,4,FALSE)</f>
        <v>19.503304</v>
      </c>
      <c r="E233" s="11">
        <v>2020.0</v>
      </c>
      <c r="F233" s="11">
        <v>1.59</v>
      </c>
      <c r="G233" s="11">
        <v>0.6</v>
      </c>
      <c r="H233" s="11">
        <v>5.85</v>
      </c>
      <c r="I233" s="11">
        <v>39.61</v>
      </c>
      <c r="J233" s="12"/>
      <c r="K233" s="11">
        <v>2.12</v>
      </c>
      <c r="L233" s="11">
        <v>19.99</v>
      </c>
      <c r="M233" s="11">
        <v>91.11</v>
      </c>
      <c r="N233" s="11">
        <v>101.78</v>
      </c>
      <c r="O233" s="11">
        <v>10.15</v>
      </c>
      <c r="P233" s="11">
        <v>252.49</v>
      </c>
    </row>
    <row r="234">
      <c r="A234" s="10" t="s">
        <v>66</v>
      </c>
      <c r="B234" s="10" t="s">
        <v>67</v>
      </c>
      <c r="C234" s="10">
        <f>VLOOKUP(A234,geral!A:D,3,FALSE)</f>
        <v>47.162494</v>
      </c>
      <c r="D234" s="10">
        <f>VLOOKUP(A234,geral!A:D,4,FALSE)</f>
        <v>19.503304</v>
      </c>
      <c r="E234" s="11">
        <v>2019.0</v>
      </c>
      <c r="F234" s="11">
        <v>1.81</v>
      </c>
      <c r="G234" s="11">
        <v>0.54</v>
      </c>
      <c r="H234" s="11">
        <v>3.71</v>
      </c>
      <c r="I234" s="11">
        <v>40.33</v>
      </c>
      <c r="J234" s="12"/>
      <c r="K234" s="11">
        <v>2.24</v>
      </c>
      <c r="L234" s="11">
        <v>21.35</v>
      </c>
      <c r="M234" s="11">
        <v>98.08</v>
      </c>
      <c r="N234" s="11">
        <v>98.44</v>
      </c>
      <c r="O234" s="11">
        <v>8.3</v>
      </c>
      <c r="P234" s="11">
        <v>258.2</v>
      </c>
    </row>
    <row r="235">
      <c r="A235" s="10" t="s">
        <v>66</v>
      </c>
      <c r="B235" s="10" t="s">
        <v>67</v>
      </c>
      <c r="C235" s="10">
        <f>VLOOKUP(A235,geral!A:D,3,FALSE)</f>
        <v>47.162494</v>
      </c>
      <c r="D235" s="10">
        <f>VLOOKUP(A235,geral!A:D,4,FALSE)</f>
        <v>19.503304</v>
      </c>
      <c r="E235" s="11">
        <v>2018.0</v>
      </c>
      <c r="F235" s="11">
        <v>1.51</v>
      </c>
      <c r="G235" s="11">
        <v>0.55</v>
      </c>
      <c r="H235" s="11">
        <v>1.56</v>
      </c>
      <c r="I235" s="11">
        <v>39.1</v>
      </c>
      <c r="J235" s="12"/>
      <c r="K235" s="11">
        <v>2.31</v>
      </c>
      <c r="L235" s="11">
        <v>24.67</v>
      </c>
      <c r="M235" s="11">
        <v>97.06</v>
      </c>
      <c r="N235" s="11">
        <v>96.22</v>
      </c>
      <c r="O235" s="11">
        <v>5.93</v>
      </c>
      <c r="P235" s="11">
        <v>257.05</v>
      </c>
    </row>
    <row r="236">
      <c r="A236" s="10" t="s">
        <v>66</v>
      </c>
      <c r="B236" s="10" t="s">
        <v>67</v>
      </c>
      <c r="C236" s="10">
        <f>VLOOKUP(A236,geral!A:D,3,FALSE)</f>
        <v>47.162494</v>
      </c>
      <c r="D236" s="10">
        <f>VLOOKUP(A236,geral!A:D,4,FALSE)</f>
        <v>19.503304</v>
      </c>
      <c r="E236" s="11">
        <v>2017.0</v>
      </c>
      <c r="F236" s="11">
        <v>1.9</v>
      </c>
      <c r="G236" s="11">
        <v>0.55</v>
      </c>
      <c r="H236" s="11">
        <v>0.87</v>
      </c>
      <c r="I236" s="11">
        <v>40.24</v>
      </c>
      <c r="J236" s="12"/>
      <c r="K236" s="11">
        <v>2.16</v>
      </c>
      <c r="L236" s="11">
        <v>26.07</v>
      </c>
      <c r="M236" s="11">
        <v>90.5</v>
      </c>
      <c r="N236" s="11">
        <v>99.34</v>
      </c>
      <c r="O236" s="11">
        <v>5.47</v>
      </c>
      <c r="P236" s="11">
        <v>256.15</v>
      </c>
    </row>
    <row r="237">
      <c r="A237" s="10" t="s">
        <v>66</v>
      </c>
      <c r="B237" s="10" t="s">
        <v>67</v>
      </c>
      <c r="C237" s="10">
        <f>VLOOKUP(A237,geral!A:D,3,FALSE)</f>
        <v>47.162494</v>
      </c>
      <c r="D237" s="10">
        <f>VLOOKUP(A237,geral!A:D,4,FALSE)</f>
        <v>19.503304</v>
      </c>
      <c r="E237" s="11">
        <v>2016.0</v>
      </c>
      <c r="F237" s="11">
        <v>1.72</v>
      </c>
      <c r="G237" s="11">
        <v>0.65</v>
      </c>
      <c r="H237" s="11">
        <v>0.61</v>
      </c>
      <c r="I237" s="11">
        <v>40.37</v>
      </c>
      <c r="J237" s="12"/>
      <c r="K237" s="11">
        <v>2.07</v>
      </c>
      <c r="L237" s="11">
        <v>25.51</v>
      </c>
      <c r="M237" s="11">
        <v>84.46</v>
      </c>
      <c r="N237" s="11">
        <v>93.36</v>
      </c>
      <c r="O237" s="11">
        <v>5.06</v>
      </c>
      <c r="P237" s="11">
        <v>243.7</v>
      </c>
    </row>
    <row r="238">
      <c r="A238" s="10" t="s">
        <v>66</v>
      </c>
      <c r="B238" s="10" t="s">
        <v>67</v>
      </c>
      <c r="C238" s="10">
        <f>VLOOKUP(A238,geral!A:D,3,FALSE)</f>
        <v>47.162494</v>
      </c>
      <c r="D238" s="10">
        <f>VLOOKUP(A238,geral!A:D,4,FALSE)</f>
        <v>19.503304</v>
      </c>
      <c r="E238" s="11">
        <v>2015.0</v>
      </c>
      <c r="F238" s="11">
        <v>1.75</v>
      </c>
      <c r="G238" s="11">
        <v>0.59</v>
      </c>
      <c r="H238" s="11">
        <v>0.36</v>
      </c>
      <c r="I238" s="11">
        <v>40.06</v>
      </c>
      <c r="J238" s="12"/>
      <c r="K238" s="11">
        <v>2.16</v>
      </c>
      <c r="L238" s="11">
        <v>27.23</v>
      </c>
      <c r="M238" s="11">
        <v>84.07</v>
      </c>
      <c r="N238" s="11">
        <v>87.11</v>
      </c>
      <c r="O238" s="11">
        <v>4.86</v>
      </c>
      <c r="P238" s="11">
        <v>238.46</v>
      </c>
    </row>
    <row r="239">
      <c r="A239" s="10" t="s">
        <v>66</v>
      </c>
      <c r="B239" s="10" t="s">
        <v>67</v>
      </c>
      <c r="C239" s="10">
        <f>VLOOKUP(A239,geral!A:D,3,FALSE)</f>
        <v>47.162494</v>
      </c>
      <c r="D239" s="10">
        <f>VLOOKUP(A239,geral!A:D,4,FALSE)</f>
        <v>19.503304</v>
      </c>
      <c r="E239" s="11">
        <v>2014.0</v>
      </c>
      <c r="F239" s="11">
        <v>1.67</v>
      </c>
      <c r="G239" s="11">
        <v>0.77</v>
      </c>
      <c r="H239" s="11">
        <v>0.17</v>
      </c>
      <c r="I239" s="11">
        <v>39.82</v>
      </c>
      <c r="J239" s="12"/>
      <c r="K239" s="11">
        <v>2.13</v>
      </c>
      <c r="L239" s="11">
        <v>26.27</v>
      </c>
      <c r="M239" s="11">
        <v>78.47</v>
      </c>
      <c r="N239" s="11">
        <v>81.2</v>
      </c>
      <c r="O239" s="11">
        <v>4.73</v>
      </c>
      <c r="P239" s="11">
        <v>225.77</v>
      </c>
    </row>
    <row r="240">
      <c r="A240" s="10" t="s">
        <v>66</v>
      </c>
      <c r="B240" s="10" t="s">
        <v>67</v>
      </c>
      <c r="C240" s="10">
        <f>VLOOKUP(A240,geral!A:D,3,FALSE)</f>
        <v>47.162494</v>
      </c>
      <c r="D240" s="10">
        <f>VLOOKUP(A240,geral!A:D,4,FALSE)</f>
        <v>19.503304</v>
      </c>
      <c r="E240" s="11">
        <v>2013.0</v>
      </c>
      <c r="F240" s="11">
        <v>1.84</v>
      </c>
      <c r="G240" s="11">
        <v>0.55</v>
      </c>
      <c r="H240" s="11">
        <v>0.06</v>
      </c>
      <c r="I240" s="11">
        <v>39.35</v>
      </c>
      <c r="J240" s="12"/>
      <c r="K240" s="11">
        <v>1.83</v>
      </c>
      <c r="L240" s="11">
        <v>26.58</v>
      </c>
      <c r="M240" s="11">
        <v>70.97</v>
      </c>
      <c r="N240" s="11">
        <v>90.8</v>
      </c>
      <c r="O240" s="11">
        <v>4.28</v>
      </c>
      <c r="P240" s="11">
        <v>227.7</v>
      </c>
    </row>
    <row r="241">
      <c r="A241" s="10" t="s">
        <v>66</v>
      </c>
      <c r="B241" s="10" t="s">
        <v>67</v>
      </c>
      <c r="C241" s="10">
        <f>VLOOKUP(A241,geral!A:D,3,FALSE)</f>
        <v>47.162494</v>
      </c>
      <c r="D241" s="10">
        <f>VLOOKUP(A241,geral!A:D,4,FALSE)</f>
        <v>19.503304</v>
      </c>
      <c r="E241" s="11">
        <v>2012.0</v>
      </c>
      <c r="F241" s="11">
        <v>1.99</v>
      </c>
      <c r="G241" s="11">
        <v>0.55</v>
      </c>
      <c r="H241" s="11">
        <v>0.02</v>
      </c>
      <c r="I241" s="11">
        <v>40.68</v>
      </c>
      <c r="J241" s="12"/>
      <c r="K241" s="11">
        <v>1.66</v>
      </c>
      <c r="L241" s="11">
        <v>30.35</v>
      </c>
      <c r="M241" s="11">
        <v>72.07</v>
      </c>
      <c r="N241" s="11">
        <v>97.4</v>
      </c>
      <c r="O241" s="11">
        <v>4.21</v>
      </c>
      <c r="P241" s="11">
        <v>240.51</v>
      </c>
    </row>
    <row r="242">
      <c r="A242" s="10" t="s">
        <v>66</v>
      </c>
      <c r="B242" s="10" t="s">
        <v>67</v>
      </c>
      <c r="C242" s="10">
        <f>VLOOKUP(A242,geral!A:D,3,FALSE)</f>
        <v>47.162494</v>
      </c>
      <c r="D242" s="10">
        <f>VLOOKUP(A242,geral!A:D,4,FALSE)</f>
        <v>19.503304</v>
      </c>
      <c r="E242" s="11">
        <v>2011.0</v>
      </c>
      <c r="F242" s="11">
        <v>1.62</v>
      </c>
      <c r="G242" s="11">
        <v>0.58</v>
      </c>
      <c r="H242" s="11">
        <v>0.0</v>
      </c>
      <c r="I242" s="11">
        <v>40.65</v>
      </c>
      <c r="J242" s="12"/>
      <c r="K242" s="11">
        <v>1.86</v>
      </c>
      <c r="L242" s="11">
        <v>31.55</v>
      </c>
      <c r="M242" s="11">
        <v>76.96</v>
      </c>
      <c r="N242" s="11">
        <v>109.14</v>
      </c>
      <c r="O242" s="11">
        <v>4.06</v>
      </c>
      <c r="P242" s="11">
        <v>258.29</v>
      </c>
    </row>
    <row r="243">
      <c r="A243" s="10" t="s">
        <v>66</v>
      </c>
      <c r="B243" s="10" t="s">
        <v>67</v>
      </c>
      <c r="C243" s="10">
        <f>VLOOKUP(A243,geral!A:D,3,FALSE)</f>
        <v>47.162494</v>
      </c>
      <c r="D243" s="10">
        <f>VLOOKUP(A243,geral!A:D,4,FALSE)</f>
        <v>19.503304</v>
      </c>
      <c r="E243" s="11">
        <v>2010.0</v>
      </c>
      <c r="F243" s="11">
        <v>1.37</v>
      </c>
      <c r="G243" s="11">
        <v>0.49</v>
      </c>
      <c r="H243" s="11">
        <v>0.0</v>
      </c>
      <c r="I243" s="11">
        <v>41.09</v>
      </c>
      <c r="J243" s="12"/>
      <c r="K243" s="11">
        <v>2.3</v>
      </c>
      <c r="L243" s="11">
        <v>31.31</v>
      </c>
      <c r="M243" s="11">
        <v>78.9</v>
      </c>
      <c r="N243" s="11">
        <v>114.15</v>
      </c>
      <c r="O243" s="11">
        <v>4.16</v>
      </c>
      <c r="P243" s="11">
        <v>265.46</v>
      </c>
    </row>
    <row r="244">
      <c r="A244" s="10" t="s">
        <v>66</v>
      </c>
      <c r="B244" s="10" t="s">
        <v>67</v>
      </c>
      <c r="C244" s="10">
        <f>VLOOKUP(A244,geral!A:D,3,FALSE)</f>
        <v>47.162494</v>
      </c>
      <c r="D244" s="10">
        <f>VLOOKUP(A244,geral!A:D,4,FALSE)</f>
        <v>19.503304</v>
      </c>
      <c r="E244" s="11">
        <v>2009.0</v>
      </c>
      <c r="F244" s="11">
        <v>0.87</v>
      </c>
      <c r="G244" s="11">
        <v>0.6</v>
      </c>
      <c r="H244" s="11">
        <v>0.0</v>
      </c>
      <c r="I244" s="11">
        <v>40.47</v>
      </c>
      <c r="J244" s="12"/>
      <c r="K244" s="11">
        <v>2.34</v>
      </c>
      <c r="L244" s="11">
        <v>29.72</v>
      </c>
      <c r="M244" s="11">
        <v>84.13</v>
      </c>
      <c r="N244" s="11">
        <v>106.44</v>
      </c>
      <c r="O244" s="11">
        <v>3.8</v>
      </c>
      <c r="P244" s="11">
        <v>260.76</v>
      </c>
    </row>
    <row r="245">
      <c r="A245" s="10" t="s">
        <v>66</v>
      </c>
      <c r="B245" s="10" t="s">
        <v>67</v>
      </c>
      <c r="C245" s="10">
        <f>VLOOKUP(A245,geral!A:D,3,FALSE)</f>
        <v>47.162494</v>
      </c>
      <c r="D245" s="10">
        <f>VLOOKUP(A245,geral!A:D,4,FALSE)</f>
        <v>19.503304</v>
      </c>
      <c r="E245" s="11">
        <v>2008.0</v>
      </c>
      <c r="F245" s="11">
        <v>0.54</v>
      </c>
      <c r="G245" s="11">
        <v>0.56</v>
      </c>
      <c r="H245" s="11">
        <v>0.0</v>
      </c>
      <c r="I245" s="11">
        <v>39.12</v>
      </c>
      <c r="J245" s="12"/>
      <c r="K245" s="11">
        <v>1.94</v>
      </c>
      <c r="L245" s="11">
        <v>35.29</v>
      </c>
      <c r="M245" s="11">
        <v>88.62</v>
      </c>
      <c r="N245" s="11">
        <v>122.82</v>
      </c>
      <c r="O245" s="11">
        <v>3.04</v>
      </c>
      <c r="P245" s="11">
        <v>285.85</v>
      </c>
    </row>
    <row r="246">
      <c r="A246" s="10" t="s">
        <v>66</v>
      </c>
      <c r="B246" s="10" t="s">
        <v>67</v>
      </c>
      <c r="C246" s="10">
        <f>VLOOKUP(A246,geral!A:D,3,FALSE)</f>
        <v>47.162494</v>
      </c>
      <c r="D246" s="10">
        <f>VLOOKUP(A246,geral!A:D,4,FALSE)</f>
        <v>19.503304</v>
      </c>
      <c r="E246" s="11">
        <v>2007.0</v>
      </c>
      <c r="F246" s="11">
        <v>0.29</v>
      </c>
      <c r="G246" s="11">
        <v>0.56</v>
      </c>
      <c r="H246" s="11">
        <v>0.0</v>
      </c>
      <c r="I246" s="11">
        <v>38.99</v>
      </c>
      <c r="J246" s="12"/>
      <c r="K246" s="11">
        <v>1.56</v>
      </c>
      <c r="L246" s="11">
        <v>36.33</v>
      </c>
      <c r="M246" s="11">
        <v>93.28</v>
      </c>
      <c r="N246" s="11">
        <v>124.5</v>
      </c>
      <c r="O246" s="11">
        <v>2.41</v>
      </c>
      <c r="P246" s="11">
        <v>293.09</v>
      </c>
    </row>
    <row r="247">
      <c r="A247" s="10" t="s">
        <v>66</v>
      </c>
      <c r="B247" s="10" t="s">
        <v>67</v>
      </c>
      <c r="C247" s="10">
        <f>VLOOKUP(A247,geral!A:D,3,FALSE)</f>
        <v>47.162494</v>
      </c>
      <c r="D247" s="10">
        <f>VLOOKUP(A247,geral!A:D,4,FALSE)</f>
        <v>19.503304</v>
      </c>
      <c r="E247" s="11">
        <v>2006.0</v>
      </c>
      <c r="F247" s="11">
        <v>0.11</v>
      </c>
      <c r="G247" s="11">
        <v>0.5</v>
      </c>
      <c r="H247" s="11">
        <v>0.0</v>
      </c>
      <c r="I247" s="11">
        <v>35.98</v>
      </c>
      <c r="J247" s="12"/>
      <c r="K247" s="11">
        <v>1.26</v>
      </c>
      <c r="L247" s="11">
        <v>35.73</v>
      </c>
      <c r="M247" s="11">
        <v>93.62</v>
      </c>
      <c r="N247" s="11">
        <v>133.24</v>
      </c>
      <c r="O247" s="11">
        <v>1.88</v>
      </c>
      <c r="P247" s="11">
        <v>298.57</v>
      </c>
    </row>
    <row r="248">
      <c r="A248" s="10" t="s">
        <v>66</v>
      </c>
      <c r="B248" s="10" t="s">
        <v>67</v>
      </c>
      <c r="C248" s="10">
        <f>VLOOKUP(A248,geral!A:D,3,FALSE)</f>
        <v>47.162494</v>
      </c>
      <c r="D248" s="10">
        <f>VLOOKUP(A248,geral!A:D,4,FALSE)</f>
        <v>19.503304</v>
      </c>
      <c r="E248" s="11">
        <v>2005.0</v>
      </c>
      <c r="F248" s="11">
        <v>0.03</v>
      </c>
      <c r="G248" s="11">
        <v>0.54</v>
      </c>
      <c r="H248" s="11">
        <v>0.0</v>
      </c>
      <c r="I248" s="11">
        <v>37.21</v>
      </c>
      <c r="J248" s="12"/>
      <c r="K248" s="11">
        <v>1.66</v>
      </c>
      <c r="L248" s="11">
        <v>35.59</v>
      </c>
      <c r="M248" s="11">
        <v>88.59</v>
      </c>
      <c r="N248" s="11">
        <v>140.65</v>
      </c>
      <c r="O248" s="11">
        <v>2.23</v>
      </c>
      <c r="P248" s="11">
        <v>302.05</v>
      </c>
    </row>
    <row r="249">
      <c r="A249" s="10" t="s">
        <v>66</v>
      </c>
      <c r="B249" s="10" t="s">
        <v>67</v>
      </c>
      <c r="C249" s="10">
        <f>VLOOKUP(A249,geral!A:D,3,FALSE)</f>
        <v>47.162494</v>
      </c>
      <c r="D249" s="10">
        <f>VLOOKUP(A249,geral!A:D,4,FALSE)</f>
        <v>19.503304</v>
      </c>
      <c r="E249" s="11">
        <v>2004.0</v>
      </c>
      <c r="F249" s="11">
        <v>0.02</v>
      </c>
      <c r="G249" s="11">
        <v>0.55</v>
      </c>
      <c r="H249" s="11">
        <v>0.0</v>
      </c>
      <c r="I249" s="11">
        <v>32.25</v>
      </c>
      <c r="J249" s="12"/>
      <c r="K249" s="11">
        <v>0.73</v>
      </c>
      <c r="L249" s="11">
        <v>40.02</v>
      </c>
      <c r="M249" s="11">
        <v>76.81</v>
      </c>
      <c r="N249" s="11">
        <v>136.21</v>
      </c>
      <c r="O249" s="11">
        <v>1.3</v>
      </c>
      <c r="P249" s="11">
        <v>285.3</v>
      </c>
    </row>
    <row r="250">
      <c r="A250" s="10" t="s">
        <v>66</v>
      </c>
      <c r="B250" s="10" t="s">
        <v>67</v>
      </c>
      <c r="C250" s="10">
        <f>VLOOKUP(A250,geral!A:D,3,FALSE)</f>
        <v>47.162494</v>
      </c>
      <c r="D250" s="10">
        <f>VLOOKUP(A250,geral!A:D,4,FALSE)</f>
        <v>19.503304</v>
      </c>
      <c r="E250" s="11">
        <v>2003.0</v>
      </c>
      <c r="F250" s="11">
        <v>0.01</v>
      </c>
      <c r="G250" s="11">
        <v>0.47</v>
      </c>
      <c r="H250" s="11">
        <v>0.0</v>
      </c>
      <c r="I250" s="11">
        <v>30.0</v>
      </c>
      <c r="J250" s="12"/>
      <c r="K250" s="11">
        <v>0.16</v>
      </c>
      <c r="L250" s="11">
        <v>42.21</v>
      </c>
      <c r="M250" s="11">
        <v>72.27</v>
      </c>
      <c r="N250" s="11">
        <v>138.23</v>
      </c>
      <c r="O250" s="11">
        <v>0.64</v>
      </c>
      <c r="P250" s="11">
        <v>282.72</v>
      </c>
    </row>
    <row r="251">
      <c r="A251" s="10" t="s">
        <v>66</v>
      </c>
      <c r="B251" s="10" t="s">
        <v>67</v>
      </c>
      <c r="C251" s="10">
        <f>VLOOKUP(A251,geral!A:D,3,FALSE)</f>
        <v>47.162494</v>
      </c>
      <c r="D251" s="10">
        <f>VLOOKUP(A251,geral!A:D,4,FALSE)</f>
        <v>19.503304</v>
      </c>
      <c r="E251" s="11">
        <v>2002.0</v>
      </c>
      <c r="F251" s="11">
        <v>0.0</v>
      </c>
      <c r="G251" s="11">
        <v>0.53</v>
      </c>
      <c r="H251" s="11">
        <v>0.0</v>
      </c>
      <c r="I251" s="11">
        <v>38.26</v>
      </c>
      <c r="J251" s="12"/>
      <c r="K251" s="11">
        <v>0.04</v>
      </c>
      <c r="L251" s="11">
        <v>41.25</v>
      </c>
      <c r="M251" s="11">
        <v>77.14</v>
      </c>
      <c r="N251" s="11">
        <v>125.73</v>
      </c>
      <c r="O251" s="11">
        <v>0.58</v>
      </c>
      <c r="P251" s="11">
        <v>282.37</v>
      </c>
    </row>
    <row r="252">
      <c r="A252" s="10" t="s">
        <v>66</v>
      </c>
      <c r="B252" s="10" t="s">
        <v>67</v>
      </c>
      <c r="C252" s="10">
        <f>VLOOKUP(A252,geral!A:D,3,FALSE)</f>
        <v>47.162494</v>
      </c>
      <c r="D252" s="10">
        <f>VLOOKUP(A252,geral!A:D,4,FALSE)</f>
        <v>19.503304</v>
      </c>
      <c r="E252" s="11">
        <v>2001.0</v>
      </c>
      <c r="F252" s="11">
        <v>0.0</v>
      </c>
      <c r="G252" s="11">
        <v>0.51</v>
      </c>
      <c r="H252" s="11">
        <v>0.0</v>
      </c>
      <c r="I252" s="11">
        <v>38.98</v>
      </c>
      <c r="J252" s="12"/>
      <c r="K252" s="11">
        <v>0.07</v>
      </c>
      <c r="L252" s="11">
        <v>42.75</v>
      </c>
      <c r="M252" s="11">
        <v>79.1</v>
      </c>
      <c r="N252" s="11">
        <v>124.56</v>
      </c>
      <c r="O252" s="11">
        <v>0.59</v>
      </c>
      <c r="P252" s="11">
        <v>285.4</v>
      </c>
    </row>
    <row r="253">
      <c r="A253" s="10" t="s">
        <v>66</v>
      </c>
      <c r="B253" s="10" t="s">
        <v>67</v>
      </c>
      <c r="C253" s="10">
        <f>VLOOKUP(A253,geral!A:D,3,FALSE)</f>
        <v>47.162494</v>
      </c>
      <c r="D253" s="10">
        <f>VLOOKUP(A253,geral!A:D,4,FALSE)</f>
        <v>19.503304</v>
      </c>
      <c r="E253" s="11">
        <v>2000.0</v>
      </c>
      <c r="F253" s="11">
        <v>0.0</v>
      </c>
      <c r="G253" s="11">
        <v>0.49</v>
      </c>
      <c r="H253" s="11">
        <v>0.0</v>
      </c>
      <c r="I253" s="11">
        <v>39.39</v>
      </c>
      <c r="J253" s="12"/>
      <c r="K253" s="11">
        <v>0.07</v>
      </c>
      <c r="L253" s="11">
        <v>44.99</v>
      </c>
      <c r="M253" s="11">
        <v>81.94</v>
      </c>
      <c r="N253" s="11">
        <v>112.31</v>
      </c>
      <c r="O253" s="11">
        <v>0.56</v>
      </c>
      <c r="P253" s="11">
        <v>278.63</v>
      </c>
    </row>
    <row r="254">
      <c r="A254" s="10" t="s">
        <v>68</v>
      </c>
      <c r="B254" s="10" t="s">
        <v>69</v>
      </c>
      <c r="C254" s="10">
        <f>VLOOKUP(A254,geral!A:D,3,FALSE)</f>
        <v>53.41291</v>
      </c>
      <c r="D254" s="10">
        <f>VLOOKUP(A254,geral!A:D,4,FALSE)</f>
        <v>-8.24389</v>
      </c>
      <c r="E254" s="11">
        <v>2020.0</v>
      </c>
      <c r="F254" s="11">
        <v>28.51</v>
      </c>
      <c r="G254" s="11">
        <v>2.3</v>
      </c>
      <c r="H254" s="11">
        <v>0.05</v>
      </c>
      <c r="I254" s="11">
        <v>0.0</v>
      </c>
      <c r="J254" s="12"/>
      <c r="K254" s="11">
        <v>0.93</v>
      </c>
      <c r="L254" s="11">
        <v>8.69</v>
      </c>
      <c r="M254" s="11">
        <v>73.93</v>
      </c>
      <c r="N254" s="11">
        <v>53.05</v>
      </c>
      <c r="O254" s="11">
        <v>31.79</v>
      </c>
      <c r="P254" s="11">
        <v>135.67</v>
      </c>
    </row>
    <row r="255">
      <c r="A255" s="10" t="s">
        <v>68</v>
      </c>
      <c r="B255" s="10" t="s">
        <v>69</v>
      </c>
      <c r="C255" s="10">
        <f>VLOOKUP(A255,geral!A:D,3,FALSE)</f>
        <v>53.41291</v>
      </c>
      <c r="D255" s="10">
        <f>VLOOKUP(A255,geral!A:D,4,FALSE)</f>
        <v>-8.24389</v>
      </c>
      <c r="E255" s="11">
        <v>2019.0</v>
      </c>
      <c r="F255" s="11">
        <v>24.81</v>
      </c>
      <c r="G255" s="11">
        <v>2.2</v>
      </c>
      <c r="H255" s="11">
        <v>0.05</v>
      </c>
      <c r="I255" s="11">
        <v>0.0</v>
      </c>
      <c r="J255" s="12"/>
      <c r="K255" s="11">
        <v>0.85</v>
      </c>
      <c r="L255" s="11">
        <v>11.74</v>
      </c>
      <c r="M255" s="11">
        <v>87.97</v>
      </c>
      <c r="N255" s="11">
        <v>53.16</v>
      </c>
      <c r="O255" s="11">
        <v>27.91</v>
      </c>
      <c r="P255" s="11">
        <v>152.87</v>
      </c>
    </row>
    <row r="256">
      <c r="A256" s="10" t="s">
        <v>68</v>
      </c>
      <c r="B256" s="10" t="s">
        <v>69</v>
      </c>
      <c r="C256" s="10">
        <f>VLOOKUP(A256,geral!A:D,3,FALSE)</f>
        <v>53.41291</v>
      </c>
      <c r="D256" s="10">
        <f>VLOOKUP(A256,geral!A:D,4,FALSE)</f>
        <v>-8.24389</v>
      </c>
      <c r="E256" s="11">
        <v>2018.0</v>
      </c>
      <c r="F256" s="11">
        <v>21.47</v>
      </c>
      <c r="G256" s="11">
        <v>1.73</v>
      </c>
      <c r="H256" s="11">
        <v>0.04</v>
      </c>
      <c r="I256" s="11">
        <v>0.0</v>
      </c>
      <c r="J256" s="12"/>
      <c r="K256" s="11">
        <v>0.85</v>
      </c>
      <c r="L256" s="11">
        <v>16.41</v>
      </c>
      <c r="M256" s="11">
        <v>88.96</v>
      </c>
      <c r="N256" s="11">
        <v>52.11</v>
      </c>
      <c r="O256" s="11">
        <v>24.09</v>
      </c>
      <c r="P256" s="11">
        <v>157.47</v>
      </c>
    </row>
    <row r="257">
      <c r="A257" s="10" t="s">
        <v>68</v>
      </c>
      <c r="B257" s="10" t="s">
        <v>69</v>
      </c>
      <c r="C257" s="10">
        <f>VLOOKUP(A257,geral!A:D,3,FALSE)</f>
        <v>53.41291</v>
      </c>
      <c r="D257" s="10">
        <f>VLOOKUP(A257,geral!A:D,4,FALSE)</f>
        <v>-8.24389</v>
      </c>
      <c r="E257" s="11">
        <v>2017.0</v>
      </c>
      <c r="F257" s="11">
        <v>18.61</v>
      </c>
      <c r="G257" s="11">
        <v>1.73</v>
      </c>
      <c r="H257" s="11">
        <v>0.03</v>
      </c>
      <c r="I257" s="11">
        <v>0.0</v>
      </c>
      <c r="J257" s="12"/>
      <c r="K257" s="11">
        <v>0.73</v>
      </c>
      <c r="L257" s="11">
        <v>20.86</v>
      </c>
      <c r="M257" s="11">
        <v>85.57</v>
      </c>
      <c r="N257" s="11">
        <v>50.19</v>
      </c>
      <c r="O257" s="11">
        <v>21.1</v>
      </c>
      <c r="P257" s="11">
        <v>156.63</v>
      </c>
    </row>
    <row r="258">
      <c r="A258" s="10" t="s">
        <v>68</v>
      </c>
      <c r="B258" s="10" t="s">
        <v>69</v>
      </c>
      <c r="C258" s="10">
        <f>VLOOKUP(A258,geral!A:D,3,FALSE)</f>
        <v>53.41291</v>
      </c>
      <c r="D258" s="10">
        <f>VLOOKUP(A258,geral!A:D,4,FALSE)</f>
        <v>-8.24389</v>
      </c>
      <c r="E258" s="11">
        <v>2016.0</v>
      </c>
      <c r="F258" s="11">
        <v>15.46</v>
      </c>
      <c r="G258" s="11">
        <v>1.71</v>
      </c>
      <c r="H258" s="11">
        <v>0.01</v>
      </c>
      <c r="I258" s="11">
        <v>0.0</v>
      </c>
      <c r="J258" s="12"/>
      <c r="K258" s="11">
        <v>0.68</v>
      </c>
      <c r="L258" s="11">
        <v>24.5</v>
      </c>
      <c r="M258" s="11">
        <v>86.15</v>
      </c>
      <c r="N258" s="11">
        <v>49.21</v>
      </c>
      <c r="O258" s="11">
        <v>17.87</v>
      </c>
      <c r="P258" s="11">
        <v>159.86</v>
      </c>
    </row>
    <row r="259">
      <c r="A259" s="10" t="s">
        <v>68</v>
      </c>
      <c r="B259" s="10" t="s">
        <v>69</v>
      </c>
      <c r="C259" s="10">
        <f>VLOOKUP(A259,geral!A:D,3,FALSE)</f>
        <v>53.41291</v>
      </c>
      <c r="D259" s="10">
        <f>VLOOKUP(A259,geral!A:D,4,FALSE)</f>
        <v>-8.24389</v>
      </c>
      <c r="E259" s="11">
        <v>2015.0</v>
      </c>
      <c r="F259" s="11">
        <v>16.63</v>
      </c>
      <c r="G259" s="11">
        <v>2.04</v>
      </c>
      <c r="H259" s="11">
        <v>0.0</v>
      </c>
      <c r="I259" s="11">
        <v>0.0</v>
      </c>
      <c r="J259" s="12"/>
      <c r="K259" s="11">
        <v>0.48</v>
      </c>
      <c r="L259" s="11">
        <v>25.51</v>
      </c>
      <c r="M259" s="11">
        <v>82.39</v>
      </c>
      <c r="N259" s="11">
        <v>43.76</v>
      </c>
      <c r="O259" s="11">
        <v>19.15</v>
      </c>
      <c r="P259" s="11">
        <v>151.66</v>
      </c>
    </row>
    <row r="260">
      <c r="A260" s="10" t="s">
        <v>68</v>
      </c>
      <c r="B260" s="10" t="s">
        <v>69</v>
      </c>
      <c r="C260" s="10">
        <f>VLOOKUP(A260,geral!A:D,3,FALSE)</f>
        <v>53.41291</v>
      </c>
      <c r="D260" s="10">
        <f>VLOOKUP(A260,geral!A:D,4,FALSE)</f>
        <v>-8.24389</v>
      </c>
      <c r="E260" s="11">
        <v>2014.0</v>
      </c>
      <c r="F260" s="11">
        <v>13.08</v>
      </c>
      <c r="G260" s="11">
        <v>1.8</v>
      </c>
      <c r="H260" s="11">
        <v>0.0</v>
      </c>
      <c r="I260" s="11">
        <v>0.0</v>
      </c>
      <c r="J260" s="12"/>
      <c r="K260" s="11">
        <v>0.54</v>
      </c>
      <c r="L260" s="11">
        <v>23.39</v>
      </c>
      <c r="M260" s="11">
        <v>78.44</v>
      </c>
      <c r="N260" s="11">
        <v>43.28</v>
      </c>
      <c r="O260" s="11">
        <v>15.43</v>
      </c>
      <c r="P260" s="11">
        <v>145.11</v>
      </c>
    </row>
    <row r="261">
      <c r="A261" s="10" t="s">
        <v>68</v>
      </c>
      <c r="B261" s="10" t="s">
        <v>69</v>
      </c>
      <c r="C261" s="10">
        <f>VLOOKUP(A261,geral!A:D,3,FALSE)</f>
        <v>53.41291</v>
      </c>
      <c r="D261" s="10">
        <f>VLOOKUP(A261,geral!A:D,4,FALSE)</f>
        <v>-8.24389</v>
      </c>
      <c r="E261" s="11">
        <v>2013.0</v>
      </c>
      <c r="F261" s="11">
        <v>11.63</v>
      </c>
      <c r="G261" s="11">
        <v>1.53</v>
      </c>
      <c r="H261" s="11">
        <v>0.0</v>
      </c>
      <c r="I261" s="11">
        <v>0.0</v>
      </c>
      <c r="J261" s="12"/>
      <c r="K261" s="11">
        <v>0.48</v>
      </c>
      <c r="L261" s="11">
        <v>23.79</v>
      </c>
      <c r="M261" s="11">
        <v>79.3</v>
      </c>
      <c r="N261" s="11">
        <v>44.67</v>
      </c>
      <c r="O261" s="11">
        <v>13.65</v>
      </c>
      <c r="P261" s="11">
        <v>147.76</v>
      </c>
    </row>
    <row r="262">
      <c r="A262" s="10" t="s">
        <v>68</v>
      </c>
      <c r="B262" s="10" t="s">
        <v>69</v>
      </c>
      <c r="C262" s="10">
        <f>VLOOKUP(A262,geral!A:D,3,FALSE)</f>
        <v>53.41291</v>
      </c>
      <c r="D262" s="10">
        <f>VLOOKUP(A262,geral!A:D,4,FALSE)</f>
        <v>-8.24389</v>
      </c>
      <c r="E262" s="11">
        <v>2012.0</v>
      </c>
      <c r="F262" s="11">
        <v>10.33</v>
      </c>
      <c r="G262" s="11">
        <v>2.07</v>
      </c>
      <c r="H262" s="11">
        <v>0.0</v>
      </c>
      <c r="I262" s="11">
        <v>0.0</v>
      </c>
      <c r="J262" s="12"/>
      <c r="K262" s="11">
        <v>0.44</v>
      </c>
      <c r="L262" s="11">
        <v>26.3</v>
      </c>
      <c r="M262" s="11">
        <v>79.05</v>
      </c>
      <c r="N262" s="11">
        <v>46.9</v>
      </c>
      <c r="O262" s="11">
        <v>12.84</v>
      </c>
      <c r="P262" s="11">
        <v>152.25</v>
      </c>
    </row>
    <row r="263">
      <c r="A263" s="10" t="s">
        <v>68</v>
      </c>
      <c r="B263" s="10" t="s">
        <v>69</v>
      </c>
      <c r="C263" s="10">
        <f>VLOOKUP(A263,geral!A:D,3,FALSE)</f>
        <v>53.41291</v>
      </c>
      <c r="D263" s="10">
        <f>VLOOKUP(A263,geral!A:D,4,FALSE)</f>
        <v>-8.24389</v>
      </c>
      <c r="E263" s="11">
        <v>2011.0</v>
      </c>
      <c r="F263" s="11">
        <v>11.35</v>
      </c>
      <c r="G263" s="11">
        <v>1.83</v>
      </c>
      <c r="H263" s="11">
        <v>0.0</v>
      </c>
      <c r="I263" s="11">
        <v>0.0</v>
      </c>
      <c r="J263" s="12"/>
      <c r="K263" s="11">
        <v>0.34</v>
      </c>
      <c r="L263" s="11">
        <v>22.67</v>
      </c>
      <c r="M263" s="11">
        <v>83.4</v>
      </c>
      <c r="N263" s="11">
        <v>48.09</v>
      </c>
      <c r="O263" s="11">
        <v>13.52</v>
      </c>
      <c r="P263" s="11">
        <v>154.16</v>
      </c>
    </row>
    <row r="264">
      <c r="A264" s="10" t="s">
        <v>68</v>
      </c>
      <c r="B264" s="10" t="s">
        <v>69</v>
      </c>
      <c r="C264" s="10">
        <f>VLOOKUP(A264,geral!A:D,3,FALSE)</f>
        <v>53.41291</v>
      </c>
      <c r="D264" s="10">
        <f>VLOOKUP(A264,geral!A:D,4,FALSE)</f>
        <v>-8.24389</v>
      </c>
      <c r="E264" s="11">
        <v>2010.0</v>
      </c>
      <c r="F264" s="11">
        <v>7.34</v>
      </c>
      <c r="G264" s="11">
        <v>1.56</v>
      </c>
      <c r="H264" s="11">
        <v>0.0</v>
      </c>
      <c r="I264" s="11">
        <v>0.0</v>
      </c>
      <c r="J264" s="12"/>
      <c r="K264" s="11">
        <v>0.32</v>
      </c>
      <c r="L264" s="11">
        <v>23.1</v>
      </c>
      <c r="M264" s="11">
        <v>89.84</v>
      </c>
      <c r="N264" s="11">
        <v>54.67</v>
      </c>
      <c r="O264" s="11">
        <v>9.22</v>
      </c>
      <c r="P264" s="11">
        <v>167.61</v>
      </c>
    </row>
    <row r="265">
      <c r="A265" s="10" t="s">
        <v>68</v>
      </c>
      <c r="B265" s="10" t="s">
        <v>69</v>
      </c>
      <c r="C265" s="10">
        <f>VLOOKUP(A265,geral!A:D,3,FALSE)</f>
        <v>53.41291</v>
      </c>
      <c r="D265" s="10">
        <f>VLOOKUP(A265,geral!A:D,4,FALSE)</f>
        <v>-8.24389</v>
      </c>
      <c r="E265" s="11">
        <v>2009.0</v>
      </c>
      <c r="F265" s="11">
        <v>7.75</v>
      </c>
      <c r="G265" s="11">
        <v>2.37</v>
      </c>
      <c r="H265" s="11">
        <v>0.0</v>
      </c>
      <c r="I265" s="11">
        <v>0.0</v>
      </c>
      <c r="J265" s="12"/>
      <c r="K265" s="11">
        <v>0.25</v>
      </c>
      <c r="L265" s="11">
        <v>23.2</v>
      </c>
      <c r="M265" s="11">
        <v>94.44</v>
      </c>
      <c r="N265" s="11">
        <v>49.56</v>
      </c>
      <c r="O265" s="11">
        <v>10.37</v>
      </c>
      <c r="P265" s="11">
        <v>167.19</v>
      </c>
    </row>
    <row r="266">
      <c r="A266" s="10" t="s">
        <v>68</v>
      </c>
      <c r="B266" s="10" t="s">
        <v>69</v>
      </c>
      <c r="C266" s="10">
        <f>VLOOKUP(A266,geral!A:D,3,FALSE)</f>
        <v>53.41291</v>
      </c>
      <c r="D266" s="10">
        <f>VLOOKUP(A266,geral!A:D,4,FALSE)</f>
        <v>-8.24389</v>
      </c>
      <c r="E266" s="11">
        <v>2008.0</v>
      </c>
      <c r="F266" s="11">
        <v>6.36</v>
      </c>
      <c r="G266" s="11">
        <v>2.56</v>
      </c>
      <c r="H266" s="11">
        <v>0.0</v>
      </c>
      <c r="I266" s="11">
        <v>0.0</v>
      </c>
      <c r="J266" s="12"/>
      <c r="K266" s="11">
        <v>0.21</v>
      </c>
      <c r="L266" s="11">
        <v>26.54</v>
      </c>
      <c r="M266" s="11">
        <v>107.14</v>
      </c>
      <c r="N266" s="11">
        <v>52.21</v>
      </c>
      <c r="O266" s="11">
        <v>9.13</v>
      </c>
      <c r="P266" s="11">
        <v>185.89</v>
      </c>
    </row>
    <row r="267">
      <c r="A267" s="10" t="s">
        <v>68</v>
      </c>
      <c r="B267" s="10" t="s">
        <v>69</v>
      </c>
      <c r="C267" s="10">
        <f>VLOOKUP(A267,geral!A:D,3,FALSE)</f>
        <v>53.41291</v>
      </c>
      <c r="D267" s="10">
        <f>VLOOKUP(A267,geral!A:D,4,FALSE)</f>
        <v>-8.24389</v>
      </c>
      <c r="E267" s="11">
        <v>2007.0</v>
      </c>
      <c r="F267" s="11">
        <v>5.2</v>
      </c>
      <c r="G267" s="11">
        <v>1.77</v>
      </c>
      <c r="H267" s="11">
        <v>0.0</v>
      </c>
      <c r="I267" s="11">
        <v>0.0</v>
      </c>
      <c r="J267" s="12"/>
      <c r="K267" s="11">
        <v>0.17</v>
      </c>
      <c r="L267" s="11">
        <v>27.12</v>
      </c>
      <c r="M267" s="11">
        <v>112.27</v>
      </c>
      <c r="N267" s="11">
        <v>49.83</v>
      </c>
      <c r="O267" s="11">
        <v>7.14</v>
      </c>
      <c r="P267" s="11">
        <v>189.23</v>
      </c>
    </row>
    <row r="268">
      <c r="A268" s="10" t="s">
        <v>68</v>
      </c>
      <c r="B268" s="10" t="s">
        <v>69</v>
      </c>
      <c r="C268" s="10">
        <f>VLOOKUP(A268,geral!A:D,3,FALSE)</f>
        <v>53.41291</v>
      </c>
      <c r="D268" s="10">
        <f>VLOOKUP(A268,geral!A:D,4,FALSE)</f>
        <v>-8.24389</v>
      </c>
      <c r="E268" s="11">
        <v>2006.0</v>
      </c>
      <c r="F268" s="11">
        <v>4.34</v>
      </c>
      <c r="G268" s="11">
        <v>1.94</v>
      </c>
      <c r="H268" s="11">
        <v>0.0</v>
      </c>
      <c r="I268" s="11">
        <v>0.0</v>
      </c>
      <c r="J268" s="12"/>
      <c r="K268" s="11">
        <v>0.13</v>
      </c>
      <c r="L268" s="11">
        <v>27.77</v>
      </c>
      <c r="M268" s="11">
        <v>110.68</v>
      </c>
      <c r="N268" s="11">
        <v>45.9</v>
      </c>
      <c r="O268" s="11">
        <v>6.4</v>
      </c>
      <c r="P268" s="11">
        <v>184.35</v>
      </c>
    </row>
    <row r="269">
      <c r="A269" s="10" t="s">
        <v>68</v>
      </c>
      <c r="B269" s="10" t="s">
        <v>69</v>
      </c>
      <c r="C269" s="10">
        <f>VLOOKUP(A269,geral!A:D,3,FALSE)</f>
        <v>53.41291</v>
      </c>
      <c r="D269" s="10">
        <f>VLOOKUP(A269,geral!A:D,4,FALSE)</f>
        <v>-8.24389</v>
      </c>
      <c r="E269" s="11">
        <v>2005.0</v>
      </c>
      <c r="F269" s="11">
        <v>2.99</v>
      </c>
      <c r="G269" s="11">
        <v>1.7</v>
      </c>
      <c r="H269" s="11">
        <v>0.0</v>
      </c>
      <c r="I269" s="11">
        <v>0.0</v>
      </c>
      <c r="J269" s="12"/>
      <c r="K269" s="11">
        <v>0.13</v>
      </c>
      <c r="L269" s="11">
        <v>30.78</v>
      </c>
      <c r="M269" s="11">
        <v>110.83</v>
      </c>
      <c r="N269" s="11">
        <v>40.44</v>
      </c>
      <c r="O269" s="11">
        <v>4.82</v>
      </c>
      <c r="P269" s="11">
        <v>182.05</v>
      </c>
    </row>
    <row r="270">
      <c r="A270" s="10" t="s">
        <v>68</v>
      </c>
      <c r="B270" s="10" t="s">
        <v>69</v>
      </c>
      <c r="C270" s="10">
        <f>VLOOKUP(A270,geral!A:D,3,FALSE)</f>
        <v>53.41291</v>
      </c>
      <c r="D270" s="10">
        <f>VLOOKUP(A270,geral!A:D,4,FALSE)</f>
        <v>-8.24389</v>
      </c>
      <c r="E270" s="11">
        <v>2004.0</v>
      </c>
      <c r="F270" s="11">
        <v>1.77</v>
      </c>
      <c r="G270" s="11">
        <v>1.71</v>
      </c>
      <c r="H270" s="11">
        <v>0.0</v>
      </c>
      <c r="I270" s="11">
        <v>0.0</v>
      </c>
      <c r="J270" s="12"/>
      <c r="K270" s="11">
        <v>0.11</v>
      </c>
      <c r="L270" s="11">
        <v>27.7</v>
      </c>
      <c r="M270" s="11">
        <v>105.29</v>
      </c>
      <c r="N270" s="11">
        <v>42.48</v>
      </c>
      <c r="O270" s="11">
        <v>3.59</v>
      </c>
      <c r="P270" s="11">
        <v>175.48</v>
      </c>
    </row>
    <row r="271">
      <c r="A271" s="10" t="s">
        <v>68</v>
      </c>
      <c r="B271" s="10" t="s">
        <v>69</v>
      </c>
      <c r="C271" s="10">
        <f>VLOOKUP(A271,geral!A:D,3,FALSE)</f>
        <v>53.41291</v>
      </c>
      <c r="D271" s="10">
        <f>VLOOKUP(A271,geral!A:D,4,FALSE)</f>
        <v>-8.24389</v>
      </c>
      <c r="E271" s="11">
        <v>2003.0</v>
      </c>
      <c r="F271" s="11">
        <v>1.24</v>
      </c>
      <c r="G271" s="11">
        <v>1.63</v>
      </c>
      <c r="H271" s="11">
        <v>0.0</v>
      </c>
      <c r="I271" s="11">
        <v>0.0</v>
      </c>
      <c r="J271" s="12"/>
      <c r="K271" s="11">
        <v>0.09</v>
      </c>
      <c r="L271" s="11">
        <v>29.65</v>
      </c>
      <c r="M271" s="11">
        <v>101.62</v>
      </c>
      <c r="N271" s="11">
        <v>42.55</v>
      </c>
      <c r="O271" s="11">
        <v>2.95</v>
      </c>
      <c r="P271" s="11">
        <v>173.82</v>
      </c>
    </row>
    <row r="272">
      <c r="A272" s="10" t="s">
        <v>68</v>
      </c>
      <c r="B272" s="10" t="s">
        <v>69</v>
      </c>
      <c r="C272" s="10">
        <f>VLOOKUP(A272,geral!A:D,3,FALSE)</f>
        <v>53.41291</v>
      </c>
      <c r="D272" s="10">
        <f>VLOOKUP(A272,geral!A:D,4,FALSE)</f>
        <v>-8.24389</v>
      </c>
      <c r="E272" s="11">
        <v>2002.0</v>
      </c>
      <c r="F272" s="11">
        <v>1.06</v>
      </c>
      <c r="G272" s="11">
        <v>2.5</v>
      </c>
      <c r="H272" s="11">
        <v>0.0</v>
      </c>
      <c r="I272" s="11">
        <v>0.0</v>
      </c>
      <c r="J272" s="12"/>
      <c r="K272" s="11">
        <v>0.08</v>
      </c>
      <c r="L272" s="11">
        <v>30.63</v>
      </c>
      <c r="M272" s="11">
        <v>104.33</v>
      </c>
      <c r="N272" s="11">
        <v>42.87</v>
      </c>
      <c r="O272" s="11">
        <v>3.65</v>
      </c>
      <c r="P272" s="11">
        <v>177.83</v>
      </c>
    </row>
    <row r="273">
      <c r="A273" s="10" t="s">
        <v>68</v>
      </c>
      <c r="B273" s="10" t="s">
        <v>69</v>
      </c>
      <c r="C273" s="10">
        <f>VLOOKUP(A273,geral!A:D,3,FALSE)</f>
        <v>53.41291</v>
      </c>
      <c r="D273" s="10">
        <f>VLOOKUP(A273,geral!A:D,4,FALSE)</f>
        <v>-8.24389</v>
      </c>
      <c r="E273" s="11">
        <v>2001.0</v>
      </c>
      <c r="F273" s="11">
        <v>0.92</v>
      </c>
      <c r="G273" s="11">
        <v>1.64</v>
      </c>
      <c r="H273" s="11">
        <v>0.0</v>
      </c>
      <c r="I273" s="11">
        <v>0.0</v>
      </c>
      <c r="J273" s="12"/>
      <c r="K273" s="11">
        <v>0.1</v>
      </c>
      <c r="L273" s="11">
        <v>31.86</v>
      </c>
      <c r="M273" s="11">
        <v>106.41</v>
      </c>
      <c r="N273" s="11">
        <v>41.76</v>
      </c>
      <c r="O273" s="11">
        <v>2.66</v>
      </c>
      <c r="P273" s="11">
        <v>180.03</v>
      </c>
    </row>
    <row r="274">
      <c r="A274" s="10" t="s">
        <v>68</v>
      </c>
      <c r="B274" s="10" t="s">
        <v>69</v>
      </c>
      <c r="C274" s="10">
        <f>VLOOKUP(A274,geral!A:D,3,FALSE)</f>
        <v>53.41291</v>
      </c>
      <c r="D274" s="10">
        <f>VLOOKUP(A274,geral!A:D,4,FALSE)</f>
        <v>-8.24389</v>
      </c>
      <c r="E274" s="11">
        <v>2000.0</v>
      </c>
      <c r="F274" s="11">
        <v>0.68</v>
      </c>
      <c r="G274" s="11">
        <v>2.35</v>
      </c>
      <c r="H274" s="11">
        <v>0.0</v>
      </c>
      <c r="I274" s="11">
        <v>0.0</v>
      </c>
      <c r="J274" s="12"/>
      <c r="K274" s="11">
        <v>0.1</v>
      </c>
      <c r="L274" s="11">
        <v>30.42</v>
      </c>
      <c r="M274" s="11">
        <v>98.75</v>
      </c>
      <c r="N274" s="11">
        <v>40.04</v>
      </c>
      <c r="O274" s="11">
        <v>3.12</v>
      </c>
      <c r="P274" s="11">
        <v>169.21</v>
      </c>
    </row>
    <row r="275">
      <c r="A275" s="10" t="s">
        <v>70</v>
      </c>
      <c r="B275" s="10" t="s">
        <v>71</v>
      </c>
      <c r="C275" s="10">
        <f>VLOOKUP(A275,geral!A:D,3,FALSE)</f>
        <v>41.87194</v>
      </c>
      <c r="D275" s="10">
        <f>VLOOKUP(A275,geral!A:D,4,FALSE)</f>
        <v>12.56738</v>
      </c>
      <c r="E275" s="11">
        <v>2020.0</v>
      </c>
      <c r="F275" s="11">
        <v>46.14</v>
      </c>
      <c r="G275" s="11">
        <v>115.21</v>
      </c>
      <c r="H275" s="11">
        <v>64.03</v>
      </c>
      <c r="I275" s="11">
        <v>0.0</v>
      </c>
      <c r="J275" s="11">
        <v>13.25</v>
      </c>
      <c r="K275" s="11">
        <v>25.65</v>
      </c>
      <c r="L275" s="11">
        <v>57.42</v>
      </c>
      <c r="M275" s="11">
        <v>592.64</v>
      </c>
      <c r="N275" s="11">
        <v>676.62</v>
      </c>
      <c r="O275" s="11">
        <v>264.28</v>
      </c>
      <c r="P275" s="11">
        <v>1326.68</v>
      </c>
    </row>
    <row r="276">
      <c r="A276" s="10" t="s">
        <v>70</v>
      </c>
      <c r="B276" s="10" t="s">
        <v>71</v>
      </c>
      <c r="C276" s="10">
        <f>VLOOKUP(A276,geral!A:D,3,FALSE)</f>
        <v>41.87194</v>
      </c>
      <c r="D276" s="10">
        <f>VLOOKUP(A276,geral!A:D,4,FALSE)</f>
        <v>12.56738</v>
      </c>
      <c r="E276" s="11">
        <v>2019.0</v>
      </c>
      <c r="F276" s="11">
        <v>50.02</v>
      </c>
      <c r="G276" s="11">
        <v>114.79</v>
      </c>
      <c r="H276" s="11">
        <v>58.66</v>
      </c>
      <c r="I276" s="11">
        <v>0.0</v>
      </c>
      <c r="J276" s="11">
        <v>9.36</v>
      </c>
      <c r="K276" s="11">
        <v>25.64</v>
      </c>
      <c r="L276" s="11">
        <v>77.53</v>
      </c>
      <c r="M276" s="11">
        <v>709.05</v>
      </c>
      <c r="N276" s="11">
        <v>707.91</v>
      </c>
      <c r="O276" s="11">
        <v>258.47</v>
      </c>
      <c r="P276" s="11">
        <v>1494.49</v>
      </c>
    </row>
    <row r="277">
      <c r="A277" s="10" t="s">
        <v>70</v>
      </c>
      <c r="B277" s="10" t="s">
        <v>71</v>
      </c>
      <c r="C277" s="10">
        <f>VLOOKUP(A277,geral!A:D,3,FALSE)</f>
        <v>41.87194</v>
      </c>
      <c r="D277" s="10">
        <f>VLOOKUP(A277,geral!A:D,4,FALSE)</f>
        <v>12.56738</v>
      </c>
      <c r="E277" s="11">
        <v>2018.0</v>
      </c>
      <c r="F277" s="11">
        <v>44.03</v>
      </c>
      <c r="G277" s="11">
        <v>121.35</v>
      </c>
      <c r="H277" s="11">
        <v>56.3</v>
      </c>
      <c r="I277" s="11">
        <v>0.0</v>
      </c>
      <c r="J277" s="11">
        <v>15.98</v>
      </c>
      <c r="K277" s="11">
        <v>25.26</v>
      </c>
      <c r="L277" s="11">
        <v>102.57</v>
      </c>
      <c r="M277" s="11">
        <v>730.33</v>
      </c>
      <c r="N277" s="11">
        <v>692.14</v>
      </c>
      <c r="O277" s="11">
        <v>262.92</v>
      </c>
      <c r="P277" s="11">
        <v>1525.04</v>
      </c>
    </row>
    <row r="278">
      <c r="A278" s="10" t="s">
        <v>70</v>
      </c>
      <c r="B278" s="10" t="s">
        <v>71</v>
      </c>
      <c r="C278" s="10">
        <f>VLOOKUP(A278,geral!A:D,3,FALSE)</f>
        <v>41.87194</v>
      </c>
      <c r="D278" s="10">
        <f>VLOOKUP(A278,geral!A:D,4,FALSE)</f>
        <v>12.56738</v>
      </c>
      <c r="E278" s="11">
        <v>2017.0</v>
      </c>
      <c r="F278" s="11">
        <v>44.35</v>
      </c>
      <c r="G278" s="11">
        <v>85.93</v>
      </c>
      <c r="H278" s="11">
        <v>60.94</v>
      </c>
      <c r="I278" s="11">
        <v>0.0</v>
      </c>
      <c r="J278" s="11">
        <v>15.61</v>
      </c>
      <c r="K278" s="11">
        <v>25.58</v>
      </c>
      <c r="L278" s="11">
        <v>111.9</v>
      </c>
      <c r="M278" s="11">
        <v>713.69</v>
      </c>
      <c r="N278" s="11">
        <v>715.79</v>
      </c>
      <c r="O278" s="11">
        <v>232.42</v>
      </c>
      <c r="P278" s="11">
        <v>1541.39</v>
      </c>
    </row>
    <row r="279">
      <c r="A279" s="10" t="s">
        <v>70</v>
      </c>
      <c r="B279" s="10" t="s">
        <v>71</v>
      </c>
      <c r="C279" s="10">
        <f>VLOOKUP(A279,geral!A:D,3,FALSE)</f>
        <v>41.87194</v>
      </c>
      <c r="D279" s="10">
        <f>VLOOKUP(A279,geral!A:D,4,FALSE)</f>
        <v>12.56738</v>
      </c>
      <c r="E279" s="11">
        <v>2016.0</v>
      </c>
      <c r="F279" s="11">
        <v>44.48</v>
      </c>
      <c r="G279" s="11">
        <v>102.12</v>
      </c>
      <c r="H279" s="11">
        <v>55.59</v>
      </c>
      <c r="I279" s="11">
        <v>0.0</v>
      </c>
      <c r="J279" s="11">
        <v>15.4</v>
      </c>
      <c r="K279" s="11">
        <v>25.8</v>
      </c>
      <c r="L279" s="11">
        <v>127.73</v>
      </c>
      <c r="M279" s="11">
        <v>704.79</v>
      </c>
      <c r="N279" s="11">
        <v>675.46</v>
      </c>
      <c r="O279" s="11">
        <v>243.39</v>
      </c>
      <c r="P279" s="11">
        <v>1507.98</v>
      </c>
    </row>
    <row r="280">
      <c r="A280" s="10" t="s">
        <v>70</v>
      </c>
      <c r="B280" s="10" t="s">
        <v>71</v>
      </c>
      <c r="C280" s="10">
        <f>VLOOKUP(A280,geral!A:D,3,FALSE)</f>
        <v>41.87194</v>
      </c>
      <c r="D280" s="10">
        <f>VLOOKUP(A280,geral!A:D,4,FALSE)</f>
        <v>12.56738</v>
      </c>
      <c r="E280" s="11">
        <v>2015.0</v>
      </c>
      <c r="F280" s="11">
        <v>37.55</v>
      </c>
      <c r="G280" s="11">
        <v>111.58</v>
      </c>
      <c r="H280" s="11">
        <v>58.04</v>
      </c>
      <c r="I280" s="11">
        <v>0.0</v>
      </c>
      <c r="J280" s="11">
        <v>15.49</v>
      </c>
      <c r="K280" s="11">
        <v>25.58</v>
      </c>
      <c r="L280" s="11">
        <v>143.4</v>
      </c>
      <c r="M280" s="11">
        <v>710.44</v>
      </c>
      <c r="N280" s="11">
        <v>643.15</v>
      </c>
      <c r="O280" s="11">
        <v>248.23</v>
      </c>
      <c r="P280" s="11">
        <v>1496.99</v>
      </c>
    </row>
    <row r="281">
      <c r="A281" s="10" t="s">
        <v>70</v>
      </c>
      <c r="B281" s="10" t="s">
        <v>71</v>
      </c>
      <c r="C281" s="10">
        <f>VLOOKUP(A281,geral!A:D,3,FALSE)</f>
        <v>41.87194</v>
      </c>
      <c r="D281" s="10">
        <f>VLOOKUP(A281,geral!A:D,4,FALSE)</f>
        <v>12.56738</v>
      </c>
      <c r="E281" s="11">
        <v>2014.0</v>
      </c>
      <c r="F281" s="11">
        <v>38.63</v>
      </c>
      <c r="G281" s="11">
        <v>148.99</v>
      </c>
      <c r="H281" s="11">
        <v>56.77</v>
      </c>
      <c r="I281" s="11">
        <v>0.0</v>
      </c>
      <c r="J281" s="11">
        <v>12.55</v>
      </c>
      <c r="K281" s="11">
        <v>24.65</v>
      </c>
      <c r="L281" s="11">
        <v>153.45</v>
      </c>
      <c r="M281" s="11">
        <v>671.28</v>
      </c>
      <c r="N281" s="11">
        <v>589.72</v>
      </c>
      <c r="O281" s="11">
        <v>281.58</v>
      </c>
      <c r="P281" s="11">
        <v>1414.44</v>
      </c>
    </row>
    <row r="282">
      <c r="A282" s="10" t="s">
        <v>70</v>
      </c>
      <c r="B282" s="10" t="s">
        <v>71</v>
      </c>
      <c r="C282" s="10">
        <f>VLOOKUP(A282,geral!A:D,3,FALSE)</f>
        <v>41.87194</v>
      </c>
      <c r="D282" s="10">
        <f>VLOOKUP(A282,geral!A:D,4,FALSE)</f>
        <v>12.56738</v>
      </c>
      <c r="E282" s="11">
        <v>2013.0</v>
      </c>
      <c r="F282" s="11">
        <v>38.14</v>
      </c>
      <c r="G282" s="11">
        <v>135.11</v>
      </c>
      <c r="H282" s="11">
        <v>55.27</v>
      </c>
      <c r="I282" s="11">
        <v>0.0</v>
      </c>
      <c r="J282" s="11">
        <v>14.69</v>
      </c>
      <c r="K282" s="11">
        <v>22.75</v>
      </c>
      <c r="L282" s="11">
        <v>157.4</v>
      </c>
      <c r="M282" s="11">
        <v>706.48</v>
      </c>
      <c r="N282" s="11">
        <v>667.4</v>
      </c>
      <c r="O282" s="11">
        <v>265.96</v>
      </c>
      <c r="P282" s="11">
        <v>1531.29</v>
      </c>
    </row>
    <row r="283">
      <c r="A283" s="10" t="s">
        <v>70</v>
      </c>
      <c r="B283" s="10" t="s">
        <v>71</v>
      </c>
      <c r="C283" s="10">
        <f>VLOOKUP(A283,geral!A:D,3,FALSE)</f>
        <v>41.87194</v>
      </c>
      <c r="D283" s="10">
        <f>VLOOKUP(A283,geral!A:D,4,FALSE)</f>
        <v>12.56738</v>
      </c>
      <c r="E283" s="11">
        <v>2012.0</v>
      </c>
      <c r="F283" s="11">
        <v>34.53</v>
      </c>
      <c r="G283" s="11">
        <v>107.86</v>
      </c>
      <c r="H283" s="11">
        <v>48.58</v>
      </c>
      <c r="I283" s="11">
        <v>0.0</v>
      </c>
      <c r="J283" s="11">
        <v>17.49</v>
      </c>
      <c r="K283" s="11">
        <v>18.08</v>
      </c>
      <c r="L283" s="11">
        <v>182.73</v>
      </c>
      <c r="M283" s="11">
        <v>772.21</v>
      </c>
      <c r="N283" s="11">
        <v>713.57</v>
      </c>
      <c r="O283" s="11">
        <v>226.55</v>
      </c>
      <c r="P283" s="11">
        <v>1668.51</v>
      </c>
    </row>
    <row r="284">
      <c r="A284" s="10" t="s">
        <v>70</v>
      </c>
      <c r="B284" s="10" t="s">
        <v>71</v>
      </c>
      <c r="C284" s="10">
        <f>VLOOKUP(A284,geral!A:D,3,FALSE)</f>
        <v>41.87194</v>
      </c>
      <c r="D284" s="10">
        <f>VLOOKUP(A284,geral!A:D,4,FALSE)</f>
        <v>12.56738</v>
      </c>
      <c r="E284" s="11">
        <v>2011.0</v>
      </c>
      <c r="F284" s="11">
        <v>25.54</v>
      </c>
      <c r="G284" s="11">
        <v>118.75</v>
      </c>
      <c r="H284" s="11">
        <v>27.98</v>
      </c>
      <c r="I284" s="11">
        <v>0.0</v>
      </c>
      <c r="J284" s="11">
        <v>15.67</v>
      </c>
      <c r="K284" s="11">
        <v>16.49</v>
      </c>
      <c r="L284" s="11">
        <v>178.27</v>
      </c>
      <c r="M284" s="11">
        <v>828.88</v>
      </c>
      <c r="N284" s="11">
        <v>742.16</v>
      </c>
      <c r="O284" s="11">
        <v>204.43</v>
      </c>
      <c r="P284" s="11">
        <v>1749.31</v>
      </c>
    </row>
    <row r="285">
      <c r="A285" s="10" t="s">
        <v>70</v>
      </c>
      <c r="B285" s="10" t="s">
        <v>71</v>
      </c>
      <c r="C285" s="10">
        <f>VLOOKUP(A285,geral!A:D,3,FALSE)</f>
        <v>41.87194</v>
      </c>
      <c r="D285" s="10">
        <f>VLOOKUP(A285,geral!A:D,4,FALSE)</f>
        <v>12.56738</v>
      </c>
      <c r="E285" s="11">
        <v>2010.0</v>
      </c>
      <c r="F285" s="11">
        <v>23.79</v>
      </c>
      <c r="G285" s="11">
        <v>133.28</v>
      </c>
      <c r="H285" s="11">
        <v>4.97</v>
      </c>
      <c r="I285" s="11">
        <v>0.0</v>
      </c>
      <c r="J285" s="11">
        <v>15.86</v>
      </c>
      <c r="K285" s="11">
        <v>14.82</v>
      </c>
      <c r="L285" s="11">
        <v>159.03</v>
      </c>
      <c r="M285" s="11">
        <v>853.39</v>
      </c>
      <c r="N285" s="11">
        <v>791.5</v>
      </c>
      <c r="O285" s="11">
        <v>192.72</v>
      </c>
      <c r="P285" s="11">
        <v>1803.92</v>
      </c>
    </row>
    <row r="286">
      <c r="A286" s="10" t="s">
        <v>70</v>
      </c>
      <c r="B286" s="10" t="s">
        <v>71</v>
      </c>
      <c r="C286" s="10">
        <f>VLOOKUP(A286,geral!A:D,3,FALSE)</f>
        <v>41.87194</v>
      </c>
      <c r="D286" s="10">
        <f>VLOOKUP(A286,geral!A:D,4,FALSE)</f>
        <v>12.56738</v>
      </c>
      <c r="E286" s="11">
        <v>2009.0</v>
      </c>
      <c r="F286" s="11">
        <v>17.17</v>
      </c>
      <c r="G286" s="11">
        <v>128.91</v>
      </c>
      <c r="H286" s="11">
        <v>1.78</v>
      </c>
      <c r="I286" s="11">
        <v>0.0</v>
      </c>
      <c r="J286" s="11">
        <v>12.88</v>
      </c>
      <c r="K286" s="11">
        <v>12.9</v>
      </c>
      <c r="L286" s="11">
        <v>143.82</v>
      </c>
      <c r="M286" s="11">
        <v>875.99</v>
      </c>
      <c r="N286" s="11">
        <v>743.18</v>
      </c>
      <c r="O286" s="11">
        <v>173.64</v>
      </c>
      <c r="P286" s="11">
        <v>1762.99</v>
      </c>
    </row>
    <row r="287">
      <c r="A287" s="10" t="s">
        <v>70</v>
      </c>
      <c r="B287" s="10" t="s">
        <v>71</v>
      </c>
      <c r="C287" s="10">
        <f>VLOOKUP(A287,geral!A:D,3,FALSE)</f>
        <v>41.87194</v>
      </c>
      <c r="D287" s="10">
        <f>VLOOKUP(A287,geral!A:D,4,FALSE)</f>
        <v>12.56738</v>
      </c>
      <c r="E287" s="11">
        <v>2008.0</v>
      </c>
      <c r="F287" s="11">
        <v>12.83</v>
      </c>
      <c r="G287" s="11">
        <v>109.87</v>
      </c>
      <c r="H287" s="11">
        <v>0.51</v>
      </c>
      <c r="I287" s="11">
        <v>0.0</v>
      </c>
      <c r="J287" s="11">
        <v>7.98</v>
      </c>
      <c r="K287" s="11">
        <v>11.49</v>
      </c>
      <c r="L287" s="11">
        <v>183.7</v>
      </c>
      <c r="M287" s="11">
        <v>946.61</v>
      </c>
      <c r="N287" s="11">
        <v>808.52</v>
      </c>
      <c r="O287" s="11">
        <v>142.68</v>
      </c>
      <c r="P287" s="11">
        <v>1938.83</v>
      </c>
    </row>
    <row r="288">
      <c r="A288" s="10" t="s">
        <v>70</v>
      </c>
      <c r="B288" s="10" t="s">
        <v>71</v>
      </c>
      <c r="C288" s="10">
        <f>VLOOKUP(A288,geral!A:D,3,FALSE)</f>
        <v>41.87194</v>
      </c>
      <c r="D288" s="10">
        <f>VLOOKUP(A288,geral!A:D,4,FALSE)</f>
        <v>12.56738</v>
      </c>
      <c r="E288" s="11">
        <v>2007.0</v>
      </c>
      <c r="F288" s="11">
        <v>10.72</v>
      </c>
      <c r="G288" s="11">
        <v>87.16</v>
      </c>
      <c r="H288" s="11">
        <v>0.1</v>
      </c>
      <c r="I288" s="11">
        <v>0.0</v>
      </c>
      <c r="J288" s="11">
        <v>1.98</v>
      </c>
      <c r="K288" s="11">
        <v>10.83</v>
      </c>
      <c r="L288" s="11">
        <v>189.85</v>
      </c>
      <c r="M288" s="11">
        <v>1005.71</v>
      </c>
      <c r="N288" s="11">
        <v>814.56</v>
      </c>
      <c r="O288" s="11">
        <v>110.79</v>
      </c>
      <c r="P288" s="11">
        <v>2010.12</v>
      </c>
    </row>
    <row r="289">
      <c r="A289" s="10" t="s">
        <v>70</v>
      </c>
      <c r="B289" s="10" t="s">
        <v>71</v>
      </c>
      <c r="C289" s="10">
        <f>VLOOKUP(A289,geral!A:D,3,FALSE)</f>
        <v>41.87194</v>
      </c>
      <c r="D289" s="10">
        <f>VLOOKUP(A289,geral!A:D,4,FALSE)</f>
        <v>12.56738</v>
      </c>
      <c r="E289" s="11">
        <v>2006.0</v>
      </c>
      <c r="F289" s="11">
        <v>7.94</v>
      </c>
      <c r="G289" s="11">
        <v>98.88</v>
      </c>
      <c r="H289" s="11">
        <v>0.09</v>
      </c>
      <c r="I289" s="11">
        <v>0.0</v>
      </c>
      <c r="J289" s="11">
        <v>2.18</v>
      </c>
      <c r="K289" s="11">
        <v>10.64</v>
      </c>
      <c r="L289" s="11">
        <v>193.91</v>
      </c>
      <c r="M289" s="11">
        <v>1038.18</v>
      </c>
      <c r="N289" s="11">
        <v>810.59</v>
      </c>
      <c r="O289" s="11">
        <v>119.73</v>
      </c>
      <c r="P289" s="11">
        <v>2042.68</v>
      </c>
    </row>
    <row r="290">
      <c r="A290" s="10" t="s">
        <v>70</v>
      </c>
      <c r="B290" s="10" t="s">
        <v>71</v>
      </c>
      <c r="C290" s="10">
        <f>VLOOKUP(A290,geral!A:D,3,FALSE)</f>
        <v>41.87194</v>
      </c>
      <c r="D290" s="10">
        <f>VLOOKUP(A290,geral!A:D,4,FALSE)</f>
        <v>12.56738</v>
      </c>
      <c r="E290" s="11">
        <v>2005.0</v>
      </c>
      <c r="F290" s="11">
        <v>6.3</v>
      </c>
      <c r="G290" s="11">
        <v>97.02</v>
      </c>
      <c r="H290" s="11">
        <v>0.08</v>
      </c>
      <c r="I290" s="11">
        <v>0.0</v>
      </c>
      <c r="J290" s="11">
        <v>1.93</v>
      </c>
      <c r="K290" s="11">
        <v>10.0</v>
      </c>
      <c r="L290" s="11">
        <v>191.53</v>
      </c>
      <c r="M290" s="11">
        <v>1039.47</v>
      </c>
      <c r="N290" s="11">
        <v>827.7</v>
      </c>
      <c r="O290" s="11">
        <v>115.33</v>
      </c>
      <c r="P290" s="11">
        <v>2058.7</v>
      </c>
    </row>
    <row r="291">
      <c r="A291" s="10" t="s">
        <v>70</v>
      </c>
      <c r="B291" s="10" t="s">
        <v>71</v>
      </c>
      <c r="C291" s="10">
        <f>VLOOKUP(A291,geral!A:D,3,FALSE)</f>
        <v>41.87194</v>
      </c>
      <c r="D291" s="10">
        <f>VLOOKUP(A291,geral!A:D,4,FALSE)</f>
        <v>12.56738</v>
      </c>
      <c r="E291" s="11">
        <v>2004.0</v>
      </c>
      <c r="F291" s="11">
        <v>5.0</v>
      </c>
      <c r="G291" s="11">
        <v>114.61</v>
      </c>
      <c r="H291" s="11">
        <v>0.08</v>
      </c>
      <c r="I291" s="11">
        <v>0.0</v>
      </c>
      <c r="J291" s="11">
        <v>2.75</v>
      </c>
      <c r="K291" s="11">
        <v>9.66</v>
      </c>
      <c r="L291" s="11">
        <v>193.01</v>
      </c>
      <c r="M291" s="11">
        <v>1072.42</v>
      </c>
      <c r="N291" s="11">
        <v>773.42</v>
      </c>
      <c r="O291" s="11">
        <v>132.1</v>
      </c>
      <c r="P291" s="11">
        <v>2038.85</v>
      </c>
    </row>
    <row r="292">
      <c r="A292" s="10" t="s">
        <v>70</v>
      </c>
      <c r="B292" s="10" t="s">
        <v>71</v>
      </c>
      <c r="C292" s="10">
        <f>VLOOKUP(A292,geral!A:D,3,FALSE)</f>
        <v>41.87194</v>
      </c>
      <c r="D292" s="10">
        <f>VLOOKUP(A292,geral!A:D,4,FALSE)</f>
        <v>12.56738</v>
      </c>
      <c r="E292" s="11">
        <v>2003.0</v>
      </c>
      <c r="F292" s="11">
        <v>3.97</v>
      </c>
      <c r="G292" s="11">
        <v>99.9</v>
      </c>
      <c r="H292" s="11">
        <v>0.07</v>
      </c>
      <c r="I292" s="11">
        <v>0.0</v>
      </c>
      <c r="J292" s="11">
        <v>0.0</v>
      </c>
      <c r="K292" s="11">
        <v>8.71</v>
      </c>
      <c r="L292" s="11">
        <v>172.3</v>
      </c>
      <c r="M292" s="11">
        <v>1095.88</v>
      </c>
      <c r="N292" s="11">
        <v>745.33</v>
      </c>
      <c r="O292" s="11">
        <v>112.65</v>
      </c>
      <c r="P292" s="11">
        <v>2013.51</v>
      </c>
    </row>
    <row r="293">
      <c r="A293" s="10" t="s">
        <v>70</v>
      </c>
      <c r="B293" s="10" t="s">
        <v>71</v>
      </c>
      <c r="C293" s="10">
        <f>VLOOKUP(A293,geral!A:D,3,FALSE)</f>
        <v>41.87194</v>
      </c>
      <c r="D293" s="10">
        <f>VLOOKUP(A293,geral!A:D,4,FALSE)</f>
        <v>12.56738</v>
      </c>
      <c r="E293" s="11">
        <v>2002.0</v>
      </c>
      <c r="F293" s="11">
        <v>3.85</v>
      </c>
      <c r="G293" s="11">
        <v>108.36</v>
      </c>
      <c r="H293" s="11">
        <v>0.06</v>
      </c>
      <c r="I293" s="11">
        <v>0.0</v>
      </c>
      <c r="J293" s="11">
        <v>0.0</v>
      </c>
      <c r="K293" s="11">
        <v>7.37</v>
      </c>
      <c r="L293" s="11">
        <v>159.68</v>
      </c>
      <c r="M293" s="11">
        <v>1106.43</v>
      </c>
      <c r="N293" s="11">
        <v>676.03</v>
      </c>
      <c r="O293" s="11">
        <v>119.64</v>
      </c>
      <c r="P293" s="11">
        <v>1942.13</v>
      </c>
    </row>
    <row r="294">
      <c r="A294" s="10" t="s">
        <v>70</v>
      </c>
      <c r="B294" s="10" t="s">
        <v>71</v>
      </c>
      <c r="C294" s="10">
        <f>VLOOKUP(A294,geral!A:D,3,FALSE)</f>
        <v>41.87194</v>
      </c>
      <c r="D294" s="10">
        <f>VLOOKUP(A294,geral!A:D,4,FALSE)</f>
        <v>12.56738</v>
      </c>
      <c r="E294" s="11">
        <v>2001.0</v>
      </c>
      <c r="F294" s="11">
        <v>3.25</v>
      </c>
      <c r="G294" s="11">
        <v>129.19</v>
      </c>
      <c r="H294" s="11">
        <v>0.05</v>
      </c>
      <c r="I294" s="11">
        <v>0.0</v>
      </c>
      <c r="J294" s="11">
        <v>0.0</v>
      </c>
      <c r="K294" s="11">
        <v>6.34</v>
      </c>
      <c r="L294" s="11">
        <v>154.7</v>
      </c>
      <c r="M294" s="11">
        <v>1102.6</v>
      </c>
      <c r="N294" s="11">
        <v>680.65</v>
      </c>
      <c r="O294" s="11">
        <v>138.83</v>
      </c>
      <c r="P294" s="11">
        <v>1937.95</v>
      </c>
    </row>
    <row r="295">
      <c r="A295" s="10" t="s">
        <v>70</v>
      </c>
      <c r="B295" s="10" t="s">
        <v>71</v>
      </c>
      <c r="C295" s="10">
        <f>VLOOKUP(A295,geral!A:D,3,FALSE)</f>
        <v>41.87194</v>
      </c>
      <c r="D295" s="10">
        <f>VLOOKUP(A295,geral!A:D,4,FALSE)</f>
        <v>12.56738</v>
      </c>
      <c r="E295" s="11">
        <v>2000.0</v>
      </c>
      <c r="F295" s="11">
        <v>1.56</v>
      </c>
      <c r="G295" s="11">
        <v>122.78</v>
      </c>
      <c r="H295" s="11">
        <v>0.05</v>
      </c>
      <c r="I295" s="11">
        <v>0.0</v>
      </c>
      <c r="J295" s="11">
        <v>0.0</v>
      </c>
      <c r="K295" s="11">
        <v>6.1</v>
      </c>
      <c r="L295" s="11">
        <v>145.58</v>
      </c>
      <c r="M295" s="11">
        <v>1124.7</v>
      </c>
      <c r="N295" s="11">
        <v>678.78</v>
      </c>
      <c r="O295" s="11">
        <v>130.49</v>
      </c>
      <c r="P295" s="11">
        <v>1949.07</v>
      </c>
    </row>
    <row r="296">
      <c r="A296" s="10" t="s">
        <v>72</v>
      </c>
      <c r="B296" s="10" t="s">
        <v>73</v>
      </c>
      <c r="C296" s="10">
        <f>VLOOKUP(A296,geral!A:D,3,FALSE)</f>
        <v>56.879635</v>
      </c>
      <c r="D296" s="10">
        <f>VLOOKUP(A296,geral!A:D,4,FALSE)</f>
        <v>24.603189</v>
      </c>
      <c r="E296" s="11">
        <v>2020.0</v>
      </c>
      <c r="F296" s="11">
        <v>0.44</v>
      </c>
      <c r="G296" s="11">
        <v>6.42</v>
      </c>
      <c r="H296" s="11">
        <v>0.01</v>
      </c>
      <c r="I296" s="11">
        <v>0.0</v>
      </c>
      <c r="J296" s="12"/>
      <c r="K296" s="11">
        <v>0.89</v>
      </c>
      <c r="L296" s="11">
        <v>0.26</v>
      </c>
      <c r="M296" s="11">
        <v>19.83</v>
      </c>
      <c r="N296" s="11">
        <v>10.73</v>
      </c>
      <c r="O296" s="11">
        <v>7.76</v>
      </c>
      <c r="P296" s="11">
        <v>30.82</v>
      </c>
    </row>
    <row r="297">
      <c r="A297" s="10" t="s">
        <v>72</v>
      </c>
      <c r="B297" s="10" t="s">
        <v>73</v>
      </c>
      <c r="C297" s="10">
        <f>VLOOKUP(A297,geral!A:D,3,FALSE)</f>
        <v>56.879635</v>
      </c>
      <c r="D297" s="10">
        <f>VLOOKUP(A297,geral!A:D,4,FALSE)</f>
        <v>24.603189</v>
      </c>
      <c r="E297" s="11">
        <v>2019.0</v>
      </c>
      <c r="F297" s="11">
        <v>0.38</v>
      </c>
      <c r="G297" s="11">
        <v>5.22</v>
      </c>
      <c r="H297" s="11">
        <v>0.01</v>
      </c>
      <c r="I297" s="11">
        <v>0.0</v>
      </c>
      <c r="J297" s="12"/>
      <c r="K297" s="11">
        <v>0.93</v>
      </c>
      <c r="L297" s="11">
        <v>0.47</v>
      </c>
      <c r="M297" s="11">
        <v>22.02</v>
      </c>
      <c r="N297" s="11">
        <v>13.12</v>
      </c>
      <c r="O297" s="11">
        <v>6.54</v>
      </c>
      <c r="P297" s="11">
        <v>35.6</v>
      </c>
    </row>
    <row r="298">
      <c r="A298" s="10" t="s">
        <v>72</v>
      </c>
      <c r="B298" s="10" t="s">
        <v>73</v>
      </c>
      <c r="C298" s="10">
        <f>VLOOKUP(A298,geral!A:D,3,FALSE)</f>
        <v>56.879635</v>
      </c>
      <c r="D298" s="10">
        <f>VLOOKUP(A298,geral!A:D,4,FALSE)</f>
        <v>24.603189</v>
      </c>
      <c r="E298" s="11">
        <v>2018.0</v>
      </c>
      <c r="F298" s="11">
        <v>0.3</v>
      </c>
      <c r="G298" s="11">
        <v>6.04</v>
      </c>
      <c r="H298" s="11">
        <v>0.0</v>
      </c>
      <c r="I298" s="11">
        <v>0.0</v>
      </c>
      <c r="J298" s="12"/>
      <c r="K298" s="11">
        <v>0.94</v>
      </c>
      <c r="L298" s="11">
        <v>0.56</v>
      </c>
      <c r="M298" s="11">
        <v>19.89</v>
      </c>
      <c r="N298" s="11">
        <v>13.72</v>
      </c>
      <c r="O298" s="11">
        <v>7.29</v>
      </c>
      <c r="P298" s="11">
        <v>34.17</v>
      </c>
    </row>
    <row r="299">
      <c r="A299" s="10" t="s">
        <v>72</v>
      </c>
      <c r="B299" s="10" t="s">
        <v>73</v>
      </c>
      <c r="C299" s="10">
        <f>VLOOKUP(A299,geral!A:D,3,FALSE)</f>
        <v>56.879635</v>
      </c>
      <c r="D299" s="10">
        <f>VLOOKUP(A299,geral!A:D,4,FALSE)</f>
        <v>24.603189</v>
      </c>
      <c r="E299" s="11">
        <v>2017.0</v>
      </c>
      <c r="F299" s="11">
        <v>0.38</v>
      </c>
      <c r="G299" s="11">
        <v>10.95</v>
      </c>
      <c r="H299" s="11">
        <v>0.0</v>
      </c>
      <c r="I299" s="11">
        <v>0.0</v>
      </c>
      <c r="J299" s="12"/>
      <c r="K299" s="11">
        <v>0.93</v>
      </c>
      <c r="L299" s="11">
        <v>0.47</v>
      </c>
      <c r="M299" s="11">
        <v>21.37</v>
      </c>
      <c r="N299" s="11">
        <v>11.96</v>
      </c>
      <c r="O299" s="11">
        <v>12.26</v>
      </c>
      <c r="P299" s="11">
        <v>33.8</v>
      </c>
    </row>
    <row r="300">
      <c r="A300" s="10" t="s">
        <v>72</v>
      </c>
      <c r="B300" s="10" t="s">
        <v>73</v>
      </c>
      <c r="C300" s="10">
        <f>VLOOKUP(A300,geral!A:D,3,FALSE)</f>
        <v>56.879635</v>
      </c>
      <c r="D300" s="10">
        <f>VLOOKUP(A300,geral!A:D,4,FALSE)</f>
        <v>24.603189</v>
      </c>
      <c r="E300" s="11">
        <v>2016.0</v>
      </c>
      <c r="F300" s="11">
        <v>0.33</v>
      </c>
      <c r="G300" s="11">
        <v>6.36</v>
      </c>
      <c r="H300" s="11">
        <v>0.0</v>
      </c>
      <c r="I300" s="11">
        <v>0.0</v>
      </c>
      <c r="J300" s="12"/>
      <c r="K300" s="11">
        <v>0.82</v>
      </c>
      <c r="L300" s="11">
        <v>0.48</v>
      </c>
      <c r="M300" s="11">
        <v>20.92</v>
      </c>
      <c r="N300" s="11">
        <v>13.2</v>
      </c>
      <c r="O300" s="11">
        <v>7.51</v>
      </c>
      <c r="P300" s="11">
        <v>34.59</v>
      </c>
    </row>
    <row r="301">
      <c r="A301" s="10" t="s">
        <v>72</v>
      </c>
      <c r="B301" s="10" t="s">
        <v>73</v>
      </c>
      <c r="C301" s="10">
        <f>VLOOKUP(A301,geral!A:D,3,FALSE)</f>
        <v>56.879635</v>
      </c>
      <c r="D301" s="10">
        <f>VLOOKUP(A301,geral!A:D,4,FALSE)</f>
        <v>24.603189</v>
      </c>
      <c r="E301" s="11">
        <v>2015.0</v>
      </c>
      <c r="F301" s="11">
        <v>0.37</v>
      </c>
      <c r="G301" s="11">
        <v>4.73</v>
      </c>
      <c r="H301" s="11">
        <v>0.0</v>
      </c>
      <c r="I301" s="11">
        <v>0.0</v>
      </c>
      <c r="J301" s="12"/>
      <c r="K301" s="11">
        <v>0.77</v>
      </c>
      <c r="L301" s="11">
        <v>0.54</v>
      </c>
      <c r="M301" s="11">
        <v>20.28</v>
      </c>
      <c r="N301" s="11">
        <v>12.74</v>
      </c>
      <c r="O301" s="11">
        <v>5.87</v>
      </c>
      <c r="P301" s="11">
        <v>33.56</v>
      </c>
    </row>
    <row r="302">
      <c r="A302" s="10" t="s">
        <v>72</v>
      </c>
      <c r="B302" s="10" t="s">
        <v>73</v>
      </c>
      <c r="C302" s="10">
        <f>VLOOKUP(A302,geral!A:D,3,FALSE)</f>
        <v>56.879635</v>
      </c>
      <c r="D302" s="10">
        <f>VLOOKUP(A302,geral!A:D,4,FALSE)</f>
        <v>24.603189</v>
      </c>
      <c r="E302" s="11">
        <v>2014.0</v>
      </c>
      <c r="F302" s="11">
        <v>0.26</v>
      </c>
      <c r="G302" s="11">
        <v>5.07</v>
      </c>
      <c r="H302" s="11">
        <v>0.0</v>
      </c>
      <c r="I302" s="11">
        <v>0.0</v>
      </c>
      <c r="J302" s="12"/>
      <c r="K302" s="11">
        <v>0.67</v>
      </c>
      <c r="L302" s="11">
        <v>0.69</v>
      </c>
      <c r="M302" s="11">
        <v>19.32</v>
      </c>
      <c r="N302" s="11">
        <v>12.64</v>
      </c>
      <c r="O302" s="11">
        <v>6.0</v>
      </c>
      <c r="P302" s="11">
        <v>32.65</v>
      </c>
    </row>
    <row r="303">
      <c r="A303" s="10" t="s">
        <v>72</v>
      </c>
      <c r="B303" s="10" t="s">
        <v>73</v>
      </c>
      <c r="C303" s="10">
        <f>VLOOKUP(A303,geral!A:D,3,FALSE)</f>
        <v>56.879635</v>
      </c>
      <c r="D303" s="10">
        <f>VLOOKUP(A303,geral!A:D,4,FALSE)</f>
        <v>24.603189</v>
      </c>
      <c r="E303" s="11">
        <v>2013.0</v>
      </c>
      <c r="F303" s="11">
        <v>0.3</v>
      </c>
      <c r="G303" s="11">
        <v>7.46</v>
      </c>
      <c r="H303" s="11">
        <v>0.0</v>
      </c>
      <c r="I303" s="11">
        <v>0.0</v>
      </c>
      <c r="J303" s="12"/>
      <c r="K303" s="11">
        <v>0.5</v>
      </c>
      <c r="L303" s="11">
        <v>0.87</v>
      </c>
      <c r="M303" s="11">
        <v>19.21</v>
      </c>
      <c r="N303" s="11">
        <v>14.06</v>
      </c>
      <c r="O303" s="11">
        <v>8.26</v>
      </c>
      <c r="P303" s="11">
        <v>34.15</v>
      </c>
    </row>
    <row r="304">
      <c r="A304" s="10" t="s">
        <v>72</v>
      </c>
      <c r="B304" s="10" t="s">
        <v>73</v>
      </c>
      <c r="C304" s="10">
        <f>VLOOKUP(A304,geral!A:D,3,FALSE)</f>
        <v>56.879635</v>
      </c>
      <c r="D304" s="10">
        <f>VLOOKUP(A304,geral!A:D,4,FALSE)</f>
        <v>24.603189</v>
      </c>
      <c r="E304" s="11">
        <v>2012.0</v>
      </c>
      <c r="F304" s="11">
        <v>0.28</v>
      </c>
      <c r="G304" s="11">
        <v>9.53</v>
      </c>
      <c r="H304" s="11">
        <v>0.0</v>
      </c>
      <c r="I304" s="11">
        <v>0.0</v>
      </c>
      <c r="J304" s="12"/>
      <c r="K304" s="11">
        <v>0.29</v>
      </c>
      <c r="L304" s="11">
        <v>1.03</v>
      </c>
      <c r="M304" s="11">
        <v>19.01</v>
      </c>
      <c r="N304" s="11">
        <v>14.27</v>
      </c>
      <c r="O304" s="11">
        <v>10.1</v>
      </c>
      <c r="P304" s="11">
        <v>34.31</v>
      </c>
    </row>
    <row r="305">
      <c r="A305" s="10" t="s">
        <v>72</v>
      </c>
      <c r="B305" s="10" t="s">
        <v>73</v>
      </c>
      <c r="C305" s="10">
        <f>VLOOKUP(A305,geral!A:D,3,FALSE)</f>
        <v>56.879635</v>
      </c>
      <c r="D305" s="10">
        <f>VLOOKUP(A305,geral!A:D,4,FALSE)</f>
        <v>24.603189</v>
      </c>
      <c r="E305" s="11">
        <v>2011.0</v>
      </c>
      <c r="F305" s="11">
        <v>0.18</v>
      </c>
      <c r="G305" s="11">
        <v>7.48</v>
      </c>
      <c r="H305" s="11">
        <v>0.0</v>
      </c>
      <c r="I305" s="11">
        <v>0.0</v>
      </c>
      <c r="J305" s="12"/>
      <c r="K305" s="11">
        <v>0.12</v>
      </c>
      <c r="L305" s="11">
        <v>1.29</v>
      </c>
      <c r="M305" s="11">
        <v>19.04</v>
      </c>
      <c r="N305" s="11">
        <v>15.18</v>
      </c>
      <c r="O305" s="11">
        <v>7.79</v>
      </c>
      <c r="P305" s="11">
        <v>35.51</v>
      </c>
    </row>
    <row r="306">
      <c r="A306" s="10" t="s">
        <v>72</v>
      </c>
      <c r="B306" s="10" t="s">
        <v>73</v>
      </c>
      <c r="C306" s="10">
        <f>VLOOKUP(A306,geral!A:D,3,FALSE)</f>
        <v>56.879635</v>
      </c>
      <c r="D306" s="10">
        <f>VLOOKUP(A306,geral!A:D,4,FALSE)</f>
        <v>24.603189</v>
      </c>
      <c r="E306" s="11">
        <v>2010.0</v>
      </c>
      <c r="F306" s="11">
        <v>0.13</v>
      </c>
      <c r="G306" s="11">
        <v>9.18</v>
      </c>
      <c r="H306" s="11">
        <v>0.0</v>
      </c>
      <c r="I306" s="11">
        <v>0.0</v>
      </c>
      <c r="J306" s="12"/>
      <c r="K306" s="11">
        <v>0.07</v>
      </c>
      <c r="L306" s="11">
        <v>1.27</v>
      </c>
      <c r="M306" s="11">
        <v>20.74</v>
      </c>
      <c r="N306" s="11">
        <v>17.23</v>
      </c>
      <c r="O306" s="11">
        <v>9.37</v>
      </c>
      <c r="P306" s="11">
        <v>39.25</v>
      </c>
    </row>
    <row r="307">
      <c r="A307" s="10" t="s">
        <v>72</v>
      </c>
      <c r="B307" s="10" t="s">
        <v>73</v>
      </c>
      <c r="C307" s="10">
        <f>VLOOKUP(A307,geral!A:D,3,FALSE)</f>
        <v>56.879635</v>
      </c>
      <c r="D307" s="10">
        <f>VLOOKUP(A307,geral!A:D,4,FALSE)</f>
        <v>24.603189</v>
      </c>
      <c r="E307" s="11">
        <v>2009.0</v>
      </c>
      <c r="F307" s="11">
        <v>0.13</v>
      </c>
      <c r="G307" s="11">
        <v>9.07</v>
      </c>
      <c r="H307" s="11">
        <v>0.0</v>
      </c>
      <c r="I307" s="11">
        <v>0.0</v>
      </c>
      <c r="J307" s="12"/>
      <c r="K307" s="11">
        <v>0.05</v>
      </c>
      <c r="L307" s="11">
        <v>1.0</v>
      </c>
      <c r="M307" s="11">
        <v>18.4</v>
      </c>
      <c r="N307" s="11">
        <v>14.45</v>
      </c>
      <c r="O307" s="11">
        <v>9.24</v>
      </c>
      <c r="P307" s="11">
        <v>33.84</v>
      </c>
    </row>
    <row r="308">
      <c r="A308" s="10" t="s">
        <v>72</v>
      </c>
      <c r="B308" s="10" t="s">
        <v>73</v>
      </c>
      <c r="C308" s="10">
        <f>VLOOKUP(A308,geral!A:D,3,FALSE)</f>
        <v>56.879635</v>
      </c>
      <c r="D308" s="10">
        <f>VLOOKUP(A308,geral!A:D,4,FALSE)</f>
        <v>24.603189</v>
      </c>
      <c r="E308" s="11">
        <v>2008.0</v>
      </c>
      <c r="F308" s="11">
        <v>0.15</v>
      </c>
      <c r="G308" s="11">
        <v>8.21</v>
      </c>
      <c r="H308" s="11">
        <v>0.0</v>
      </c>
      <c r="I308" s="11">
        <v>0.0</v>
      </c>
      <c r="J308" s="12"/>
      <c r="K308" s="11">
        <v>0.05</v>
      </c>
      <c r="L308" s="11">
        <v>1.24</v>
      </c>
      <c r="M308" s="11">
        <v>20.19</v>
      </c>
      <c r="N308" s="11">
        <v>15.76</v>
      </c>
      <c r="O308" s="11">
        <v>8.41</v>
      </c>
      <c r="P308" s="11">
        <v>37.18</v>
      </c>
    </row>
    <row r="309">
      <c r="A309" s="10" t="s">
        <v>72</v>
      </c>
      <c r="B309" s="10" t="s">
        <v>73</v>
      </c>
      <c r="C309" s="10">
        <f>VLOOKUP(A309,geral!A:D,3,FALSE)</f>
        <v>56.879635</v>
      </c>
      <c r="D309" s="10">
        <f>VLOOKUP(A309,geral!A:D,4,FALSE)</f>
        <v>24.603189</v>
      </c>
      <c r="E309" s="11">
        <v>2007.0</v>
      </c>
      <c r="F309" s="11">
        <v>0.14</v>
      </c>
      <c r="G309" s="11">
        <v>7.26</v>
      </c>
      <c r="H309" s="11">
        <v>0.0</v>
      </c>
      <c r="I309" s="11">
        <v>0.0</v>
      </c>
      <c r="J309" s="12"/>
      <c r="K309" s="11">
        <v>0.04</v>
      </c>
      <c r="L309" s="11">
        <v>1.25</v>
      </c>
      <c r="M309" s="11">
        <v>20.57</v>
      </c>
      <c r="N309" s="11">
        <v>16.09</v>
      </c>
      <c r="O309" s="11">
        <v>7.44</v>
      </c>
      <c r="P309" s="11">
        <v>37.9</v>
      </c>
    </row>
    <row r="310">
      <c r="A310" s="10" t="s">
        <v>72</v>
      </c>
      <c r="B310" s="10" t="s">
        <v>73</v>
      </c>
      <c r="C310" s="10">
        <f>VLOOKUP(A310,geral!A:D,3,FALSE)</f>
        <v>56.879635</v>
      </c>
      <c r="D310" s="10">
        <f>VLOOKUP(A310,geral!A:D,4,FALSE)</f>
        <v>24.603189</v>
      </c>
      <c r="E310" s="11">
        <v>2006.0</v>
      </c>
      <c r="F310" s="11">
        <v>0.12</v>
      </c>
      <c r="G310" s="11">
        <v>7.21</v>
      </c>
      <c r="H310" s="11">
        <v>0.0</v>
      </c>
      <c r="I310" s="11">
        <v>0.0</v>
      </c>
      <c r="J310" s="12"/>
      <c r="K310" s="11">
        <v>0.04</v>
      </c>
      <c r="L310" s="11">
        <v>1.01</v>
      </c>
      <c r="M310" s="11">
        <v>18.93</v>
      </c>
      <c r="N310" s="11">
        <v>16.63</v>
      </c>
      <c r="O310" s="11">
        <v>7.38</v>
      </c>
      <c r="P310" s="11">
        <v>36.57</v>
      </c>
    </row>
    <row r="311">
      <c r="A311" s="10" t="s">
        <v>72</v>
      </c>
      <c r="B311" s="10" t="s">
        <v>73</v>
      </c>
      <c r="C311" s="10">
        <f>VLOOKUP(A311,geral!A:D,3,FALSE)</f>
        <v>56.879635</v>
      </c>
      <c r="D311" s="10">
        <f>VLOOKUP(A311,geral!A:D,4,FALSE)</f>
        <v>24.603189</v>
      </c>
      <c r="E311" s="11">
        <v>2005.0</v>
      </c>
      <c r="F311" s="11">
        <v>0.13</v>
      </c>
      <c r="G311" s="11">
        <v>8.95</v>
      </c>
      <c r="H311" s="11">
        <v>0.0</v>
      </c>
      <c r="I311" s="11">
        <v>0.0</v>
      </c>
      <c r="J311" s="12"/>
      <c r="K311" s="11">
        <v>0.04</v>
      </c>
      <c r="L311" s="11">
        <v>0.94</v>
      </c>
      <c r="M311" s="11">
        <v>20.11</v>
      </c>
      <c r="N311" s="11">
        <v>16.09</v>
      </c>
      <c r="O311" s="11">
        <v>9.11</v>
      </c>
      <c r="P311" s="11">
        <v>37.14</v>
      </c>
    </row>
    <row r="312">
      <c r="A312" s="10" t="s">
        <v>72</v>
      </c>
      <c r="B312" s="10" t="s">
        <v>73</v>
      </c>
      <c r="C312" s="10">
        <f>VLOOKUP(A312,geral!A:D,3,FALSE)</f>
        <v>56.879635</v>
      </c>
      <c r="D312" s="10">
        <f>VLOOKUP(A312,geral!A:D,4,FALSE)</f>
        <v>24.603189</v>
      </c>
      <c r="E312" s="11">
        <v>2004.0</v>
      </c>
      <c r="F312" s="11">
        <v>0.13</v>
      </c>
      <c r="G312" s="11">
        <v>8.42</v>
      </c>
      <c r="H312" s="11">
        <v>0.0</v>
      </c>
      <c r="I312" s="11">
        <v>0.0</v>
      </c>
      <c r="J312" s="12"/>
      <c r="K312" s="11">
        <v>0.04</v>
      </c>
      <c r="L312" s="11">
        <v>0.78</v>
      </c>
      <c r="M312" s="11">
        <v>19.0</v>
      </c>
      <c r="N312" s="11">
        <v>16.56</v>
      </c>
      <c r="O312" s="11">
        <v>8.59</v>
      </c>
      <c r="P312" s="11">
        <v>36.34</v>
      </c>
    </row>
    <row r="313">
      <c r="A313" s="10" t="s">
        <v>72</v>
      </c>
      <c r="B313" s="10" t="s">
        <v>73</v>
      </c>
      <c r="C313" s="10">
        <f>VLOOKUP(A313,geral!A:D,3,FALSE)</f>
        <v>56.879635</v>
      </c>
      <c r="D313" s="10">
        <f>VLOOKUP(A313,geral!A:D,4,FALSE)</f>
        <v>24.603189</v>
      </c>
      <c r="E313" s="11">
        <v>2003.0</v>
      </c>
      <c r="F313" s="11">
        <v>0.13</v>
      </c>
      <c r="G313" s="11">
        <v>6.17</v>
      </c>
      <c r="H313" s="11">
        <v>0.0</v>
      </c>
      <c r="I313" s="11">
        <v>0.0</v>
      </c>
      <c r="J313" s="12"/>
      <c r="K313" s="11">
        <v>0.02</v>
      </c>
      <c r="L313" s="11">
        <v>1.03</v>
      </c>
      <c r="M313" s="11">
        <v>17.7</v>
      </c>
      <c r="N313" s="11">
        <v>15.01</v>
      </c>
      <c r="O313" s="11">
        <v>6.33</v>
      </c>
      <c r="P313" s="11">
        <v>33.74</v>
      </c>
    </row>
    <row r="314">
      <c r="A314" s="10" t="s">
        <v>72</v>
      </c>
      <c r="B314" s="10" t="s">
        <v>73</v>
      </c>
      <c r="C314" s="10">
        <f>VLOOKUP(A314,geral!A:D,3,FALSE)</f>
        <v>56.879635</v>
      </c>
      <c r="D314" s="10">
        <f>VLOOKUP(A314,geral!A:D,4,FALSE)</f>
        <v>24.603189</v>
      </c>
      <c r="E314" s="11">
        <v>2002.0</v>
      </c>
      <c r="F314" s="11">
        <v>0.03</v>
      </c>
      <c r="G314" s="11">
        <v>6.76</v>
      </c>
      <c r="H314" s="11">
        <v>0.0</v>
      </c>
      <c r="I314" s="11">
        <v>0.0</v>
      </c>
      <c r="J314" s="12"/>
      <c r="K314" s="11">
        <v>0.01</v>
      </c>
      <c r="L314" s="11">
        <v>1.15</v>
      </c>
      <c r="M314" s="11">
        <v>17.54</v>
      </c>
      <c r="N314" s="11">
        <v>15.09</v>
      </c>
      <c r="O314" s="11">
        <v>6.8</v>
      </c>
      <c r="P314" s="11">
        <v>33.77</v>
      </c>
    </row>
    <row r="315">
      <c r="A315" s="10" t="s">
        <v>72</v>
      </c>
      <c r="B315" s="10" t="s">
        <v>73</v>
      </c>
      <c r="C315" s="10">
        <f>VLOOKUP(A315,geral!A:D,3,FALSE)</f>
        <v>56.879635</v>
      </c>
      <c r="D315" s="10">
        <f>VLOOKUP(A315,geral!A:D,4,FALSE)</f>
        <v>24.603189</v>
      </c>
      <c r="E315" s="11">
        <v>2001.0</v>
      </c>
      <c r="F315" s="11">
        <v>0.01</v>
      </c>
      <c r="G315" s="11">
        <v>7.82</v>
      </c>
      <c r="H315" s="11">
        <v>0.0</v>
      </c>
      <c r="I315" s="11">
        <v>0.0</v>
      </c>
      <c r="J315" s="12"/>
      <c r="K315" s="11">
        <v>0.0</v>
      </c>
      <c r="L315" s="11">
        <v>1.43</v>
      </c>
      <c r="M315" s="11">
        <v>17.66</v>
      </c>
      <c r="N315" s="11">
        <v>13.24</v>
      </c>
      <c r="O315" s="11">
        <v>7.83</v>
      </c>
      <c r="P315" s="11">
        <v>32.33</v>
      </c>
    </row>
    <row r="316">
      <c r="A316" s="10" t="s">
        <v>72</v>
      </c>
      <c r="B316" s="10" t="s">
        <v>73</v>
      </c>
      <c r="C316" s="10">
        <f>VLOOKUP(A316,geral!A:D,3,FALSE)</f>
        <v>56.879635</v>
      </c>
      <c r="D316" s="10">
        <f>VLOOKUP(A316,geral!A:D,4,FALSE)</f>
        <v>24.603189</v>
      </c>
      <c r="E316" s="11">
        <v>2000.0</v>
      </c>
      <c r="F316" s="11">
        <v>0.01</v>
      </c>
      <c r="G316" s="11">
        <v>7.83</v>
      </c>
      <c r="H316" s="11">
        <v>0.0</v>
      </c>
      <c r="I316" s="11">
        <v>0.0</v>
      </c>
      <c r="J316" s="12"/>
      <c r="K316" s="11">
        <v>0.0</v>
      </c>
      <c r="L316" s="11">
        <v>1.53</v>
      </c>
      <c r="M316" s="11">
        <v>15.14</v>
      </c>
      <c r="N316" s="11">
        <v>12.73</v>
      </c>
      <c r="O316" s="11">
        <v>7.84</v>
      </c>
      <c r="P316" s="11">
        <v>29.4</v>
      </c>
    </row>
    <row r="317">
      <c r="A317" s="10" t="s">
        <v>74</v>
      </c>
      <c r="B317" s="10" t="s">
        <v>75</v>
      </c>
      <c r="C317" s="10">
        <f>VLOOKUP(A317,geral!A:D,3,FALSE)</f>
        <v>55.169438</v>
      </c>
      <c r="D317" s="10">
        <f>VLOOKUP(A317,geral!A:D,4,FALSE)</f>
        <v>23.881275</v>
      </c>
      <c r="E317" s="11">
        <v>2020.0</v>
      </c>
      <c r="F317" s="11">
        <v>3.85</v>
      </c>
      <c r="G317" s="11">
        <v>0.74</v>
      </c>
      <c r="H317" s="11">
        <v>0.22</v>
      </c>
      <c r="I317" s="11">
        <v>0.0</v>
      </c>
      <c r="J317" s="12"/>
      <c r="K317" s="11">
        <v>0.61</v>
      </c>
      <c r="L317" s="11">
        <v>1.81</v>
      </c>
      <c r="M317" s="11">
        <v>35.93</v>
      </c>
      <c r="N317" s="11">
        <v>23.6</v>
      </c>
      <c r="O317" s="11">
        <v>5.43</v>
      </c>
      <c r="P317" s="11">
        <v>61.35</v>
      </c>
    </row>
    <row r="318">
      <c r="A318" s="10" t="s">
        <v>74</v>
      </c>
      <c r="B318" s="10" t="s">
        <v>75</v>
      </c>
      <c r="C318" s="10">
        <f>VLOOKUP(A318,geral!A:D,3,FALSE)</f>
        <v>55.169438</v>
      </c>
      <c r="D318" s="10">
        <f>VLOOKUP(A318,geral!A:D,4,FALSE)</f>
        <v>23.881275</v>
      </c>
      <c r="E318" s="11">
        <v>2019.0</v>
      </c>
      <c r="F318" s="11">
        <v>3.71</v>
      </c>
      <c r="G318" s="11">
        <v>0.86</v>
      </c>
      <c r="H318" s="11">
        <v>0.23</v>
      </c>
      <c r="I318" s="11">
        <v>0.0</v>
      </c>
      <c r="J318" s="12"/>
      <c r="K318" s="11">
        <v>0.53</v>
      </c>
      <c r="L318" s="11">
        <v>2.31</v>
      </c>
      <c r="M318" s="11">
        <v>38.34</v>
      </c>
      <c r="N318" s="11">
        <v>21.57</v>
      </c>
      <c r="O318" s="11">
        <v>5.33</v>
      </c>
      <c r="P318" s="11">
        <v>62.22</v>
      </c>
    </row>
    <row r="319">
      <c r="A319" s="10" t="s">
        <v>74</v>
      </c>
      <c r="B319" s="10" t="s">
        <v>75</v>
      </c>
      <c r="C319" s="10">
        <f>VLOOKUP(A319,geral!A:D,3,FALSE)</f>
        <v>55.169438</v>
      </c>
      <c r="D319" s="10">
        <f>VLOOKUP(A319,geral!A:D,4,FALSE)</f>
        <v>23.881275</v>
      </c>
      <c r="E319" s="11">
        <v>2018.0</v>
      </c>
      <c r="F319" s="11">
        <v>2.85</v>
      </c>
      <c r="G319" s="11">
        <v>1.12</v>
      </c>
      <c r="H319" s="11">
        <v>0.2</v>
      </c>
      <c r="I319" s="11">
        <v>0.0</v>
      </c>
      <c r="J319" s="12"/>
      <c r="K319" s="11">
        <v>0.47</v>
      </c>
      <c r="L319" s="11">
        <v>2.46</v>
      </c>
      <c r="M319" s="11">
        <v>38.4</v>
      </c>
      <c r="N319" s="11">
        <v>22.39</v>
      </c>
      <c r="O319" s="11">
        <v>4.63</v>
      </c>
      <c r="P319" s="11">
        <v>63.24</v>
      </c>
    </row>
    <row r="320">
      <c r="A320" s="10" t="s">
        <v>74</v>
      </c>
      <c r="B320" s="10" t="s">
        <v>75</v>
      </c>
      <c r="C320" s="10">
        <f>VLOOKUP(A320,geral!A:D,3,FALSE)</f>
        <v>55.169438</v>
      </c>
      <c r="D320" s="10">
        <f>VLOOKUP(A320,geral!A:D,4,FALSE)</f>
        <v>23.881275</v>
      </c>
      <c r="E320" s="11">
        <v>2017.0</v>
      </c>
      <c r="F320" s="11">
        <v>3.41</v>
      </c>
      <c r="G320" s="11">
        <v>1.51</v>
      </c>
      <c r="H320" s="11">
        <v>0.17</v>
      </c>
      <c r="I320" s="11">
        <v>0.0</v>
      </c>
      <c r="J320" s="12"/>
      <c r="K320" s="11">
        <v>0.5</v>
      </c>
      <c r="L320" s="11">
        <v>2.3</v>
      </c>
      <c r="M320" s="11">
        <v>36.4</v>
      </c>
      <c r="N320" s="11">
        <v>22.29</v>
      </c>
      <c r="O320" s="11">
        <v>5.59</v>
      </c>
      <c r="P320" s="11">
        <v>60.99</v>
      </c>
    </row>
    <row r="321">
      <c r="A321" s="10" t="s">
        <v>74</v>
      </c>
      <c r="B321" s="10" t="s">
        <v>75</v>
      </c>
      <c r="C321" s="10">
        <f>VLOOKUP(A321,geral!A:D,3,FALSE)</f>
        <v>55.169438</v>
      </c>
      <c r="D321" s="10">
        <f>VLOOKUP(A321,geral!A:D,4,FALSE)</f>
        <v>23.881275</v>
      </c>
      <c r="E321" s="11">
        <v>2016.0</v>
      </c>
      <c r="F321" s="11">
        <v>2.86</v>
      </c>
      <c r="G321" s="11">
        <v>1.14</v>
      </c>
      <c r="H321" s="11">
        <v>0.17</v>
      </c>
      <c r="I321" s="11">
        <v>0.0</v>
      </c>
      <c r="J321" s="12"/>
      <c r="K321" s="11">
        <v>0.43</v>
      </c>
      <c r="L321" s="11">
        <v>2.15</v>
      </c>
      <c r="M321" s="11">
        <v>35.0</v>
      </c>
      <c r="N321" s="11">
        <v>21.42</v>
      </c>
      <c r="O321" s="11">
        <v>4.6</v>
      </c>
      <c r="P321" s="11">
        <v>58.56</v>
      </c>
    </row>
    <row r="322">
      <c r="A322" s="10" t="s">
        <v>74</v>
      </c>
      <c r="B322" s="10" t="s">
        <v>75</v>
      </c>
      <c r="C322" s="10">
        <f>VLOOKUP(A322,geral!A:D,3,FALSE)</f>
        <v>55.169438</v>
      </c>
      <c r="D322" s="10">
        <f>VLOOKUP(A322,geral!A:D,4,FALSE)</f>
        <v>23.881275</v>
      </c>
      <c r="E322" s="11">
        <v>2015.0</v>
      </c>
      <c r="F322" s="11">
        <v>2.05</v>
      </c>
      <c r="G322" s="11">
        <v>0.88</v>
      </c>
      <c r="H322" s="11">
        <v>0.19</v>
      </c>
      <c r="I322" s="11">
        <v>0.0</v>
      </c>
      <c r="J322" s="12"/>
      <c r="K322" s="11">
        <v>0.45</v>
      </c>
      <c r="L322" s="11">
        <v>2.12</v>
      </c>
      <c r="M322" s="11">
        <v>32.19</v>
      </c>
      <c r="N322" s="11">
        <v>24.04</v>
      </c>
      <c r="O322" s="11">
        <v>3.57</v>
      </c>
      <c r="P322" s="11">
        <v>58.34</v>
      </c>
    </row>
    <row r="323">
      <c r="A323" s="10" t="s">
        <v>74</v>
      </c>
      <c r="B323" s="10" t="s">
        <v>75</v>
      </c>
      <c r="C323" s="10">
        <f>VLOOKUP(A323,geral!A:D,3,FALSE)</f>
        <v>55.169438</v>
      </c>
      <c r="D323" s="10">
        <f>VLOOKUP(A323,geral!A:D,4,FALSE)</f>
        <v>23.881275</v>
      </c>
      <c r="E323" s="11">
        <v>2014.0</v>
      </c>
      <c r="F323" s="11">
        <v>1.63</v>
      </c>
      <c r="G323" s="11">
        <v>1.01</v>
      </c>
      <c r="H323" s="11">
        <v>0.19</v>
      </c>
      <c r="I323" s="11">
        <v>0.0</v>
      </c>
      <c r="J323" s="12"/>
      <c r="K323" s="11">
        <v>0.4</v>
      </c>
      <c r="L323" s="11">
        <v>2.65</v>
      </c>
      <c r="M323" s="11">
        <v>29.44</v>
      </c>
      <c r="N323" s="11">
        <v>24.02</v>
      </c>
      <c r="O323" s="11">
        <v>3.23</v>
      </c>
      <c r="P323" s="11">
        <v>56.1</v>
      </c>
    </row>
    <row r="324">
      <c r="A324" s="10" t="s">
        <v>74</v>
      </c>
      <c r="B324" s="10" t="s">
        <v>75</v>
      </c>
      <c r="C324" s="10">
        <f>VLOOKUP(A324,geral!A:D,3,FALSE)</f>
        <v>55.169438</v>
      </c>
      <c r="D324" s="10">
        <f>VLOOKUP(A324,geral!A:D,4,FALSE)</f>
        <v>23.881275</v>
      </c>
      <c r="E324" s="11">
        <v>2013.0</v>
      </c>
      <c r="F324" s="11">
        <v>1.54</v>
      </c>
      <c r="G324" s="11">
        <v>1.33</v>
      </c>
      <c r="H324" s="11">
        <v>0.11</v>
      </c>
      <c r="I324" s="11">
        <v>0.0</v>
      </c>
      <c r="J324" s="12"/>
      <c r="K324" s="11">
        <v>0.36</v>
      </c>
      <c r="L324" s="11">
        <v>3.13</v>
      </c>
      <c r="M324" s="11">
        <v>30.05</v>
      </c>
      <c r="N324" s="11">
        <v>25.17</v>
      </c>
      <c r="O324" s="11">
        <v>3.35</v>
      </c>
      <c r="P324" s="11">
        <v>58.34</v>
      </c>
    </row>
    <row r="325">
      <c r="A325" s="10" t="s">
        <v>74</v>
      </c>
      <c r="B325" s="10" t="s">
        <v>75</v>
      </c>
      <c r="C325" s="10">
        <f>VLOOKUP(A325,geral!A:D,3,FALSE)</f>
        <v>55.169438</v>
      </c>
      <c r="D325" s="10">
        <f>VLOOKUP(A325,geral!A:D,4,FALSE)</f>
        <v>23.881275</v>
      </c>
      <c r="E325" s="11">
        <v>2012.0</v>
      </c>
      <c r="F325" s="11">
        <v>1.39</v>
      </c>
      <c r="G325" s="11">
        <v>1.09</v>
      </c>
      <c r="H325" s="11">
        <v>0.01</v>
      </c>
      <c r="I325" s="11">
        <v>0.0</v>
      </c>
      <c r="J325" s="12"/>
      <c r="K325" s="11">
        <v>0.22</v>
      </c>
      <c r="L325" s="11">
        <v>2.72</v>
      </c>
      <c r="M325" s="11">
        <v>30.92</v>
      </c>
      <c r="N325" s="11">
        <v>30.87</v>
      </c>
      <c r="O325" s="11">
        <v>2.7</v>
      </c>
      <c r="P325" s="11">
        <v>64.51</v>
      </c>
    </row>
    <row r="326">
      <c r="A326" s="10" t="s">
        <v>74</v>
      </c>
      <c r="B326" s="10" t="s">
        <v>75</v>
      </c>
      <c r="C326" s="10">
        <f>VLOOKUP(A326,geral!A:D,3,FALSE)</f>
        <v>55.169438</v>
      </c>
      <c r="D326" s="10">
        <f>VLOOKUP(A326,geral!A:D,4,FALSE)</f>
        <v>23.881275</v>
      </c>
      <c r="E326" s="11">
        <v>2011.0</v>
      </c>
      <c r="F326" s="11">
        <v>1.23</v>
      </c>
      <c r="G326" s="11">
        <v>1.24</v>
      </c>
      <c r="H326" s="11">
        <v>0.0</v>
      </c>
      <c r="I326" s="11">
        <v>0.0</v>
      </c>
      <c r="J326" s="12"/>
      <c r="K326" s="11">
        <v>0.16</v>
      </c>
      <c r="L326" s="11">
        <v>2.79</v>
      </c>
      <c r="M326" s="11">
        <v>30.18</v>
      </c>
      <c r="N326" s="11">
        <v>31.62</v>
      </c>
      <c r="O326" s="11">
        <v>2.63</v>
      </c>
      <c r="P326" s="11">
        <v>64.59</v>
      </c>
    </row>
    <row r="327">
      <c r="A327" s="10" t="s">
        <v>74</v>
      </c>
      <c r="B327" s="10" t="s">
        <v>75</v>
      </c>
      <c r="C327" s="10">
        <f>VLOOKUP(A327,geral!A:D,3,FALSE)</f>
        <v>55.169438</v>
      </c>
      <c r="D327" s="10">
        <f>VLOOKUP(A327,geral!A:D,4,FALSE)</f>
        <v>23.881275</v>
      </c>
      <c r="E327" s="11">
        <v>2010.0</v>
      </c>
      <c r="F327" s="11">
        <v>0.58</v>
      </c>
      <c r="G327" s="11">
        <v>1.41</v>
      </c>
      <c r="H327" s="11">
        <v>0.0</v>
      </c>
      <c r="I327" s="11">
        <v>0.0</v>
      </c>
      <c r="J327" s="12"/>
      <c r="K327" s="11">
        <v>0.15</v>
      </c>
      <c r="L327" s="11">
        <v>2.41</v>
      </c>
      <c r="M327" s="11">
        <v>31.22</v>
      </c>
      <c r="N327" s="11">
        <v>28.98</v>
      </c>
      <c r="O327" s="11">
        <v>2.14</v>
      </c>
      <c r="P327" s="11">
        <v>62.61</v>
      </c>
    </row>
    <row r="328">
      <c r="A328" s="10" t="s">
        <v>74</v>
      </c>
      <c r="B328" s="10" t="s">
        <v>75</v>
      </c>
      <c r="C328" s="10">
        <f>VLOOKUP(A328,geral!A:D,3,FALSE)</f>
        <v>55.169438</v>
      </c>
      <c r="D328" s="10">
        <f>VLOOKUP(A328,geral!A:D,4,FALSE)</f>
        <v>23.881275</v>
      </c>
      <c r="E328" s="11">
        <v>2009.0</v>
      </c>
      <c r="F328" s="11">
        <v>0.41</v>
      </c>
      <c r="G328" s="11">
        <v>1.11</v>
      </c>
      <c r="H328" s="11">
        <v>0.0</v>
      </c>
      <c r="I328" s="11">
        <v>28.47</v>
      </c>
      <c r="J328" s="12"/>
      <c r="K328" s="11">
        <v>0.1</v>
      </c>
      <c r="L328" s="11">
        <v>1.96</v>
      </c>
      <c r="M328" s="11">
        <v>30.3</v>
      </c>
      <c r="N328" s="11">
        <v>25.37</v>
      </c>
      <c r="O328" s="11">
        <v>1.63</v>
      </c>
      <c r="P328" s="11">
        <v>86.1</v>
      </c>
    </row>
    <row r="329">
      <c r="A329" s="10" t="s">
        <v>74</v>
      </c>
      <c r="B329" s="10" t="s">
        <v>75</v>
      </c>
      <c r="C329" s="10">
        <f>VLOOKUP(A329,geral!A:D,3,FALSE)</f>
        <v>55.169438</v>
      </c>
      <c r="D329" s="10">
        <f>VLOOKUP(A329,geral!A:D,4,FALSE)</f>
        <v>23.881275</v>
      </c>
      <c r="E329" s="11">
        <v>2008.0</v>
      </c>
      <c r="F329" s="11">
        <v>0.35</v>
      </c>
      <c r="G329" s="11">
        <v>1.06</v>
      </c>
      <c r="H329" s="11">
        <v>0.0</v>
      </c>
      <c r="I329" s="11">
        <v>26.12</v>
      </c>
      <c r="J329" s="12"/>
      <c r="K329" s="11">
        <v>0.07</v>
      </c>
      <c r="L329" s="11">
        <v>2.46</v>
      </c>
      <c r="M329" s="11">
        <v>35.34</v>
      </c>
      <c r="N329" s="11">
        <v>30.19</v>
      </c>
      <c r="O329" s="11">
        <v>1.48</v>
      </c>
      <c r="P329" s="11">
        <v>94.11</v>
      </c>
    </row>
    <row r="330">
      <c r="A330" s="10" t="s">
        <v>74</v>
      </c>
      <c r="B330" s="10" t="s">
        <v>75</v>
      </c>
      <c r="C330" s="10">
        <f>VLOOKUP(A330,geral!A:D,3,FALSE)</f>
        <v>55.169438</v>
      </c>
      <c r="D330" s="10">
        <f>VLOOKUP(A330,geral!A:D,4,FALSE)</f>
        <v>23.881275</v>
      </c>
      <c r="E330" s="11">
        <v>2007.0</v>
      </c>
      <c r="F330" s="11">
        <v>0.28</v>
      </c>
      <c r="G330" s="11">
        <v>1.12</v>
      </c>
      <c r="H330" s="11">
        <v>0.0</v>
      </c>
      <c r="I330" s="11">
        <v>26.12</v>
      </c>
      <c r="J330" s="12"/>
      <c r="K330" s="11">
        <v>0.05</v>
      </c>
      <c r="L330" s="11">
        <v>2.9</v>
      </c>
      <c r="M330" s="11">
        <v>32.46</v>
      </c>
      <c r="N330" s="11">
        <v>33.64</v>
      </c>
      <c r="O330" s="11">
        <v>1.45</v>
      </c>
      <c r="P330" s="11">
        <v>95.12</v>
      </c>
    </row>
    <row r="331">
      <c r="A331" s="10" t="s">
        <v>74</v>
      </c>
      <c r="B331" s="10" t="s">
        <v>75</v>
      </c>
      <c r="C331" s="10">
        <f>VLOOKUP(A331,geral!A:D,3,FALSE)</f>
        <v>55.169438</v>
      </c>
      <c r="D331" s="10">
        <f>VLOOKUP(A331,geral!A:D,4,FALSE)</f>
        <v>23.881275</v>
      </c>
      <c r="E331" s="11">
        <v>2006.0</v>
      </c>
      <c r="F331" s="11">
        <v>0.04</v>
      </c>
      <c r="G331" s="11">
        <v>1.06</v>
      </c>
      <c r="H331" s="11">
        <v>0.0</v>
      </c>
      <c r="I331" s="11">
        <v>23.12</v>
      </c>
      <c r="J331" s="12"/>
      <c r="K331" s="11">
        <v>0.03</v>
      </c>
      <c r="L331" s="11">
        <v>2.92</v>
      </c>
      <c r="M331" s="11">
        <v>32.96</v>
      </c>
      <c r="N331" s="11">
        <v>28.55</v>
      </c>
      <c r="O331" s="11">
        <v>1.12</v>
      </c>
      <c r="P331" s="11">
        <v>87.55</v>
      </c>
    </row>
    <row r="332">
      <c r="A332" s="10" t="s">
        <v>74</v>
      </c>
      <c r="B332" s="10" t="s">
        <v>75</v>
      </c>
      <c r="C332" s="10">
        <f>VLOOKUP(A332,geral!A:D,3,FALSE)</f>
        <v>55.169438</v>
      </c>
      <c r="D332" s="10">
        <f>VLOOKUP(A332,geral!A:D,4,FALSE)</f>
        <v>23.881275</v>
      </c>
      <c r="E332" s="11">
        <v>2005.0</v>
      </c>
      <c r="F332" s="11">
        <v>0.0</v>
      </c>
      <c r="G332" s="11">
        <v>1.21</v>
      </c>
      <c r="H332" s="11">
        <v>0.0</v>
      </c>
      <c r="I332" s="11">
        <v>27.81</v>
      </c>
      <c r="J332" s="12"/>
      <c r="K332" s="11">
        <v>0.01</v>
      </c>
      <c r="L332" s="11">
        <v>2.15</v>
      </c>
      <c r="M332" s="11">
        <v>32.76</v>
      </c>
      <c r="N332" s="11">
        <v>28.81</v>
      </c>
      <c r="O332" s="11">
        <v>1.22</v>
      </c>
      <c r="P332" s="11">
        <v>91.53</v>
      </c>
    </row>
    <row r="333">
      <c r="A333" s="10" t="s">
        <v>74</v>
      </c>
      <c r="B333" s="10" t="s">
        <v>75</v>
      </c>
      <c r="C333" s="10">
        <f>VLOOKUP(A333,geral!A:D,3,FALSE)</f>
        <v>55.169438</v>
      </c>
      <c r="D333" s="10">
        <f>VLOOKUP(A333,geral!A:D,4,FALSE)</f>
        <v>23.881275</v>
      </c>
      <c r="E333" s="11">
        <v>2004.0</v>
      </c>
      <c r="F333" s="11">
        <v>0.0</v>
      </c>
      <c r="G333" s="11">
        <v>1.14</v>
      </c>
      <c r="H333" s="11">
        <v>0.0</v>
      </c>
      <c r="I333" s="11">
        <v>40.88</v>
      </c>
      <c r="J333" s="12"/>
      <c r="K333" s="11">
        <v>0.01</v>
      </c>
      <c r="L333" s="11">
        <v>1.96</v>
      </c>
      <c r="M333" s="11">
        <v>30.7</v>
      </c>
      <c r="N333" s="11">
        <v>27.31</v>
      </c>
      <c r="O333" s="11">
        <v>1.15</v>
      </c>
      <c r="P333" s="11">
        <v>100.85</v>
      </c>
    </row>
    <row r="334">
      <c r="A334" s="10" t="s">
        <v>74</v>
      </c>
      <c r="B334" s="10" t="s">
        <v>75</v>
      </c>
      <c r="C334" s="10">
        <f>VLOOKUP(A334,geral!A:D,3,FALSE)</f>
        <v>55.169438</v>
      </c>
      <c r="D334" s="10">
        <f>VLOOKUP(A334,geral!A:D,4,FALSE)</f>
        <v>23.881275</v>
      </c>
      <c r="E334" s="11">
        <v>2003.0</v>
      </c>
      <c r="F334" s="11">
        <v>0.0</v>
      </c>
      <c r="G334" s="11">
        <v>0.89</v>
      </c>
      <c r="H334" s="11">
        <v>0.0</v>
      </c>
      <c r="I334" s="11">
        <v>42.18</v>
      </c>
      <c r="J334" s="12"/>
      <c r="K334" s="11">
        <v>0.01</v>
      </c>
      <c r="L334" s="11">
        <v>2.03</v>
      </c>
      <c r="M334" s="11">
        <v>28.65</v>
      </c>
      <c r="N334" s="11">
        <v>27.38</v>
      </c>
      <c r="O334" s="11">
        <v>0.89</v>
      </c>
      <c r="P334" s="11">
        <v>100.24</v>
      </c>
    </row>
    <row r="335">
      <c r="A335" s="10" t="s">
        <v>74</v>
      </c>
      <c r="B335" s="10" t="s">
        <v>75</v>
      </c>
      <c r="C335" s="10">
        <f>VLOOKUP(A335,geral!A:D,3,FALSE)</f>
        <v>55.169438</v>
      </c>
      <c r="D335" s="10">
        <f>VLOOKUP(A335,geral!A:D,4,FALSE)</f>
        <v>23.881275</v>
      </c>
      <c r="E335" s="11">
        <v>2002.0</v>
      </c>
      <c r="F335" s="11">
        <v>0.0</v>
      </c>
      <c r="G335" s="11">
        <v>0.97</v>
      </c>
      <c r="H335" s="11">
        <v>0.0</v>
      </c>
      <c r="I335" s="11">
        <v>38.78</v>
      </c>
      <c r="J335" s="12"/>
      <c r="K335" s="11">
        <v>0.0</v>
      </c>
      <c r="L335" s="11">
        <v>1.57</v>
      </c>
      <c r="M335" s="11">
        <v>29.91</v>
      </c>
      <c r="N335" s="11">
        <v>25.24</v>
      </c>
      <c r="O335" s="11">
        <v>0.97</v>
      </c>
      <c r="P335" s="11">
        <v>95.5</v>
      </c>
    </row>
    <row r="336">
      <c r="A336" s="10" t="s">
        <v>74</v>
      </c>
      <c r="B336" s="10" t="s">
        <v>75</v>
      </c>
      <c r="C336" s="10">
        <f>VLOOKUP(A336,geral!A:D,3,FALSE)</f>
        <v>55.169438</v>
      </c>
      <c r="D336" s="10">
        <f>VLOOKUP(A336,geral!A:D,4,FALSE)</f>
        <v>23.881275</v>
      </c>
      <c r="E336" s="11">
        <v>2001.0</v>
      </c>
      <c r="F336" s="11">
        <v>0.0</v>
      </c>
      <c r="G336" s="11">
        <v>0.9</v>
      </c>
      <c r="H336" s="11">
        <v>0.0</v>
      </c>
      <c r="I336" s="11">
        <v>31.36</v>
      </c>
      <c r="J336" s="12"/>
      <c r="K336" s="11">
        <v>0.0</v>
      </c>
      <c r="L336" s="11">
        <v>0.97</v>
      </c>
      <c r="M336" s="11">
        <v>32.31</v>
      </c>
      <c r="N336" s="11">
        <v>24.97</v>
      </c>
      <c r="O336" s="11">
        <v>0.9</v>
      </c>
      <c r="P336" s="11">
        <v>89.61</v>
      </c>
    </row>
    <row r="337">
      <c r="A337" s="10" t="s">
        <v>74</v>
      </c>
      <c r="B337" s="10" t="s">
        <v>75</v>
      </c>
      <c r="C337" s="10">
        <f>VLOOKUP(A337,geral!A:D,3,FALSE)</f>
        <v>55.169438</v>
      </c>
      <c r="D337" s="10">
        <f>VLOOKUP(A337,geral!A:D,4,FALSE)</f>
        <v>23.881275</v>
      </c>
      <c r="E337" s="11">
        <v>2000.0</v>
      </c>
      <c r="F337" s="11">
        <v>0.0</v>
      </c>
      <c r="G337" s="11">
        <v>0.94</v>
      </c>
      <c r="H337" s="11">
        <v>0.0</v>
      </c>
      <c r="I337" s="11">
        <v>23.39</v>
      </c>
      <c r="J337" s="12"/>
      <c r="K337" s="11">
        <v>0.0</v>
      </c>
      <c r="L337" s="11">
        <v>1.07</v>
      </c>
      <c r="M337" s="11">
        <v>28.06</v>
      </c>
      <c r="N337" s="11">
        <v>24.01</v>
      </c>
      <c r="O337" s="11">
        <v>0.94</v>
      </c>
      <c r="P337" s="11">
        <v>76.53</v>
      </c>
    </row>
    <row r="338">
      <c r="A338" s="10" t="s">
        <v>76</v>
      </c>
      <c r="B338" s="10" t="s">
        <v>77</v>
      </c>
      <c r="C338" s="10">
        <f>VLOOKUP(A338,geral!A:D,3,FALSE)</f>
        <v>49.815273</v>
      </c>
      <c r="D338" s="10">
        <f>VLOOKUP(A338,geral!A:D,4,FALSE)</f>
        <v>6.129583</v>
      </c>
      <c r="E338" s="11">
        <v>2020.0</v>
      </c>
      <c r="F338" s="11">
        <v>0.86</v>
      </c>
      <c r="G338" s="11">
        <v>0.23</v>
      </c>
      <c r="H338" s="11">
        <v>0.51</v>
      </c>
      <c r="I338" s="11">
        <v>0.0</v>
      </c>
      <c r="J338" s="12"/>
      <c r="K338" s="11">
        <v>0.39</v>
      </c>
      <c r="L338" s="11">
        <v>0.48</v>
      </c>
      <c r="M338" s="11">
        <v>27.57</v>
      </c>
      <c r="N338" s="11">
        <v>7.33</v>
      </c>
      <c r="O338" s="11">
        <v>1.99</v>
      </c>
      <c r="P338" s="11">
        <v>35.38</v>
      </c>
    </row>
    <row r="339">
      <c r="A339" s="10" t="s">
        <v>76</v>
      </c>
      <c r="B339" s="10" t="s">
        <v>77</v>
      </c>
      <c r="C339" s="10">
        <f>VLOOKUP(A339,geral!A:D,3,FALSE)</f>
        <v>49.815273</v>
      </c>
      <c r="D339" s="10">
        <f>VLOOKUP(A339,geral!A:D,4,FALSE)</f>
        <v>6.129583</v>
      </c>
      <c r="E339" s="11">
        <v>2019.0</v>
      </c>
      <c r="F339" s="11">
        <v>0.7</v>
      </c>
      <c r="G339" s="11">
        <v>0.26</v>
      </c>
      <c r="H339" s="11">
        <v>0.32</v>
      </c>
      <c r="I339" s="11">
        <v>0.0</v>
      </c>
      <c r="J339" s="12"/>
      <c r="K339" s="11">
        <v>0.28</v>
      </c>
      <c r="L339" s="11">
        <v>0.5</v>
      </c>
      <c r="M339" s="11">
        <v>35.06</v>
      </c>
      <c r="N339" s="11">
        <v>7.96</v>
      </c>
      <c r="O339" s="11">
        <v>1.56</v>
      </c>
      <c r="P339" s="11">
        <v>43.51</v>
      </c>
    </row>
    <row r="340">
      <c r="A340" s="10" t="s">
        <v>76</v>
      </c>
      <c r="B340" s="10" t="s">
        <v>77</v>
      </c>
      <c r="C340" s="10">
        <f>VLOOKUP(A340,geral!A:D,3,FALSE)</f>
        <v>49.815273</v>
      </c>
      <c r="D340" s="10">
        <f>VLOOKUP(A340,geral!A:D,4,FALSE)</f>
        <v>6.129583</v>
      </c>
      <c r="E340" s="11">
        <v>2018.0</v>
      </c>
      <c r="F340" s="11">
        <v>0.63</v>
      </c>
      <c r="G340" s="11">
        <v>0.23</v>
      </c>
      <c r="H340" s="11">
        <v>0.3</v>
      </c>
      <c r="I340" s="11">
        <v>0.0</v>
      </c>
      <c r="J340" s="12"/>
      <c r="K340" s="11">
        <v>0.22</v>
      </c>
      <c r="L340" s="11">
        <v>0.49</v>
      </c>
      <c r="M340" s="11">
        <v>34.67</v>
      </c>
      <c r="N340" s="11">
        <v>7.95</v>
      </c>
      <c r="O340" s="11">
        <v>1.38</v>
      </c>
      <c r="P340" s="11">
        <v>43.11</v>
      </c>
    </row>
    <row r="341">
      <c r="A341" s="10" t="s">
        <v>76</v>
      </c>
      <c r="B341" s="10" t="s">
        <v>77</v>
      </c>
      <c r="C341" s="10">
        <f>VLOOKUP(A341,geral!A:D,3,FALSE)</f>
        <v>49.815273</v>
      </c>
      <c r="D341" s="10">
        <f>VLOOKUP(A341,geral!A:D,4,FALSE)</f>
        <v>6.129583</v>
      </c>
      <c r="E341" s="11">
        <v>2017.0</v>
      </c>
      <c r="F341" s="11">
        <v>0.59</v>
      </c>
      <c r="G341" s="11">
        <v>0.21</v>
      </c>
      <c r="H341" s="11">
        <v>0.27</v>
      </c>
      <c r="I341" s="11">
        <v>0.0</v>
      </c>
      <c r="J341" s="12"/>
      <c r="K341" s="11">
        <v>0.17</v>
      </c>
      <c r="L341" s="11">
        <v>0.53</v>
      </c>
      <c r="M341" s="11">
        <v>32.77</v>
      </c>
      <c r="N341" s="11">
        <v>8.06</v>
      </c>
      <c r="O341" s="11">
        <v>1.24</v>
      </c>
      <c r="P341" s="11">
        <v>41.36</v>
      </c>
    </row>
    <row r="342">
      <c r="A342" s="10" t="s">
        <v>76</v>
      </c>
      <c r="B342" s="10" t="s">
        <v>77</v>
      </c>
      <c r="C342" s="10">
        <f>VLOOKUP(A342,geral!A:D,3,FALSE)</f>
        <v>49.815273</v>
      </c>
      <c r="D342" s="10">
        <f>VLOOKUP(A342,geral!A:D,4,FALSE)</f>
        <v>6.129583</v>
      </c>
      <c r="E342" s="11">
        <v>2016.0</v>
      </c>
      <c r="F342" s="11">
        <v>0.26</v>
      </c>
      <c r="G342" s="11">
        <v>0.29</v>
      </c>
      <c r="H342" s="11">
        <v>0.25</v>
      </c>
      <c r="I342" s="11">
        <v>0.0</v>
      </c>
      <c r="J342" s="12"/>
      <c r="K342" s="11">
        <v>0.14</v>
      </c>
      <c r="L342" s="11">
        <v>0.61</v>
      </c>
      <c r="M342" s="11">
        <v>31.32</v>
      </c>
      <c r="N342" s="11">
        <v>8.25</v>
      </c>
      <c r="O342" s="11">
        <v>0.94</v>
      </c>
      <c r="P342" s="11">
        <v>40.18</v>
      </c>
    </row>
    <row r="343">
      <c r="A343" s="10" t="s">
        <v>76</v>
      </c>
      <c r="B343" s="10" t="s">
        <v>77</v>
      </c>
      <c r="C343" s="10">
        <f>VLOOKUP(A343,geral!A:D,3,FALSE)</f>
        <v>49.815273</v>
      </c>
      <c r="D343" s="10">
        <f>VLOOKUP(A343,geral!A:D,4,FALSE)</f>
        <v>6.129583</v>
      </c>
      <c r="E343" s="11">
        <v>2015.0</v>
      </c>
      <c r="F343" s="11">
        <v>0.26</v>
      </c>
      <c r="G343" s="11">
        <v>0.25</v>
      </c>
      <c r="H343" s="11">
        <v>0.26</v>
      </c>
      <c r="I343" s="11">
        <v>0.0</v>
      </c>
      <c r="J343" s="12"/>
      <c r="K343" s="11">
        <v>0.13</v>
      </c>
      <c r="L343" s="11">
        <v>0.57</v>
      </c>
      <c r="M343" s="11">
        <v>31.36</v>
      </c>
      <c r="N343" s="11">
        <v>8.94</v>
      </c>
      <c r="O343" s="11">
        <v>0.9</v>
      </c>
      <c r="P343" s="11">
        <v>40.87</v>
      </c>
    </row>
    <row r="344">
      <c r="A344" s="10" t="s">
        <v>76</v>
      </c>
      <c r="B344" s="10" t="s">
        <v>77</v>
      </c>
      <c r="C344" s="10">
        <f>VLOOKUP(A344,geral!A:D,3,FALSE)</f>
        <v>49.815273</v>
      </c>
      <c r="D344" s="10">
        <f>VLOOKUP(A344,geral!A:D,4,FALSE)</f>
        <v>6.129583</v>
      </c>
      <c r="E344" s="11">
        <v>2014.0</v>
      </c>
      <c r="F344" s="11">
        <v>0.2</v>
      </c>
      <c r="G344" s="11">
        <v>0.27</v>
      </c>
      <c r="H344" s="11">
        <v>0.24</v>
      </c>
      <c r="I344" s="11">
        <v>0.0</v>
      </c>
      <c r="J344" s="12"/>
      <c r="K344" s="11">
        <v>0.12</v>
      </c>
      <c r="L344" s="11">
        <v>0.62</v>
      </c>
      <c r="M344" s="11">
        <v>31.91</v>
      </c>
      <c r="N344" s="11">
        <v>9.81</v>
      </c>
      <c r="O344" s="11">
        <v>0.83</v>
      </c>
      <c r="P344" s="11">
        <v>42.34</v>
      </c>
    </row>
    <row r="345">
      <c r="A345" s="10" t="s">
        <v>76</v>
      </c>
      <c r="B345" s="10" t="s">
        <v>77</v>
      </c>
      <c r="C345" s="10">
        <f>VLOOKUP(A345,geral!A:D,3,FALSE)</f>
        <v>49.815273</v>
      </c>
      <c r="D345" s="10">
        <f>VLOOKUP(A345,geral!A:D,4,FALSE)</f>
        <v>6.129583</v>
      </c>
      <c r="E345" s="11">
        <v>2013.0</v>
      </c>
      <c r="F345" s="11">
        <v>0.21</v>
      </c>
      <c r="G345" s="11">
        <v>0.31</v>
      </c>
      <c r="H345" s="11">
        <v>0.19</v>
      </c>
      <c r="I345" s="11">
        <v>0.0</v>
      </c>
      <c r="J345" s="12"/>
      <c r="K345" s="11">
        <v>0.09</v>
      </c>
      <c r="L345" s="11">
        <v>0.56</v>
      </c>
      <c r="M345" s="11">
        <v>33.11</v>
      </c>
      <c r="N345" s="11">
        <v>10.35</v>
      </c>
      <c r="O345" s="11">
        <v>0.8</v>
      </c>
      <c r="P345" s="11">
        <v>44.01</v>
      </c>
    </row>
    <row r="346">
      <c r="A346" s="10" t="s">
        <v>76</v>
      </c>
      <c r="B346" s="10" t="s">
        <v>77</v>
      </c>
      <c r="C346" s="10">
        <f>VLOOKUP(A346,geral!A:D,3,FALSE)</f>
        <v>49.815273</v>
      </c>
      <c r="D346" s="10">
        <f>VLOOKUP(A346,geral!A:D,4,FALSE)</f>
        <v>6.129583</v>
      </c>
      <c r="E346" s="11">
        <v>2012.0</v>
      </c>
      <c r="F346" s="11">
        <v>0.2</v>
      </c>
      <c r="G346" s="11">
        <v>0.25</v>
      </c>
      <c r="H346" s="11">
        <v>0.1</v>
      </c>
      <c r="I346" s="11">
        <v>0.0</v>
      </c>
      <c r="J346" s="12"/>
      <c r="K346" s="11">
        <v>0.09</v>
      </c>
      <c r="L346" s="11">
        <v>0.62</v>
      </c>
      <c r="M346" s="11">
        <v>33.67</v>
      </c>
      <c r="N346" s="11">
        <v>12.22</v>
      </c>
      <c r="O346" s="11">
        <v>0.65</v>
      </c>
      <c r="P346" s="11">
        <v>46.51</v>
      </c>
    </row>
    <row r="347">
      <c r="A347" s="10" t="s">
        <v>76</v>
      </c>
      <c r="B347" s="10" t="s">
        <v>77</v>
      </c>
      <c r="C347" s="10">
        <f>VLOOKUP(A347,geral!A:D,3,FALSE)</f>
        <v>49.815273</v>
      </c>
      <c r="D347" s="10">
        <f>VLOOKUP(A347,geral!A:D,4,FALSE)</f>
        <v>6.129583</v>
      </c>
      <c r="E347" s="11">
        <v>2011.0</v>
      </c>
      <c r="F347" s="11">
        <v>0.17</v>
      </c>
      <c r="G347" s="11">
        <v>0.16</v>
      </c>
      <c r="H347" s="11">
        <v>0.07</v>
      </c>
      <c r="I347" s="11">
        <v>0.0</v>
      </c>
      <c r="J347" s="12"/>
      <c r="K347" s="11">
        <v>0.09</v>
      </c>
      <c r="L347" s="11">
        <v>0.68</v>
      </c>
      <c r="M347" s="11">
        <v>34.89</v>
      </c>
      <c r="N347" s="11">
        <v>12.01</v>
      </c>
      <c r="O347" s="11">
        <v>0.49</v>
      </c>
      <c r="P347" s="11">
        <v>47.57</v>
      </c>
    </row>
    <row r="348">
      <c r="A348" s="10" t="s">
        <v>76</v>
      </c>
      <c r="B348" s="10" t="s">
        <v>77</v>
      </c>
      <c r="C348" s="10">
        <f>VLOOKUP(A348,geral!A:D,3,FALSE)</f>
        <v>49.815273</v>
      </c>
      <c r="D348" s="10">
        <f>VLOOKUP(A348,geral!A:D,4,FALSE)</f>
        <v>6.129583</v>
      </c>
      <c r="E348" s="11">
        <v>2010.0</v>
      </c>
      <c r="F348" s="11">
        <v>0.14</v>
      </c>
      <c r="G348" s="11">
        <v>0.28</v>
      </c>
      <c r="H348" s="11">
        <v>0.06</v>
      </c>
      <c r="I348" s="11">
        <v>0.0</v>
      </c>
      <c r="J348" s="12"/>
      <c r="K348" s="11">
        <v>0.08</v>
      </c>
      <c r="L348" s="11">
        <v>0.78</v>
      </c>
      <c r="M348" s="11">
        <v>34.17</v>
      </c>
      <c r="N348" s="11">
        <v>13.92</v>
      </c>
      <c r="O348" s="11">
        <v>0.56</v>
      </c>
      <c r="P348" s="11">
        <v>48.86</v>
      </c>
    </row>
    <row r="349">
      <c r="A349" s="10" t="s">
        <v>76</v>
      </c>
      <c r="B349" s="10" t="s">
        <v>77</v>
      </c>
      <c r="C349" s="10">
        <f>VLOOKUP(A349,geral!A:D,3,FALSE)</f>
        <v>49.815273</v>
      </c>
      <c r="D349" s="10">
        <f>VLOOKUP(A349,geral!A:D,4,FALSE)</f>
        <v>6.129583</v>
      </c>
      <c r="E349" s="11">
        <v>2009.0</v>
      </c>
      <c r="F349" s="11">
        <v>0.17</v>
      </c>
      <c r="G349" s="11">
        <v>0.28</v>
      </c>
      <c r="H349" s="11">
        <v>0.05</v>
      </c>
      <c r="I349" s="11">
        <v>0.0</v>
      </c>
      <c r="J349" s="12"/>
      <c r="K349" s="11">
        <v>0.08</v>
      </c>
      <c r="L349" s="11">
        <v>0.78</v>
      </c>
      <c r="M349" s="11">
        <v>32.63</v>
      </c>
      <c r="N349" s="11">
        <v>12.94</v>
      </c>
      <c r="O349" s="11">
        <v>0.58</v>
      </c>
      <c r="P349" s="11">
        <v>46.34</v>
      </c>
    </row>
    <row r="350">
      <c r="A350" s="10" t="s">
        <v>76</v>
      </c>
      <c r="B350" s="10" t="s">
        <v>77</v>
      </c>
      <c r="C350" s="10">
        <f>VLOOKUP(A350,geral!A:D,3,FALSE)</f>
        <v>49.815273</v>
      </c>
      <c r="D350" s="10">
        <f>VLOOKUP(A350,geral!A:D,4,FALSE)</f>
        <v>6.129583</v>
      </c>
      <c r="E350" s="11">
        <v>2008.0</v>
      </c>
      <c r="F350" s="11">
        <v>0.16</v>
      </c>
      <c r="G350" s="11">
        <v>0.35</v>
      </c>
      <c r="H350" s="11">
        <v>0.05</v>
      </c>
      <c r="I350" s="11">
        <v>0.0</v>
      </c>
      <c r="J350" s="12"/>
      <c r="K350" s="11">
        <v>0.07</v>
      </c>
      <c r="L350" s="11">
        <v>0.87</v>
      </c>
      <c r="M350" s="11">
        <v>34.85</v>
      </c>
      <c r="N350" s="11">
        <v>12.71</v>
      </c>
      <c r="O350" s="11">
        <v>0.63</v>
      </c>
      <c r="P350" s="11">
        <v>48.43</v>
      </c>
    </row>
    <row r="351">
      <c r="A351" s="10" t="s">
        <v>76</v>
      </c>
      <c r="B351" s="10" t="s">
        <v>77</v>
      </c>
      <c r="C351" s="10">
        <f>VLOOKUP(A351,geral!A:D,3,FALSE)</f>
        <v>49.815273</v>
      </c>
      <c r="D351" s="10">
        <f>VLOOKUP(A351,geral!A:D,4,FALSE)</f>
        <v>6.129583</v>
      </c>
      <c r="E351" s="11">
        <v>2007.0</v>
      </c>
      <c r="F351" s="11">
        <v>0.17</v>
      </c>
      <c r="G351" s="11">
        <v>0.31</v>
      </c>
      <c r="H351" s="11">
        <v>0.06</v>
      </c>
      <c r="I351" s="11">
        <v>0.0</v>
      </c>
      <c r="J351" s="12"/>
      <c r="K351" s="11">
        <v>0.06</v>
      </c>
      <c r="L351" s="11">
        <v>0.91</v>
      </c>
      <c r="M351" s="11">
        <v>34.58</v>
      </c>
      <c r="N351" s="11">
        <v>13.36</v>
      </c>
      <c r="O351" s="11">
        <v>0.6</v>
      </c>
      <c r="P351" s="11">
        <v>48.84</v>
      </c>
    </row>
    <row r="352">
      <c r="A352" s="10" t="s">
        <v>76</v>
      </c>
      <c r="B352" s="10" t="s">
        <v>77</v>
      </c>
      <c r="C352" s="10">
        <f>VLOOKUP(A352,geral!A:D,3,FALSE)</f>
        <v>49.815273</v>
      </c>
      <c r="D352" s="10">
        <f>VLOOKUP(A352,geral!A:D,4,FALSE)</f>
        <v>6.129583</v>
      </c>
      <c r="E352" s="11">
        <v>2006.0</v>
      </c>
      <c r="F352" s="11">
        <v>0.15</v>
      </c>
      <c r="G352" s="11">
        <v>0.3</v>
      </c>
      <c r="H352" s="11">
        <v>0.06</v>
      </c>
      <c r="I352" s="11">
        <v>0.0</v>
      </c>
      <c r="J352" s="12"/>
      <c r="K352" s="11">
        <v>0.06</v>
      </c>
      <c r="L352" s="11">
        <v>1.08</v>
      </c>
      <c r="M352" s="11">
        <v>35.52</v>
      </c>
      <c r="N352" s="11">
        <v>14.31</v>
      </c>
      <c r="O352" s="11">
        <v>0.56</v>
      </c>
      <c r="P352" s="11">
        <v>50.91</v>
      </c>
    </row>
    <row r="353">
      <c r="A353" s="10" t="s">
        <v>76</v>
      </c>
      <c r="B353" s="10" t="s">
        <v>77</v>
      </c>
      <c r="C353" s="10">
        <f>VLOOKUP(A353,geral!A:D,3,FALSE)</f>
        <v>49.815273</v>
      </c>
      <c r="D353" s="10">
        <f>VLOOKUP(A353,geral!A:D,4,FALSE)</f>
        <v>6.129583</v>
      </c>
      <c r="E353" s="11">
        <v>2005.0</v>
      </c>
      <c r="F353" s="11">
        <v>0.14</v>
      </c>
      <c r="G353" s="11">
        <v>0.25</v>
      </c>
      <c r="H353" s="11">
        <v>0.05</v>
      </c>
      <c r="I353" s="11">
        <v>0.0</v>
      </c>
      <c r="J353" s="12"/>
      <c r="K353" s="11">
        <v>0.05</v>
      </c>
      <c r="L353" s="11">
        <v>0.9</v>
      </c>
      <c r="M353" s="11">
        <v>37.36</v>
      </c>
      <c r="N353" s="11">
        <v>13.68</v>
      </c>
      <c r="O353" s="11">
        <v>0.48</v>
      </c>
      <c r="P353" s="11">
        <v>51.94</v>
      </c>
    </row>
    <row r="354">
      <c r="A354" s="10" t="s">
        <v>76</v>
      </c>
      <c r="B354" s="10" t="s">
        <v>77</v>
      </c>
      <c r="C354" s="10">
        <f>VLOOKUP(A354,geral!A:D,3,FALSE)</f>
        <v>49.815273</v>
      </c>
      <c r="D354" s="10">
        <f>VLOOKUP(A354,geral!A:D,4,FALSE)</f>
        <v>6.129583</v>
      </c>
      <c r="E354" s="11">
        <v>2004.0</v>
      </c>
      <c r="F354" s="11">
        <v>0.11</v>
      </c>
      <c r="G354" s="11">
        <v>0.28</v>
      </c>
      <c r="H354" s="11">
        <v>0.02</v>
      </c>
      <c r="I354" s="11">
        <v>0.0</v>
      </c>
      <c r="J354" s="12"/>
      <c r="K354" s="11">
        <v>0.04</v>
      </c>
      <c r="L354" s="11">
        <v>0.92</v>
      </c>
      <c r="M354" s="11">
        <v>36.37</v>
      </c>
      <c r="N354" s="11">
        <v>13.91</v>
      </c>
      <c r="O354" s="11">
        <v>0.46</v>
      </c>
      <c r="P354" s="11">
        <v>51.2</v>
      </c>
    </row>
    <row r="355">
      <c r="A355" s="10" t="s">
        <v>76</v>
      </c>
      <c r="B355" s="10" t="s">
        <v>77</v>
      </c>
      <c r="C355" s="10">
        <f>VLOOKUP(A355,geral!A:D,3,FALSE)</f>
        <v>49.815273</v>
      </c>
      <c r="D355" s="10">
        <f>VLOOKUP(A355,geral!A:D,4,FALSE)</f>
        <v>6.129583</v>
      </c>
      <c r="E355" s="11">
        <v>2003.0</v>
      </c>
      <c r="F355" s="11">
        <v>0.07</v>
      </c>
      <c r="G355" s="11">
        <v>0.22</v>
      </c>
      <c r="H355" s="11">
        <v>0.0</v>
      </c>
      <c r="I355" s="11">
        <v>0.0</v>
      </c>
      <c r="J355" s="12"/>
      <c r="K355" s="11">
        <v>0.03</v>
      </c>
      <c r="L355" s="11">
        <v>0.66</v>
      </c>
      <c r="M355" s="11">
        <v>32.07</v>
      </c>
      <c r="N355" s="11">
        <v>12.56</v>
      </c>
      <c r="O355" s="11">
        <v>0.33</v>
      </c>
      <c r="P355" s="11">
        <v>45.28</v>
      </c>
    </row>
    <row r="356">
      <c r="A356" s="10" t="s">
        <v>76</v>
      </c>
      <c r="B356" s="10" t="s">
        <v>77</v>
      </c>
      <c r="C356" s="10">
        <f>VLOOKUP(A356,geral!A:D,3,FALSE)</f>
        <v>49.815273</v>
      </c>
      <c r="D356" s="10">
        <f>VLOOKUP(A356,geral!A:D,4,FALSE)</f>
        <v>6.129583</v>
      </c>
      <c r="E356" s="11">
        <v>2002.0</v>
      </c>
      <c r="F356" s="11">
        <v>0.07</v>
      </c>
      <c r="G356" s="11">
        <v>0.27</v>
      </c>
      <c r="H356" s="11">
        <v>0.0</v>
      </c>
      <c r="I356" s="11">
        <v>0.0</v>
      </c>
      <c r="J356" s="12"/>
      <c r="K356" s="11">
        <v>0.03</v>
      </c>
      <c r="L356" s="11">
        <v>0.86</v>
      </c>
      <c r="M356" s="11">
        <v>29.87</v>
      </c>
      <c r="N356" s="11">
        <v>12.41</v>
      </c>
      <c r="O356" s="11">
        <v>0.37</v>
      </c>
      <c r="P356" s="11">
        <v>43.13</v>
      </c>
    </row>
    <row r="357">
      <c r="A357" s="10" t="s">
        <v>76</v>
      </c>
      <c r="B357" s="10" t="s">
        <v>77</v>
      </c>
      <c r="C357" s="10">
        <f>VLOOKUP(A357,geral!A:D,3,FALSE)</f>
        <v>49.815273</v>
      </c>
      <c r="D357" s="10">
        <f>VLOOKUP(A357,geral!A:D,4,FALSE)</f>
        <v>6.129583</v>
      </c>
      <c r="E357" s="11">
        <v>2001.0</v>
      </c>
      <c r="F357" s="11">
        <v>0.07</v>
      </c>
      <c r="G357" s="11">
        <v>0.33</v>
      </c>
      <c r="H357" s="11">
        <v>0.0</v>
      </c>
      <c r="I357" s="11">
        <v>0.0</v>
      </c>
      <c r="J357" s="12"/>
      <c r="K357" s="11">
        <v>0.03</v>
      </c>
      <c r="L357" s="11">
        <v>1.38</v>
      </c>
      <c r="M357" s="11">
        <v>29.31</v>
      </c>
      <c r="N357" s="11">
        <v>8.68</v>
      </c>
      <c r="O357" s="11">
        <v>0.42</v>
      </c>
      <c r="P357" s="11">
        <v>39.37</v>
      </c>
    </row>
    <row r="358">
      <c r="A358" s="10" t="s">
        <v>76</v>
      </c>
      <c r="B358" s="10" t="s">
        <v>77</v>
      </c>
      <c r="C358" s="10">
        <f>VLOOKUP(A358,geral!A:D,3,FALSE)</f>
        <v>49.815273</v>
      </c>
      <c r="D358" s="10">
        <f>VLOOKUP(A358,geral!A:D,4,FALSE)</f>
        <v>6.129583</v>
      </c>
      <c r="E358" s="11">
        <v>2000.0</v>
      </c>
      <c r="F358" s="11">
        <v>0.07</v>
      </c>
      <c r="G358" s="11">
        <v>0.34</v>
      </c>
      <c r="H358" s="11">
        <v>0.0</v>
      </c>
      <c r="I358" s="11">
        <v>0.0</v>
      </c>
      <c r="J358" s="12"/>
      <c r="K358" s="11">
        <v>0.02</v>
      </c>
      <c r="L358" s="11">
        <v>1.28</v>
      </c>
      <c r="M358" s="11">
        <v>27.61</v>
      </c>
      <c r="N358" s="11">
        <v>7.81</v>
      </c>
      <c r="O358" s="11">
        <v>0.43</v>
      </c>
      <c r="P358" s="11">
        <v>36.69</v>
      </c>
    </row>
    <row r="359">
      <c r="A359" s="10" t="s">
        <v>80</v>
      </c>
      <c r="B359" s="10" t="s">
        <v>81</v>
      </c>
      <c r="C359" s="10">
        <f>VLOOKUP(A359,geral!A:D,3,FALSE)</f>
        <v>52.132633</v>
      </c>
      <c r="D359" s="10">
        <f>VLOOKUP(A359,geral!A:D,4,FALSE)</f>
        <v>5.291266</v>
      </c>
      <c r="E359" s="11">
        <v>2020.0</v>
      </c>
      <c r="F359" s="11">
        <v>37.67</v>
      </c>
      <c r="G359" s="11">
        <v>0.11</v>
      </c>
      <c r="H359" s="11">
        <v>19.88</v>
      </c>
      <c r="I359" s="11">
        <v>10.08</v>
      </c>
      <c r="J359" s="11">
        <v>11.38</v>
      </c>
      <c r="K359" s="11">
        <v>8.68</v>
      </c>
      <c r="L359" s="11">
        <v>49.89</v>
      </c>
      <c r="M359" s="11">
        <v>420.81</v>
      </c>
      <c r="N359" s="11">
        <v>365.58</v>
      </c>
      <c r="O359" s="11">
        <v>77.73</v>
      </c>
      <c r="P359" s="11">
        <v>846.36</v>
      </c>
    </row>
    <row r="360">
      <c r="A360" s="10" t="s">
        <v>80</v>
      </c>
      <c r="B360" s="10" t="s">
        <v>81</v>
      </c>
      <c r="C360" s="10">
        <f>VLOOKUP(A360,geral!A:D,3,FALSE)</f>
        <v>52.132633</v>
      </c>
      <c r="D360" s="10">
        <f>VLOOKUP(A360,geral!A:D,4,FALSE)</f>
        <v>5.291266</v>
      </c>
      <c r="E360" s="11">
        <v>2019.0</v>
      </c>
      <c r="F360" s="11">
        <v>28.5</v>
      </c>
      <c r="G360" s="11">
        <v>0.18</v>
      </c>
      <c r="H360" s="11">
        <v>13.21</v>
      </c>
      <c r="I360" s="11">
        <v>9.68</v>
      </c>
      <c r="J360" s="11">
        <v>8.65</v>
      </c>
      <c r="K360" s="11">
        <v>5.81</v>
      </c>
      <c r="L360" s="11">
        <v>74.67</v>
      </c>
      <c r="M360" s="11">
        <v>456.23</v>
      </c>
      <c r="N360" s="11">
        <v>370.19</v>
      </c>
      <c r="O360" s="11">
        <v>56.36</v>
      </c>
      <c r="P360" s="11">
        <v>910.78</v>
      </c>
    </row>
    <row r="361">
      <c r="A361" s="10" t="s">
        <v>80</v>
      </c>
      <c r="B361" s="10" t="s">
        <v>81</v>
      </c>
      <c r="C361" s="10">
        <f>VLOOKUP(A361,geral!A:D,3,FALSE)</f>
        <v>52.132633</v>
      </c>
      <c r="D361" s="10">
        <f>VLOOKUP(A361,geral!A:D,4,FALSE)</f>
        <v>5.291266</v>
      </c>
      <c r="E361" s="11">
        <v>2018.0</v>
      </c>
      <c r="F361" s="11">
        <v>26.22</v>
      </c>
      <c r="G361" s="11">
        <v>0.18</v>
      </c>
      <c r="H361" s="11">
        <v>9.22</v>
      </c>
      <c r="I361" s="11">
        <v>8.74</v>
      </c>
      <c r="J361" s="11">
        <v>6.59</v>
      </c>
      <c r="K361" s="11">
        <v>4.57</v>
      </c>
      <c r="L361" s="11">
        <v>96.11</v>
      </c>
      <c r="M361" s="11">
        <v>467.31</v>
      </c>
      <c r="N361" s="11">
        <v>354.44</v>
      </c>
      <c r="O361" s="11">
        <v>46.78</v>
      </c>
      <c r="P361" s="11">
        <v>926.6</v>
      </c>
    </row>
    <row r="362">
      <c r="A362" s="10" t="s">
        <v>80</v>
      </c>
      <c r="B362" s="10" t="s">
        <v>81</v>
      </c>
      <c r="C362" s="10">
        <f>VLOOKUP(A362,geral!A:D,3,FALSE)</f>
        <v>52.132633</v>
      </c>
      <c r="D362" s="10">
        <f>VLOOKUP(A362,geral!A:D,4,FALSE)</f>
        <v>5.291266</v>
      </c>
      <c r="E362" s="11">
        <v>2017.0</v>
      </c>
      <c r="F362" s="11">
        <v>26.42</v>
      </c>
      <c r="G362" s="11">
        <v>0.15</v>
      </c>
      <c r="H362" s="11">
        <v>5.51</v>
      </c>
      <c r="I362" s="11">
        <v>8.51</v>
      </c>
      <c r="J362" s="11">
        <v>5.33</v>
      </c>
      <c r="K362" s="11">
        <v>4.6</v>
      </c>
      <c r="L362" s="11">
        <v>106.97</v>
      </c>
      <c r="M362" s="11">
        <v>455.89</v>
      </c>
      <c r="N362" s="11">
        <v>360.83</v>
      </c>
      <c r="O362" s="11">
        <v>42.01</v>
      </c>
      <c r="P362" s="11">
        <v>932.21</v>
      </c>
    </row>
    <row r="363">
      <c r="A363" s="10" t="s">
        <v>80</v>
      </c>
      <c r="B363" s="10" t="s">
        <v>81</v>
      </c>
      <c r="C363" s="10">
        <f>VLOOKUP(A363,geral!A:D,3,FALSE)</f>
        <v>52.132633</v>
      </c>
      <c r="D363" s="10">
        <f>VLOOKUP(A363,geral!A:D,4,FALSE)</f>
        <v>5.291266</v>
      </c>
      <c r="E363" s="11">
        <v>2016.0</v>
      </c>
      <c r="F363" s="11">
        <v>20.55</v>
      </c>
      <c r="G363" s="11">
        <v>0.25</v>
      </c>
      <c r="H363" s="11">
        <v>3.92</v>
      </c>
      <c r="I363" s="11">
        <v>9.96</v>
      </c>
      <c r="J363" s="11">
        <v>4.87</v>
      </c>
      <c r="K363" s="11">
        <v>4.9</v>
      </c>
      <c r="L363" s="11">
        <v>119.28</v>
      </c>
      <c r="M363" s="11">
        <v>473.86</v>
      </c>
      <c r="N363" s="11">
        <v>351.53</v>
      </c>
      <c r="O363" s="11">
        <v>34.49</v>
      </c>
      <c r="P363" s="11">
        <v>954.63</v>
      </c>
    </row>
    <row r="364">
      <c r="A364" s="10" t="s">
        <v>80</v>
      </c>
      <c r="B364" s="10" t="s">
        <v>81</v>
      </c>
      <c r="C364" s="10">
        <f>VLOOKUP(A364,geral!A:D,3,FALSE)</f>
        <v>52.132633</v>
      </c>
      <c r="D364" s="10">
        <f>VLOOKUP(A364,geral!A:D,4,FALSE)</f>
        <v>5.291266</v>
      </c>
      <c r="E364" s="11">
        <v>2015.0</v>
      </c>
      <c r="F364" s="11">
        <v>19.1</v>
      </c>
      <c r="G364" s="11">
        <v>0.24</v>
      </c>
      <c r="H364" s="11">
        <v>2.84</v>
      </c>
      <c r="I364" s="11">
        <v>10.32</v>
      </c>
      <c r="J364" s="11">
        <v>4.96</v>
      </c>
      <c r="K364" s="11">
        <v>4.93</v>
      </c>
      <c r="L364" s="11">
        <v>128.67</v>
      </c>
      <c r="M364" s="11">
        <v>459.2</v>
      </c>
      <c r="N364" s="11">
        <v>340.81</v>
      </c>
      <c r="O364" s="11">
        <v>32.06</v>
      </c>
      <c r="P364" s="11">
        <v>938.98</v>
      </c>
    </row>
    <row r="365">
      <c r="A365" s="10" t="s">
        <v>80</v>
      </c>
      <c r="B365" s="10" t="s">
        <v>81</v>
      </c>
      <c r="C365" s="10">
        <f>VLOOKUP(A365,geral!A:D,3,FALSE)</f>
        <v>52.132633</v>
      </c>
      <c r="D365" s="10">
        <f>VLOOKUP(A365,geral!A:D,4,FALSE)</f>
        <v>5.291266</v>
      </c>
      <c r="E365" s="11">
        <v>2014.0</v>
      </c>
      <c r="F365" s="11">
        <v>14.75</v>
      </c>
      <c r="G365" s="11">
        <v>0.28</v>
      </c>
      <c r="H365" s="11">
        <v>2.0</v>
      </c>
      <c r="I365" s="11">
        <v>10.41</v>
      </c>
      <c r="J365" s="11">
        <v>4.44</v>
      </c>
      <c r="K365" s="11">
        <v>5.01</v>
      </c>
      <c r="L365" s="11">
        <v>105.31</v>
      </c>
      <c r="M365" s="11">
        <v>470.39</v>
      </c>
      <c r="N365" s="11">
        <v>344.72</v>
      </c>
      <c r="O365" s="11">
        <v>26.49</v>
      </c>
      <c r="P365" s="11">
        <v>930.83</v>
      </c>
    </row>
    <row r="366">
      <c r="A366" s="10" t="s">
        <v>80</v>
      </c>
      <c r="B366" s="10" t="s">
        <v>81</v>
      </c>
      <c r="C366" s="10">
        <f>VLOOKUP(A366,geral!A:D,3,FALSE)</f>
        <v>52.132633</v>
      </c>
      <c r="D366" s="10">
        <f>VLOOKUP(A366,geral!A:D,4,FALSE)</f>
        <v>5.291266</v>
      </c>
      <c r="E366" s="11">
        <v>2013.0</v>
      </c>
      <c r="F366" s="11">
        <v>14.41</v>
      </c>
      <c r="G366" s="11">
        <v>0.29</v>
      </c>
      <c r="H366" s="11">
        <v>1.32</v>
      </c>
      <c r="I366" s="11">
        <v>7.4</v>
      </c>
      <c r="J366" s="11">
        <v>4.48</v>
      </c>
      <c r="K366" s="11">
        <v>5.95</v>
      </c>
      <c r="L366" s="11">
        <v>95.19</v>
      </c>
      <c r="M366" s="11">
        <v>493.02</v>
      </c>
      <c r="N366" s="11">
        <v>391.11</v>
      </c>
      <c r="O366" s="11">
        <v>26.45</v>
      </c>
      <c r="P366" s="11">
        <v>986.72</v>
      </c>
    </row>
    <row r="367">
      <c r="A367" s="10" t="s">
        <v>80</v>
      </c>
      <c r="B367" s="10" t="s">
        <v>81</v>
      </c>
      <c r="C367" s="10">
        <f>VLOOKUP(A367,geral!A:D,3,FALSE)</f>
        <v>52.132633</v>
      </c>
      <c r="D367" s="10">
        <f>VLOOKUP(A367,geral!A:D,4,FALSE)</f>
        <v>5.291266</v>
      </c>
      <c r="E367" s="11">
        <v>2012.0</v>
      </c>
      <c r="F367" s="11">
        <v>12.83</v>
      </c>
      <c r="G367" s="11">
        <v>0.27</v>
      </c>
      <c r="H367" s="11">
        <v>0.65</v>
      </c>
      <c r="I367" s="11">
        <v>10.08</v>
      </c>
      <c r="J367" s="11">
        <v>4.34</v>
      </c>
      <c r="K367" s="11">
        <v>7.2</v>
      </c>
      <c r="L367" s="11">
        <v>95.14</v>
      </c>
      <c r="M367" s="11">
        <v>518.87</v>
      </c>
      <c r="N367" s="11">
        <v>392.83</v>
      </c>
      <c r="O367" s="11">
        <v>25.3</v>
      </c>
      <c r="P367" s="11">
        <v>1016.93</v>
      </c>
    </row>
    <row r="368">
      <c r="A368" s="10" t="s">
        <v>80</v>
      </c>
      <c r="B368" s="10" t="s">
        <v>81</v>
      </c>
      <c r="C368" s="10">
        <f>VLOOKUP(A368,geral!A:D,3,FALSE)</f>
        <v>52.132633</v>
      </c>
      <c r="D368" s="10">
        <f>VLOOKUP(A368,geral!A:D,4,FALSE)</f>
        <v>5.291266</v>
      </c>
      <c r="E368" s="11">
        <v>2011.0</v>
      </c>
      <c r="F368" s="11">
        <v>13.22</v>
      </c>
      <c r="G368" s="11">
        <v>0.15</v>
      </c>
      <c r="H368" s="11">
        <v>0.26</v>
      </c>
      <c r="I368" s="11">
        <v>10.73</v>
      </c>
      <c r="J368" s="11">
        <v>4.62</v>
      </c>
      <c r="K368" s="11">
        <v>7.08</v>
      </c>
      <c r="L368" s="11">
        <v>86.58</v>
      </c>
      <c r="M368" s="11">
        <v>546.46</v>
      </c>
      <c r="N368" s="11">
        <v>409.28</v>
      </c>
      <c r="O368" s="11">
        <v>25.33</v>
      </c>
      <c r="P368" s="11">
        <v>1053.05</v>
      </c>
    </row>
    <row r="369">
      <c r="A369" s="10" t="s">
        <v>80</v>
      </c>
      <c r="B369" s="10" t="s">
        <v>81</v>
      </c>
      <c r="C369" s="10">
        <f>VLOOKUP(A369,geral!A:D,3,FALSE)</f>
        <v>52.132633</v>
      </c>
      <c r="D369" s="10">
        <f>VLOOKUP(A369,geral!A:D,4,FALSE)</f>
        <v>5.291266</v>
      </c>
      <c r="E369" s="11">
        <v>2010.0</v>
      </c>
      <c r="F369" s="11">
        <v>10.41</v>
      </c>
      <c r="G369" s="11">
        <v>0.27</v>
      </c>
      <c r="H369" s="11">
        <v>0.15</v>
      </c>
      <c r="I369" s="11">
        <v>10.35</v>
      </c>
      <c r="J369" s="11">
        <v>2.65</v>
      </c>
      <c r="K369" s="11">
        <v>7.06</v>
      </c>
      <c r="L369" s="11">
        <v>87.78</v>
      </c>
      <c r="M369" s="11">
        <v>539.93</v>
      </c>
      <c r="N369" s="11">
        <v>467.58</v>
      </c>
      <c r="O369" s="11">
        <v>20.54</v>
      </c>
      <c r="P369" s="11">
        <v>1105.64</v>
      </c>
    </row>
    <row r="370">
      <c r="A370" s="10" t="s">
        <v>80</v>
      </c>
      <c r="B370" s="10" t="s">
        <v>81</v>
      </c>
      <c r="C370" s="10">
        <f>VLOOKUP(A370,geral!A:D,3,FALSE)</f>
        <v>52.132633</v>
      </c>
      <c r="D370" s="10">
        <f>VLOOKUP(A370,geral!A:D,4,FALSE)</f>
        <v>5.291266</v>
      </c>
      <c r="E370" s="11">
        <v>2009.0</v>
      </c>
      <c r="F370" s="11">
        <v>12.02</v>
      </c>
      <c r="G370" s="11">
        <v>0.26</v>
      </c>
      <c r="H370" s="11">
        <v>0.12</v>
      </c>
      <c r="I370" s="11">
        <v>11.15</v>
      </c>
      <c r="J370" s="11">
        <v>4.32</v>
      </c>
      <c r="K370" s="11">
        <v>6.11</v>
      </c>
      <c r="L370" s="11">
        <v>87.22</v>
      </c>
      <c r="M370" s="11">
        <v>530.08</v>
      </c>
      <c r="N370" s="11">
        <v>413.58</v>
      </c>
      <c r="O370" s="11">
        <v>22.83</v>
      </c>
      <c r="P370" s="11">
        <v>1042.03</v>
      </c>
    </row>
    <row r="371">
      <c r="A371" s="10" t="s">
        <v>80</v>
      </c>
      <c r="B371" s="10" t="s">
        <v>81</v>
      </c>
      <c r="C371" s="10">
        <f>VLOOKUP(A371,geral!A:D,3,FALSE)</f>
        <v>52.132633</v>
      </c>
      <c r="D371" s="10">
        <f>VLOOKUP(A371,geral!A:D,4,FALSE)</f>
        <v>5.291266</v>
      </c>
      <c r="E371" s="11">
        <v>2008.0</v>
      </c>
      <c r="F371" s="11">
        <v>11.24</v>
      </c>
      <c r="G371" s="11">
        <v>0.26</v>
      </c>
      <c r="H371" s="11">
        <v>0.1</v>
      </c>
      <c r="I371" s="11">
        <v>11.0</v>
      </c>
      <c r="J371" s="11">
        <v>3.3</v>
      </c>
      <c r="K371" s="11">
        <v>5.08</v>
      </c>
      <c r="L371" s="11">
        <v>92.5</v>
      </c>
      <c r="M371" s="11">
        <v>554.88</v>
      </c>
      <c r="N371" s="11">
        <v>403.89</v>
      </c>
      <c r="O371" s="11">
        <v>19.99</v>
      </c>
      <c r="P371" s="11">
        <v>1062.27</v>
      </c>
    </row>
    <row r="372">
      <c r="A372" s="10" t="s">
        <v>80</v>
      </c>
      <c r="B372" s="10" t="s">
        <v>81</v>
      </c>
      <c r="C372" s="10">
        <f>VLOOKUP(A372,geral!A:D,3,FALSE)</f>
        <v>52.132633</v>
      </c>
      <c r="D372" s="10">
        <f>VLOOKUP(A372,geral!A:D,4,FALSE)</f>
        <v>5.291266</v>
      </c>
      <c r="E372" s="11">
        <v>2007.0</v>
      </c>
      <c r="F372" s="11">
        <v>9.13</v>
      </c>
      <c r="G372" s="11">
        <v>0.28</v>
      </c>
      <c r="H372" s="11">
        <v>0.09</v>
      </c>
      <c r="I372" s="11">
        <v>11.16</v>
      </c>
      <c r="J372" s="11">
        <v>3.8</v>
      </c>
      <c r="K372" s="11">
        <v>4.03</v>
      </c>
      <c r="L372" s="11">
        <v>97.78</v>
      </c>
      <c r="M372" s="11">
        <v>583.52</v>
      </c>
      <c r="N372" s="11">
        <v>388.06</v>
      </c>
      <c r="O372" s="11">
        <v>17.33</v>
      </c>
      <c r="P372" s="11">
        <v>1080.51</v>
      </c>
    </row>
    <row r="373">
      <c r="A373" s="10" t="s">
        <v>80</v>
      </c>
      <c r="B373" s="10" t="s">
        <v>81</v>
      </c>
      <c r="C373" s="10">
        <f>VLOOKUP(A373,geral!A:D,3,FALSE)</f>
        <v>52.132633</v>
      </c>
      <c r="D373" s="10">
        <f>VLOOKUP(A373,geral!A:D,4,FALSE)</f>
        <v>5.291266</v>
      </c>
      <c r="E373" s="11">
        <v>2006.0</v>
      </c>
      <c r="F373" s="11">
        <v>7.31</v>
      </c>
      <c r="G373" s="11">
        <v>0.28</v>
      </c>
      <c r="H373" s="11">
        <v>0.09</v>
      </c>
      <c r="I373" s="11">
        <v>9.27</v>
      </c>
      <c r="J373" s="11">
        <v>0.47</v>
      </c>
      <c r="K373" s="11">
        <v>5.19</v>
      </c>
      <c r="L373" s="11">
        <v>89.72</v>
      </c>
      <c r="M373" s="11">
        <v>567.07</v>
      </c>
      <c r="N373" s="11">
        <v>398.08</v>
      </c>
      <c r="O373" s="11">
        <v>13.34</v>
      </c>
      <c r="P373" s="11">
        <v>1064.15</v>
      </c>
    </row>
    <row r="374">
      <c r="A374" s="10" t="s">
        <v>80</v>
      </c>
      <c r="B374" s="10" t="s">
        <v>81</v>
      </c>
      <c r="C374" s="10">
        <f>VLOOKUP(A374,geral!A:D,3,FALSE)</f>
        <v>52.132633</v>
      </c>
      <c r="D374" s="10">
        <f>VLOOKUP(A374,geral!A:D,4,FALSE)</f>
        <v>5.291266</v>
      </c>
      <c r="E374" s="11">
        <v>2005.0</v>
      </c>
      <c r="F374" s="11">
        <v>5.56</v>
      </c>
      <c r="G374" s="11">
        <v>0.24</v>
      </c>
      <c r="H374" s="11">
        <v>0.09</v>
      </c>
      <c r="I374" s="11">
        <v>10.75</v>
      </c>
      <c r="J374" s="11">
        <v>0.0</v>
      </c>
      <c r="K374" s="11">
        <v>5.28</v>
      </c>
      <c r="L374" s="11">
        <v>94.17</v>
      </c>
      <c r="M374" s="11">
        <v>569.42</v>
      </c>
      <c r="N374" s="11">
        <v>414.56</v>
      </c>
      <c r="O374" s="11">
        <v>11.17</v>
      </c>
      <c r="P374" s="11">
        <v>1088.9</v>
      </c>
    </row>
    <row r="375">
      <c r="A375" s="10" t="s">
        <v>80</v>
      </c>
      <c r="B375" s="10" t="s">
        <v>81</v>
      </c>
      <c r="C375" s="10">
        <f>VLOOKUP(A375,geral!A:D,3,FALSE)</f>
        <v>52.132633</v>
      </c>
      <c r="D375" s="10">
        <f>VLOOKUP(A375,geral!A:D,4,FALSE)</f>
        <v>5.291266</v>
      </c>
      <c r="E375" s="11">
        <v>2004.0</v>
      </c>
      <c r="F375" s="11">
        <v>5.05</v>
      </c>
      <c r="G375" s="11">
        <v>0.26</v>
      </c>
      <c r="H375" s="11">
        <v>0.09</v>
      </c>
      <c r="I375" s="11">
        <v>10.35</v>
      </c>
      <c r="J375" s="11">
        <v>0.0</v>
      </c>
      <c r="K375" s="11">
        <v>3.32</v>
      </c>
      <c r="L375" s="11">
        <v>98.61</v>
      </c>
      <c r="M375" s="11">
        <v>536.42</v>
      </c>
      <c r="N375" s="11">
        <v>426.78</v>
      </c>
      <c r="O375" s="11">
        <v>8.73</v>
      </c>
      <c r="P375" s="11">
        <v>1072.16</v>
      </c>
    </row>
    <row r="376">
      <c r="A376" s="10" t="s">
        <v>80</v>
      </c>
      <c r="B376" s="10" t="s">
        <v>81</v>
      </c>
      <c r="C376" s="10">
        <f>VLOOKUP(A376,geral!A:D,3,FALSE)</f>
        <v>52.132633</v>
      </c>
      <c r="D376" s="10">
        <f>VLOOKUP(A376,geral!A:D,4,FALSE)</f>
        <v>5.291266</v>
      </c>
      <c r="E376" s="11">
        <v>2003.0</v>
      </c>
      <c r="F376" s="11">
        <v>3.59</v>
      </c>
      <c r="G376" s="11">
        <v>0.2</v>
      </c>
      <c r="H376" s="11">
        <v>0.08</v>
      </c>
      <c r="I376" s="11">
        <v>10.95</v>
      </c>
      <c r="J376" s="11">
        <v>0.0</v>
      </c>
      <c r="K376" s="11">
        <v>2.55</v>
      </c>
      <c r="L376" s="11">
        <v>100.0</v>
      </c>
      <c r="M376" s="11">
        <v>512.81</v>
      </c>
      <c r="N376" s="11">
        <v>416.83</v>
      </c>
      <c r="O376" s="11">
        <v>6.42</v>
      </c>
      <c r="P376" s="11">
        <v>1040.59</v>
      </c>
    </row>
    <row r="377">
      <c r="A377" s="10" t="s">
        <v>80</v>
      </c>
      <c r="B377" s="10" t="s">
        <v>81</v>
      </c>
      <c r="C377" s="10">
        <f>VLOOKUP(A377,geral!A:D,3,FALSE)</f>
        <v>52.132633</v>
      </c>
      <c r="D377" s="10">
        <f>VLOOKUP(A377,geral!A:D,4,FALSE)</f>
        <v>5.291266</v>
      </c>
      <c r="E377" s="11">
        <v>2002.0</v>
      </c>
      <c r="F377" s="11">
        <v>2.59</v>
      </c>
      <c r="G377" s="11">
        <v>0.3</v>
      </c>
      <c r="H377" s="11">
        <v>0.05</v>
      </c>
      <c r="I377" s="11">
        <v>10.73</v>
      </c>
      <c r="J377" s="11">
        <v>0.0</v>
      </c>
      <c r="K377" s="11">
        <v>2.91</v>
      </c>
      <c r="L377" s="11">
        <v>96.67</v>
      </c>
      <c r="M377" s="11">
        <v>512.05</v>
      </c>
      <c r="N377" s="11">
        <v>413.97</v>
      </c>
      <c r="O377" s="11">
        <v>5.85</v>
      </c>
      <c r="P377" s="11">
        <v>1033.42</v>
      </c>
    </row>
    <row r="378">
      <c r="A378" s="10" t="s">
        <v>80</v>
      </c>
      <c r="B378" s="10" t="s">
        <v>81</v>
      </c>
      <c r="C378" s="10">
        <f>VLOOKUP(A378,geral!A:D,3,FALSE)</f>
        <v>52.132633</v>
      </c>
      <c r="D378" s="10">
        <f>VLOOKUP(A378,geral!A:D,4,FALSE)</f>
        <v>5.291266</v>
      </c>
      <c r="E378" s="11">
        <v>2001.0</v>
      </c>
      <c r="F378" s="11">
        <v>2.28</v>
      </c>
      <c r="G378" s="11">
        <v>0.32</v>
      </c>
      <c r="H378" s="11">
        <v>0.04</v>
      </c>
      <c r="I378" s="11">
        <v>10.96</v>
      </c>
      <c r="J378" s="11">
        <v>0.0</v>
      </c>
      <c r="K378" s="11">
        <v>2.36</v>
      </c>
      <c r="L378" s="11">
        <v>96.11</v>
      </c>
      <c r="M378" s="11">
        <v>509.72</v>
      </c>
      <c r="N378" s="11">
        <v>418.19</v>
      </c>
      <c r="O378" s="11">
        <v>4.99</v>
      </c>
      <c r="P378" s="11">
        <v>1034.99</v>
      </c>
    </row>
    <row r="379">
      <c r="A379" s="10" t="s">
        <v>80</v>
      </c>
      <c r="B379" s="10" t="s">
        <v>81</v>
      </c>
      <c r="C379" s="10">
        <f>VLOOKUP(A379,geral!A:D,3,FALSE)</f>
        <v>52.132633</v>
      </c>
      <c r="D379" s="10">
        <f>VLOOKUP(A379,geral!A:D,4,FALSE)</f>
        <v>5.291266</v>
      </c>
      <c r="E379" s="11">
        <v>2000.0</v>
      </c>
      <c r="F379" s="11">
        <v>2.3</v>
      </c>
      <c r="G379" s="11">
        <v>0.4</v>
      </c>
      <c r="H379" s="11">
        <v>0.02</v>
      </c>
      <c r="I379" s="11">
        <v>10.89</v>
      </c>
      <c r="J379" s="11">
        <v>0.0</v>
      </c>
      <c r="K379" s="11">
        <v>2.01</v>
      </c>
      <c r="L379" s="11">
        <v>90.28</v>
      </c>
      <c r="M379" s="11">
        <v>486.18</v>
      </c>
      <c r="N379" s="11">
        <v>409.92</v>
      </c>
      <c r="O379" s="11">
        <v>4.73</v>
      </c>
      <c r="P379" s="11">
        <v>997.26</v>
      </c>
    </row>
    <row r="380">
      <c r="A380" s="10" t="s">
        <v>82</v>
      </c>
      <c r="B380" s="10" t="s">
        <v>83</v>
      </c>
      <c r="C380" s="10">
        <f>VLOOKUP(A380,geral!A:D,3,FALSE)</f>
        <v>51.919438</v>
      </c>
      <c r="D380" s="10">
        <f>VLOOKUP(A380,geral!A:D,4,FALSE)</f>
        <v>19.145136</v>
      </c>
      <c r="E380" s="11">
        <v>2020.0</v>
      </c>
      <c r="F380" s="11">
        <v>38.8</v>
      </c>
      <c r="G380" s="11">
        <v>5.22</v>
      </c>
      <c r="H380" s="11">
        <v>4.91</v>
      </c>
      <c r="I380" s="11">
        <v>0.0</v>
      </c>
      <c r="J380" s="11">
        <v>10.81</v>
      </c>
      <c r="K380" s="11">
        <v>7.9</v>
      </c>
      <c r="L380" s="11">
        <v>463.72</v>
      </c>
      <c r="M380" s="11">
        <v>356.19</v>
      </c>
      <c r="N380" s="11">
        <v>215.57</v>
      </c>
      <c r="O380" s="11">
        <v>67.64</v>
      </c>
      <c r="P380" s="11">
        <v>1035.48</v>
      </c>
    </row>
    <row r="381">
      <c r="A381" s="10" t="s">
        <v>82</v>
      </c>
      <c r="B381" s="10" t="s">
        <v>83</v>
      </c>
      <c r="C381" s="10">
        <f>VLOOKUP(A381,geral!A:D,3,FALSE)</f>
        <v>51.919438</v>
      </c>
      <c r="D381" s="10">
        <f>VLOOKUP(A381,geral!A:D,4,FALSE)</f>
        <v>19.145136</v>
      </c>
      <c r="E381" s="11">
        <v>2019.0</v>
      </c>
      <c r="F381" s="11">
        <v>37.41</v>
      </c>
      <c r="G381" s="11">
        <v>4.84</v>
      </c>
      <c r="H381" s="11">
        <v>1.76</v>
      </c>
      <c r="I381" s="11">
        <v>0.0</v>
      </c>
      <c r="J381" s="11">
        <v>11.43</v>
      </c>
      <c r="K381" s="11">
        <v>7.68</v>
      </c>
      <c r="L381" s="11">
        <v>516.08</v>
      </c>
      <c r="M381" s="11">
        <v>376.98</v>
      </c>
      <c r="N381" s="11">
        <v>208.89</v>
      </c>
      <c r="O381" s="11">
        <v>63.12</v>
      </c>
      <c r="P381" s="11">
        <v>1101.94</v>
      </c>
    </row>
    <row r="382">
      <c r="A382" s="10" t="s">
        <v>82</v>
      </c>
      <c r="B382" s="10" t="s">
        <v>83</v>
      </c>
      <c r="C382" s="10">
        <f>VLOOKUP(A382,geral!A:D,3,FALSE)</f>
        <v>51.919438</v>
      </c>
      <c r="D382" s="10">
        <f>VLOOKUP(A382,geral!A:D,4,FALSE)</f>
        <v>19.145136</v>
      </c>
      <c r="E382" s="11">
        <v>2018.0</v>
      </c>
      <c r="F382" s="11">
        <v>31.81</v>
      </c>
      <c r="G382" s="11">
        <v>4.9</v>
      </c>
      <c r="H382" s="11">
        <v>0.75</v>
      </c>
      <c r="I382" s="11">
        <v>0.0</v>
      </c>
      <c r="J382" s="11">
        <v>10.59</v>
      </c>
      <c r="K382" s="11">
        <v>6.55</v>
      </c>
      <c r="L382" s="11">
        <v>579.18</v>
      </c>
      <c r="M382" s="11">
        <v>369.84</v>
      </c>
      <c r="N382" s="11">
        <v>199.26</v>
      </c>
      <c r="O382" s="11">
        <v>54.59</v>
      </c>
      <c r="P382" s="11">
        <v>1148.28</v>
      </c>
    </row>
    <row r="383">
      <c r="A383" s="10" t="s">
        <v>82</v>
      </c>
      <c r="B383" s="10" t="s">
        <v>83</v>
      </c>
      <c r="C383" s="10">
        <f>VLOOKUP(A383,geral!A:D,3,FALSE)</f>
        <v>51.919438</v>
      </c>
      <c r="D383" s="10">
        <f>VLOOKUP(A383,geral!A:D,4,FALSE)</f>
        <v>19.145136</v>
      </c>
      <c r="E383" s="11">
        <v>2017.0</v>
      </c>
      <c r="F383" s="11">
        <v>37.27</v>
      </c>
      <c r="G383" s="11">
        <v>6.4</v>
      </c>
      <c r="H383" s="11">
        <v>0.41</v>
      </c>
      <c r="I383" s="11">
        <v>0.0</v>
      </c>
      <c r="J383" s="11">
        <v>7.02</v>
      </c>
      <c r="K383" s="11">
        <v>6.49</v>
      </c>
      <c r="L383" s="11">
        <v>578.88</v>
      </c>
      <c r="M383" s="11">
        <v>360.56</v>
      </c>
      <c r="N383" s="11">
        <v>191.8</v>
      </c>
      <c r="O383" s="11">
        <v>57.59</v>
      </c>
      <c r="P383" s="11">
        <v>1131.24</v>
      </c>
    </row>
    <row r="384">
      <c r="A384" s="10" t="s">
        <v>82</v>
      </c>
      <c r="B384" s="10" t="s">
        <v>83</v>
      </c>
      <c r="C384" s="10">
        <f>VLOOKUP(A384,geral!A:D,3,FALSE)</f>
        <v>51.919438</v>
      </c>
      <c r="D384" s="10">
        <f>VLOOKUP(A384,geral!A:D,4,FALSE)</f>
        <v>19.145136</v>
      </c>
      <c r="E384" s="11">
        <v>2016.0</v>
      </c>
      <c r="F384" s="11">
        <v>31.66</v>
      </c>
      <c r="G384" s="11">
        <v>5.38</v>
      </c>
      <c r="H384" s="11">
        <v>0.31</v>
      </c>
      <c r="I384" s="11">
        <v>0.0</v>
      </c>
      <c r="J384" s="11">
        <v>5.07</v>
      </c>
      <c r="K384" s="11">
        <v>7.96</v>
      </c>
      <c r="L384" s="11">
        <v>575.67</v>
      </c>
      <c r="M384" s="11">
        <v>332.21</v>
      </c>
      <c r="N384" s="11">
        <v>182.58</v>
      </c>
      <c r="O384" s="11">
        <v>50.37</v>
      </c>
      <c r="P384" s="11">
        <v>1090.46</v>
      </c>
    </row>
    <row r="385">
      <c r="A385" s="10" t="s">
        <v>82</v>
      </c>
      <c r="B385" s="10" t="s">
        <v>83</v>
      </c>
      <c r="C385" s="10">
        <f>VLOOKUP(A385,geral!A:D,3,FALSE)</f>
        <v>51.919438</v>
      </c>
      <c r="D385" s="10">
        <f>VLOOKUP(A385,geral!A:D,4,FALSE)</f>
        <v>19.145136</v>
      </c>
      <c r="E385" s="11">
        <v>2015.0</v>
      </c>
      <c r="F385" s="11">
        <v>27.47</v>
      </c>
      <c r="G385" s="11">
        <v>4.63</v>
      </c>
      <c r="H385" s="11">
        <v>0.14</v>
      </c>
      <c r="I385" s="11">
        <v>0.0</v>
      </c>
      <c r="J385" s="11">
        <v>7.57</v>
      </c>
      <c r="K385" s="11">
        <v>9.74</v>
      </c>
      <c r="L385" s="11">
        <v>566.05</v>
      </c>
      <c r="M385" s="11">
        <v>302.29</v>
      </c>
      <c r="N385" s="11">
        <v>170.99</v>
      </c>
      <c r="O385" s="11">
        <v>49.55</v>
      </c>
      <c r="P385" s="11">
        <v>1039.33</v>
      </c>
    </row>
    <row r="386">
      <c r="A386" s="10" t="s">
        <v>82</v>
      </c>
      <c r="B386" s="10" t="s">
        <v>83</v>
      </c>
      <c r="C386" s="10">
        <f>VLOOKUP(A386,geral!A:D,3,FALSE)</f>
        <v>51.919438</v>
      </c>
      <c r="D386" s="10">
        <f>VLOOKUP(A386,geral!A:D,4,FALSE)</f>
        <v>19.145136</v>
      </c>
      <c r="E386" s="11">
        <v>2014.0</v>
      </c>
      <c r="F386" s="11">
        <v>19.54</v>
      </c>
      <c r="G386" s="11">
        <v>5.56</v>
      </c>
      <c r="H386" s="11">
        <v>0.02</v>
      </c>
      <c r="I386" s="11">
        <v>0.0</v>
      </c>
      <c r="J386" s="11">
        <v>8.09</v>
      </c>
      <c r="K386" s="11">
        <v>9.98</v>
      </c>
      <c r="L386" s="11">
        <v>575.05</v>
      </c>
      <c r="M386" s="11">
        <v>289.09</v>
      </c>
      <c r="N386" s="11">
        <v>170.14</v>
      </c>
      <c r="O386" s="11">
        <v>43.18</v>
      </c>
      <c r="P386" s="11">
        <v>1034.27</v>
      </c>
    </row>
    <row r="387">
      <c r="A387" s="10" t="s">
        <v>82</v>
      </c>
      <c r="B387" s="10" t="s">
        <v>83</v>
      </c>
      <c r="C387" s="10">
        <f>VLOOKUP(A387,geral!A:D,3,FALSE)</f>
        <v>51.919438</v>
      </c>
      <c r="D387" s="10">
        <f>VLOOKUP(A387,geral!A:D,4,FALSE)</f>
        <v>19.145136</v>
      </c>
      <c r="E387" s="11">
        <v>2013.0</v>
      </c>
      <c r="F387" s="11">
        <v>15.37</v>
      </c>
      <c r="G387" s="11">
        <v>6.24</v>
      </c>
      <c r="H387" s="11">
        <v>0.0</v>
      </c>
      <c r="I387" s="11">
        <v>0.0</v>
      </c>
      <c r="J387" s="11">
        <v>8.51</v>
      </c>
      <c r="K387" s="11">
        <v>8.62</v>
      </c>
      <c r="L387" s="11">
        <v>620.82</v>
      </c>
      <c r="M387" s="11">
        <v>287.98</v>
      </c>
      <c r="N387" s="11">
        <v>174.1</v>
      </c>
      <c r="O387" s="11">
        <v>38.75</v>
      </c>
      <c r="P387" s="11">
        <v>1082.9</v>
      </c>
    </row>
    <row r="388">
      <c r="A388" s="10" t="s">
        <v>82</v>
      </c>
      <c r="B388" s="10" t="s">
        <v>83</v>
      </c>
      <c r="C388" s="10">
        <f>VLOOKUP(A388,geral!A:D,3,FALSE)</f>
        <v>51.919438</v>
      </c>
      <c r="D388" s="10">
        <f>VLOOKUP(A388,geral!A:D,4,FALSE)</f>
        <v>19.145136</v>
      </c>
      <c r="E388" s="11">
        <v>2012.0</v>
      </c>
      <c r="F388" s="11">
        <v>12.23</v>
      </c>
      <c r="G388" s="11">
        <v>5.25</v>
      </c>
      <c r="H388" s="11">
        <v>0.0</v>
      </c>
      <c r="I388" s="11">
        <v>0.0</v>
      </c>
      <c r="J388" s="11">
        <v>8.74</v>
      </c>
      <c r="K388" s="11">
        <v>10.09</v>
      </c>
      <c r="L388" s="11">
        <v>595.8</v>
      </c>
      <c r="M388" s="11">
        <v>309.69</v>
      </c>
      <c r="N388" s="11">
        <v>174.19</v>
      </c>
      <c r="O388" s="11">
        <v>36.31</v>
      </c>
      <c r="P388" s="11">
        <v>1079.68</v>
      </c>
    </row>
    <row r="389">
      <c r="A389" s="10" t="s">
        <v>82</v>
      </c>
      <c r="B389" s="10" t="s">
        <v>83</v>
      </c>
      <c r="C389" s="10">
        <f>VLOOKUP(A389,geral!A:D,3,FALSE)</f>
        <v>51.919438</v>
      </c>
      <c r="D389" s="10">
        <f>VLOOKUP(A389,geral!A:D,4,FALSE)</f>
        <v>19.145136</v>
      </c>
      <c r="E389" s="11">
        <v>2011.0</v>
      </c>
      <c r="F389" s="11">
        <v>8.31</v>
      </c>
      <c r="G389" s="11">
        <v>6.04</v>
      </c>
      <c r="H389" s="11">
        <v>0.0</v>
      </c>
      <c r="I389" s="11">
        <v>0.0</v>
      </c>
      <c r="J389" s="11">
        <v>7.88</v>
      </c>
      <c r="K389" s="11">
        <v>7.6</v>
      </c>
      <c r="L389" s="11">
        <v>639.22</v>
      </c>
      <c r="M389" s="11">
        <v>321.77</v>
      </c>
      <c r="N389" s="11">
        <v>164.53</v>
      </c>
      <c r="O389" s="11">
        <v>29.83</v>
      </c>
      <c r="P389" s="11">
        <v>1125.51</v>
      </c>
    </row>
    <row r="390">
      <c r="A390" s="10" t="s">
        <v>82</v>
      </c>
      <c r="B390" s="10" t="s">
        <v>83</v>
      </c>
      <c r="C390" s="10">
        <f>VLOOKUP(A390,geral!A:D,3,FALSE)</f>
        <v>51.919438</v>
      </c>
      <c r="D390" s="10">
        <f>VLOOKUP(A390,geral!A:D,4,FALSE)</f>
        <v>19.145136</v>
      </c>
      <c r="E390" s="11">
        <v>2010.0</v>
      </c>
      <c r="F390" s="11">
        <v>4.34</v>
      </c>
      <c r="G390" s="11">
        <v>7.61</v>
      </c>
      <c r="H390" s="11">
        <v>0.0</v>
      </c>
      <c r="I390" s="11">
        <v>0.0</v>
      </c>
      <c r="J390" s="11">
        <v>7.43</v>
      </c>
      <c r="K390" s="11">
        <v>6.3</v>
      </c>
      <c r="L390" s="11">
        <v>640.52</v>
      </c>
      <c r="M390" s="11">
        <v>323.05</v>
      </c>
      <c r="N390" s="11">
        <v>162.33</v>
      </c>
      <c r="O390" s="11">
        <v>25.68</v>
      </c>
      <c r="P390" s="11">
        <v>1125.9</v>
      </c>
    </row>
    <row r="391">
      <c r="A391" s="10" t="s">
        <v>82</v>
      </c>
      <c r="B391" s="10" t="s">
        <v>83</v>
      </c>
      <c r="C391" s="10">
        <f>VLOOKUP(A391,geral!A:D,3,FALSE)</f>
        <v>51.919438</v>
      </c>
      <c r="D391" s="10">
        <f>VLOOKUP(A391,geral!A:D,4,FALSE)</f>
        <v>19.145136</v>
      </c>
      <c r="E391" s="11">
        <v>2009.0</v>
      </c>
      <c r="F391" s="11">
        <v>2.83</v>
      </c>
      <c r="G391" s="11">
        <v>6.23</v>
      </c>
      <c r="H391" s="11">
        <v>0.0</v>
      </c>
      <c r="I391" s="11">
        <v>0.0</v>
      </c>
      <c r="J391" s="11">
        <v>7.2</v>
      </c>
      <c r="K391" s="11">
        <v>5.23</v>
      </c>
      <c r="L391" s="11">
        <v>602.87</v>
      </c>
      <c r="M391" s="11">
        <v>306.27</v>
      </c>
      <c r="N391" s="11">
        <v>150.95</v>
      </c>
      <c r="O391" s="11">
        <v>21.49</v>
      </c>
      <c r="P391" s="11">
        <v>1060.09</v>
      </c>
    </row>
    <row r="392">
      <c r="A392" s="10" t="s">
        <v>82</v>
      </c>
      <c r="B392" s="10" t="s">
        <v>83</v>
      </c>
      <c r="C392" s="10">
        <f>VLOOKUP(A392,geral!A:D,3,FALSE)</f>
        <v>51.919438</v>
      </c>
      <c r="D392" s="10">
        <f>VLOOKUP(A392,geral!A:D,4,FALSE)</f>
        <v>19.145136</v>
      </c>
      <c r="E392" s="11">
        <v>2008.0</v>
      </c>
      <c r="F392" s="11">
        <v>2.21</v>
      </c>
      <c r="G392" s="11">
        <v>5.68</v>
      </c>
      <c r="H392" s="11">
        <v>0.0</v>
      </c>
      <c r="I392" s="11">
        <v>0.0</v>
      </c>
      <c r="J392" s="11">
        <v>5.07</v>
      </c>
      <c r="K392" s="11">
        <v>3.62</v>
      </c>
      <c r="L392" s="11">
        <v>642.18</v>
      </c>
      <c r="M392" s="11">
        <v>309.67</v>
      </c>
      <c r="N392" s="11">
        <v>156.44</v>
      </c>
      <c r="O392" s="11">
        <v>16.58</v>
      </c>
      <c r="P392" s="11">
        <v>1108.29</v>
      </c>
    </row>
    <row r="393">
      <c r="A393" s="10" t="s">
        <v>82</v>
      </c>
      <c r="B393" s="10" t="s">
        <v>83</v>
      </c>
      <c r="C393" s="10">
        <f>VLOOKUP(A393,geral!A:D,3,FALSE)</f>
        <v>51.919438</v>
      </c>
      <c r="D393" s="10">
        <f>VLOOKUP(A393,geral!A:D,4,FALSE)</f>
        <v>19.145136</v>
      </c>
      <c r="E393" s="11">
        <v>2007.0</v>
      </c>
      <c r="F393" s="11">
        <v>1.39</v>
      </c>
      <c r="G393" s="11">
        <v>6.25</v>
      </c>
      <c r="H393" s="11">
        <v>0.0</v>
      </c>
      <c r="I393" s="11">
        <v>0.0</v>
      </c>
      <c r="J393" s="11">
        <v>1.12</v>
      </c>
      <c r="K393" s="11">
        <v>2.56</v>
      </c>
      <c r="L393" s="11">
        <v>650.67</v>
      </c>
      <c r="M393" s="11">
        <v>301.8</v>
      </c>
      <c r="N393" s="11">
        <v>143.94</v>
      </c>
      <c r="O393" s="11">
        <v>11.31</v>
      </c>
      <c r="P393" s="11">
        <v>1096.41</v>
      </c>
    </row>
    <row r="394">
      <c r="A394" s="10" t="s">
        <v>82</v>
      </c>
      <c r="B394" s="10" t="s">
        <v>83</v>
      </c>
      <c r="C394" s="10">
        <f>VLOOKUP(A394,geral!A:D,3,FALSE)</f>
        <v>51.919438</v>
      </c>
      <c r="D394" s="10">
        <f>VLOOKUP(A394,geral!A:D,4,FALSE)</f>
        <v>19.145136</v>
      </c>
      <c r="E394" s="11">
        <v>2006.0</v>
      </c>
      <c r="F394" s="11">
        <v>0.68</v>
      </c>
      <c r="G394" s="11">
        <v>5.46</v>
      </c>
      <c r="H394" s="11">
        <v>0.0</v>
      </c>
      <c r="I394" s="11">
        <v>0.0</v>
      </c>
      <c r="J394" s="11">
        <v>1.05</v>
      </c>
      <c r="K394" s="11">
        <v>1.99</v>
      </c>
      <c r="L394" s="11">
        <v>667.58</v>
      </c>
      <c r="M394" s="11">
        <v>291.55</v>
      </c>
      <c r="N394" s="11">
        <v>143.9</v>
      </c>
      <c r="O394" s="11">
        <v>9.18</v>
      </c>
      <c r="P394" s="11">
        <v>1103.03</v>
      </c>
    </row>
    <row r="395">
      <c r="A395" s="10" t="s">
        <v>82</v>
      </c>
      <c r="B395" s="10" t="s">
        <v>83</v>
      </c>
      <c r="C395" s="10">
        <f>VLOOKUP(A395,geral!A:D,3,FALSE)</f>
        <v>51.919438</v>
      </c>
      <c r="D395" s="10">
        <f>VLOOKUP(A395,geral!A:D,4,FALSE)</f>
        <v>19.145136</v>
      </c>
      <c r="E395" s="11">
        <v>2005.0</v>
      </c>
      <c r="F395" s="11">
        <v>0.36</v>
      </c>
      <c r="G395" s="11">
        <v>5.92</v>
      </c>
      <c r="H395" s="11">
        <v>0.0</v>
      </c>
      <c r="I395" s="11">
        <v>0.0</v>
      </c>
      <c r="J395" s="11">
        <v>0.57</v>
      </c>
      <c r="K395" s="11">
        <v>1.51</v>
      </c>
      <c r="L395" s="11">
        <v>641.02</v>
      </c>
      <c r="M395" s="11">
        <v>268.95</v>
      </c>
      <c r="N395" s="11">
        <v>142.29</v>
      </c>
      <c r="O395" s="11">
        <v>8.37</v>
      </c>
      <c r="P395" s="11">
        <v>1052.26</v>
      </c>
    </row>
    <row r="396">
      <c r="A396" s="10" t="s">
        <v>82</v>
      </c>
      <c r="B396" s="10" t="s">
        <v>83</v>
      </c>
      <c r="C396" s="10">
        <f>VLOOKUP(A396,geral!A:D,3,FALSE)</f>
        <v>51.919438</v>
      </c>
      <c r="D396" s="10">
        <f>VLOOKUP(A396,geral!A:D,4,FALSE)</f>
        <v>19.145136</v>
      </c>
      <c r="E396" s="11">
        <v>2004.0</v>
      </c>
      <c r="F396" s="11">
        <v>0.38</v>
      </c>
      <c r="G396" s="11">
        <v>5.64</v>
      </c>
      <c r="H396" s="11">
        <v>0.0</v>
      </c>
      <c r="I396" s="11">
        <v>0.0</v>
      </c>
      <c r="J396" s="11">
        <v>0.16</v>
      </c>
      <c r="K396" s="11">
        <v>0.85</v>
      </c>
      <c r="L396" s="11">
        <v>633.71</v>
      </c>
      <c r="M396" s="11">
        <v>260.06</v>
      </c>
      <c r="N396" s="11">
        <v>138.17</v>
      </c>
      <c r="O396" s="11">
        <v>7.03</v>
      </c>
      <c r="P396" s="11">
        <v>1031.94</v>
      </c>
    </row>
    <row r="397">
      <c r="A397" s="10" t="s">
        <v>82</v>
      </c>
      <c r="B397" s="10" t="s">
        <v>83</v>
      </c>
      <c r="C397" s="10">
        <f>VLOOKUP(A397,geral!A:D,3,FALSE)</f>
        <v>51.919438</v>
      </c>
      <c r="D397" s="10">
        <f>VLOOKUP(A397,geral!A:D,4,FALSE)</f>
        <v>19.145136</v>
      </c>
      <c r="E397" s="11">
        <v>2003.0</v>
      </c>
      <c r="F397" s="11">
        <v>0.34</v>
      </c>
      <c r="G397" s="11">
        <v>4.55</v>
      </c>
      <c r="H397" s="11">
        <v>0.0</v>
      </c>
      <c r="I397" s="11">
        <v>0.0</v>
      </c>
      <c r="J397" s="11">
        <v>0.33</v>
      </c>
      <c r="K397" s="11">
        <v>0.46</v>
      </c>
      <c r="L397" s="11">
        <v>652.9</v>
      </c>
      <c r="M397" s="11">
        <v>243.36</v>
      </c>
      <c r="N397" s="11">
        <v>130.96</v>
      </c>
      <c r="O397" s="11">
        <v>5.67</v>
      </c>
      <c r="P397" s="11">
        <v>1027.22</v>
      </c>
    </row>
    <row r="398">
      <c r="A398" s="10" t="s">
        <v>82</v>
      </c>
      <c r="B398" s="10" t="s">
        <v>83</v>
      </c>
      <c r="C398" s="10">
        <f>VLOOKUP(A398,geral!A:D,3,FALSE)</f>
        <v>51.919438</v>
      </c>
      <c r="D398" s="10">
        <f>VLOOKUP(A398,geral!A:D,4,FALSE)</f>
        <v>19.145136</v>
      </c>
      <c r="E398" s="11">
        <v>2002.0</v>
      </c>
      <c r="F398" s="11">
        <v>0.17</v>
      </c>
      <c r="G398" s="11">
        <v>6.25</v>
      </c>
      <c r="H398" s="11">
        <v>0.0</v>
      </c>
      <c r="I398" s="11">
        <v>0.0</v>
      </c>
      <c r="J398" s="11">
        <v>0.0</v>
      </c>
      <c r="K398" s="11">
        <v>0.43</v>
      </c>
      <c r="L398" s="11">
        <v>634.17</v>
      </c>
      <c r="M398" s="11">
        <v>239.6</v>
      </c>
      <c r="N398" s="11">
        <v>117.62</v>
      </c>
      <c r="O398" s="11">
        <v>6.84</v>
      </c>
      <c r="P398" s="11">
        <v>991.39</v>
      </c>
    </row>
    <row r="399">
      <c r="A399" s="10" t="s">
        <v>82</v>
      </c>
      <c r="B399" s="10" t="s">
        <v>83</v>
      </c>
      <c r="C399" s="10">
        <f>VLOOKUP(A399,geral!A:D,3,FALSE)</f>
        <v>51.919438</v>
      </c>
      <c r="D399" s="10">
        <f>VLOOKUP(A399,geral!A:D,4,FALSE)</f>
        <v>19.145136</v>
      </c>
      <c r="E399" s="11">
        <v>2001.0</v>
      </c>
      <c r="F399" s="11">
        <v>0.04</v>
      </c>
      <c r="G399" s="11">
        <v>6.42</v>
      </c>
      <c r="H399" s="11">
        <v>0.0</v>
      </c>
      <c r="I399" s="11">
        <v>0.0</v>
      </c>
      <c r="J399" s="11">
        <v>0.0</v>
      </c>
      <c r="K399" s="11">
        <v>0.44</v>
      </c>
      <c r="L399" s="11">
        <v>646.41</v>
      </c>
      <c r="M399" s="11">
        <v>235.08</v>
      </c>
      <c r="N399" s="11">
        <v>120.68</v>
      </c>
      <c r="O399" s="11">
        <v>6.9</v>
      </c>
      <c r="P399" s="11">
        <v>1002.17</v>
      </c>
    </row>
    <row r="400">
      <c r="A400" s="10" t="s">
        <v>82</v>
      </c>
      <c r="B400" s="10" t="s">
        <v>83</v>
      </c>
      <c r="C400" s="10">
        <f>VLOOKUP(A400,geral!A:D,3,FALSE)</f>
        <v>51.919438</v>
      </c>
      <c r="D400" s="10">
        <f>VLOOKUP(A400,geral!A:D,4,FALSE)</f>
        <v>19.145136</v>
      </c>
      <c r="E400" s="11">
        <v>2000.0</v>
      </c>
      <c r="F400" s="11">
        <v>0.01</v>
      </c>
      <c r="G400" s="11">
        <v>5.85</v>
      </c>
      <c r="H400" s="11">
        <v>0.0</v>
      </c>
      <c r="I400" s="11">
        <v>0.0</v>
      </c>
      <c r="J400" s="11">
        <v>0.0</v>
      </c>
      <c r="K400" s="11">
        <v>0.22</v>
      </c>
      <c r="L400" s="11">
        <v>654.11</v>
      </c>
      <c r="M400" s="11">
        <v>240.63</v>
      </c>
      <c r="N400" s="11">
        <v>115.83</v>
      </c>
      <c r="O400" s="11">
        <v>6.08</v>
      </c>
      <c r="P400" s="11">
        <v>1010.58</v>
      </c>
    </row>
    <row r="401">
      <c r="A401" s="10" t="s">
        <v>84</v>
      </c>
      <c r="B401" s="10" t="s">
        <v>85</v>
      </c>
      <c r="C401" s="10">
        <f>VLOOKUP(A401,geral!A:D,3,FALSE)</f>
        <v>39.399872</v>
      </c>
      <c r="D401" s="10">
        <f>VLOOKUP(A401,geral!A:D,4,FALSE)</f>
        <v>-8.224454</v>
      </c>
      <c r="E401" s="11">
        <v>2020.0</v>
      </c>
      <c r="F401" s="11">
        <v>30.5</v>
      </c>
      <c r="G401" s="11">
        <v>30.69</v>
      </c>
      <c r="H401" s="11">
        <v>4.18</v>
      </c>
      <c r="I401" s="11">
        <v>0.0</v>
      </c>
      <c r="J401" s="11">
        <v>2.9</v>
      </c>
      <c r="K401" s="11">
        <v>4.03</v>
      </c>
      <c r="L401" s="11">
        <v>6.72</v>
      </c>
      <c r="M401" s="11">
        <v>114.15</v>
      </c>
      <c r="N401" s="11">
        <v>59.94</v>
      </c>
      <c r="O401" s="11">
        <v>72.31</v>
      </c>
      <c r="P401" s="11">
        <v>180.81</v>
      </c>
    </row>
    <row r="402">
      <c r="A402" s="10" t="s">
        <v>84</v>
      </c>
      <c r="B402" s="10" t="s">
        <v>85</v>
      </c>
      <c r="C402" s="10">
        <f>VLOOKUP(A402,geral!A:D,3,FALSE)</f>
        <v>39.399872</v>
      </c>
      <c r="D402" s="10">
        <f>VLOOKUP(A402,geral!A:D,4,FALSE)</f>
        <v>-8.224454</v>
      </c>
      <c r="E402" s="11">
        <v>2019.0</v>
      </c>
      <c r="F402" s="11">
        <v>33.84</v>
      </c>
      <c r="G402" s="11">
        <v>21.84</v>
      </c>
      <c r="H402" s="11">
        <v>3.33</v>
      </c>
      <c r="I402" s="11">
        <v>0.0</v>
      </c>
      <c r="J402" s="11">
        <v>3.28</v>
      </c>
      <c r="K402" s="11">
        <v>3.58</v>
      </c>
      <c r="L402" s="11">
        <v>14.52</v>
      </c>
      <c r="M402" s="11">
        <v>139.51</v>
      </c>
      <c r="N402" s="11">
        <v>61.35</v>
      </c>
      <c r="O402" s="11">
        <v>65.86</v>
      </c>
      <c r="P402" s="11">
        <v>215.38</v>
      </c>
    </row>
    <row r="403">
      <c r="A403" s="10" t="s">
        <v>84</v>
      </c>
      <c r="B403" s="10" t="s">
        <v>85</v>
      </c>
      <c r="C403" s="10">
        <f>VLOOKUP(A403,geral!A:D,3,FALSE)</f>
        <v>39.399872</v>
      </c>
      <c r="D403" s="10">
        <f>VLOOKUP(A403,geral!A:D,4,FALSE)</f>
        <v>-8.224454</v>
      </c>
      <c r="E403" s="11">
        <v>2018.0</v>
      </c>
      <c r="F403" s="11">
        <v>31.36</v>
      </c>
      <c r="G403" s="11">
        <v>30.8</v>
      </c>
      <c r="H403" s="11">
        <v>2.5</v>
      </c>
      <c r="I403" s="11">
        <v>0.0</v>
      </c>
      <c r="J403" s="11">
        <v>3.28</v>
      </c>
      <c r="K403" s="11">
        <v>3.39</v>
      </c>
      <c r="L403" s="11">
        <v>31.67</v>
      </c>
      <c r="M403" s="11">
        <v>135.26</v>
      </c>
      <c r="N403" s="11">
        <v>57.99</v>
      </c>
      <c r="O403" s="11">
        <v>71.33</v>
      </c>
      <c r="P403" s="11">
        <v>224.92</v>
      </c>
    </row>
    <row r="404">
      <c r="A404" s="10" t="s">
        <v>84</v>
      </c>
      <c r="B404" s="10" t="s">
        <v>85</v>
      </c>
      <c r="C404" s="10">
        <f>VLOOKUP(A404,geral!A:D,3,FALSE)</f>
        <v>39.399872</v>
      </c>
      <c r="D404" s="10">
        <f>VLOOKUP(A404,geral!A:D,4,FALSE)</f>
        <v>-8.224454</v>
      </c>
      <c r="E404" s="11">
        <v>2017.0</v>
      </c>
      <c r="F404" s="11">
        <v>30.62</v>
      </c>
      <c r="G404" s="11">
        <v>14.74</v>
      </c>
      <c r="H404" s="11">
        <v>2.48</v>
      </c>
      <c r="I404" s="11">
        <v>0.0</v>
      </c>
      <c r="J404" s="11">
        <v>2.97</v>
      </c>
      <c r="K404" s="11">
        <v>3.44</v>
      </c>
      <c r="L404" s="11">
        <v>37.76</v>
      </c>
      <c r="M404" s="11">
        <v>136.03</v>
      </c>
      <c r="N404" s="11">
        <v>63.39</v>
      </c>
      <c r="O404" s="11">
        <v>54.25</v>
      </c>
      <c r="P404" s="11">
        <v>237.19</v>
      </c>
    </row>
    <row r="405">
      <c r="A405" s="10" t="s">
        <v>84</v>
      </c>
      <c r="B405" s="10" t="s">
        <v>85</v>
      </c>
      <c r="C405" s="10">
        <f>VLOOKUP(A405,geral!A:D,3,FALSE)</f>
        <v>39.399872</v>
      </c>
      <c r="D405" s="10">
        <f>VLOOKUP(A405,geral!A:D,4,FALSE)</f>
        <v>-8.224454</v>
      </c>
      <c r="E405" s="11">
        <v>2016.0</v>
      </c>
      <c r="F405" s="11">
        <v>31.37</v>
      </c>
      <c r="G405" s="11">
        <v>39.54</v>
      </c>
      <c r="H405" s="11">
        <v>2.07</v>
      </c>
      <c r="I405" s="11">
        <v>0.0</v>
      </c>
      <c r="J405" s="11">
        <v>3.27</v>
      </c>
      <c r="K405" s="11">
        <v>3.24</v>
      </c>
      <c r="L405" s="11">
        <v>33.1</v>
      </c>
      <c r="M405" s="11">
        <v>136.52</v>
      </c>
      <c r="N405" s="11">
        <v>50.74</v>
      </c>
      <c r="O405" s="11">
        <v>79.49</v>
      </c>
      <c r="P405" s="11">
        <v>220.35</v>
      </c>
    </row>
    <row r="406">
      <c r="A406" s="10" t="s">
        <v>84</v>
      </c>
      <c r="B406" s="10" t="s">
        <v>85</v>
      </c>
      <c r="C406" s="10">
        <f>VLOOKUP(A406,geral!A:D,3,FALSE)</f>
        <v>39.399872</v>
      </c>
      <c r="D406" s="10">
        <f>VLOOKUP(A406,geral!A:D,4,FALSE)</f>
        <v>-8.224454</v>
      </c>
      <c r="E406" s="11">
        <v>2015.0</v>
      </c>
      <c r="F406" s="11">
        <v>29.36</v>
      </c>
      <c r="G406" s="11">
        <v>21.91</v>
      </c>
      <c r="H406" s="11">
        <v>2.01</v>
      </c>
      <c r="I406" s="11">
        <v>0.0</v>
      </c>
      <c r="J406" s="11">
        <v>4.07</v>
      </c>
      <c r="K406" s="11">
        <v>3.31</v>
      </c>
      <c r="L406" s="11">
        <v>37.91</v>
      </c>
      <c r="M406" s="11">
        <v>133.91</v>
      </c>
      <c r="N406" s="11">
        <v>48.2</v>
      </c>
      <c r="O406" s="11">
        <v>60.67</v>
      </c>
      <c r="P406" s="11">
        <v>220.03</v>
      </c>
    </row>
    <row r="407">
      <c r="A407" s="10" t="s">
        <v>84</v>
      </c>
      <c r="B407" s="10" t="s">
        <v>85</v>
      </c>
      <c r="C407" s="10">
        <f>VLOOKUP(A407,geral!A:D,3,FALSE)</f>
        <v>39.399872</v>
      </c>
      <c r="D407" s="10">
        <f>VLOOKUP(A407,geral!A:D,4,FALSE)</f>
        <v>-8.224454</v>
      </c>
      <c r="E407" s="11">
        <v>2014.0</v>
      </c>
      <c r="F407" s="11">
        <v>30.82</v>
      </c>
      <c r="G407" s="11">
        <v>39.62</v>
      </c>
      <c r="H407" s="11">
        <v>1.6</v>
      </c>
      <c r="I407" s="11">
        <v>0.0</v>
      </c>
      <c r="J407" s="11">
        <v>3.22</v>
      </c>
      <c r="K407" s="11">
        <v>3.25</v>
      </c>
      <c r="L407" s="11">
        <v>31.16</v>
      </c>
      <c r="M407" s="11">
        <v>135.12</v>
      </c>
      <c r="N407" s="11">
        <v>41.26</v>
      </c>
      <c r="O407" s="11">
        <v>78.51</v>
      </c>
      <c r="P407" s="11">
        <v>207.53</v>
      </c>
    </row>
    <row r="408">
      <c r="A408" s="10" t="s">
        <v>84</v>
      </c>
      <c r="B408" s="10" t="s">
        <v>85</v>
      </c>
      <c r="C408" s="10">
        <f>VLOOKUP(A408,geral!A:D,3,FALSE)</f>
        <v>39.399872</v>
      </c>
      <c r="D408" s="10">
        <f>VLOOKUP(A408,geral!A:D,4,FALSE)</f>
        <v>-8.224454</v>
      </c>
      <c r="E408" s="11">
        <v>2013.0</v>
      </c>
      <c r="F408" s="11">
        <v>30.76</v>
      </c>
      <c r="G408" s="11">
        <v>35.15</v>
      </c>
      <c r="H408" s="11">
        <v>1.23</v>
      </c>
      <c r="I408" s="11">
        <v>0.0</v>
      </c>
      <c r="J408" s="11">
        <v>3.2</v>
      </c>
      <c r="K408" s="11">
        <v>3.25</v>
      </c>
      <c r="L408" s="11">
        <v>30.82</v>
      </c>
      <c r="M408" s="11">
        <v>132.87</v>
      </c>
      <c r="N408" s="11">
        <v>43.18</v>
      </c>
      <c r="O408" s="11">
        <v>73.59</v>
      </c>
      <c r="P408" s="11">
        <v>206.86</v>
      </c>
    </row>
    <row r="409">
      <c r="A409" s="10" t="s">
        <v>84</v>
      </c>
      <c r="B409" s="10" t="s">
        <v>85</v>
      </c>
      <c r="C409" s="10">
        <f>VLOOKUP(A409,geral!A:D,3,FALSE)</f>
        <v>39.399872</v>
      </c>
      <c r="D409" s="10">
        <f>VLOOKUP(A409,geral!A:D,4,FALSE)</f>
        <v>-8.224454</v>
      </c>
      <c r="E409" s="11">
        <v>2012.0</v>
      </c>
      <c r="F409" s="11">
        <v>26.43</v>
      </c>
      <c r="G409" s="11">
        <v>14.48</v>
      </c>
      <c r="H409" s="11">
        <v>1.01</v>
      </c>
      <c r="I409" s="11">
        <v>0.0</v>
      </c>
      <c r="J409" s="11">
        <v>3.25</v>
      </c>
      <c r="K409" s="11">
        <v>3.1</v>
      </c>
      <c r="L409" s="11">
        <v>33.85</v>
      </c>
      <c r="M409" s="11">
        <v>128.69</v>
      </c>
      <c r="N409" s="11">
        <v>45.55</v>
      </c>
      <c r="O409" s="11">
        <v>48.27</v>
      </c>
      <c r="P409" s="11">
        <v>208.1</v>
      </c>
    </row>
    <row r="410">
      <c r="A410" s="10" t="s">
        <v>84</v>
      </c>
      <c r="B410" s="10" t="s">
        <v>85</v>
      </c>
      <c r="C410" s="10">
        <f>VLOOKUP(A410,geral!A:D,3,FALSE)</f>
        <v>39.399872</v>
      </c>
      <c r="D410" s="10">
        <f>VLOOKUP(A410,geral!A:D,4,FALSE)</f>
        <v>-8.224454</v>
      </c>
      <c r="E410" s="11">
        <v>2011.0</v>
      </c>
      <c r="F410" s="11">
        <v>23.74</v>
      </c>
      <c r="G410" s="11">
        <v>29.9</v>
      </c>
      <c r="H410" s="11">
        <v>0.73</v>
      </c>
      <c r="I410" s="11">
        <v>0.0</v>
      </c>
      <c r="J410" s="11">
        <v>3.57</v>
      </c>
      <c r="K410" s="11">
        <v>3.13</v>
      </c>
      <c r="L410" s="11">
        <v>25.83</v>
      </c>
      <c r="M410" s="11">
        <v>141.33</v>
      </c>
      <c r="N410" s="11">
        <v>52.54</v>
      </c>
      <c r="O410" s="11">
        <v>61.08</v>
      </c>
      <c r="P410" s="11">
        <v>219.7</v>
      </c>
    </row>
    <row r="411">
      <c r="A411" s="10" t="s">
        <v>84</v>
      </c>
      <c r="B411" s="10" t="s">
        <v>85</v>
      </c>
      <c r="C411" s="10">
        <f>VLOOKUP(A411,geral!A:D,3,FALSE)</f>
        <v>39.399872</v>
      </c>
      <c r="D411" s="10">
        <f>VLOOKUP(A411,geral!A:D,4,FALSE)</f>
        <v>-8.224454</v>
      </c>
      <c r="E411" s="11">
        <v>2010.0</v>
      </c>
      <c r="F411" s="11">
        <v>23.94</v>
      </c>
      <c r="G411" s="11">
        <v>42.1</v>
      </c>
      <c r="H411" s="11">
        <v>0.56</v>
      </c>
      <c r="I411" s="11">
        <v>0.0</v>
      </c>
      <c r="J411" s="11">
        <v>3.8</v>
      </c>
      <c r="K411" s="11">
        <v>2.81</v>
      </c>
      <c r="L411" s="11">
        <v>19.16</v>
      </c>
      <c r="M411" s="11">
        <v>150.46</v>
      </c>
      <c r="N411" s="11">
        <v>51.89</v>
      </c>
      <c r="O411" s="11">
        <v>73.22</v>
      </c>
      <c r="P411" s="11">
        <v>221.51</v>
      </c>
    </row>
    <row r="412">
      <c r="A412" s="10" t="s">
        <v>84</v>
      </c>
      <c r="B412" s="10" t="s">
        <v>85</v>
      </c>
      <c r="C412" s="10">
        <f>VLOOKUP(A412,geral!A:D,3,FALSE)</f>
        <v>39.399872</v>
      </c>
      <c r="D412" s="10">
        <f>VLOOKUP(A412,geral!A:D,4,FALSE)</f>
        <v>-8.224454</v>
      </c>
      <c r="E412" s="11">
        <v>2009.0</v>
      </c>
      <c r="F412" s="11">
        <v>19.88</v>
      </c>
      <c r="G412" s="11">
        <v>21.74</v>
      </c>
      <c r="H412" s="11">
        <v>0.42</v>
      </c>
      <c r="I412" s="11">
        <v>0.0</v>
      </c>
      <c r="J412" s="11">
        <v>2.62</v>
      </c>
      <c r="K412" s="11">
        <v>2.27</v>
      </c>
      <c r="L412" s="11">
        <v>33.22</v>
      </c>
      <c r="M412" s="11">
        <v>153.8</v>
      </c>
      <c r="N412" s="11">
        <v>47.69</v>
      </c>
      <c r="O412" s="11">
        <v>46.92</v>
      </c>
      <c r="P412" s="11">
        <v>234.71</v>
      </c>
    </row>
    <row r="413">
      <c r="A413" s="10" t="s">
        <v>84</v>
      </c>
      <c r="B413" s="10" t="s">
        <v>85</v>
      </c>
      <c r="C413" s="10">
        <f>VLOOKUP(A413,geral!A:D,3,FALSE)</f>
        <v>39.399872</v>
      </c>
      <c r="D413" s="10">
        <f>VLOOKUP(A413,geral!A:D,4,FALSE)</f>
        <v>-8.224454</v>
      </c>
      <c r="E413" s="11">
        <v>2008.0</v>
      </c>
      <c r="F413" s="11">
        <v>15.2</v>
      </c>
      <c r="G413" s="11">
        <v>17.95</v>
      </c>
      <c r="H413" s="11">
        <v>0.11</v>
      </c>
      <c r="I413" s="11">
        <v>0.0</v>
      </c>
      <c r="J413" s="11">
        <v>1.61</v>
      </c>
      <c r="K413" s="11">
        <v>2.04</v>
      </c>
      <c r="L413" s="11">
        <v>29.26</v>
      </c>
      <c r="M413" s="11">
        <v>166.03</v>
      </c>
      <c r="N413" s="11">
        <v>48.02</v>
      </c>
      <c r="O413" s="11">
        <v>36.9</v>
      </c>
      <c r="P413" s="11">
        <v>243.32</v>
      </c>
    </row>
    <row r="414">
      <c r="A414" s="10" t="s">
        <v>84</v>
      </c>
      <c r="B414" s="10" t="s">
        <v>85</v>
      </c>
      <c r="C414" s="10">
        <f>VLOOKUP(A414,geral!A:D,3,FALSE)</f>
        <v>39.399872</v>
      </c>
      <c r="D414" s="10">
        <f>VLOOKUP(A414,geral!A:D,4,FALSE)</f>
        <v>-8.224454</v>
      </c>
      <c r="E414" s="11">
        <v>2007.0</v>
      </c>
      <c r="F414" s="11">
        <v>10.72</v>
      </c>
      <c r="G414" s="11">
        <v>26.63</v>
      </c>
      <c r="H414" s="11">
        <v>0.06</v>
      </c>
      <c r="I414" s="11">
        <v>0.0</v>
      </c>
      <c r="J414" s="11">
        <v>1.57</v>
      </c>
      <c r="K414" s="11">
        <v>2.08</v>
      </c>
      <c r="L414" s="11">
        <v>33.44</v>
      </c>
      <c r="M414" s="11">
        <v>171.78</v>
      </c>
      <c r="N414" s="11">
        <v>43.89</v>
      </c>
      <c r="O414" s="11">
        <v>41.07</v>
      </c>
      <c r="P414" s="11">
        <v>249.11</v>
      </c>
    </row>
    <row r="415">
      <c r="A415" s="10" t="s">
        <v>84</v>
      </c>
      <c r="B415" s="10" t="s">
        <v>85</v>
      </c>
      <c r="C415" s="10">
        <f>VLOOKUP(A415,geral!A:D,3,FALSE)</f>
        <v>39.399872</v>
      </c>
      <c r="D415" s="10">
        <f>VLOOKUP(A415,geral!A:D,4,FALSE)</f>
        <v>-8.224454</v>
      </c>
      <c r="E415" s="11">
        <v>2006.0</v>
      </c>
      <c r="F415" s="11">
        <v>7.82</v>
      </c>
      <c r="G415" s="11">
        <v>29.19</v>
      </c>
      <c r="H415" s="11">
        <v>0.01</v>
      </c>
      <c r="I415" s="11">
        <v>0.0</v>
      </c>
      <c r="J415" s="11">
        <v>0.83</v>
      </c>
      <c r="K415" s="11">
        <v>1.79</v>
      </c>
      <c r="L415" s="11">
        <v>38.41</v>
      </c>
      <c r="M415" s="11">
        <v>169.28</v>
      </c>
      <c r="N415" s="11">
        <v>41.18</v>
      </c>
      <c r="O415" s="11">
        <v>39.64</v>
      </c>
      <c r="P415" s="11">
        <v>248.88</v>
      </c>
    </row>
    <row r="416">
      <c r="A416" s="10" t="s">
        <v>84</v>
      </c>
      <c r="B416" s="10" t="s">
        <v>85</v>
      </c>
      <c r="C416" s="10">
        <f>VLOOKUP(A416,geral!A:D,3,FALSE)</f>
        <v>39.399872</v>
      </c>
      <c r="D416" s="10">
        <f>VLOOKUP(A416,geral!A:D,4,FALSE)</f>
        <v>-8.224454</v>
      </c>
      <c r="E416" s="11">
        <v>2005.0</v>
      </c>
      <c r="F416" s="11">
        <v>4.77</v>
      </c>
      <c r="G416" s="11">
        <v>12.73</v>
      </c>
      <c r="H416" s="11">
        <v>0.01</v>
      </c>
      <c r="I416" s="11">
        <v>0.0</v>
      </c>
      <c r="J416" s="11">
        <v>0.0</v>
      </c>
      <c r="K416" s="11">
        <v>1.72</v>
      </c>
      <c r="L416" s="11">
        <v>38.8</v>
      </c>
      <c r="M416" s="11">
        <v>191.18</v>
      </c>
      <c r="N416" s="11">
        <v>42.88</v>
      </c>
      <c r="O416" s="11">
        <v>19.23</v>
      </c>
      <c r="P416" s="11">
        <v>272.86</v>
      </c>
    </row>
    <row r="417">
      <c r="A417" s="10" t="s">
        <v>84</v>
      </c>
      <c r="B417" s="10" t="s">
        <v>85</v>
      </c>
      <c r="C417" s="10">
        <f>VLOOKUP(A417,geral!A:D,3,FALSE)</f>
        <v>39.399872</v>
      </c>
      <c r="D417" s="10">
        <f>VLOOKUP(A417,geral!A:D,4,FALSE)</f>
        <v>-8.224454</v>
      </c>
      <c r="E417" s="11">
        <v>2004.0</v>
      </c>
      <c r="F417" s="11">
        <v>2.21</v>
      </c>
      <c r="G417" s="11">
        <v>26.72</v>
      </c>
      <c r="H417" s="11">
        <v>0.01</v>
      </c>
      <c r="I417" s="11">
        <v>0.0</v>
      </c>
      <c r="J417" s="11">
        <v>0.0</v>
      </c>
      <c r="K417" s="11">
        <v>1.63</v>
      </c>
      <c r="L417" s="11">
        <v>38.55</v>
      </c>
      <c r="M417" s="11">
        <v>185.17</v>
      </c>
      <c r="N417" s="11">
        <v>37.83</v>
      </c>
      <c r="O417" s="11">
        <v>30.56</v>
      </c>
      <c r="P417" s="11">
        <v>261.56</v>
      </c>
    </row>
    <row r="418">
      <c r="A418" s="10" t="s">
        <v>84</v>
      </c>
      <c r="B418" s="10" t="s">
        <v>85</v>
      </c>
      <c r="C418" s="10">
        <f>VLOOKUP(A418,geral!A:D,3,FALSE)</f>
        <v>39.399872</v>
      </c>
      <c r="D418" s="10">
        <f>VLOOKUP(A418,geral!A:D,4,FALSE)</f>
        <v>-8.224454</v>
      </c>
      <c r="E418" s="11">
        <v>2003.0</v>
      </c>
      <c r="F418" s="11">
        <v>1.35</v>
      </c>
      <c r="G418" s="11">
        <v>42.84</v>
      </c>
      <c r="H418" s="11">
        <v>0.01</v>
      </c>
      <c r="I418" s="11">
        <v>0.0</v>
      </c>
      <c r="J418" s="11">
        <v>0.0</v>
      </c>
      <c r="K418" s="11">
        <v>1.48</v>
      </c>
      <c r="L418" s="11">
        <v>38.97</v>
      </c>
      <c r="M418" s="11">
        <v>182.45</v>
      </c>
      <c r="N418" s="11">
        <v>30.2</v>
      </c>
      <c r="O418" s="11">
        <v>45.68</v>
      </c>
      <c r="P418" s="11">
        <v>251.62</v>
      </c>
    </row>
    <row r="419">
      <c r="A419" s="10" t="s">
        <v>84</v>
      </c>
      <c r="B419" s="10" t="s">
        <v>85</v>
      </c>
      <c r="C419" s="10">
        <f>VLOOKUP(A419,geral!A:D,3,FALSE)</f>
        <v>39.399872</v>
      </c>
      <c r="D419" s="10">
        <f>VLOOKUP(A419,geral!A:D,4,FALSE)</f>
        <v>-8.224454</v>
      </c>
      <c r="E419" s="11">
        <v>2002.0</v>
      </c>
      <c r="F419" s="11">
        <v>0.99</v>
      </c>
      <c r="G419" s="11">
        <v>21.39</v>
      </c>
      <c r="H419" s="11">
        <v>0.0</v>
      </c>
      <c r="I419" s="11">
        <v>0.0</v>
      </c>
      <c r="J419" s="11">
        <v>0.0</v>
      </c>
      <c r="K419" s="11">
        <v>1.57</v>
      </c>
      <c r="L419" s="11">
        <v>40.7</v>
      </c>
      <c r="M419" s="11">
        <v>194.59</v>
      </c>
      <c r="N419" s="11">
        <v>31.32</v>
      </c>
      <c r="O419" s="11">
        <v>23.95</v>
      </c>
      <c r="P419" s="11">
        <v>266.61</v>
      </c>
    </row>
    <row r="420">
      <c r="A420" s="10" t="s">
        <v>84</v>
      </c>
      <c r="B420" s="10" t="s">
        <v>85</v>
      </c>
      <c r="C420" s="10">
        <f>VLOOKUP(A420,geral!A:D,3,FALSE)</f>
        <v>39.399872</v>
      </c>
      <c r="D420" s="10">
        <f>VLOOKUP(A420,geral!A:D,4,FALSE)</f>
        <v>-8.224454</v>
      </c>
      <c r="E420" s="11">
        <v>2001.0</v>
      </c>
      <c r="F420" s="11">
        <v>0.71</v>
      </c>
      <c r="G420" s="11">
        <v>38.73</v>
      </c>
      <c r="H420" s="11">
        <v>0.0</v>
      </c>
      <c r="I420" s="11">
        <v>0.0</v>
      </c>
      <c r="J420" s="11">
        <v>0.0</v>
      </c>
      <c r="K420" s="11">
        <v>1.45</v>
      </c>
      <c r="L420" s="11">
        <v>36.92</v>
      </c>
      <c r="M420" s="11">
        <v>188.42</v>
      </c>
      <c r="N420" s="11">
        <v>25.75</v>
      </c>
      <c r="O420" s="11">
        <v>40.89</v>
      </c>
      <c r="P420" s="11">
        <v>251.09</v>
      </c>
    </row>
    <row r="421">
      <c r="A421" s="10" t="s">
        <v>84</v>
      </c>
      <c r="B421" s="10" t="s">
        <v>85</v>
      </c>
      <c r="C421" s="10">
        <f>VLOOKUP(A421,geral!A:D,3,FALSE)</f>
        <v>39.399872</v>
      </c>
      <c r="D421" s="10">
        <f>VLOOKUP(A421,geral!A:D,4,FALSE)</f>
        <v>-8.224454</v>
      </c>
      <c r="E421" s="11">
        <v>2000.0</v>
      </c>
      <c r="F421" s="11">
        <v>0.47</v>
      </c>
      <c r="G421" s="11">
        <v>31.45</v>
      </c>
      <c r="H421" s="11">
        <v>0.0</v>
      </c>
      <c r="I421" s="11">
        <v>0.0</v>
      </c>
      <c r="J421" s="11">
        <v>0.0</v>
      </c>
      <c r="K421" s="11">
        <v>1.38</v>
      </c>
      <c r="L421" s="11">
        <v>43.17</v>
      </c>
      <c r="M421" s="11">
        <v>188.71</v>
      </c>
      <c r="N421" s="11">
        <v>23.09</v>
      </c>
      <c r="O421" s="11">
        <v>33.3</v>
      </c>
      <c r="P421" s="11">
        <v>254.98</v>
      </c>
    </row>
    <row r="422">
      <c r="A422" s="10" t="s">
        <v>86</v>
      </c>
      <c r="B422" s="10" t="s">
        <v>87</v>
      </c>
      <c r="C422" s="10">
        <f>VLOOKUP(A422,geral!A:D,3,FALSE)</f>
        <v>45.943161</v>
      </c>
      <c r="D422" s="10">
        <f>VLOOKUP(A422,geral!A:D,4,FALSE)</f>
        <v>24.96676</v>
      </c>
      <c r="E422" s="11">
        <v>2020.0</v>
      </c>
      <c r="F422" s="11">
        <v>17.16</v>
      </c>
      <c r="G422" s="11">
        <v>37.22</v>
      </c>
      <c r="H422" s="11">
        <v>4.2</v>
      </c>
      <c r="I422" s="11">
        <v>28.29</v>
      </c>
      <c r="J422" s="12"/>
      <c r="K422" s="11">
        <v>0.58</v>
      </c>
      <c r="L422" s="11">
        <v>42.31</v>
      </c>
      <c r="M422" s="11">
        <v>121.76</v>
      </c>
      <c r="N422" s="11">
        <v>113.17</v>
      </c>
      <c r="O422" s="11">
        <v>59.16</v>
      </c>
      <c r="P422" s="11">
        <v>305.53</v>
      </c>
    </row>
    <row r="423">
      <c r="A423" s="10" t="s">
        <v>86</v>
      </c>
      <c r="B423" s="10" t="s">
        <v>87</v>
      </c>
      <c r="C423" s="10">
        <f>VLOOKUP(A423,geral!A:D,3,FALSE)</f>
        <v>45.943161</v>
      </c>
      <c r="D423" s="10">
        <f>VLOOKUP(A423,geral!A:D,4,FALSE)</f>
        <v>24.96676</v>
      </c>
      <c r="E423" s="11">
        <v>2019.0</v>
      </c>
      <c r="F423" s="11">
        <v>16.77</v>
      </c>
      <c r="G423" s="11">
        <v>38.58</v>
      </c>
      <c r="H423" s="11">
        <v>4.4</v>
      </c>
      <c r="I423" s="11">
        <v>27.93</v>
      </c>
      <c r="J423" s="12"/>
      <c r="K423" s="11">
        <v>0.5</v>
      </c>
      <c r="L423" s="11">
        <v>57.78</v>
      </c>
      <c r="M423" s="11">
        <v>123.75</v>
      </c>
      <c r="N423" s="11">
        <v>107.41</v>
      </c>
      <c r="O423" s="11">
        <v>60.26</v>
      </c>
      <c r="P423" s="11">
        <v>316.87</v>
      </c>
    </row>
    <row r="424">
      <c r="A424" s="10" t="s">
        <v>86</v>
      </c>
      <c r="B424" s="10" t="s">
        <v>87</v>
      </c>
      <c r="C424" s="10">
        <f>VLOOKUP(A424,geral!A:D,3,FALSE)</f>
        <v>45.943161</v>
      </c>
      <c r="D424" s="10">
        <f>VLOOKUP(A424,geral!A:D,4,FALSE)</f>
        <v>24.96676</v>
      </c>
      <c r="E424" s="11">
        <v>2018.0</v>
      </c>
      <c r="F424" s="11">
        <v>15.71</v>
      </c>
      <c r="G424" s="11">
        <v>43.9</v>
      </c>
      <c r="H424" s="11">
        <v>4.4</v>
      </c>
      <c r="I424" s="11">
        <v>28.28</v>
      </c>
      <c r="J424" s="12"/>
      <c r="K424" s="11">
        <v>0.44</v>
      </c>
      <c r="L424" s="11">
        <v>59.62</v>
      </c>
      <c r="M424" s="11">
        <v>119.34</v>
      </c>
      <c r="N424" s="11">
        <v>115.63</v>
      </c>
      <c r="O424" s="11">
        <v>64.45</v>
      </c>
      <c r="P424" s="11">
        <v>322.87</v>
      </c>
    </row>
    <row r="425">
      <c r="A425" s="10" t="s">
        <v>86</v>
      </c>
      <c r="B425" s="10" t="s">
        <v>87</v>
      </c>
      <c r="C425" s="10">
        <f>VLOOKUP(A425,geral!A:D,3,FALSE)</f>
        <v>45.943161</v>
      </c>
      <c r="D425" s="10">
        <f>VLOOKUP(A425,geral!A:D,4,FALSE)</f>
        <v>24.96676</v>
      </c>
      <c r="E425" s="11">
        <v>2017.0</v>
      </c>
      <c r="F425" s="11">
        <v>18.52</v>
      </c>
      <c r="G425" s="11">
        <v>36.24</v>
      </c>
      <c r="H425" s="11">
        <v>4.64</v>
      </c>
      <c r="I425" s="11">
        <v>28.77</v>
      </c>
      <c r="J425" s="12"/>
      <c r="K425" s="11">
        <v>0.53</v>
      </c>
      <c r="L425" s="11">
        <v>62.51</v>
      </c>
      <c r="M425" s="11">
        <v>116.11</v>
      </c>
      <c r="N425" s="11">
        <v>112.9</v>
      </c>
      <c r="O425" s="11">
        <v>59.92</v>
      </c>
      <c r="P425" s="11">
        <v>320.29</v>
      </c>
    </row>
    <row r="426">
      <c r="A426" s="10" t="s">
        <v>86</v>
      </c>
      <c r="B426" s="10" t="s">
        <v>87</v>
      </c>
      <c r="C426" s="10">
        <f>VLOOKUP(A426,geral!A:D,3,FALSE)</f>
        <v>45.943161</v>
      </c>
      <c r="D426" s="10">
        <f>VLOOKUP(A426,geral!A:D,4,FALSE)</f>
        <v>24.96676</v>
      </c>
      <c r="E426" s="11">
        <v>2016.0</v>
      </c>
      <c r="F426" s="11">
        <v>16.57</v>
      </c>
      <c r="G426" s="11">
        <v>45.34</v>
      </c>
      <c r="H426" s="11">
        <v>4.58</v>
      </c>
      <c r="I426" s="11">
        <v>28.38</v>
      </c>
      <c r="J426" s="12"/>
      <c r="K426" s="11">
        <v>0.53</v>
      </c>
      <c r="L426" s="11">
        <v>62.38</v>
      </c>
      <c r="M426" s="11">
        <v>110.91</v>
      </c>
      <c r="N426" s="11">
        <v>104.95</v>
      </c>
      <c r="O426" s="11">
        <v>67.02</v>
      </c>
      <c r="P426" s="11">
        <v>306.62</v>
      </c>
    </row>
    <row r="427">
      <c r="A427" s="10" t="s">
        <v>86</v>
      </c>
      <c r="B427" s="10" t="s">
        <v>87</v>
      </c>
      <c r="C427" s="10">
        <f>VLOOKUP(A427,geral!A:D,3,FALSE)</f>
        <v>45.943161</v>
      </c>
      <c r="D427" s="10">
        <f>VLOOKUP(A427,geral!A:D,4,FALSE)</f>
        <v>24.96676</v>
      </c>
      <c r="E427" s="11">
        <v>2015.0</v>
      </c>
      <c r="F427" s="11">
        <v>17.87</v>
      </c>
      <c r="G427" s="11">
        <v>42.08</v>
      </c>
      <c r="H427" s="11">
        <v>5.01</v>
      </c>
      <c r="I427" s="11">
        <v>29.45</v>
      </c>
      <c r="J427" s="12"/>
      <c r="K427" s="11">
        <v>0.52</v>
      </c>
      <c r="L427" s="11">
        <v>70.09</v>
      </c>
      <c r="M427" s="11">
        <v>105.93</v>
      </c>
      <c r="N427" s="11">
        <v>103.71</v>
      </c>
      <c r="O427" s="11">
        <v>65.48</v>
      </c>
      <c r="P427" s="11">
        <v>309.17</v>
      </c>
    </row>
    <row r="428">
      <c r="A428" s="10" t="s">
        <v>86</v>
      </c>
      <c r="B428" s="10" t="s">
        <v>87</v>
      </c>
      <c r="C428" s="10">
        <f>VLOOKUP(A428,geral!A:D,3,FALSE)</f>
        <v>45.943161</v>
      </c>
      <c r="D428" s="10">
        <f>VLOOKUP(A428,geral!A:D,4,FALSE)</f>
        <v>24.96676</v>
      </c>
      <c r="E428" s="11">
        <v>2014.0</v>
      </c>
      <c r="F428" s="11">
        <v>12.02</v>
      </c>
      <c r="G428" s="11">
        <v>47.14</v>
      </c>
      <c r="H428" s="11">
        <v>3.3</v>
      </c>
      <c r="I428" s="11">
        <v>29.71</v>
      </c>
      <c r="J428" s="12"/>
      <c r="K428" s="11">
        <v>0.51</v>
      </c>
      <c r="L428" s="11">
        <v>67.59</v>
      </c>
      <c r="M428" s="11">
        <v>104.19</v>
      </c>
      <c r="N428" s="11">
        <v>108.73</v>
      </c>
      <c r="O428" s="11">
        <v>62.96</v>
      </c>
      <c r="P428" s="11">
        <v>310.23</v>
      </c>
    </row>
    <row r="429">
      <c r="A429" s="10" t="s">
        <v>86</v>
      </c>
      <c r="B429" s="10" t="s">
        <v>87</v>
      </c>
      <c r="C429" s="10">
        <f>VLOOKUP(A429,geral!A:D,3,FALSE)</f>
        <v>45.943161</v>
      </c>
      <c r="D429" s="10">
        <f>VLOOKUP(A429,geral!A:D,4,FALSE)</f>
        <v>24.96676</v>
      </c>
      <c r="E429" s="11">
        <v>2013.0</v>
      </c>
      <c r="F429" s="11">
        <v>11.57</v>
      </c>
      <c r="G429" s="11">
        <v>37.87</v>
      </c>
      <c r="H429" s="11">
        <v>1.08</v>
      </c>
      <c r="I429" s="11">
        <v>29.75</v>
      </c>
      <c r="J429" s="12"/>
      <c r="K429" s="11">
        <v>0.25</v>
      </c>
      <c r="L429" s="11">
        <v>68.36</v>
      </c>
      <c r="M429" s="11">
        <v>97.09</v>
      </c>
      <c r="N429" s="11">
        <v>114.43</v>
      </c>
      <c r="O429" s="11">
        <v>50.77</v>
      </c>
      <c r="P429" s="11">
        <v>309.62</v>
      </c>
    </row>
    <row r="430">
      <c r="A430" s="10" t="s">
        <v>86</v>
      </c>
      <c r="B430" s="10" t="s">
        <v>87</v>
      </c>
      <c r="C430" s="10">
        <f>VLOOKUP(A430,geral!A:D,3,FALSE)</f>
        <v>45.943161</v>
      </c>
      <c r="D430" s="10">
        <f>VLOOKUP(A430,geral!A:D,4,FALSE)</f>
        <v>24.96676</v>
      </c>
      <c r="E430" s="11">
        <v>2012.0</v>
      </c>
      <c r="F430" s="11">
        <v>6.8</v>
      </c>
      <c r="G430" s="11">
        <v>31.08</v>
      </c>
      <c r="H430" s="11">
        <v>0.02</v>
      </c>
      <c r="I430" s="11">
        <v>29.53</v>
      </c>
      <c r="J430" s="12"/>
      <c r="K430" s="11">
        <v>0.21</v>
      </c>
      <c r="L430" s="11">
        <v>88.01</v>
      </c>
      <c r="M430" s="11">
        <v>106.4</v>
      </c>
      <c r="N430" s="11">
        <v>125.34</v>
      </c>
      <c r="O430" s="11">
        <v>38.11</v>
      </c>
      <c r="P430" s="11">
        <v>349.28</v>
      </c>
    </row>
    <row r="431">
      <c r="A431" s="10" t="s">
        <v>86</v>
      </c>
      <c r="B431" s="10" t="s">
        <v>87</v>
      </c>
      <c r="C431" s="10">
        <f>VLOOKUP(A431,geral!A:D,3,FALSE)</f>
        <v>45.943161</v>
      </c>
      <c r="D431" s="10">
        <f>VLOOKUP(A431,geral!A:D,4,FALSE)</f>
        <v>24.96676</v>
      </c>
      <c r="E431" s="11">
        <v>2011.0</v>
      </c>
      <c r="F431" s="11">
        <v>3.59</v>
      </c>
      <c r="G431" s="11">
        <v>38.17</v>
      </c>
      <c r="H431" s="11">
        <v>0.0</v>
      </c>
      <c r="I431" s="11">
        <v>30.44</v>
      </c>
      <c r="J431" s="12"/>
      <c r="K431" s="11">
        <v>0.2</v>
      </c>
      <c r="L431" s="11">
        <v>95.47</v>
      </c>
      <c r="M431" s="11">
        <v>105.71</v>
      </c>
      <c r="N431" s="11">
        <v>129.15</v>
      </c>
      <c r="O431" s="11">
        <v>41.96</v>
      </c>
      <c r="P431" s="11">
        <v>360.77</v>
      </c>
    </row>
    <row r="432">
      <c r="A432" s="10" t="s">
        <v>86</v>
      </c>
      <c r="B432" s="10" t="s">
        <v>87</v>
      </c>
      <c r="C432" s="10">
        <f>VLOOKUP(A432,geral!A:D,3,FALSE)</f>
        <v>45.943161</v>
      </c>
      <c r="D432" s="10">
        <f>VLOOKUP(A432,geral!A:D,4,FALSE)</f>
        <v>24.96676</v>
      </c>
      <c r="E432" s="11">
        <v>2010.0</v>
      </c>
      <c r="F432" s="11">
        <v>0.8</v>
      </c>
      <c r="G432" s="11">
        <v>51.84</v>
      </c>
      <c r="H432" s="11">
        <v>0.01</v>
      </c>
      <c r="I432" s="11">
        <v>30.31</v>
      </c>
      <c r="J432" s="12"/>
      <c r="K432" s="11">
        <v>0.11</v>
      </c>
      <c r="L432" s="11">
        <v>81.89</v>
      </c>
      <c r="M432" s="11">
        <v>102.89</v>
      </c>
      <c r="N432" s="11">
        <v>125.47</v>
      </c>
      <c r="O432" s="11">
        <v>52.76</v>
      </c>
      <c r="P432" s="11">
        <v>340.56</v>
      </c>
    </row>
    <row r="433">
      <c r="A433" s="10" t="s">
        <v>86</v>
      </c>
      <c r="B433" s="10" t="s">
        <v>87</v>
      </c>
      <c r="C433" s="10">
        <f>VLOOKUP(A433,geral!A:D,3,FALSE)</f>
        <v>45.943161</v>
      </c>
      <c r="D433" s="10">
        <f>VLOOKUP(A433,geral!A:D,4,FALSE)</f>
        <v>24.96676</v>
      </c>
      <c r="E433" s="11">
        <v>2009.0</v>
      </c>
      <c r="F433" s="11">
        <v>0.02</v>
      </c>
      <c r="G433" s="11">
        <v>40.75</v>
      </c>
      <c r="H433" s="11">
        <v>0.0</v>
      </c>
      <c r="I433" s="11">
        <v>30.83</v>
      </c>
      <c r="J433" s="12"/>
      <c r="K433" s="11">
        <v>0.01</v>
      </c>
      <c r="L433" s="11">
        <v>87.61</v>
      </c>
      <c r="M433" s="11">
        <v>107.87</v>
      </c>
      <c r="N433" s="11">
        <v>123.05</v>
      </c>
      <c r="O433" s="11">
        <v>40.79</v>
      </c>
      <c r="P433" s="11">
        <v>349.37</v>
      </c>
    </row>
    <row r="434">
      <c r="A434" s="10" t="s">
        <v>86</v>
      </c>
      <c r="B434" s="10" t="s">
        <v>87</v>
      </c>
      <c r="C434" s="10">
        <f>VLOOKUP(A434,geral!A:D,3,FALSE)</f>
        <v>45.943161</v>
      </c>
      <c r="D434" s="10">
        <f>VLOOKUP(A434,geral!A:D,4,FALSE)</f>
        <v>24.96676</v>
      </c>
      <c r="E434" s="11">
        <v>2008.0</v>
      </c>
      <c r="F434" s="11">
        <v>0.01</v>
      </c>
      <c r="G434" s="11">
        <v>45.39</v>
      </c>
      <c r="H434" s="11">
        <v>0.0</v>
      </c>
      <c r="I434" s="11">
        <v>29.63</v>
      </c>
      <c r="J434" s="12"/>
      <c r="K434" s="11">
        <v>0.02</v>
      </c>
      <c r="L434" s="11">
        <v>109.89</v>
      </c>
      <c r="M434" s="11">
        <v>121.23</v>
      </c>
      <c r="N434" s="11">
        <v>141.41</v>
      </c>
      <c r="O434" s="11">
        <v>45.43</v>
      </c>
      <c r="P434" s="11">
        <v>402.16</v>
      </c>
    </row>
    <row r="435">
      <c r="A435" s="10" t="s">
        <v>86</v>
      </c>
      <c r="B435" s="10" t="s">
        <v>87</v>
      </c>
      <c r="C435" s="10">
        <f>VLOOKUP(A435,geral!A:D,3,FALSE)</f>
        <v>45.943161</v>
      </c>
      <c r="D435" s="10">
        <f>VLOOKUP(A435,geral!A:D,4,FALSE)</f>
        <v>24.96676</v>
      </c>
      <c r="E435" s="11">
        <v>2007.0</v>
      </c>
      <c r="F435" s="11">
        <v>0.01</v>
      </c>
      <c r="G435" s="11">
        <v>42.41</v>
      </c>
      <c r="H435" s="11">
        <v>0.0</v>
      </c>
      <c r="I435" s="11">
        <v>20.48</v>
      </c>
      <c r="J435" s="12"/>
      <c r="K435" s="11">
        <v>0.04</v>
      </c>
      <c r="L435" s="11">
        <v>114.21</v>
      </c>
      <c r="M435" s="11">
        <v>121.9</v>
      </c>
      <c r="N435" s="11">
        <v>148.42</v>
      </c>
      <c r="O435" s="11">
        <v>42.45</v>
      </c>
      <c r="P435" s="11">
        <v>405.01</v>
      </c>
    </row>
    <row r="436">
      <c r="A436" s="10" t="s">
        <v>86</v>
      </c>
      <c r="B436" s="10" t="s">
        <v>87</v>
      </c>
      <c r="C436" s="10">
        <f>VLOOKUP(A436,geral!A:D,3,FALSE)</f>
        <v>45.943161</v>
      </c>
      <c r="D436" s="10">
        <f>VLOOKUP(A436,geral!A:D,4,FALSE)</f>
        <v>24.96676</v>
      </c>
      <c r="E436" s="11">
        <v>2006.0</v>
      </c>
      <c r="F436" s="11">
        <v>0.0</v>
      </c>
      <c r="G436" s="11">
        <v>49.06</v>
      </c>
      <c r="H436" s="11">
        <v>0.0</v>
      </c>
      <c r="I436" s="11">
        <v>15.05</v>
      </c>
      <c r="J436" s="12"/>
      <c r="K436" s="11">
        <v>0.0</v>
      </c>
      <c r="L436" s="11">
        <v>113.25</v>
      </c>
      <c r="M436" s="11">
        <v>121.61</v>
      </c>
      <c r="N436" s="11">
        <v>165.13</v>
      </c>
      <c r="O436" s="11">
        <v>49.07</v>
      </c>
      <c r="P436" s="11">
        <v>415.05</v>
      </c>
    </row>
    <row r="437">
      <c r="A437" s="10" t="s">
        <v>86</v>
      </c>
      <c r="B437" s="10" t="s">
        <v>87</v>
      </c>
      <c r="C437" s="10">
        <f>VLOOKUP(A437,geral!A:D,3,FALSE)</f>
        <v>45.943161</v>
      </c>
      <c r="D437" s="10">
        <f>VLOOKUP(A437,geral!A:D,4,FALSE)</f>
        <v>24.96676</v>
      </c>
      <c r="E437" s="11">
        <v>2005.0</v>
      </c>
      <c r="F437" s="11">
        <v>0.0</v>
      </c>
      <c r="G437" s="11">
        <v>54.35</v>
      </c>
      <c r="H437" s="11">
        <v>0.0</v>
      </c>
      <c r="I437" s="11">
        <v>14.94</v>
      </c>
      <c r="J437" s="12"/>
      <c r="K437" s="11">
        <v>0.01</v>
      </c>
      <c r="L437" s="11">
        <v>99.98</v>
      </c>
      <c r="M437" s="11">
        <v>123.24</v>
      </c>
      <c r="N437" s="11">
        <v>161.93</v>
      </c>
      <c r="O437" s="11">
        <v>54.36</v>
      </c>
      <c r="P437" s="11">
        <v>400.09</v>
      </c>
    </row>
    <row r="438">
      <c r="A438" s="10" t="s">
        <v>86</v>
      </c>
      <c r="B438" s="10" t="s">
        <v>87</v>
      </c>
      <c r="C438" s="10">
        <f>VLOOKUP(A438,geral!A:D,3,FALSE)</f>
        <v>45.943161</v>
      </c>
      <c r="D438" s="10">
        <f>VLOOKUP(A438,geral!A:D,4,FALSE)</f>
        <v>24.96676</v>
      </c>
      <c r="E438" s="11">
        <v>2004.0</v>
      </c>
      <c r="F438" s="11">
        <v>0.0</v>
      </c>
      <c r="G438" s="11">
        <v>44.7</v>
      </c>
      <c r="H438" s="11">
        <v>0.0</v>
      </c>
      <c r="I438" s="11">
        <v>15.02</v>
      </c>
      <c r="J438" s="12"/>
      <c r="K438" s="11">
        <v>0.0</v>
      </c>
      <c r="L438" s="11">
        <v>104.84</v>
      </c>
      <c r="M438" s="11">
        <v>127.45</v>
      </c>
      <c r="N438" s="11">
        <v>162.09</v>
      </c>
      <c r="O438" s="11">
        <v>44.7</v>
      </c>
      <c r="P438" s="11">
        <v>409.4</v>
      </c>
    </row>
    <row r="439">
      <c r="A439" s="10" t="s">
        <v>86</v>
      </c>
      <c r="B439" s="10" t="s">
        <v>87</v>
      </c>
      <c r="C439" s="10">
        <f>VLOOKUP(A439,geral!A:D,3,FALSE)</f>
        <v>45.943161</v>
      </c>
      <c r="D439" s="10">
        <f>VLOOKUP(A439,geral!A:D,4,FALSE)</f>
        <v>24.96676</v>
      </c>
      <c r="E439" s="11">
        <v>2003.0</v>
      </c>
      <c r="F439" s="11">
        <v>0.0</v>
      </c>
      <c r="G439" s="11">
        <v>36.12</v>
      </c>
      <c r="H439" s="11">
        <v>0.0</v>
      </c>
      <c r="I439" s="11">
        <v>13.37</v>
      </c>
      <c r="J439" s="12"/>
      <c r="K439" s="11">
        <v>0.0</v>
      </c>
      <c r="L439" s="11">
        <v>106.62</v>
      </c>
      <c r="M439" s="11">
        <v>111.21</v>
      </c>
      <c r="N439" s="11">
        <v>171.3</v>
      </c>
      <c r="O439" s="11">
        <v>36.13</v>
      </c>
      <c r="P439" s="11">
        <v>402.49</v>
      </c>
    </row>
    <row r="440">
      <c r="A440" s="10" t="s">
        <v>86</v>
      </c>
      <c r="B440" s="10" t="s">
        <v>87</v>
      </c>
      <c r="C440" s="10">
        <f>VLOOKUP(A440,geral!A:D,3,FALSE)</f>
        <v>45.943161</v>
      </c>
      <c r="D440" s="10">
        <f>VLOOKUP(A440,geral!A:D,4,FALSE)</f>
        <v>24.96676</v>
      </c>
      <c r="E440" s="11">
        <v>2002.0</v>
      </c>
      <c r="F440" s="11">
        <v>0.0</v>
      </c>
      <c r="G440" s="11">
        <v>44.0</v>
      </c>
      <c r="H440" s="11">
        <v>0.0</v>
      </c>
      <c r="I440" s="11">
        <v>15.12</v>
      </c>
      <c r="J440" s="12"/>
      <c r="K440" s="11">
        <v>0.0</v>
      </c>
      <c r="L440" s="11">
        <v>95.27</v>
      </c>
      <c r="M440" s="11">
        <v>125.25</v>
      </c>
      <c r="N440" s="11">
        <v>158.5</v>
      </c>
      <c r="O440" s="11">
        <v>44.0</v>
      </c>
      <c r="P440" s="11">
        <v>394.14</v>
      </c>
    </row>
    <row r="441">
      <c r="A441" s="10" t="s">
        <v>86</v>
      </c>
      <c r="B441" s="10" t="s">
        <v>87</v>
      </c>
      <c r="C441" s="10">
        <f>VLOOKUP(A441,geral!A:D,3,FALSE)</f>
        <v>45.943161</v>
      </c>
      <c r="D441" s="10">
        <f>VLOOKUP(A441,geral!A:D,4,FALSE)</f>
        <v>24.96676</v>
      </c>
      <c r="E441" s="11">
        <v>2001.0</v>
      </c>
      <c r="F441" s="11">
        <v>0.0</v>
      </c>
      <c r="G441" s="11">
        <v>41.18</v>
      </c>
      <c r="H441" s="11">
        <v>0.0</v>
      </c>
      <c r="I441" s="11">
        <v>15.03</v>
      </c>
      <c r="J441" s="12"/>
      <c r="K441" s="11">
        <v>0.0</v>
      </c>
      <c r="L441" s="11">
        <v>88.46</v>
      </c>
      <c r="M441" s="11">
        <v>124.17</v>
      </c>
      <c r="N441" s="11">
        <v>153.28</v>
      </c>
      <c r="O441" s="11">
        <v>41.18</v>
      </c>
      <c r="P441" s="11">
        <v>380.94</v>
      </c>
    </row>
    <row r="442">
      <c r="A442" s="10" t="s">
        <v>86</v>
      </c>
      <c r="B442" s="10" t="s">
        <v>87</v>
      </c>
      <c r="C442" s="10">
        <f>VLOOKUP(A442,geral!A:D,3,FALSE)</f>
        <v>45.943161</v>
      </c>
      <c r="D442" s="10">
        <f>VLOOKUP(A442,geral!A:D,4,FALSE)</f>
        <v>24.96676</v>
      </c>
      <c r="E442" s="11">
        <v>2000.0</v>
      </c>
      <c r="F442" s="11">
        <v>0.0</v>
      </c>
      <c r="G442" s="11">
        <v>41.05</v>
      </c>
      <c r="H442" s="11">
        <v>0.0</v>
      </c>
      <c r="I442" s="11">
        <v>15.16</v>
      </c>
      <c r="J442" s="12"/>
      <c r="K442" s="11">
        <v>0.0</v>
      </c>
      <c r="L442" s="11">
        <v>85.54</v>
      </c>
      <c r="M442" s="11">
        <v>116.52</v>
      </c>
      <c r="N442" s="11">
        <v>159.1</v>
      </c>
      <c r="O442" s="11">
        <v>41.05</v>
      </c>
      <c r="P442" s="11">
        <v>376.31</v>
      </c>
    </row>
    <row r="443">
      <c r="A443" s="10" t="s">
        <v>88</v>
      </c>
      <c r="B443" s="10" t="s">
        <v>89</v>
      </c>
      <c r="C443" s="10">
        <f>VLOOKUP(A443,geral!A:D,3,FALSE)</f>
        <v>48.669026</v>
      </c>
      <c r="D443" s="10">
        <f>VLOOKUP(A443,geral!A:D,4,FALSE)</f>
        <v>19.699024</v>
      </c>
      <c r="E443" s="11">
        <v>2020.0</v>
      </c>
      <c r="F443" s="11">
        <v>0.01</v>
      </c>
      <c r="G443" s="11">
        <v>11.1</v>
      </c>
      <c r="H443" s="11">
        <v>1.62</v>
      </c>
      <c r="I443" s="11">
        <v>37.4</v>
      </c>
      <c r="J443" s="12"/>
      <c r="K443" s="11">
        <v>1.64</v>
      </c>
      <c r="L443" s="11">
        <v>23.04</v>
      </c>
      <c r="M443" s="11">
        <v>44.39</v>
      </c>
      <c r="N443" s="11">
        <v>49.78</v>
      </c>
      <c r="O443" s="11">
        <v>14.37</v>
      </c>
      <c r="P443" s="11">
        <v>154.62</v>
      </c>
    </row>
    <row r="444">
      <c r="A444" s="10" t="s">
        <v>88</v>
      </c>
      <c r="B444" s="10" t="s">
        <v>89</v>
      </c>
      <c r="C444" s="10">
        <f>VLOOKUP(A444,geral!A:D,3,FALSE)</f>
        <v>48.669026</v>
      </c>
      <c r="D444" s="10">
        <f>VLOOKUP(A444,geral!A:D,4,FALSE)</f>
        <v>19.699024</v>
      </c>
      <c r="E444" s="11">
        <v>2019.0</v>
      </c>
      <c r="F444" s="11">
        <v>0.01</v>
      </c>
      <c r="G444" s="11">
        <v>10.79</v>
      </c>
      <c r="H444" s="11">
        <v>1.46</v>
      </c>
      <c r="I444" s="11">
        <v>37.84</v>
      </c>
      <c r="J444" s="12"/>
      <c r="K444" s="11">
        <v>1.69</v>
      </c>
      <c r="L444" s="11">
        <v>31.43</v>
      </c>
      <c r="M444" s="11">
        <v>47.02</v>
      </c>
      <c r="N444" s="11">
        <v>47.52</v>
      </c>
      <c r="O444" s="11">
        <v>13.95</v>
      </c>
      <c r="P444" s="11">
        <v>163.81</v>
      </c>
    </row>
    <row r="445">
      <c r="A445" s="10" t="s">
        <v>88</v>
      </c>
      <c r="B445" s="10" t="s">
        <v>89</v>
      </c>
      <c r="C445" s="10">
        <f>VLOOKUP(A445,geral!A:D,3,FALSE)</f>
        <v>48.669026</v>
      </c>
      <c r="D445" s="10">
        <f>VLOOKUP(A445,geral!A:D,4,FALSE)</f>
        <v>19.699024</v>
      </c>
      <c r="E445" s="11">
        <v>2018.0</v>
      </c>
      <c r="F445" s="11">
        <v>0.01</v>
      </c>
      <c r="G445" s="11">
        <v>8.92</v>
      </c>
      <c r="H445" s="11">
        <v>1.45</v>
      </c>
      <c r="I445" s="11">
        <v>36.89</v>
      </c>
      <c r="J445" s="12"/>
      <c r="K445" s="11">
        <v>1.63</v>
      </c>
      <c r="L445" s="11">
        <v>38.57</v>
      </c>
      <c r="M445" s="11">
        <v>49.46</v>
      </c>
      <c r="N445" s="11">
        <v>47.42</v>
      </c>
      <c r="O445" s="11">
        <v>12.02</v>
      </c>
      <c r="P445" s="11">
        <v>172.34</v>
      </c>
    </row>
    <row r="446">
      <c r="A446" s="10" t="s">
        <v>88</v>
      </c>
      <c r="B446" s="10" t="s">
        <v>89</v>
      </c>
      <c r="C446" s="10">
        <f>VLOOKUP(A446,geral!A:D,3,FALSE)</f>
        <v>48.669026</v>
      </c>
      <c r="D446" s="10">
        <f>VLOOKUP(A446,geral!A:D,4,FALSE)</f>
        <v>19.699024</v>
      </c>
      <c r="E446" s="11">
        <v>2017.0</v>
      </c>
      <c r="F446" s="11">
        <v>0.02</v>
      </c>
      <c r="G446" s="11">
        <v>10.81</v>
      </c>
      <c r="H446" s="11">
        <v>1.27</v>
      </c>
      <c r="I446" s="11">
        <v>37.7</v>
      </c>
      <c r="J446" s="12"/>
      <c r="K446" s="11">
        <v>1.7</v>
      </c>
      <c r="L446" s="11">
        <v>38.87</v>
      </c>
      <c r="M446" s="11">
        <v>48.78</v>
      </c>
      <c r="N446" s="11">
        <v>48.11</v>
      </c>
      <c r="O446" s="11">
        <v>13.79</v>
      </c>
      <c r="P446" s="11">
        <v>173.46</v>
      </c>
    </row>
    <row r="447">
      <c r="A447" s="10" t="s">
        <v>88</v>
      </c>
      <c r="B447" s="10" t="s">
        <v>89</v>
      </c>
      <c r="C447" s="10">
        <f>VLOOKUP(A447,geral!A:D,3,FALSE)</f>
        <v>48.669026</v>
      </c>
      <c r="D447" s="10">
        <f>VLOOKUP(A447,geral!A:D,4,FALSE)</f>
        <v>19.699024</v>
      </c>
      <c r="E447" s="11">
        <v>2016.0</v>
      </c>
      <c r="F447" s="11">
        <v>0.02</v>
      </c>
      <c r="G447" s="11">
        <v>10.72</v>
      </c>
      <c r="H447" s="11">
        <v>1.34</v>
      </c>
      <c r="I447" s="11">
        <v>37.15</v>
      </c>
      <c r="J447" s="12"/>
      <c r="K447" s="11">
        <v>1.73</v>
      </c>
      <c r="L447" s="11">
        <v>37.19</v>
      </c>
      <c r="M447" s="11">
        <v>43.35</v>
      </c>
      <c r="N447" s="11">
        <v>45.3</v>
      </c>
      <c r="O447" s="11">
        <v>13.8</v>
      </c>
      <c r="P447" s="11">
        <v>163.0</v>
      </c>
    </row>
    <row r="448">
      <c r="A448" s="10" t="s">
        <v>88</v>
      </c>
      <c r="B448" s="10" t="s">
        <v>89</v>
      </c>
      <c r="C448" s="10">
        <f>VLOOKUP(A448,geral!A:D,3,FALSE)</f>
        <v>48.669026</v>
      </c>
      <c r="D448" s="10">
        <f>VLOOKUP(A448,geral!A:D,4,FALSE)</f>
        <v>19.699024</v>
      </c>
      <c r="E448" s="11">
        <v>2015.0</v>
      </c>
      <c r="F448" s="11">
        <v>0.02</v>
      </c>
      <c r="G448" s="11">
        <v>10.29</v>
      </c>
      <c r="H448" s="11">
        <v>1.28</v>
      </c>
      <c r="I448" s="11">
        <v>38.32</v>
      </c>
      <c r="J448" s="12"/>
      <c r="K448" s="11">
        <v>1.66</v>
      </c>
      <c r="L448" s="11">
        <v>37.68</v>
      </c>
      <c r="M448" s="11">
        <v>41.66</v>
      </c>
      <c r="N448" s="11">
        <v>45.12</v>
      </c>
      <c r="O448" s="11">
        <v>13.25</v>
      </c>
      <c r="P448" s="11">
        <v>162.78</v>
      </c>
    </row>
    <row r="449">
      <c r="A449" s="10" t="s">
        <v>88</v>
      </c>
      <c r="B449" s="10" t="s">
        <v>89</v>
      </c>
      <c r="C449" s="10">
        <f>VLOOKUP(A449,geral!A:D,3,FALSE)</f>
        <v>48.669026</v>
      </c>
      <c r="D449" s="10">
        <f>VLOOKUP(A449,geral!A:D,4,FALSE)</f>
        <v>19.699024</v>
      </c>
      <c r="E449" s="11">
        <v>2014.0</v>
      </c>
      <c r="F449" s="11">
        <v>0.02</v>
      </c>
      <c r="G449" s="11">
        <v>10.99</v>
      </c>
      <c r="H449" s="11">
        <v>1.52</v>
      </c>
      <c r="I449" s="11">
        <v>39.44</v>
      </c>
      <c r="J449" s="12"/>
      <c r="K449" s="11">
        <v>1.42</v>
      </c>
      <c r="L449" s="11">
        <v>39.09</v>
      </c>
      <c r="M449" s="11">
        <v>38.5</v>
      </c>
      <c r="N449" s="11">
        <v>43.87</v>
      </c>
      <c r="O449" s="11">
        <v>13.94</v>
      </c>
      <c r="P449" s="11">
        <v>160.91</v>
      </c>
    </row>
    <row r="450">
      <c r="A450" s="10" t="s">
        <v>88</v>
      </c>
      <c r="B450" s="10" t="s">
        <v>89</v>
      </c>
      <c r="C450" s="10">
        <f>VLOOKUP(A450,geral!A:D,3,FALSE)</f>
        <v>48.669026</v>
      </c>
      <c r="D450" s="10">
        <f>VLOOKUP(A450,geral!A:D,4,FALSE)</f>
        <v>19.699024</v>
      </c>
      <c r="E450" s="11">
        <v>2013.0</v>
      </c>
      <c r="F450" s="11">
        <v>0.02</v>
      </c>
      <c r="G450" s="11">
        <v>12.15</v>
      </c>
      <c r="H450" s="11">
        <v>1.51</v>
      </c>
      <c r="I450" s="11">
        <v>40.25</v>
      </c>
      <c r="J450" s="12"/>
      <c r="K450" s="11">
        <v>0.91</v>
      </c>
      <c r="L450" s="11">
        <v>39.8</v>
      </c>
      <c r="M450" s="11">
        <v>41.51</v>
      </c>
      <c r="N450" s="11">
        <v>53.01</v>
      </c>
      <c r="O450" s="11">
        <v>14.58</v>
      </c>
      <c r="P450" s="11">
        <v>174.57</v>
      </c>
    </row>
    <row r="451">
      <c r="A451" s="10" t="s">
        <v>88</v>
      </c>
      <c r="B451" s="10" t="s">
        <v>89</v>
      </c>
      <c r="C451" s="10">
        <f>VLOOKUP(A451,geral!A:D,3,FALSE)</f>
        <v>48.669026</v>
      </c>
      <c r="D451" s="10">
        <f>VLOOKUP(A451,geral!A:D,4,FALSE)</f>
        <v>19.699024</v>
      </c>
      <c r="E451" s="11">
        <v>2012.0</v>
      </c>
      <c r="F451" s="11">
        <v>0.02</v>
      </c>
      <c r="G451" s="11">
        <v>10.32</v>
      </c>
      <c r="H451" s="11">
        <v>1.09</v>
      </c>
      <c r="I451" s="11">
        <v>39.91</v>
      </c>
      <c r="J451" s="12"/>
      <c r="K451" s="11">
        <v>0.94</v>
      </c>
      <c r="L451" s="11">
        <v>40.04</v>
      </c>
      <c r="M451" s="11">
        <v>41.46</v>
      </c>
      <c r="N451" s="11">
        <v>50.77</v>
      </c>
      <c r="O451" s="11">
        <v>12.37</v>
      </c>
      <c r="P451" s="11">
        <v>172.19</v>
      </c>
    </row>
    <row r="452">
      <c r="A452" s="10" t="s">
        <v>88</v>
      </c>
      <c r="B452" s="10" t="s">
        <v>89</v>
      </c>
      <c r="C452" s="10">
        <f>VLOOKUP(A452,geral!A:D,3,FALSE)</f>
        <v>48.669026</v>
      </c>
      <c r="D452" s="10">
        <f>VLOOKUP(A452,geral!A:D,4,FALSE)</f>
        <v>19.699024</v>
      </c>
      <c r="E452" s="11">
        <v>2011.0</v>
      </c>
      <c r="F452" s="11">
        <v>0.01</v>
      </c>
      <c r="G452" s="11">
        <v>9.43</v>
      </c>
      <c r="H452" s="11">
        <v>1.03</v>
      </c>
      <c r="I452" s="11">
        <v>39.94</v>
      </c>
      <c r="J452" s="12"/>
      <c r="K452" s="11">
        <v>0.82</v>
      </c>
      <c r="L452" s="11">
        <v>42.46</v>
      </c>
      <c r="M452" s="11">
        <v>44.73</v>
      </c>
      <c r="N452" s="11">
        <v>53.93</v>
      </c>
      <c r="O452" s="11">
        <v>11.29</v>
      </c>
      <c r="P452" s="11">
        <v>181.05</v>
      </c>
    </row>
    <row r="453">
      <c r="A453" s="10" t="s">
        <v>88</v>
      </c>
      <c r="B453" s="10" t="s">
        <v>89</v>
      </c>
      <c r="C453" s="10">
        <f>VLOOKUP(A453,geral!A:D,3,FALSE)</f>
        <v>48.669026</v>
      </c>
      <c r="D453" s="10">
        <f>VLOOKUP(A453,geral!A:D,4,FALSE)</f>
        <v>19.699024</v>
      </c>
      <c r="E453" s="11">
        <v>2010.0</v>
      </c>
      <c r="F453" s="11">
        <v>0.02</v>
      </c>
      <c r="G453" s="11">
        <v>13.29</v>
      </c>
      <c r="H453" s="11">
        <v>0.04</v>
      </c>
      <c r="I453" s="11">
        <v>38.0</v>
      </c>
      <c r="J453" s="12"/>
      <c r="K453" s="11">
        <v>0.66</v>
      </c>
      <c r="L453" s="11">
        <v>44.79</v>
      </c>
      <c r="M453" s="11">
        <v>45.45</v>
      </c>
      <c r="N453" s="11">
        <v>58.22</v>
      </c>
      <c r="O453" s="11">
        <v>14.02</v>
      </c>
      <c r="P453" s="11">
        <v>186.46</v>
      </c>
    </row>
    <row r="454">
      <c r="A454" s="10" t="s">
        <v>88</v>
      </c>
      <c r="B454" s="10" t="s">
        <v>89</v>
      </c>
      <c r="C454" s="10">
        <f>VLOOKUP(A454,geral!A:D,3,FALSE)</f>
        <v>48.669026</v>
      </c>
      <c r="D454" s="10">
        <f>VLOOKUP(A454,geral!A:D,4,FALSE)</f>
        <v>19.699024</v>
      </c>
      <c r="E454" s="11">
        <v>2009.0</v>
      </c>
      <c r="F454" s="11">
        <v>0.02</v>
      </c>
      <c r="G454" s="11">
        <v>11.61</v>
      </c>
      <c r="H454" s="11">
        <v>0.0</v>
      </c>
      <c r="I454" s="11">
        <v>36.94</v>
      </c>
      <c r="J454" s="12"/>
      <c r="K454" s="11">
        <v>0.54</v>
      </c>
      <c r="L454" s="11">
        <v>44.54</v>
      </c>
      <c r="M454" s="11">
        <v>43.37</v>
      </c>
      <c r="N454" s="11">
        <v>51.47</v>
      </c>
      <c r="O454" s="11">
        <v>12.16</v>
      </c>
      <c r="P454" s="11">
        <v>176.33</v>
      </c>
    </row>
    <row r="455">
      <c r="A455" s="10" t="s">
        <v>88</v>
      </c>
      <c r="B455" s="10" t="s">
        <v>89</v>
      </c>
      <c r="C455" s="10">
        <f>VLOOKUP(A455,geral!A:D,3,FALSE)</f>
        <v>48.669026</v>
      </c>
      <c r="D455" s="10">
        <f>VLOOKUP(A455,geral!A:D,4,FALSE)</f>
        <v>19.699024</v>
      </c>
      <c r="E455" s="11">
        <v>2008.0</v>
      </c>
      <c r="F455" s="11">
        <v>0.02</v>
      </c>
      <c r="G455" s="11">
        <v>10.78</v>
      </c>
      <c r="H455" s="11">
        <v>0.0</v>
      </c>
      <c r="I455" s="11">
        <v>44.09</v>
      </c>
      <c r="J455" s="12"/>
      <c r="K455" s="11">
        <v>0.52</v>
      </c>
      <c r="L455" s="11">
        <v>45.76</v>
      </c>
      <c r="M455" s="11">
        <v>46.14</v>
      </c>
      <c r="N455" s="11">
        <v>60.08</v>
      </c>
      <c r="O455" s="11">
        <v>11.31</v>
      </c>
      <c r="P455" s="11">
        <v>196.07</v>
      </c>
    </row>
    <row r="456">
      <c r="A456" s="10" t="s">
        <v>88</v>
      </c>
      <c r="B456" s="10" t="s">
        <v>89</v>
      </c>
      <c r="C456" s="10">
        <f>VLOOKUP(A456,geral!A:D,3,FALSE)</f>
        <v>48.669026</v>
      </c>
      <c r="D456" s="10">
        <f>VLOOKUP(A456,geral!A:D,4,FALSE)</f>
        <v>19.699024</v>
      </c>
      <c r="E456" s="11">
        <v>2007.0</v>
      </c>
      <c r="F456" s="11">
        <v>0.02</v>
      </c>
      <c r="G456" s="11">
        <v>11.48</v>
      </c>
      <c r="H456" s="11">
        <v>0.0</v>
      </c>
      <c r="I456" s="11">
        <v>40.73</v>
      </c>
      <c r="J456" s="12"/>
      <c r="K456" s="11">
        <v>0.48</v>
      </c>
      <c r="L456" s="11">
        <v>45.88</v>
      </c>
      <c r="M456" s="11">
        <v>42.78</v>
      </c>
      <c r="N456" s="11">
        <v>59.19</v>
      </c>
      <c r="O456" s="11">
        <v>11.97</v>
      </c>
      <c r="P456" s="11">
        <v>188.58</v>
      </c>
    </row>
    <row r="457">
      <c r="A457" s="10" t="s">
        <v>88</v>
      </c>
      <c r="B457" s="10" t="s">
        <v>89</v>
      </c>
      <c r="C457" s="10">
        <f>VLOOKUP(A457,geral!A:D,3,FALSE)</f>
        <v>48.669026</v>
      </c>
      <c r="D457" s="10">
        <f>VLOOKUP(A457,geral!A:D,4,FALSE)</f>
        <v>19.699024</v>
      </c>
      <c r="E457" s="11">
        <v>2006.0</v>
      </c>
      <c r="F457" s="11">
        <v>0.02</v>
      </c>
      <c r="G457" s="11">
        <v>11.44</v>
      </c>
      <c r="H457" s="11">
        <v>0.0</v>
      </c>
      <c r="I457" s="11">
        <v>48.15</v>
      </c>
      <c r="J457" s="12"/>
      <c r="K457" s="11">
        <v>0.4</v>
      </c>
      <c r="L457" s="11">
        <v>51.2</v>
      </c>
      <c r="M457" s="11">
        <v>40.54</v>
      </c>
      <c r="N457" s="11">
        <v>62.54</v>
      </c>
      <c r="O457" s="11">
        <v>11.85</v>
      </c>
      <c r="P457" s="11">
        <v>202.43</v>
      </c>
    </row>
    <row r="458">
      <c r="A458" s="10" t="s">
        <v>88</v>
      </c>
      <c r="B458" s="10" t="s">
        <v>89</v>
      </c>
      <c r="C458" s="10">
        <f>VLOOKUP(A458,geral!A:D,3,FALSE)</f>
        <v>48.669026</v>
      </c>
      <c r="D458" s="10">
        <f>VLOOKUP(A458,geral!A:D,4,FALSE)</f>
        <v>19.699024</v>
      </c>
      <c r="E458" s="11">
        <v>2005.0</v>
      </c>
      <c r="F458" s="11">
        <v>0.02</v>
      </c>
      <c r="G458" s="11">
        <v>12.16</v>
      </c>
      <c r="H458" s="11">
        <v>0.0</v>
      </c>
      <c r="I458" s="11">
        <v>47.68</v>
      </c>
      <c r="J458" s="12"/>
      <c r="K458" s="11">
        <v>0.03</v>
      </c>
      <c r="L458" s="11">
        <v>49.09</v>
      </c>
      <c r="M458" s="11">
        <v>45.56</v>
      </c>
      <c r="N458" s="11">
        <v>68.65</v>
      </c>
      <c r="O458" s="11">
        <v>12.21</v>
      </c>
      <c r="P458" s="11">
        <v>210.98</v>
      </c>
    </row>
    <row r="459">
      <c r="A459" s="10" t="s">
        <v>88</v>
      </c>
      <c r="B459" s="10" t="s">
        <v>89</v>
      </c>
      <c r="C459" s="10">
        <f>VLOOKUP(A459,geral!A:D,3,FALSE)</f>
        <v>48.669026</v>
      </c>
      <c r="D459" s="10">
        <f>VLOOKUP(A459,geral!A:D,4,FALSE)</f>
        <v>19.699024</v>
      </c>
      <c r="E459" s="11">
        <v>2004.0</v>
      </c>
      <c r="F459" s="11">
        <v>0.02</v>
      </c>
      <c r="G459" s="11">
        <v>10.81</v>
      </c>
      <c r="H459" s="11">
        <v>0.0</v>
      </c>
      <c r="I459" s="11">
        <v>46.09</v>
      </c>
      <c r="J459" s="12"/>
      <c r="K459" s="11">
        <v>0.02</v>
      </c>
      <c r="L459" s="11">
        <v>52.96</v>
      </c>
      <c r="M459" s="11">
        <v>38.01</v>
      </c>
      <c r="N459" s="11">
        <v>63.95</v>
      </c>
      <c r="O459" s="11">
        <v>10.85</v>
      </c>
      <c r="P459" s="11">
        <v>201.01</v>
      </c>
    </row>
    <row r="460">
      <c r="A460" s="10" t="s">
        <v>88</v>
      </c>
      <c r="B460" s="10" t="s">
        <v>89</v>
      </c>
      <c r="C460" s="10">
        <f>VLOOKUP(A460,geral!A:D,3,FALSE)</f>
        <v>48.669026</v>
      </c>
      <c r="D460" s="10">
        <f>VLOOKUP(A460,geral!A:D,4,FALSE)</f>
        <v>19.699024</v>
      </c>
      <c r="E460" s="11">
        <v>2003.0</v>
      </c>
      <c r="F460" s="11">
        <v>0.01</v>
      </c>
      <c r="G460" s="11">
        <v>8.96</v>
      </c>
      <c r="H460" s="11">
        <v>0.0</v>
      </c>
      <c r="I460" s="11">
        <v>48.67</v>
      </c>
      <c r="J460" s="12"/>
      <c r="K460" s="11">
        <v>0.1</v>
      </c>
      <c r="L460" s="11">
        <v>53.99</v>
      </c>
      <c r="M460" s="11">
        <v>39.82</v>
      </c>
      <c r="N460" s="11">
        <v>65.93</v>
      </c>
      <c r="O460" s="11">
        <v>9.06</v>
      </c>
      <c r="P460" s="11">
        <v>208.4</v>
      </c>
    </row>
    <row r="461">
      <c r="A461" s="10" t="s">
        <v>88</v>
      </c>
      <c r="B461" s="10" t="s">
        <v>89</v>
      </c>
      <c r="C461" s="10">
        <f>VLOOKUP(A461,geral!A:D,3,FALSE)</f>
        <v>48.669026</v>
      </c>
      <c r="D461" s="10">
        <f>VLOOKUP(A461,geral!A:D,4,FALSE)</f>
        <v>19.699024</v>
      </c>
      <c r="E461" s="11">
        <v>2002.0</v>
      </c>
      <c r="F461" s="11">
        <v>0.0</v>
      </c>
      <c r="G461" s="11">
        <v>14.44</v>
      </c>
      <c r="H461" s="11">
        <v>0.0</v>
      </c>
      <c r="I461" s="11">
        <v>49.23</v>
      </c>
      <c r="J461" s="12"/>
      <c r="K461" s="11">
        <v>0.15</v>
      </c>
      <c r="L461" s="11">
        <v>49.82</v>
      </c>
      <c r="M461" s="11">
        <v>42.19</v>
      </c>
      <c r="N461" s="11">
        <v>68.24</v>
      </c>
      <c r="O461" s="11">
        <v>14.6</v>
      </c>
      <c r="P461" s="11">
        <v>209.48</v>
      </c>
    </row>
    <row r="462">
      <c r="A462" s="10" t="s">
        <v>88</v>
      </c>
      <c r="B462" s="10" t="s">
        <v>89</v>
      </c>
      <c r="C462" s="10">
        <f>VLOOKUP(A462,geral!A:D,3,FALSE)</f>
        <v>48.669026</v>
      </c>
      <c r="D462" s="10">
        <f>VLOOKUP(A462,geral!A:D,4,FALSE)</f>
        <v>19.699024</v>
      </c>
      <c r="E462" s="11">
        <v>2001.0</v>
      </c>
      <c r="F462" s="11">
        <v>0.0</v>
      </c>
      <c r="G462" s="11">
        <v>13.6</v>
      </c>
      <c r="H462" s="11">
        <v>0.0</v>
      </c>
      <c r="I462" s="11">
        <v>47.2</v>
      </c>
      <c r="J462" s="12"/>
      <c r="K462" s="11">
        <v>0.15</v>
      </c>
      <c r="L462" s="11">
        <v>51.44</v>
      </c>
      <c r="M462" s="11">
        <v>37.86</v>
      </c>
      <c r="N462" s="11">
        <v>71.74</v>
      </c>
      <c r="O462" s="11">
        <v>13.75</v>
      </c>
      <c r="P462" s="11">
        <v>208.24</v>
      </c>
    </row>
    <row r="463">
      <c r="A463" s="10" t="s">
        <v>88</v>
      </c>
      <c r="B463" s="10" t="s">
        <v>89</v>
      </c>
      <c r="C463" s="10">
        <f>VLOOKUP(A463,geral!A:D,3,FALSE)</f>
        <v>48.669026</v>
      </c>
      <c r="D463" s="10">
        <f>VLOOKUP(A463,geral!A:D,4,FALSE)</f>
        <v>19.699024</v>
      </c>
      <c r="E463" s="11">
        <v>2000.0</v>
      </c>
      <c r="F463" s="11">
        <v>0.0</v>
      </c>
      <c r="G463" s="11">
        <v>12.82</v>
      </c>
      <c r="H463" s="11">
        <v>0.0</v>
      </c>
      <c r="I463" s="11">
        <v>45.82</v>
      </c>
      <c r="J463" s="12"/>
      <c r="K463" s="11">
        <v>0.0</v>
      </c>
      <c r="L463" s="11">
        <v>49.75</v>
      </c>
      <c r="M463" s="11">
        <v>40.87</v>
      </c>
      <c r="N463" s="11">
        <v>67.18</v>
      </c>
      <c r="O463" s="11">
        <v>12.82</v>
      </c>
      <c r="P463" s="11">
        <v>203.62</v>
      </c>
    </row>
    <row r="464">
      <c r="A464" s="10" t="s">
        <v>90</v>
      </c>
      <c r="B464" s="10" t="s">
        <v>91</v>
      </c>
      <c r="C464" s="10">
        <f>VLOOKUP(A464,geral!A:D,3,FALSE)</f>
        <v>46.151241</v>
      </c>
      <c r="D464" s="10">
        <f>VLOOKUP(A464,geral!A:D,4,FALSE)</f>
        <v>14.995463</v>
      </c>
      <c r="E464" s="11">
        <v>2020.0</v>
      </c>
      <c r="F464" s="11">
        <v>0.02</v>
      </c>
      <c r="G464" s="11">
        <v>12.14</v>
      </c>
      <c r="H464" s="11">
        <v>0.71</v>
      </c>
      <c r="I464" s="11">
        <v>15.67</v>
      </c>
      <c r="J464" s="12"/>
      <c r="K464" s="11">
        <v>0.24</v>
      </c>
      <c r="L464" s="11">
        <v>12.1</v>
      </c>
      <c r="M464" s="11">
        <v>23.53</v>
      </c>
      <c r="N464" s="11">
        <v>8.55</v>
      </c>
      <c r="O464" s="11">
        <v>13.1</v>
      </c>
      <c r="P464" s="11">
        <v>59.85</v>
      </c>
    </row>
    <row r="465">
      <c r="A465" s="10" t="s">
        <v>90</v>
      </c>
      <c r="B465" s="10" t="s">
        <v>91</v>
      </c>
      <c r="C465" s="10">
        <f>VLOOKUP(A465,geral!A:D,3,FALSE)</f>
        <v>46.151241</v>
      </c>
      <c r="D465" s="10">
        <f>VLOOKUP(A465,geral!A:D,4,FALSE)</f>
        <v>14.995463</v>
      </c>
      <c r="E465" s="11">
        <v>2019.0</v>
      </c>
      <c r="F465" s="11">
        <v>0.02</v>
      </c>
      <c r="G465" s="11">
        <v>11.09</v>
      </c>
      <c r="H465" s="11">
        <v>0.75</v>
      </c>
      <c r="I465" s="11">
        <v>14.41</v>
      </c>
      <c r="J465" s="12"/>
      <c r="K465" s="11">
        <v>0.26</v>
      </c>
      <c r="L465" s="11">
        <v>12.19</v>
      </c>
      <c r="M465" s="11">
        <v>30.07</v>
      </c>
      <c r="N465" s="11">
        <v>8.57</v>
      </c>
      <c r="O465" s="11">
        <v>12.11</v>
      </c>
      <c r="P465" s="11">
        <v>65.24</v>
      </c>
    </row>
    <row r="466">
      <c r="A466" s="10" t="s">
        <v>90</v>
      </c>
      <c r="B466" s="10" t="s">
        <v>91</v>
      </c>
      <c r="C466" s="10">
        <f>VLOOKUP(A466,geral!A:D,3,FALSE)</f>
        <v>46.151241</v>
      </c>
      <c r="D466" s="10">
        <f>VLOOKUP(A466,geral!A:D,4,FALSE)</f>
        <v>14.995463</v>
      </c>
      <c r="E466" s="11">
        <v>2018.0</v>
      </c>
      <c r="F466" s="11">
        <v>0.01</v>
      </c>
      <c r="G466" s="11">
        <v>11.69</v>
      </c>
      <c r="H466" s="11">
        <v>0.63</v>
      </c>
      <c r="I466" s="11">
        <v>14.36</v>
      </c>
      <c r="J466" s="12"/>
      <c r="K466" s="11">
        <v>0.27</v>
      </c>
      <c r="L466" s="11">
        <v>12.9</v>
      </c>
      <c r="M466" s="11">
        <v>31.54</v>
      </c>
      <c r="N466" s="11">
        <v>8.53</v>
      </c>
      <c r="O466" s="11">
        <v>12.61</v>
      </c>
      <c r="P466" s="11">
        <v>67.33</v>
      </c>
    </row>
    <row r="467">
      <c r="A467" s="10" t="s">
        <v>90</v>
      </c>
      <c r="B467" s="10" t="s">
        <v>91</v>
      </c>
      <c r="C467" s="10">
        <f>VLOOKUP(A467,geral!A:D,3,FALSE)</f>
        <v>46.151241</v>
      </c>
      <c r="D467" s="10">
        <f>VLOOKUP(A467,geral!A:D,4,FALSE)</f>
        <v>14.995463</v>
      </c>
      <c r="E467" s="11">
        <v>2017.0</v>
      </c>
      <c r="F467" s="11">
        <v>0.01</v>
      </c>
      <c r="G467" s="11">
        <v>9.67</v>
      </c>
      <c r="H467" s="11">
        <v>0.71</v>
      </c>
      <c r="I467" s="11">
        <v>15.71</v>
      </c>
      <c r="J467" s="12"/>
      <c r="K467" s="11">
        <v>0.29</v>
      </c>
      <c r="L467" s="11">
        <v>13.19</v>
      </c>
      <c r="M467" s="11">
        <v>30.69</v>
      </c>
      <c r="N467" s="11">
        <v>8.62</v>
      </c>
      <c r="O467" s="11">
        <v>10.69</v>
      </c>
      <c r="P467" s="11">
        <v>68.22</v>
      </c>
    </row>
    <row r="468">
      <c r="A468" s="10" t="s">
        <v>90</v>
      </c>
      <c r="B468" s="10" t="s">
        <v>91</v>
      </c>
      <c r="C468" s="10">
        <f>VLOOKUP(A468,geral!A:D,3,FALSE)</f>
        <v>46.151241</v>
      </c>
      <c r="D468" s="10">
        <f>VLOOKUP(A468,geral!A:D,4,FALSE)</f>
        <v>14.995463</v>
      </c>
      <c r="E468" s="11">
        <v>2016.0</v>
      </c>
      <c r="F468" s="11">
        <v>0.02</v>
      </c>
      <c r="G468" s="11">
        <v>11.32</v>
      </c>
      <c r="H468" s="11">
        <v>0.67</v>
      </c>
      <c r="I468" s="11">
        <v>14.37</v>
      </c>
      <c r="J468" s="12"/>
      <c r="K468" s="11">
        <v>0.28</v>
      </c>
      <c r="L468" s="11">
        <v>13.24</v>
      </c>
      <c r="M468" s="11">
        <v>29.97</v>
      </c>
      <c r="N468" s="11">
        <v>8.19</v>
      </c>
      <c r="O468" s="11">
        <v>12.29</v>
      </c>
      <c r="P468" s="11">
        <v>65.76</v>
      </c>
    </row>
    <row r="469">
      <c r="A469" s="10" t="s">
        <v>90</v>
      </c>
      <c r="B469" s="10" t="s">
        <v>91</v>
      </c>
      <c r="C469" s="10">
        <f>VLOOKUP(A469,geral!A:D,3,FALSE)</f>
        <v>46.151241</v>
      </c>
      <c r="D469" s="10">
        <f>VLOOKUP(A469,geral!A:D,4,FALSE)</f>
        <v>14.995463</v>
      </c>
      <c r="E469" s="11">
        <v>2015.0</v>
      </c>
      <c r="F469" s="11">
        <v>0.02</v>
      </c>
      <c r="G469" s="11">
        <v>9.63</v>
      </c>
      <c r="H469" s="11">
        <v>0.69</v>
      </c>
      <c r="I469" s="11">
        <v>14.29</v>
      </c>
      <c r="J469" s="12"/>
      <c r="K469" s="11">
        <v>0.27</v>
      </c>
      <c r="L469" s="11">
        <v>12.38</v>
      </c>
      <c r="M469" s="11">
        <v>27.92</v>
      </c>
      <c r="N469" s="11">
        <v>7.72</v>
      </c>
      <c r="O469" s="11">
        <v>10.61</v>
      </c>
      <c r="P469" s="11">
        <v>62.31</v>
      </c>
    </row>
    <row r="470">
      <c r="A470" s="10" t="s">
        <v>90</v>
      </c>
      <c r="B470" s="10" t="s">
        <v>91</v>
      </c>
      <c r="C470" s="10">
        <f>VLOOKUP(A470,geral!A:D,3,FALSE)</f>
        <v>46.151241</v>
      </c>
      <c r="D470" s="10">
        <f>VLOOKUP(A470,geral!A:D,4,FALSE)</f>
        <v>14.995463</v>
      </c>
      <c r="E470" s="11">
        <v>2014.0</v>
      </c>
      <c r="F470" s="11">
        <v>0.01</v>
      </c>
      <c r="G470" s="11">
        <v>15.5</v>
      </c>
      <c r="H470" s="11">
        <v>0.65</v>
      </c>
      <c r="I470" s="11">
        <v>16.21</v>
      </c>
      <c r="J470" s="12"/>
      <c r="K470" s="11">
        <v>0.26</v>
      </c>
      <c r="L470" s="11">
        <v>12.25</v>
      </c>
      <c r="M470" s="11">
        <v>28.34</v>
      </c>
      <c r="N470" s="11">
        <v>7.28</v>
      </c>
      <c r="O470" s="11">
        <v>16.43</v>
      </c>
      <c r="P470" s="11">
        <v>64.09</v>
      </c>
    </row>
    <row r="471">
      <c r="A471" s="10" t="s">
        <v>90</v>
      </c>
      <c r="B471" s="10" t="s">
        <v>91</v>
      </c>
      <c r="C471" s="10">
        <f>VLOOKUP(A471,geral!A:D,3,FALSE)</f>
        <v>46.151241</v>
      </c>
      <c r="D471" s="10">
        <f>VLOOKUP(A471,geral!A:D,4,FALSE)</f>
        <v>14.995463</v>
      </c>
      <c r="E471" s="11">
        <v>2013.0</v>
      </c>
      <c r="F471" s="11">
        <v>0.01</v>
      </c>
      <c r="G471" s="11">
        <v>11.85</v>
      </c>
      <c r="H471" s="11">
        <v>0.55</v>
      </c>
      <c r="I471" s="11">
        <v>13.57</v>
      </c>
      <c r="J471" s="12"/>
      <c r="K471" s="11">
        <v>0.26</v>
      </c>
      <c r="L471" s="11">
        <v>15.52</v>
      </c>
      <c r="M471" s="11">
        <v>28.66</v>
      </c>
      <c r="N471" s="11">
        <v>8.11</v>
      </c>
      <c r="O471" s="11">
        <v>12.67</v>
      </c>
      <c r="P471" s="11">
        <v>65.86</v>
      </c>
    </row>
    <row r="472">
      <c r="A472" s="10" t="s">
        <v>90</v>
      </c>
      <c r="B472" s="10" t="s">
        <v>91</v>
      </c>
      <c r="C472" s="10">
        <f>VLOOKUP(A472,geral!A:D,3,FALSE)</f>
        <v>46.151241</v>
      </c>
      <c r="D472" s="10">
        <f>VLOOKUP(A472,geral!A:D,4,FALSE)</f>
        <v>14.995463</v>
      </c>
      <c r="E472" s="11">
        <v>2012.0</v>
      </c>
      <c r="F472" s="11">
        <v>0.0</v>
      </c>
      <c r="G472" s="11">
        <v>10.04</v>
      </c>
      <c r="H472" s="11">
        <v>0.42</v>
      </c>
      <c r="I472" s="11">
        <v>14.24</v>
      </c>
      <c r="J472" s="12"/>
      <c r="K472" s="11">
        <v>0.27</v>
      </c>
      <c r="L472" s="11">
        <v>16.07</v>
      </c>
      <c r="M472" s="11">
        <v>30.3</v>
      </c>
      <c r="N472" s="11">
        <v>8.25</v>
      </c>
      <c r="O472" s="11">
        <v>10.73</v>
      </c>
      <c r="P472" s="11">
        <v>68.87</v>
      </c>
    </row>
    <row r="473">
      <c r="A473" s="10" t="s">
        <v>90</v>
      </c>
      <c r="B473" s="10" t="s">
        <v>91</v>
      </c>
      <c r="C473" s="10">
        <f>VLOOKUP(A473,geral!A:D,3,FALSE)</f>
        <v>46.151241</v>
      </c>
      <c r="D473" s="10">
        <f>VLOOKUP(A473,geral!A:D,4,FALSE)</f>
        <v>14.995463</v>
      </c>
      <c r="E473" s="11">
        <v>2011.0</v>
      </c>
      <c r="F473" s="11">
        <v>0.0</v>
      </c>
      <c r="G473" s="11">
        <v>9.23</v>
      </c>
      <c r="H473" s="11">
        <v>0.17</v>
      </c>
      <c r="I473" s="11">
        <v>16.11</v>
      </c>
      <c r="J473" s="12"/>
      <c r="K473" s="11">
        <v>0.25</v>
      </c>
      <c r="L473" s="11">
        <v>16.93</v>
      </c>
      <c r="M473" s="11">
        <v>30.95</v>
      </c>
      <c r="N473" s="11">
        <v>8.58</v>
      </c>
      <c r="O473" s="11">
        <v>9.65</v>
      </c>
      <c r="P473" s="11">
        <v>72.56</v>
      </c>
    </row>
    <row r="474">
      <c r="A474" s="10" t="s">
        <v>90</v>
      </c>
      <c r="B474" s="10" t="s">
        <v>91</v>
      </c>
      <c r="C474" s="10">
        <f>VLOOKUP(A474,geral!A:D,3,FALSE)</f>
        <v>46.151241</v>
      </c>
      <c r="D474" s="10">
        <f>VLOOKUP(A474,geral!A:D,4,FALSE)</f>
        <v>14.995463</v>
      </c>
      <c r="E474" s="11">
        <v>2010.0</v>
      </c>
      <c r="F474" s="11">
        <v>0.0</v>
      </c>
      <c r="G474" s="11">
        <v>11.78</v>
      </c>
      <c r="H474" s="11">
        <v>0.03</v>
      </c>
      <c r="I474" s="11">
        <v>14.75</v>
      </c>
      <c r="J474" s="12"/>
      <c r="K474" s="11">
        <v>0.22</v>
      </c>
      <c r="L474" s="11">
        <v>16.7</v>
      </c>
      <c r="M474" s="11">
        <v>31.07</v>
      </c>
      <c r="N474" s="11">
        <v>10.03</v>
      </c>
      <c r="O474" s="11">
        <v>12.03</v>
      </c>
      <c r="P474" s="11">
        <v>72.54</v>
      </c>
    </row>
    <row r="475">
      <c r="A475" s="10" t="s">
        <v>90</v>
      </c>
      <c r="B475" s="10" t="s">
        <v>91</v>
      </c>
      <c r="C475" s="10">
        <f>VLOOKUP(A475,geral!A:D,3,FALSE)</f>
        <v>46.151241</v>
      </c>
      <c r="D475" s="10">
        <f>VLOOKUP(A475,geral!A:D,4,FALSE)</f>
        <v>14.995463</v>
      </c>
      <c r="E475" s="11">
        <v>2009.0</v>
      </c>
      <c r="F475" s="11">
        <v>0.0</v>
      </c>
      <c r="G475" s="11">
        <v>12.37</v>
      </c>
      <c r="H475" s="11">
        <v>0.01</v>
      </c>
      <c r="I475" s="11">
        <v>15.06</v>
      </c>
      <c r="J475" s="12"/>
      <c r="K475" s="11">
        <v>0.19</v>
      </c>
      <c r="L475" s="11">
        <v>16.37</v>
      </c>
      <c r="M475" s="11">
        <v>30.95</v>
      </c>
      <c r="N475" s="11">
        <v>9.67</v>
      </c>
      <c r="O475" s="11">
        <v>12.57</v>
      </c>
      <c r="P475" s="11">
        <v>72.04</v>
      </c>
    </row>
    <row r="476">
      <c r="A476" s="10" t="s">
        <v>90</v>
      </c>
      <c r="B476" s="10" t="s">
        <v>91</v>
      </c>
      <c r="C476" s="10">
        <f>VLOOKUP(A476,geral!A:D,3,FALSE)</f>
        <v>46.151241</v>
      </c>
      <c r="D476" s="10">
        <f>VLOOKUP(A476,geral!A:D,4,FALSE)</f>
        <v>14.995463</v>
      </c>
      <c r="E476" s="11">
        <v>2008.0</v>
      </c>
      <c r="F476" s="11">
        <v>0.0</v>
      </c>
      <c r="G476" s="11">
        <v>10.61</v>
      </c>
      <c r="H476" s="11">
        <v>0.0</v>
      </c>
      <c r="I476" s="11">
        <v>16.56</v>
      </c>
      <c r="J476" s="12"/>
      <c r="K476" s="11">
        <v>0.29</v>
      </c>
      <c r="L476" s="11">
        <v>17.63</v>
      </c>
      <c r="M476" s="11">
        <v>36.38</v>
      </c>
      <c r="N476" s="11">
        <v>10.21</v>
      </c>
      <c r="O476" s="11">
        <v>10.9</v>
      </c>
      <c r="P476" s="11">
        <v>80.78</v>
      </c>
    </row>
    <row r="477">
      <c r="A477" s="10" t="s">
        <v>90</v>
      </c>
      <c r="B477" s="10" t="s">
        <v>91</v>
      </c>
      <c r="C477" s="10">
        <f>VLOOKUP(A477,geral!A:D,3,FALSE)</f>
        <v>46.151241</v>
      </c>
      <c r="D477" s="10">
        <f>VLOOKUP(A477,geral!A:D,4,FALSE)</f>
        <v>14.995463</v>
      </c>
      <c r="E477" s="11">
        <v>2007.0</v>
      </c>
      <c r="F477" s="11">
        <v>0.0</v>
      </c>
      <c r="G477" s="11">
        <v>8.68</v>
      </c>
      <c r="H477" s="11">
        <v>0.0</v>
      </c>
      <c r="I477" s="11">
        <v>15.13</v>
      </c>
      <c r="J477" s="12"/>
      <c r="K477" s="11">
        <v>0.1</v>
      </c>
      <c r="L477" s="11">
        <v>18.3</v>
      </c>
      <c r="M477" s="11">
        <v>31.36</v>
      </c>
      <c r="N477" s="11">
        <v>10.63</v>
      </c>
      <c r="O477" s="11">
        <v>8.78</v>
      </c>
      <c r="P477" s="11">
        <v>75.41</v>
      </c>
    </row>
    <row r="478">
      <c r="A478" s="10" t="s">
        <v>90</v>
      </c>
      <c r="B478" s="10" t="s">
        <v>91</v>
      </c>
      <c r="C478" s="10">
        <f>VLOOKUP(A478,geral!A:D,3,FALSE)</f>
        <v>46.151241</v>
      </c>
      <c r="D478" s="10">
        <f>VLOOKUP(A478,geral!A:D,4,FALSE)</f>
        <v>14.995463</v>
      </c>
      <c r="E478" s="11">
        <v>2006.0</v>
      </c>
      <c r="F478" s="11">
        <v>0.0</v>
      </c>
      <c r="G478" s="11">
        <v>9.6</v>
      </c>
      <c r="H478" s="11">
        <v>0.0</v>
      </c>
      <c r="I478" s="11">
        <v>14.83</v>
      </c>
      <c r="J478" s="12"/>
      <c r="K478" s="11">
        <v>0.1</v>
      </c>
      <c r="L478" s="11">
        <v>18.0</v>
      </c>
      <c r="M478" s="11">
        <v>31.76</v>
      </c>
      <c r="N478" s="11">
        <v>10.46</v>
      </c>
      <c r="O478" s="11">
        <v>9.7</v>
      </c>
      <c r="P478" s="11">
        <v>75.05</v>
      </c>
    </row>
    <row r="479">
      <c r="A479" s="10" t="s">
        <v>90</v>
      </c>
      <c r="B479" s="10" t="s">
        <v>91</v>
      </c>
      <c r="C479" s="10">
        <f>VLOOKUP(A479,geral!A:D,3,FALSE)</f>
        <v>46.151241</v>
      </c>
      <c r="D479" s="10">
        <f>VLOOKUP(A479,geral!A:D,4,FALSE)</f>
        <v>14.995463</v>
      </c>
      <c r="E479" s="11">
        <v>2005.0</v>
      </c>
      <c r="F479" s="11">
        <v>0.0</v>
      </c>
      <c r="G479" s="11">
        <v>9.31</v>
      </c>
      <c r="H479" s="11">
        <v>0.0</v>
      </c>
      <c r="I479" s="11">
        <v>15.83</v>
      </c>
      <c r="J479" s="12"/>
      <c r="K479" s="11">
        <v>0.11</v>
      </c>
      <c r="L479" s="11">
        <v>17.65</v>
      </c>
      <c r="M479" s="11">
        <v>30.32</v>
      </c>
      <c r="N479" s="11">
        <v>10.78</v>
      </c>
      <c r="O479" s="11">
        <v>9.42</v>
      </c>
      <c r="P479" s="11">
        <v>74.59</v>
      </c>
    </row>
    <row r="480">
      <c r="A480" s="10" t="s">
        <v>90</v>
      </c>
      <c r="B480" s="10" t="s">
        <v>91</v>
      </c>
      <c r="C480" s="10">
        <f>VLOOKUP(A480,geral!A:D,3,FALSE)</f>
        <v>46.151241</v>
      </c>
      <c r="D480" s="10">
        <f>VLOOKUP(A480,geral!A:D,4,FALSE)</f>
        <v>14.995463</v>
      </c>
      <c r="E480" s="11">
        <v>2004.0</v>
      </c>
      <c r="F480" s="11">
        <v>0.0</v>
      </c>
      <c r="G480" s="11">
        <v>11.09</v>
      </c>
      <c r="H480" s="11">
        <v>0.0</v>
      </c>
      <c r="I480" s="11">
        <v>14.78</v>
      </c>
      <c r="J480" s="12"/>
      <c r="K480" s="11">
        <v>0.12</v>
      </c>
      <c r="L480" s="11">
        <v>17.59</v>
      </c>
      <c r="M480" s="11">
        <v>29.86</v>
      </c>
      <c r="N480" s="11">
        <v>10.45</v>
      </c>
      <c r="O480" s="11">
        <v>11.21</v>
      </c>
      <c r="P480" s="11">
        <v>72.68</v>
      </c>
    </row>
    <row r="481">
      <c r="A481" s="10" t="s">
        <v>90</v>
      </c>
      <c r="B481" s="10" t="s">
        <v>91</v>
      </c>
      <c r="C481" s="10">
        <f>VLOOKUP(A481,geral!A:D,3,FALSE)</f>
        <v>46.151241</v>
      </c>
      <c r="D481" s="10">
        <f>VLOOKUP(A481,geral!A:D,4,FALSE)</f>
        <v>14.995463</v>
      </c>
      <c r="E481" s="11">
        <v>2003.0</v>
      </c>
      <c r="F481" s="11">
        <v>0.0</v>
      </c>
      <c r="G481" s="11">
        <v>8.06</v>
      </c>
      <c r="H481" s="11">
        <v>0.0</v>
      </c>
      <c r="I481" s="11">
        <v>14.19</v>
      </c>
      <c r="J481" s="12"/>
      <c r="K481" s="11">
        <v>0.12</v>
      </c>
      <c r="L481" s="11">
        <v>17.3</v>
      </c>
      <c r="M481" s="11">
        <v>28.91</v>
      </c>
      <c r="N481" s="11">
        <v>10.54</v>
      </c>
      <c r="O481" s="11">
        <v>8.18</v>
      </c>
      <c r="P481" s="11">
        <v>70.94</v>
      </c>
    </row>
    <row r="482">
      <c r="A482" s="10" t="s">
        <v>90</v>
      </c>
      <c r="B482" s="10" t="s">
        <v>91</v>
      </c>
      <c r="C482" s="10">
        <f>VLOOKUP(A482,geral!A:D,3,FALSE)</f>
        <v>46.151241</v>
      </c>
      <c r="D482" s="10">
        <f>VLOOKUP(A482,geral!A:D,4,FALSE)</f>
        <v>14.995463</v>
      </c>
      <c r="E482" s="11">
        <v>2002.0</v>
      </c>
      <c r="F482" s="11">
        <v>0.0</v>
      </c>
      <c r="G482" s="11">
        <v>9.08</v>
      </c>
      <c r="H482" s="11">
        <v>0.0</v>
      </c>
      <c r="I482" s="11">
        <v>15.16</v>
      </c>
      <c r="J482" s="12"/>
      <c r="K482" s="11">
        <v>0.1</v>
      </c>
      <c r="L482" s="11">
        <v>18.23</v>
      </c>
      <c r="M482" s="11">
        <v>28.53</v>
      </c>
      <c r="N482" s="11">
        <v>9.53</v>
      </c>
      <c r="O482" s="11">
        <v>9.19</v>
      </c>
      <c r="P482" s="11">
        <v>71.45</v>
      </c>
    </row>
    <row r="483">
      <c r="A483" s="10" t="s">
        <v>90</v>
      </c>
      <c r="B483" s="10" t="s">
        <v>91</v>
      </c>
      <c r="C483" s="10">
        <f>VLOOKUP(A483,geral!A:D,3,FALSE)</f>
        <v>46.151241</v>
      </c>
      <c r="D483" s="10">
        <f>VLOOKUP(A483,geral!A:D,4,FALSE)</f>
        <v>14.995463</v>
      </c>
      <c r="E483" s="11">
        <v>2001.0</v>
      </c>
      <c r="F483" s="11">
        <v>0.0</v>
      </c>
      <c r="G483" s="11">
        <v>10.48</v>
      </c>
      <c r="H483" s="11">
        <v>0.0</v>
      </c>
      <c r="I483" s="11">
        <v>14.51</v>
      </c>
      <c r="J483" s="12"/>
      <c r="K483" s="11">
        <v>0.07</v>
      </c>
      <c r="L483" s="11">
        <v>16.74</v>
      </c>
      <c r="M483" s="11">
        <v>29.37</v>
      </c>
      <c r="N483" s="11">
        <v>9.88</v>
      </c>
      <c r="O483" s="11">
        <v>10.55</v>
      </c>
      <c r="P483" s="11">
        <v>70.5</v>
      </c>
    </row>
    <row r="484">
      <c r="A484" s="10" t="s">
        <v>90</v>
      </c>
      <c r="B484" s="10" t="s">
        <v>91</v>
      </c>
      <c r="C484" s="10">
        <f>VLOOKUP(A484,geral!A:D,3,FALSE)</f>
        <v>46.151241</v>
      </c>
      <c r="D484" s="10">
        <f>VLOOKUP(A484,geral!A:D,4,FALSE)</f>
        <v>14.995463</v>
      </c>
      <c r="E484" s="11">
        <v>2000.0</v>
      </c>
      <c r="F484" s="11">
        <v>0.0</v>
      </c>
      <c r="G484" s="11">
        <v>10.65</v>
      </c>
      <c r="H484" s="11">
        <v>0.0</v>
      </c>
      <c r="I484" s="11">
        <v>13.23</v>
      </c>
      <c r="J484" s="12"/>
      <c r="K484" s="11">
        <v>0.07</v>
      </c>
      <c r="L484" s="11">
        <v>15.79</v>
      </c>
      <c r="M484" s="11">
        <v>28.17</v>
      </c>
      <c r="N484" s="11">
        <v>9.6</v>
      </c>
      <c r="O484" s="11">
        <v>10.72</v>
      </c>
      <c r="P484" s="11">
        <v>66.78</v>
      </c>
    </row>
    <row r="485">
      <c r="A485" s="10" t="s">
        <v>92</v>
      </c>
      <c r="B485" s="10" t="s">
        <v>93</v>
      </c>
      <c r="C485" s="10">
        <f>VLOOKUP(A485,geral!A:D,3,FALSE)</f>
        <v>40.463667</v>
      </c>
      <c r="D485" s="10">
        <f>VLOOKUP(A485,geral!A:D,4,FALSE)</f>
        <v>-3.74922</v>
      </c>
      <c r="E485" s="11">
        <v>2020.0</v>
      </c>
      <c r="F485" s="11">
        <v>131.3</v>
      </c>
      <c r="G485" s="11">
        <v>67.84</v>
      </c>
      <c r="H485" s="11">
        <v>51.33</v>
      </c>
      <c r="I485" s="11">
        <v>143.6</v>
      </c>
      <c r="J485" s="11">
        <v>14.05</v>
      </c>
      <c r="K485" s="11">
        <v>6.49</v>
      </c>
      <c r="L485" s="11">
        <v>20.22</v>
      </c>
      <c r="M485" s="11">
        <v>612.69</v>
      </c>
      <c r="N485" s="11">
        <v>324.13</v>
      </c>
      <c r="O485" s="11">
        <v>271.01</v>
      </c>
      <c r="P485" s="11">
        <v>1100.64</v>
      </c>
    </row>
    <row r="486">
      <c r="A486" s="10" t="s">
        <v>92</v>
      </c>
      <c r="B486" s="10" t="s">
        <v>93</v>
      </c>
      <c r="C486" s="10">
        <f>VLOOKUP(A486,geral!A:D,3,FALSE)</f>
        <v>40.463667</v>
      </c>
      <c r="D486" s="10">
        <f>VLOOKUP(A486,geral!A:D,4,FALSE)</f>
        <v>-3.74922</v>
      </c>
      <c r="E486" s="11">
        <v>2019.0</v>
      </c>
      <c r="F486" s="11">
        <v>131.46</v>
      </c>
      <c r="G486" s="11">
        <v>55.68</v>
      </c>
      <c r="H486" s="11">
        <v>37.41</v>
      </c>
      <c r="I486" s="11">
        <v>144.31</v>
      </c>
      <c r="J486" s="11">
        <v>19.48</v>
      </c>
      <c r="K486" s="11">
        <v>5.64</v>
      </c>
      <c r="L486" s="11">
        <v>43.52</v>
      </c>
      <c r="M486" s="11">
        <v>748.73</v>
      </c>
      <c r="N486" s="11">
        <v>359.74</v>
      </c>
      <c r="O486" s="11">
        <v>249.67</v>
      </c>
      <c r="P486" s="11">
        <v>1296.3</v>
      </c>
    </row>
    <row r="487">
      <c r="A487" s="10" t="s">
        <v>92</v>
      </c>
      <c r="B487" s="10" t="s">
        <v>93</v>
      </c>
      <c r="C487" s="10">
        <f>VLOOKUP(A487,geral!A:D,3,FALSE)</f>
        <v>40.463667</v>
      </c>
      <c r="D487" s="10">
        <f>VLOOKUP(A487,geral!A:D,4,FALSE)</f>
        <v>-3.74922</v>
      </c>
      <c r="E487" s="11">
        <v>2018.0</v>
      </c>
      <c r="F487" s="11">
        <v>126.5</v>
      </c>
      <c r="G487" s="11">
        <v>85.33</v>
      </c>
      <c r="H487" s="11">
        <v>31.67</v>
      </c>
      <c r="I487" s="11">
        <v>138.6</v>
      </c>
      <c r="J487" s="11">
        <v>19.52</v>
      </c>
      <c r="K487" s="11">
        <v>6.18</v>
      </c>
      <c r="L487" s="11">
        <v>128.54</v>
      </c>
      <c r="M487" s="11">
        <v>748.06</v>
      </c>
      <c r="N487" s="11">
        <v>314.97</v>
      </c>
      <c r="O487" s="11">
        <v>269.2</v>
      </c>
      <c r="P487" s="11">
        <v>1330.17</v>
      </c>
    </row>
    <row r="488">
      <c r="A488" s="10" t="s">
        <v>92</v>
      </c>
      <c r="B488" s="10" t="s">
        <v>93</v>
      </c>
      <c r="C488" s="10">
        <f>VLOOKUP(A488,geral!A:D,3,FALSE)</f>
        <v>40.463667</v>
      </c>
      <c r="D488" s="10">
        <f>VLOOKUP(A488,geral!A:D,4,FALSE)</f>
        <v>-3.74922</v>
      </c>
      <c r="E488" s="11">
        <v>2017.0</v>
      </c>
      <c r="F488" s="11">
        <v>122.82</v>
      </c>
      <c r="G488" s="11">
        <v>45.81</v>
      </c>
      <c r="H488" s="11">
        <v>35.8</v>
      </c>
      <c r="I488" s="11">
        <v>145.28</v>
      </c>
      <c r="J488" s="11">
        <v>15.17</v>
      </c>
      <c r="K488" s="11">
        <v>6.08</v>
      </c>
      <c r="L488" s="11">
        <v>156.41</v>
      </c>
      <c r="M488" s="11">
        <v>733.99</v>
      </c>
      <c r="N488" s="11">
        <v>317.12</v>
      </c>
      <c r="O488" s="11">
        <v>225.68</v>
      </c>
      <c r="P488" s="11">
        <v>1352.8</v>
      </c>
    </row>
    <row r="489">
      <c r="A489" s="10" t="s">
        <v>92</v>
      </c>
      <c r="B489" s="10" t="s">
        <v>93</v>
      </c>
      <c r="C489" s="10">
        <f>VLOOKUP(A489,geral!A:D,3,FALSE)</f>
        <v>40.463667</v>
      </c>
      <c r="D489" s="10">
        <f>VLOOKUP(A489,geral!A:D,4,FALSE)</f>
        <v>-3.74922</v>
      </c>
      <c r="E489" s="11">
        <v>2016.0</v>
      </c>
      <c r="F489" s="11">
        <v>123.01</v>
      </c>
      <c r="G489" s="11">
        <v>91.5</v>
      </c>
      <c r="H489" s="11">
        <v>34.31</v>
      </c>
      <c r="I489" s="11">
        <v>147.41</v>
      </c>
      <c r="J489" s="11">
        <v>12.94</v>
      </c>
      <c r="K489" s="11">
        <v>5.66</v>
      </c>
      <c r="L489" s="11">
        <v>122.07</v>
      </c>
      <c r="M489" s="11">
        <v>730.21</v>
      </c>
      <c r="N489" s="11">
        <v>291.22</v>
      </c>
      <c r="O489" s="11">
        <v>267.42</v>
      </c>
      <c r="P489" s="11">
        <v>1290.91</v>
      </c>
    </row>
    <row r="490">
      <c r="A490" s="10" t="s">
        <v>92</v>
      </c>
      <c r="B490" s="10" t="s">
        <v>93</v>
      </c>
      <c r="C490" s="10">
        <f>VLOOKUP(A490,geral!A:D,3,FALSE)</f>
        <v>40.463667</v>
      </c>
      <c r="D490" s="10">
        <f>VLOOKUP(A490,geral!A:D,4,FALSE)</f>
        <v>-3.74922</v>
      </c>
      <c r="E490" s="11">
        <v>2015.0</v>
      </c>
      <c r="F490" s="11">
        <v>124.78</v>
      </c>
      <c r="G490" s="11">
        <v>71.19</v>
      </c>
      <c r="H490" s="11">
        <v>35.06</v>
      </c>
      <c r="I490" s="11">
        <v>144.97</v>
      </c>
      <c r="J490" s="11">
        <v>11.41</v>
      </c>
      <c r="K490" s="11">
        <v>5.76</v>
      </c>
      <c r="L490" s="11">
        <v>159.17</v>
      </c>
      <c r="M490" s="11">
        <v>706.52</v>
      </c>
      <c r="N490" s="11">
        <v>285.44</v>
      </c>
      <c r="O490" s="11">
        <v>248.2</v>
      </c>
      <c r="P490" s="11">
        <v>1296.1</v>
      </c>
    </row>
    <row r="491">
      <c r="A491" s="10" t="s">
        <v>92</v>
      </c>
      <c r="B491" s="10" t="s">
        <v>93</v>
      </c>
      <c r="C491" s="10">
        <f>VLOOKUP(A491,geral!A:D,3,FALSE)</f>
        <v>40.463667</v>
      </c>
      <c r="D491" s="10">
        <f>VLOOKUP(A491,geral!A:D,4,FALSE)</f>
        <v>-3.74922</v>
      </c>
      <c r="E491" s="11">
        <v>2014.0</v>
      </c>
      <c r="F491" s="11">
        <v>132.37</v>
      </c>
      <c r="G491" s="11">
        <v>99.68</v>
      </c>
      <c r="H491" s="11">
        <v>34.8</v>
      </c>
      <c r="I491" s="11">
        <v>145.84</v>
      </c>
      <c r="J491" s="11">
        <v>11.14</v>
      </c>
      <c r="K491" s="11">
        <v>5.41</v>
      </c>
      <c r="L491" s="11">
        <v>135.36</v>
      </c>
      <c r="M491" s="11">
        <v>683.49</v>
      </c>
      <c r="N491" s="11">
        <v>275.24</v>
      </c>
      <c r="O491" s="11">
        <v>283.4</v>
      </c>
      <c r="P491" s="11">
        <v>1239.93</v>
      </c>
    </row>
    <row r="492">
      <c r="A492" s="10" t="s">
        <v>92</v>
      </c>
      <c r="B492" s="10" t="s">
        <v>93</v>
      </c>
      <c r="C492" s="10">
        <f>VLOOKUP(A492,geral!A:D,3,FALSE)</f>
        <v>40.463667</v>
      </c>
      <c r="D492" s="10">
        <f>VLOOKUP(A492,geral!A:D,4,FALSE)</f>
        <v>-3.74922</v>
      </c>
      <c r="E492" s="11">
        <v>2013.0</v>
      </c>
      <c r="F492" s="11">
        <v>142.78</v>
      </c>
      <c r="G492" s="11">
        <v>94.17</v>
      </c>
      <c r="H492" s="11">
        <v>33.57</v>
      </c>
      <c r="I492" s="11">
        <v>145.25</v>
      </c>
      <c r="J492" s="11">
        <v>10.56</v>
      </c>
      <c r="K492" s="11">
        <v>5.29</v>
      </c>
      <c r="L492" s="11">
        <v>132.55</v>
      </c>
      <c r="M492" s="11">
        <v>685.28</v>
      </c>
      <c r="N492" s="11">
        <v>303.28</v>
      </c>
      <c r="O492" s="11">
        <v>286.36</v>
      </c>
      <c r="P492" s="11">
        <v>1266.35</v>
      </c>
    </row>
    <row r="493">
      <c r="A493" s="10" t="s">
        <v>92</v>
      </c>
      <c r="B493" s="10" t="s">
        <v>93</v>
      </c>
      <c r="C493" s="10">
        <f>VLOOKUP(A493,geral!A:D,3,FALSE)</f>
        <v>40.463667</v>
      </c>
      <c r="D493" s="10">
        <f>VLOOKUP(A493,geral!A:D,4,FALSE)</f>
        <v>-3.74922</v>
      </c>
      <c r="E493" s="11">
        <v>2012.0</v>
      </c>
      <c r="F493" s="11">
        <v>127.43</v>
      </c>
      <c r="G493" s="11">
        <v>52.92</v>
      </c>
      <c r="H493" s="11">
        <v>30.82</v>
      </c>
      <c r="I493" s="11">
        <v>158.33</v>
      </c>
      <c r="J493" s="11">
        <v>24.41</v>
      </c>
      <c r="K493" s="11">
        <v>4.98</v>
      </c>
      <c r="L493" s="11">
        <v>180.17</v>
      </c>
      <c r="M493" s="11">
        <v>729.07</v>
      </c>
      <c r="N493" s="11">
        <v>332.26</v>
      </c>
      <c r="O493" s="11">
        <v>240.56</v>
      </c>
      <c r="P493" s="11">
        <v>1399.83</v>
      </c>
    </row>
    <row r="494">
      <c r="A494" s="10" t="s">
        <v>92</v>
      </c>
      <c r="B494" s="10" t="s">
        <v>93</v>
      </c>
      <c r="C494" s="10">
        <f>VLOOKUP(A494,geral!A:D,3,FALSE)</f>
        <v>40.463667</v>
      </c>
      <c r="D494" s="10">
        <f>VLOOKUP(A494,geral!A:D,4,FALSE)</f>
        <v>-3.74922</v>
      </c>
      <c r="E494" s="11">
        <v>2011.0</v>
      </c>
      <c r="F494" s="11">
        <v>109.96</v>
      </c>
      <c r="G494" s="11">
        <v>79.29</v>
      </c>
      <c r="H494" s="11">
        <v>22.49</v>
      </c>
      <c r="I494" s="11">
        <v>149.61</v>
      </c>
      <c r="J494" s="11">
        <v>19.77</v>
      </c>
      <c r="K494" s="11">
        <v>4.52</v>
      </c>
      <c r="L494" s="11">
        <v>148.76</v>
      </c>
      <c r="M494" s="11">
        <v>780.0</v>
      </c>
      <c r="N494" s="11">
        <v>336.46</v>
      </c>
      <c r="O494" s="11">
        <v>236.03</v>
      </c>
      <c r="P494" s="11">
        <v>1414.83</v>
      </c>
    </row>
    <row r="495">
      <c r="A495" s="10" t="s">
        <v>92</v>
      </c>
      <c r="B495" s="10" t="s">
        <v>93</v>
      </c>
      <c r="C495" s="10">
        <f>VLOOKUP(A495,geral!A:D,3,FALSE)</f>
        <v>40.463667</v>
      </c>
      <c r="D495" s="10">
        <f>VLOOKUP(A495,geral!A:D,4,FALSE)</f>
        <v>-3.74922</v>
      </c>
      <c r="E495" s="11">
        <v>2010.0</v>
      </c>
      <c r="F495" s="11">
        <v>113.89</v>
      </c>
      <c r="G495" s="11">
        <v>109.6</v>
      </c>
      <c r="H495" s="11">
        <v>18.42</v>
      </c>
      <c r="I495" s="11">
        <v>160.65</v>
      </c>
      <c r="J495" s="11">
        <v>16.57</v>
      </c>
      <c r="K495" s="11">
        <v>3.82</v>
      </c>
      <c r="L495" s="11">
        <v>80.21</v>
      </c>
      <c r="M495" s="11">
        <v>817.32</v>
      </c>
      <c r="N495" s="11">
        <v>361.96</v>
      </c>
      <c r="O495" s="11">
        <v>262.31</v>
      </c>
      <c r="P495" s="11">
        <v>1420.15</v>
      </c>
    </row>
    <row r="496">
      <c r="A496" s="10" t="s">
        <v>92</v>
      </c>
      <c r="B496" s="10" t="s">
        <v>93</v>
      </c>
      <c r="C496" s="10">
        <f>VLOOKUP(A496,geral!A:D,3,FALSE)</f>
        <v>40.463667</v>
      </c>
      <c r="D496" s="10">
        <f>VLOOKUP(A496,geral!A:D,4,FALSE)</f>
        <v>-3.74922</v>
      </c>
      <c r="E496" s="11">
        <v>2009.0</v>
      </c>
      <c r="F496" s="11">
        <v>99.39</v>
      </c>
      <c r="G496" s="11">
        <v>69.13</v>
      </c>
      <c r="H496" s="11">
        <v>15.92</v>
      </c>
      <c r="I496" s="11">
        <v>138.42</v>
      </c>
      <c r="J496" s="11">
        <v>3.57</v>
      </c>
      <c r="K496" s="11">
        <v>3.41</v>
      </c>
      <c r="L496" s="11">
        <v>109.67</v>
      </c>
      <c r="M496" s="11">
        <v>839.86</v>
      </c>
      <c r="N496" s="11">
        <v>363.08</v>
      </c>
      <c r="O496" s="11">
        <v>191.43</v>
      </c>
      <c r="P496" s="11">
        <v>1451.03</v>
      </c>
    </row>
    <row r="497">
      <c r="A497" s="10" t="s">
        <v>92</v>
      </c>
      <c r="B497" s="10" t="s">
        <v>93</v>
      </c>
      <c r="C497" s="10">
        <f>VLOOKUP(A497,geral!A:D,3,FALSE)</f>
        <v>40.463667</v>
      </c>
      <c r="D497" s="10">
        <f>VLOOKUP(A497,geral!A:D,4,FALSE)</f>
        <v>-3.74922</v>
      </c>
      <c r="E497" s="11">
        <v>2008.0</v>
      </c>
      <c r="F497" s="11">
        <v>86.97</v>
      </c>
      <c r="G497" s="11">
        <v>62.12</v>
      </c>
      <c r="H497" s="11">
        <v>6.81</v>
      </c>
      <c r="I497" s="11">
        <v>155.67</v>
      </c>
      <c r="J497" s="11">
        <v>2.31</v>
      </c>
      <c r="K497" s="11">
        <v>3.26</v>
      </c>
      <c r="L497" s="11">
        <v>157.05</v>
      </c>
      <c r="M497" s="11">
        <v>895.17</v>
      </c>
      <c r="N497" s="11">
        <v>405.92</v>
      </c>
      <c r="O497" s="11">
        <v>161.46</v>
      </c>
      <c r="P497" s="11">
        <v>1613.81</v>
      </c>
    </row>
    <row r="498">
      <c r="A498" s="10" t="s">
        <v>92</v>
      </c>
      <c r="B498" s="10" t="s">
        <v>93</v>
      </c>
      <c r="C498" s="10">
        <f>VLOOKUP(A498,geral!A:D,3,FALSE)</f>
        <v>40.463667</v>
      </c>
      <c r="D498" s="10">
        <f>VLOOKUP(A498,geral!A:D,4,FALSE)</f>
        <v>-3.74922</v>
      </c>
      <c r="E498" s="11">
        <v>2007.0</v>
      </c>
      <c r="F498" s="11">
        <v>73.23</v>
      </c>
      <c r="G498" s="11">
        <v>72.34</v>
      </c>
      <c r="H498" s="11">
        <v>1.35</v>
      </c>
      <c r="I498" s="11">
        <v>146.37</v>
      </c>
      <c r="J498" s="11">
        <v>1.77</v>
      </c>
      <c r="K498" s="11">
        <v>2.9</v>
      </c>
      <c r="L498" s="11">
        <v>233.03</v>
      </c>
      <c r="M498" s="11">
        <v>927.3</v>
      </c>
      <c r="N498" s="11">
        <v>369.57</v>
      </c>
      <c r="O498" s="11">
        <v>151.58</v>
      </c>
      <c r="P498" s="11">
        <v>1676.27</v>
      </c>
    </row>
    <row r="499">
      <c r="A499" s="10" t="s">
        <v>92</v>
      </c>
      <c r="B499" s="10" t="s">
        <v>93</v>
      </c>
      <c r="C499" s="10">
        <f>VLOOKUP(A499,geral!A:D,3,FALSE)</f>
        <v>40.463667</v>
      </c>
      <c r="D499" s="10">
        <f>VLOOKUP(A499,geral!A:D,4,FALSE)</f>
        <v>-3.74922</v>
      </c>
      <c r="E499" s="11">
        <v>2006.0</v>
      </c>
      <c r="F499" s="11">
        <v>62.27</v>
      </c>
      <c r="G499" s="11">
        <v>69.2</v>
      </c>
      <c r="H499" s="11">
        <v>0.32</v>
      </c>
      <c r="I499" s="11">
        <v>160.71</v>
      </c>
      <c r="J499" s="11">
        <v>1.95</v>
      </c>
      <c r="K499" s="11">
        <v>2.77</v>
      </c>
      <c r="L499" s="11">
        <v>208.27</v>
      </c>
      <c r="M499" s="11">
        <v>920.49</v>
      </c>
      <c r="N499" s="11">
        <v>363.17</v>
      </c>
      <c r="O499" s="11">
        <v>136.51</v>
      </c>
      <c r="P499" s="11">
        <v>1652.65</v>
      </c>
    </row>
    <row r="500">
      <c r="A500" s="10" t="s">
        <v>92</v>
      </c>
      <c r="B500" s="10" t="s">
        <v>93</v>
      </c>
      <c r="C500" s="10">
        <f>VLOOKUP(A500,geral!A:D,3,FALSE)</f>
        <v>40.463667</v>
      </c>
      <c r="D500" s="10">
        <f>VLOOKUP(A500,geral!A:D,4,FALSE)</f>
        <v>-3.74922</v>
      </c>
      <c r="E500" s="11">
        <v>2005.0</v>
      </c>
      <c r="F500" s="11">
        <v>56.96</v>
      </c>
      <c r="G500" s="11">
        <v>48.07</v>
      </c>
      <c r="H500" s="11">
        <v>0.11</v>
      </c>
      <c r="I500" s="11">
        <v>154.77</v>
      </c>
      <c r="J500" s="11">
        <v>2.94</v>
      </c>
      <c r="K500" s="11">
        <v>2.65</v>
      </c>
      <c r="L500" s="11">
        <v>238.57</v>
      </c>
      <c r="M500" s="11">
        <v>914.42</v>
      </c>
      <c r="N500" s="11">
        <v>347.02</v>
      </c>
      <c r="O500" s="13">
        <v>110.74</v>
      </c>
      <c r="P500" s="11">
        <v>1654.78</v>
      </c>
    </row>
    <row r="501">
      <c r="A501" s="10" t="s">
        <v>92</v>
      </c>
      <c r="B501" s="10" t="s">
        <v>93</v>
      </c>
      <c r="C501" s="10">
        <f>VLOOKUP(A501,geral!A:D,3,FALSE)</f>
        <v>40.463667</v>
      </c>
      <c r="D501" s="10">
        <f>VLOOKUP(A501,geral!A:D,4,FALSE)</f>
        <v>-3.74922</v>
      </c>
      <c r="E501" s="11">
        <v>2004.0</v>
      </c>
      <c r="F501" s="11">
        <v>42.5</v>
      </c>
      <c r="G501" s="11">
        <v>85.75</v>
      </c>
      <c r="H501" s="11">
        <v>0.15</v>
      </c>
      <c r="I501" s="11">
        <v>172.18</v>
      </c>
      <c r="J501" s="11">
        <v>2.03</v>
      </c>
      <c r="K501" s="11">
        <v>3.33</v>
      </c>
      <c r="L501" s="11">
        <v>244.8</v>
      </c>
      <c r="M501" s="11">
        <v>906.61</v>
      </c>
      <c r="N501" s="11">
        <v>292.69</v>
      </c>
      <c r="O501" s="11">
        <v>133.76</v>
      </c>
      <c r="P501" s="11">
        <v>1616.28</v>
      </c>
    </row>
    <row r="502">
      <c r="A502" s="10" t="s">
        <v>92</v>
      </c>
      <c r="B502" s="10" t="s">
        <v>93</v>
      </c>
      <c r="C502" s="10">
        <f>VLOOKUP(A502,geral!A:D,3,FALSE)</f>
        <v>40.463667</v>
      </c>
      <c r="D502" s="10">
        <f>VLOOKUP(A502,geral!A:D,4,FALSE)</f>
        <v>-3.74922</v>
      </c>
      <c r="E502" s="11">
        <v>2003.0</v>
      </c>
      <c r="F502" s="11">
        <v>32.9</v>
      </c>
      <c r="G502" s="11">
        <v>111.85</v>
      </c>
      <c r="H502" s="11">
        <v>0.11</v>
      </c>
      <c r="I502" s="11">
        <v>168.57</v>
      </c>
      <c r="J502" s="11">
        <v>2.21</v>
      </c>
      <c r="K502" s="11">
        <v>3.18</v>
      </c>
      <c r="L502" s="11">
        <v>234.1</v>
      </c>
      <c r="M502" s="11">
        <v>885.72</v>
      </c>
      <c r="N502" s="11">
        <v>248.29</v>
      </c>
      <c r="O502" s="11">
        <v>150.25</v>
      </c>
      <c r="P502" s="11">
        <v>1536.67</v>
      </c>
    </row>
    <row r="503">
      <c r="A503" s="10" t="s">
        <v>92</v>
      </c>
      <c r="B503" s="10" t="s">
        <v>93</v>
      </c>
      <c r="C503" s="10">
        <f>VLOOKUP(A503,geral!A:D,3,FALSE)</f>
        <v>40.463667</v>
      </c>
      <c r="D503" s="10">
        <f>VLOOKUP(A503,geral!A:D,4,FALSE)</f>
        <v>-3.74922</v>
      </c>
      <c r="E503" s="11">
        <v>2002.0</v>
      </c>
      <c r="F503" s="11">
        <v>25.62</v>
      </c>
      <c r="G503" s="11">
        <v>62.85</v>
      </c>
      <c r="H503" s="11">
        <v>0.08</v>
      </c>
      <c r="I503" s="11">
        <v>172.79</v>
      </c>
      <c r="J503" s="11">
        <v>1.6</v>
      </c>
      <c r="K503" s="11">
        <v>2.59</v>
      </c>
      <c r="L503" s="11">
        <v>251.18</v>
      </c>
      <c r="M503" s="11">
        <v>865.24</v>
      </c>
      <c r="N503" s="11">
        <v>218.03</v>
      </c>
      <c r="O503" s="11">
        <v>92.73</v>
      </c>
      <c r="P503" s="11">
        <v>1507.25</v>
      </c>
    </row>
    <row r="504">
      <c r="A504" s="10" t="s">
        <v>92</v>
      </c>
      <c r="B504" s="10" t="s">
        <v>93</v>
      </c>
      <c r="C504" s="10">
        <f>VLOOKUP(A504,geral!A:D,3,FALSE)</f>
        <v>40.463667</v>
      </c>
      <c r="D504" s="10">
        <f>VLOOKUP(A504,geral!A:D,4,FALSE)</f>
        <v>-3.74922</v>
      </c>
      <c r="E504" s="11">
        <v>2001.0</v>
      </c>
      <c r="F504" s="11">
        <v>18.65</v>
      </c>
      <c r="G504" s="11">
        <v>113.22</v>
      </c>
      <c r="H504" s="11">
        <v>0.07</v>
      </c>
      <c r="I504" s="11">
        <v>175.82</v>
      </c>
      <c r="J504" s="11">
        <v>0.82</v>
      </c>
      <c r="K504" s="11">
        <v>1.63</v>
      </c>
      <c r="L504" s="11">
        <v>222.92</v>
      </c>
      <c r="M504" s="11">
        <v>858.15</v>
      </c>
      <c r="N504" s="11">
        <v>190.69</v>
      </c>
      <c r="O504" s="11">
        <v>134.4</v>
      </c>
      <c r="P504" s="11">
        <v>1447.59</v>
      </c>
    </row>
    <row r="505">
      <c r="A505" s="10" t="s">
        <v>92</v>
      </c>
      <c r="B505" s="10" t="s">
        <v>93</v>
      </c>
      <c r="C505" s="10">
        <f>VLOOKUP(A505,geral!A:D,3,FALSE)</f>
        <v>40.463667</v>
      </c>
      <c r="D505" s="10">
        <f>VLOOKUP(A505,geral!A:D,4,FALSE)</f>
        <v>-3.74922</v>
      </c>
      <c r="E505" s="11">
        <v>2000.0</v>
      </c>
      <c r="F505" s="11">
        <v>13.13</v>
      </c>
      <c r="G505" s="11">
        <v>82.14</v>
      </c>
      <c r="H505" s="11">
        <v>0.05</v>
      </c>
      <c r="I505" s="11">
        <v>172.79</v>
      </c>
      <c r="J505" s="11">
        <v>0.83</v>
      </c>
      <c r="K505" s="11">
        <v>1.49</v>
      </c>
      <c r="L505" s="11">
        <v>243.49</v>
      </c>
      <c r="M505" s="11">
        <v>823.62</v>
      </c>
      <c r="N505" s="11">
        <v>176.96</v>
      </c>
      <c r="O505" s="11">
        <v>97.64</v>
      </c>
      <c r="P505" s="11">
        <v>1416.86</v>
      </c>
    </row>
    <row r="506">
      <c r="A506" s="10" t="s">
        <v>94</v>
      </c>
      <c r="B506" s="10" t="s">
        <v>95</v>
      </c>
      <c r="C506" s="10">
        <f>VLOOKUP(A506,geral!A:D,3,FALSE)</f>
        <v>60.128161</v>
      </c>
      <c r="D506" s="10">
        <f>VLOOKUP(A506,geral!A:D,4,FALSE)</f>
        <v>18.643501</v>
      </c>
      <c r="E506" s="11">
        <v>2020.0</v>
      </c>
      <c r="F506" s="11">
        <v>69.26</v>
      </c>
      <c r="G506" s="11">
        <v>180.95</v>
      </c>
      <c r="H506" s="11">
        <v>2.61</v>
      </c>
      <c r="I506" s="11">
        <v>132.81</v>
      </c>
      <c r="J506" s="11">
        <v>15.44</v>
      </c>
      <c r="K506" s="11">
        <v>10.99</v>
      </c>
      <c r="L506" s="11">
        <v>20.79</v>
      </c>
      <c r="M506" s="11">
        <v>151.4</v>
      </c>
      <c r="N506" s="11">
        <v>10.58</v>
      </c>
      <c r="O506" s="11">
        <v>279.24</v>
      </c>
      <c r="P506" s="11">
        <v>315.58</v>
      </c>
    </row>
    <row r="507">
      <c r="A507" s="10" t="s">
        <v>94</v>
      </c>
      <c r="B507" s="10" t="s">
        <v>95</v>
      </c>
      <c r="C507" s="10">
        <f>VLOOKUP(A507,geral!A:D,3,FALSE)</f>
        <v>60.128161</v>
      </c>
      <c r="D507" s="10">
        <f>VLOOKUP(A507,geral!A:D,4,FALSE)</f>
        <v>18.643501</v>
      </c>
      <c r="E507" s="11">
        <v>2019.0</v>
      </c>
      <c r="F507" s="11">
        <v>49.15</v>
      </c>
      <c r="G507" s="11">
        <v>161.47</v>
      </c>
      <c r="H507" s="11">
        <v>1.64</v>
      </c>
      <c r="I507" s="11">
        <v>163.75</v>
      </c>
      <c r="J507" s="11">
        <v>17.03</v>
      </c>
      <c r="K507" s="11">
        <v>13.04</v>
      </c>
      <c r="L507" s="11">
        <v>22.85</v>
      </c>
      <c r="M507" s="11">
        <v>164.35</v>
      </c>
      <c r="N507" s="11">
        <v>10.2</v>
      </c>
      <c r="O507" s="11">
        <v>242.32</v>
      </c>
      <c r="P507" s="11">
        <v>361.16</v>
      </c>
    </row>
    <row r="508">
      <c r="A508" s="10" t="s">
        <v>94</v>
      </c>
      <c r="B508" s="10" t="s">
        <v>95</v>
      </c>
      <c r="C508" s="10">
        <f>VLOOKUP(A508,geral!A:D,3,FALSE)</f>
        <v>60.128161</v>
      </c>
      <c r="D508" s="10">
        <f>VLOOKUP(A508,geral!A:D,4,FALSE)</f>
        <v>18.643501</v>
      </c>
      <c r="E508" s="11">
        <v>2018.0</v>
      </c>
      <c r="F508" s="11">
        <v>41.31</v>
      </c>
      <c r="G508" s="11">
        <v>154.22</v>
      </c>
      <c r="H508" s="11">
        <v>0.97</v>
      </c>
      <c r="I508" s="11">
        <v>170.37</v>
      </c>
      <c r="J508" s="11">
        <v>16.49</v>
      </c>
      <c r="K508" s="11">
        <v>11.91</v>
      </c>
      <c r="L508" s="11">
        <v>23.03</v>
      </c>
      <c r="M508" s="11">
        <v>153.68</v>
      </c>
      <c r="N508" s="11">
        <v>10.17</v>
      </c>
      <c r="O508" s="11">
        <v>224.91</v>
      </c>
      <c r="P508" s="11">
        <v>357.25</v>
      </c>
    </row>
    <row r="509">
      <c r="A509" s="10" t="s">
        <v>94</v>
      </c>
      <c r="B509" s="10" t="s">
        <v>95</v>
      </c>
      <c r="C509" s="10">
        <f>VLOOKUP(A509,geral!A:D,3,FALSE)</f>
        <v>60.128161</v>
      </c>
      <c r="D509" s="10">
        <f>VLOOKUP(A509,geral!A:D,4,FALSE)</f>
        <v>18.643501</v>
      </c>
      <c r="E509" s="11">
        <v>2017.0</v>
      </c>
      <c r="F509" s="11">
        <v>44.02</v>
      </c>
      <c r="G509" s="11">
        <v>162.41</v>
      </c>
      <c r="H509" s="11">
        <v>0.58</v>
      </c>
      <c r="I509" s="11">
        <v>164.24</v>
      </c>
      <c r="J509" s="11">
        <v>17.42</v>
      </c>
      <c r="K509" s="11">
        <v>12.08</v>
      </c>
      <c r="L509" s="11">
        <v>22.97</v>
      </c>
      <c r="M509" s="11">
        <v>161.51</v>
      </c>
      <c r="N509" s="11">
        <v>9.62</v>
      </c>
      <c r="O509" s="11">
        <v>236.51</v>
      </c>
      <c r="P509" s="11">
        <v>358.34</v>
      </c>
    </row>
    <row r="510">
      <c r="A510" s="10" t="s">
        <v>94</v>
      </c>
      <c r="B510" s="10" t="s">
        <v>95</v>
      </c>
      <c r="C510" s="10">
        <f>VLOOKUP(A510,geral!A:D,3,FALSE)</f>
        <v>60.128161</v>
      </c>
      <c r="D510" s="10">
        <f>VLOOKUP(A510,geral!A:D,4,FALSE)</f>
        <v>18.643501</v>
      </c>
      <c r="E510" s="11">
        <v>2016.0</v>
      </c>
      <c r="F510" s="11">
        <v>38.93</v>
      </c>
      <c r="G510" s="11">
        <v>155.96</v>
      </c>
      <c r="H510" s="11">
        <v>0.36</v>
      </c>
      <c r="I510" s="11">
        <v>158.69</v>
      </c>
      <c r="J510" s="11">
        <v>15.39</v>
      </c>
      <c r="K510" s="11">
        <v>11.49</v>
      </c>
      <c r="L510" s="11">
        <v>23.03</v>
      </c>
      <c r="M510" s="11">
        <v>162.58</v>
      </c>
      <c r="N510" s="11">
        <v>9.99</v>
      </c>
      <c r="O510" s="11">
        <v>222.12</v>
      </c>
      <c r="P510" s="11">
        <v>354.29</v>
      </c>
    </row>
    <row r="511">
      <c r="A511" s="10" t="s">
        <v>94</v>
      </c>
      <c r="B511" s="10" t="s">
        <v>95</v>
      </c>
      <c r="C511" s="10">
        <f>VLOOKUP(A511,geral!A:D,3,FALSE)</f>
        <v>60.128161</v>
      </c>
      <c r="D511" s="10">
        <f>VLOOKUP(A511,geral!A:D,4,FALSE)</f>
        <v>18.643501</v>
      </c>
      <c r="E511" s="11">
        <v>2015.0</v>
      </c>
      <c r="F511" s="11">
        <v>41.15</v>
      </c>
      <c r="G511" s="11">
        <v>190.52</v>
      </c>
      <c r="H511" s="11">
        <v>0.25</v>
      </c>
      <c r="I511" s="11">
        <v>142.55</v>
      </c>
      <c r="J511" s="11">
        <v>11.86</v>
      </c>
      <c r="K511" s="11">
        <v>10.77</v>
      </c>
      <c r="L511" s="11">
        <v>23.47</v>
      </c>
      <c r="M511" s="11">
        <v>157.47</v>
      </c>
      <c r="N511" s="11">
        <v>9.34</v>
      </c>
      <c r="O511" s="11">
        <v>254.55</v>
      </c>
      <c r="P511" s="11">
        <v>332.82</v>
      </c>
    </row>
    <row r="512">
      <c r="A512" s="10" t="s">
        <v>94</v>
      </c>
      <c r="B512" s="10" t="s">
        <v>95</v>
      </c>
      <c r="C512" s="10">
        <f>VLOOKUP(A512,geral!A:D,3,FALSE)</f>
        <v>60.128161</v>
      </c>
      <c r="D512" s="10">
        <f>VLOOKUP(A512,geral!A:D,4,FALSE)</f>
        <v>18.643501</v>
      </c>
      <c r="E512" s="11">
        <v>2014.0</v>
      </c>
      <c r="F512" s="11">
        <v>28.59</v>
      </c>
      <c r="G512" s="11">
        <v>162.27</v>
      </c>
      <c r="H512" s="11">
        <v>0.12</v>
      </c>
      <c r="I512" s="11">
        <v>165.11</v>
      </c>
      <c r="J512" s="11">
        <v>9.88</v>
      </c>
      <c r="K512" s="11">
        <v>10.7</v>
      </c>
      <c r="L512" s="11">
        <v>23.49</v>
      </c>
      <c r="M512" s="11">
        <v>160.58</v>
      </c>
      <c r="N512" s="11">
        <v>8.4</v>
      </c>
      <c r="O512" s="11">
        <v>211.56</v>
      </c>
      <c r="P512" s="11">
        <v>357.58</v>
      </c>
    </row>
    <row r="513">
      <c r="A513" s="10" t="s">
        <v>94</v>
      </c>
      <c r="B513" s="10" t="s">
        <v>95</v>
      </c>
      <c r="C513" s="10">
        <f>VLOOKUP(A513,geral!A:D,3,FALSE)</f>
        <v>60.128161</v>
      </c>
      <c r="D513" s="10">
        <f>VLOOKUP(A513,geral!A:D,4,FALSE)</f>
        <v>18.643501</v>
      </c>
      <c r="E513" s="11">
        <v>2013.0</v>
      </c>
      <c r="F513" s="11">
        <v>25.2</v>
      </c>
      <c r="G513" s="11">
        <v>157.1</v>
      </c>
      <c r="H513" s="11">
        <v>0.09</v>
      </c>
      <c r="I513" s="11">
        <v>170.15</v>
      </c>
      <c r="J513" s="11">
        <v>7.42</v>
      </c>
      <c r="K513" s="11">
        <v>11.45</v>
      </c>
      <c r="L513" s="11">
        <v>25.04</v>
      </c>
      <c r="M513" s="11">
        <v>164.08</v>
      </c>
      <c r="N513" s="11">
        <v>10.24</v>
      </c>
      <c r="O513" s="11">
        <v>201.25</v>
      </c>
      <c r="P513" s="11">
        <v>369.5</v>
      </c>
    </row>
    <row r="514">
      <c r="A514" s="10" t="s">
        <v>94</v>
      </c>
      <c r="B514" s="10" t="s">
        <v>95</v>
      </c>
      <c r="C514" s="10">
        <f>VLOOKUP(A514,geral!A:D,3,FALSE)</f>
        <v>60.128161</v>
      </c>
      <c r="D514" s="10">
        <f>VLOOKUP(A514,geral!A:D,4,FALSE)</f>
        <v>18.643501</v>
      </c>
      <c r="E514" s="11">
        <v>2012.0</v>
      </c>
      <c r="F514" s="11">
        <v>18.46</v>
      </c>
      <c r="G514" s="11">
        <v>203.33</v>
      </c>
      <c r="H514" s="11">
        <v>0.05</v>
      </c>
      <c r="I514" s="11">
        <v>164.94</v>
      </c>
      <c r="J514" s="11">
        <v>7.48</v>
      </c>
      <c r="K514" s="11">
        <v>12.19</v>
      </c>
      <c r="L514" s="11">
        <v>24.53</v>
      </c>
      <c r="M514" s="11">
        <v>166.23</v>
      </c>
      <c r="N514" s="11">
        <v>10.65</v>
      </c>
      <c r="O514" s="11">
        <v>241.5</v>
      </c>
      <c r="P514" s="11">
        <v>366.35</v>
      </c>
    </row>
    <row r="515">
      <c r="A515" s="10" t="s">
        <v>94</v>
      </c>
      <c r="B515" s="10" t="s">
        <v>95</v>
      </c>
      <c r="C515" s="10">
        <f>VLOOKUP(A515,geral!A:D,3,FALSE)</f>
        <v>60.128161</v>
      </c>
      <c r="D515" s="10">
        <f>VLOOKUP(A515,geral!A:D,4,FALSE)</f>
        <v>18.643501</v>
      </c>
      <c r="E515" s="11">
        <v>2011.0</v>
      </c>
      <c r="F515" s="11">
        <v>15.75</v>
      </c>
      <c r="G515" s="11">
        <v>173.79</v>
      </c>
      <c r="H515" s="11">
        <v>0.03</v>
      </c>
      <c r="I515" s="11">
        <v>156.72</v>
      </c>
      <c r="J515" s="11">
        <v>6.36</v>
      </c>
      <c r="K515" s="11">
        <v>11.54</v>
      </c>
      <c r="L515" s="11">
        <v>28.6</v>
      </c>
      <c r="M515" s="11">
        <v>168.72</v>
      </c>
      <c r="N515" s="11">
        <v>12.22</v>
      </c>
      <c r="O515" s="11">
        <v>207.48</v>
      </c>
      <c r="P515" s="11">
        <v>366.26</v>
      </c>
    </row>
    <row r="516">
      <c r="A516" s="10" t="s">
        <v>94</v>
      </c>
      <c r="B516" s="10" t="s">
        <v>95</v>
      </c>
      <c r="C516" s="10">
        <f>VLOOKUP(A516,geral!A:D,3,FALSE)</f>
        <v>60.128161</v>
      </c>
      <c r="D516" s="10">
        <f>VLOOKUP(A516,geral!A:D,4,FALSE)</f>
        <v>18.643501</v>
      </c>
      <c r="E516" s="11">
        <v>2010.0</v>
      </c>
      <c r="F516" s="11">
        <v>9.13</v>
      </c>
      <c r="G516" s="11">
        <v>173.12</v>
      </c>
      <c r="H516" s="11">
        <v>0.02</v>
      </c>
      <c r="I516" s="11">
        <v>150.52</v>
      </c>
      <c r="J516" s="11">
        <v>5.45</v>
      </c>
      <c r="K516" s="11">
        <v>12.19</v>
      </c>
      <c r="L516" s="11">
        <v>32.03</v>
      </c>
      <c r="M516" s="11">
        <v>181.98</v>
      </c>
      <c r="N516" s="11">
        <v>15.47</v>
      </c>
      <c r="O516" s="11">
        <v>199.92</v>
      </c>
      <c r="P516" s="11">
        <v>379.99</v>
      </c>
    </row>
    <row r="517">
      <c r="A517" s="10" t="s">
        <v>94</v>
      </c>
      <c r="B517" s="10" t="s">
        <v>95</v>
      </c>
      <c r="C517" s="10">
        <f>VLOOKUP(A517,geral!A:D,3,FALSE)</f>
        <v>60.128161</v>
      </c>
      <c r="D517" s="10">
        <f>VLOOKUP(A517,geral!A:D,4,FALSE)</f>
        <v>18.643501</v>
      </c>
      <c r="E517" s="11">
        <v>2009.0</v>
      </c>
      <c r="F517" s="11">
        <v>6.52</v>
      </c>
      <c r="G517" s="11">
        <v>171.61</v>
      </c>
      <c r="H517" s="11">
        <v>0.02</v>
      </c>
      <c r="I517" s="11">
        <v>136.87</v>
      </c>
      <c r="J517" s="11">
        <v>3.3</v>
      </c>
      <c r="K517" s="11">
        <v>11.46</v>
      </c>
      <c r="L517" s="11">
        <v>23.23</v>
      </c>
      <c r="M517" s="11">
        <v>182.32</v>
      </c>
      <c r="N517" s="11">
        <v>11.5</v>
      </c>
      <c r="O517" s="11">
        <v>192.91</v>
      </c>
      <c r="P517" s="11">
        <v>353.92</v>
      </c>
    </row>
    <row r="518">
      <c r="A518" s="10" t="s">
        <v>94</v>
      </c>
      <c r="B518" s="10" t="s">
        <v>95</v>
      </c>
      <c r="C518" s="10">
        <f>VLOOKUP(A518,geral!A:D,3,FALSE)</f>
        <v>60.128161</v>
      </c>
      <c r="D518" s="10">
        <f>VLOOKUP(A518,geral!A:D,4,FALSE)</f>
        <v>18.643501</v>
      </c>
      <c r="E518" s="11">
        <v>2008.0</v>
      </c>
      <c r="F518" s="11">
        <v>5.27</v>
      </c>
      <c r="G518" s="11">
        <v>182.13</v>
      </c>
      <c r="H518" s="11">
        <v>0.01</v>
      </c>
      <c r="I518" s="11">
        <v>168.65</v>
      </c>
      <c r="J518" s="11">
        <v>3.63</v>
      </c>
      <c r="K518" s="11">
        <v>10.34</v>
      </c>
      <c r="L518" s="11">
        <v>32.95</v>
      </c>
      <c r="M518" s="11">
        <v>189.46</v>
      </c>
      <c r="N518" s="11">
        <v>8.61</v>
      </c>
      <c r="O518" s="11">
        <v>201.38</v>
      </c>
      <c r="P518" s="11">
        <v>399.67</v>
      </c>
    </row>
    <row r="519">
      <c r="A519" s="10" t="s">
        <v>94</v>
      </c>
      <c r="B519" s="10" t="s">
        <v>95</v>
      </c>
      <c r="C519" s="10">
        <f>VLOOKUP(A519,geral!A:D,3,FALSE)</f>
        <v>60.128161</v>
      </c>
      <c r="D519" s="10">
        <f>VLOOKUP(A519,geral!A:D,4,FALSE)</f>
        <v>18.643501</v>
      </c>
      <c r="E519" s="11">
        <v>2007.0</v>
      </c>
      <c r="F519" s="11">
        <v>3.8</v>
      </c>
      <c r="G519" s="11">
        <v>175.75</v>
      </c>
      <c r="H519" s="11">
        <v>0.01</v>
      </c>
      <c r="I519" s="11">
        <v>177.89</v>
      </c>
      <c r="J519" s="11">
        <v>2.17</v>
      </c>
      <c r="K519" s="11">
        <v>9.84</v>
      </c>
      <c r="L519" s="11">
        <v>32.94</v>
      </c>
      <c r="M519" s="11">
        <v>200.62</v>
      </c>
      <c r="N519" s="11">
        <v>9.48</v>
      </c>
      <c r="O519" s="11">
        <v>191.56</v>
      </c>
      <c r="P519" s="11">
        <v>420.92</v>
      </c>
    </row>
    <row r="520">
      <c r="A520" s="10" t="s">
        <v>94</v>
      </c>
      <c r="B520" s="10" t="s">
        <v>95</v>
      </c>
      <c r="C520" s="10">
        <f>VLOOKUP(A520,geral!A:D,3,FALSE)</f>
        <v>60.128161</v>
      </c>
      <c r="D520" s="10">
        <f>VLOOKUP(A520,geral!A:D,4,FALSE)</f>
        <v>18.643501</v>
      </c>
      <c r="E520" s="11">
        <v>2006.0</v>
      </c>
      <c r="F520" s="11">
        <v>2.64</v>
      </c>
      <c r="G520" s="11">
        <v>164.76</v>
      </c>
      <c r="H520" s="11">
        <v>0.01</v>
      </c>
      <c r="I520" s="11">
        <v>179.03</v>
      </c>
      <c r="J520" s="11">
        <v>1.98</v>
      </c>
      <c r="K520" s="11">
        <v>8.36</v>
      </c>
      <c r="L520" s="11">
        <v>35.35</v>
      </c>
      <c r="M520" s="11">
        <v>205.54</v>
      </c>
      <c r="N520" s="11">
        <v>9.19</v>
      </c>
      <c r="O520" s="11">
        <v>177.73</v>
      </c>
      <c r="P520" s="11">
        <v>429.1</v>
      </c>
    </row>
    <row r="521">
      <c r="A521" s="10" t="s">
        <v>94</v>
      </c>
      <c r="B521" s="10" t="s">
        <v>95</v>
      </c>
      <c r="C521" s="10">
        <f>VLOOKUP(A521,geral!A:D,3,FALSE)</f>
        <v>60.128161</v>
      </c>
      <c r="D521" s="10">
        <f>VLOOKUP(A521,geral!A:D,4,FALSE)</f>
        <v>18.643501</v>
      </c>
      <c r="E521" s="11">
        <v>2005.0</v>
      </c>
      <c r="F521" s="11">
        <v>2.55</v>
      </c>
      <c r="G521" s="11">
        <v>195.53</v>
      </c>
      <c r="H521" s="11">
        <v>0.01</v>
      </c>
      <c r="I521" s="11">
        <v>195.53</v>
      </c>
      <c r="J521" s="11">
        <v>1.69</v>
      </c>
      <c r="K521" s="11">
        <v>7.49</v>
      </c>
      <c r="L521" s="11">
        <v>32.02</v>
      </c>
      <c r="M521" s="11">
        <v>203.84</v>
      </c>
      <c r="N521" s="11">
        <v>8.78</v>
      </c>
      <c r="O521" s="11">
        <v>207.27</v>
      </c>
      <c r="P521" s="11">
        <v>440.17</v>
      </c>
    </row>
    <row r="522">
      <c r="A522" s="10" t="s">
        <v>94</v>
      </c>
      <c r="B522" s="10" t="s">
        <v>95</v>
      </c>
      <c r="C522" s="10">
        <f>VLOOKUP(A522,geral!A:D,3,FALSE)</f>
        <v>60.128161</v>
      </c>
      <c r="D522" s="10">
        <f>VLOOKUP(A522,geral!A:D,4,FALSE)</f>
        <v>18.643501</v>
      </c>
      <c r="E522" s="11">
        <v>2004.0</v>
      </c>
      <c r="F522" s="11">
        <v>2.3</v>
      </c>
      <c r="G522" s="11">
        <v>164.01</v>
      </c>
      <c r="H522" s="11">
        <v>0.01</v>
      </c>
      <c r="I522" s="11">
        <v>210.26</v>
      </c>
      <c r="J522" s="11">
        <v>0.0</v>
      </c>
      <c r="K522" s="11">
        <v>7.2</v>
      </c>
      <c r="L522" s="11">
        <v>35.02</v>
      </c>
      <c r="M522" s="11">
        <v>203.59</v>
      </c>
      <c r="N522" s="11">
        <v>9.21</v>
      </c>
      <c r="O522" s="11">
        <v>173.52</v>
      </c>
      <c r="P522" s="11">
        <v>458.08</v>
      </c>
    </row>
    <row r="523">
      <c r="A523" s="10" t="s">
        <v>94</v>
      </c>
      <c r="B523" s="10" t="s">
        <v>95</v>
      </c>
      <c r="C523" s="10">
        <f>VLOOKUP(A523,geral!A:D,3,FALSE)</f>
        <v>60.128161</v>
      </c>
      <c r="D523" s="10">
        <f>VLOOKUP(A523,geral!A:D,4,FALSE)</f>
        <v>18.643501</v>
      </c>
      <c r="E523" s="11">
        <v>2003.0</v>
      </c>
      <c r="F523" s="11">
        <v>1.85</v>
      </c>
      <c r="G523" s="11">
        <v>145.86</v>
      </c>
      <c r="H523" s="11">
        <v>0.01</v>
      </c>
      <c r="I523" s="11">
        <v>183.66</v>
      </c>
      <c r="J523" s="11">
        <v>0.0</v>
      </c>
      <c r="K523" s="11">
        <v>4.51</v>
      </c>
      <c r="L523" s="11">
        <v>34.04</v>
      </c>
      <c r="M523" s="11">
        <v>212.63</v>
      </c>
      <c r="N523" s="11">
        <v>9.25</v>
      </c>
      <c r="O523" s="11">
        <v>152.23</v>
      </c>
      <c r="P523" s="11">
        <v>439.59</v>
      </c>
    </row>
    <row r="524">
      <c r="A524" s="10" t="s">
        <v>94</v>
      </c>
      <c r="B524" s="10" t="s">
        <v>95</v>
      </c>
      <c r="C524" s="10">
        <f>VLOOKUP(A524,geral!A:D,3,FALSE)</f>
        <v>60.128161</v>
      </c>
      <c r="D524" s="10">
        <f>VLOOKUP(A524,geral!A:D,4,FALSE)</f>
        <v>18.643501</v>
      </c>
      <c r="E524" s="11">
        <v>2002.0</v>
      </c>
      <c r="F524" s="11">
        <v>1.67</v>
      </c>
      <c r="G524" s="11">
        <v>181.95</v>
      </c>
      <c r="H524" s="11">
        <v>0.01</v>
      </c>
      <c r="I524" s="11">
        <v>186.76</v>
      </c>
      <c r="J524" s="11">
        <v>0.0</v>
      </c>
      <c r="K524" s="11">
        <v>4.18</v>
      </c>
      <c r="L524" s="11">
        <v>34.72</v>
      </c>
      <c r="M524" s="11">
        <v>198.44</v>
      </c>
      <c r="N524" s="11">
        <v>9.28</v>
      </c>
      <c r="O524" s="11">
        <v>187.8</v>
      </c>
      <c r="P524" s="11">
        <v>429.2</v>
      </c>
    </row>
    <row r="525">
      <c r="A525" s="10" t="s">
        <v>94</v>
      </c>
      <c r="B525" s="10" t="s">
        <v>95</v>
      </c>
      <c r="C525" s="10">
        <f>VLOOKUP(A525,geral!A:D,3,FALSE)</f>
        <v>60.128161</v>
      </c>
      <c r="D525" s="10">
        <f>VLOOKUP(A525,geral!A:D,4,FALSE)</f>
        <v>18.643501</v>
      </c>
      <c r="E525" s="11">
        <v>2001.0</v>
      </c>
      <c r="F525" s="11">
        <v>1.33</v>
      </c>
      <c r="G525" s="11">
        <v>218.19</v>
      </c>
      <c r="H525" s="11">
        <v>0.01</v>
      </c>
      <c r="I525" s="11">
        <v>199.0</v>
      </c>
      <c r="J525" s="11">
        <v>0.0</v>
      </c>
      <c r="K525" s="11">
        <v>3.78</v>
      </c>
      <c r="L525" s="11">
        <v>32.33</v>
      </c>
      <c r="M525" s="11">
        <v>195.41</v>
      </c>
      <c r="N525" s="11">
        <v>9.12</v>
      </c>
      <c r="O525" s="11">
        <v>223.3</v>
      </c>
      <c r="P525" s="11">
        <v>435.87</v>
      </c>
    </row>
    <row r="526">
      <c r="A526" s="10" t="s">
        <v>94</v>
      </c>
      <c r="B526" s="10" t="s">
        <v>95</v>
      </c>
      <c r="C526" s="10">
        <f>VLOOKUP(A526,geral!A:D,3,FALSE)</f>
        <v>60.128161</v>
      </c>
      <c r="D526" s="10">
        <f>VLOOKUP(A526,geral!A:D,4,FALSE)</f>
        <v>18.643501</v>
      </c>
      <c r="E526" s="11">
        <v>2000.0</v>
      </c>
      <c r="F526" s="11">
        <v>1.27</v>
      </c>
      <c r="G526" s="11">
        <v>218.29</v>
      </c>
      <c r="H526" s="11">
        <v>0.0</v>
      </c>
      <c r="I526" s="11">
        <v>159.21</v>
      </c>
      <c r="J526" s="11">
        <v>0.0</v>
      </c>
      <c r="K526" s="11">
        <v>4.1</v>
      </c>
      <c r="L526" s="11">
        <v>29.84</v>
      </c>
      <c r="M526" s="11">
        <v>192.11</v>
      </c>
      <c r="N526" s="11">
        <v>8.08</v>
      </c>
      <c r="O526" s="11">
        <v>223.66</v>
      </c>
      <c r="P526" s="11">
        <v>389.24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