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Anudip\Project\"/>
    </mc:Choice>
  </mc:AlternateContent>
  <xr:revisionPtr revIDLastSave="0" documentId="13_ncr:1_{9CD0A9F4-C8B6-4367-9D0D-C0BF042AF68E}" xr6:coauthVersionLast="45" xr6:coauthVersionMax="47" xr10:uidLastSave="{00000000-0000-0000-0000-000000000000}"/>
  <bookViews>
    <workbookView xWindow="-120" yWindow="-120" windowWidth="19800" windowHeight="11760" activeTab="4" xr2:uid="{00000000-000D-0000-FFFF-FFFF00000000}"/>
  </bookViews>
  <sheets>
    <sheet name="Q1" sheetId="5" r:id="rId1"/>
    <sheet name="Q2" sheetId="6" r:id="rId2"/>
    <sheet name="Q3" sheetId="7" r:id="rId3"/>
    <sheet name="Q4" sheetId="8" r:id="rId4"/>
    <sheet name="Dashboard" sheetId="9" r:id="rId5"/>
    <sheet name="Data" sheetId="4" r:id="rId6"/>
  </sheets>
  <definedNames>
    <definedName name="_xlnm._FilterDatabase" localSheetId="5" hidden="1">Data!$A$2:$E$103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7" l="1"/>
  <c r="G15" i="7"/>
  <c r="F16" i="7"/>
  <c r="F15" i="7"/>
  <c r="E16" i="7"/>
  <c r="E15" i="7"/>
  <c r="D16" i="7"/>
  <c r="D15" i="7"/>
  <c r="C16" i="7"/>
  <c r="C15" i="7"/>
  <c r="B16" i="7"/>
  <c r="B15" i="7"/>
</calcChain>
</file>

<file path=xl/sharedStrings.xml><?xml version="1.0" encoding="utf-8"?>
<sst xmlns="http://schemas.openxmlformats.org/spreadsheetml/2006/main" count="489" uniqueCount="60">
  <si>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</si>
  <si>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</si>
  <si>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</si>
  <si>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</si>
  <si>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</si>
  <si>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</si>
  <si>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</si>
  <si>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</si>
  <si>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</si>
  <si>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</si>
  <si>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</si>
  <si>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</si>
  <si>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</si>
  <si>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</si>
  <si>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</si>
  <si>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</si>
  <si>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</si>
  <si>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</si>
  <si>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</si>
  <si>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</si>
  <si>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</si>
  <si>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</si>
  <si>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</si>
  <si>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</si>
  <si>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</si>
  <si>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</si>
  <si>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</si>
  <si>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</si>
  <si>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</si>
  <si>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</si>
  <si>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</si>
  <si>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</si>
  <si>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</si>
  <si>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</si>
  <si>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</si>
  <si>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</si>
  <si>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</si>
  <si>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</si>
  <si>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</si>
  <si>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</si>
  <si>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</si>
  <si>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</si>
  <si>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</si>
  <si>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Grand Total</t>
  </si>
  <si>
    <t>Sum of Expense (INR)</t>
  </si>
  <si>
    <t>Months</t>
  </si>
  <si>
    <t>The month Nitin spent the most</t>
  </si>
  <si>
    <t xml:space="preserve">Category wise expenses </t>
  </si>
  <si>
    <t>Month/Category</t>
  </si>
  <si>
    <t>Month-wise expense of each category</t>
  </si>
  <si>
    <t>Position</t>
  </si>
  <si>
    <t>Entertainment Total</t>
  </si>
  <si>
    <t>Food Total</t>
  </si>
  <si>
    <t>Shopping Total</t>
  </si>
  <si>
    <t>Amount spent in each month against different items of Entertainment, Food, and Shopping categories - Months have the highest amount spent for movies and dining out</t>
  </si>
  <si>
    <t>Essential/ Non essential</t>
  </si>
  <si>
    <t>Essential</t>
  </si>
  <si>
    <t>Non essential</t>
  </si>
  <si>
    <t>1st highest category expense</t>
  </si>
  <si>
    <t>2nd highest category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</si>
</sst>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Alignment="1">
      <alignment horizontal="left" vertical="center" indent="3" readingOrder="1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/>
    <xf numFmtId="0" fontId="0" fillId="0" borderId="1" xfId="0" applyBorder="1"/>
    <xf numFmtId="0" fontId="0" fillId="4" borderId="0" xfId="0" applyFill="1"/>
    <xf numFmtId="0" fontId="0" fillId="4" borderId="0" xfId="0" applyNumberFormat="1" applyFill="1"/>
    <xf numFmtId="0" fontId="6" fillId="6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(1).xlsx]Q1!PivotTable1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Month-wise trend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3-488D-8D7D-AF02913F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9976"/>
        <c:axId val="388310304"/>
      </c:lineChart>
      <c:catAx>
        <c:axId val="3883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0304"/>
        <c:crosses val="autoZero"/>
        <c:auto val="1"/>
        <c:lblAlgn val="ctr"/>
        <c:lblOffset val="100"/>
        <c:noMultiLvlLbl val="0"/>
      </c:catAx>
      <c:valAx>
        <c:axId val="388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61067366579179"/>
          <c:y val="0.25570574511519389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(1).xlsx]Q4!PivotTable3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8318185004322532"/>
          <c:w val="0.52753018372703409"/>
          <c:h val="0.69109610556840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'Q4'!$B$3:$B$5</c:f>
              <c:strCache>
                <c:ptCount val="1"/>
                <c:pt idx="0">
                  <c:v>Entertainment - 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'Q4'!$B$6:$B$12</c:f>
              <c:numCache>
                <c:formatCode>General</c:formatCode>
                <c:ptCount val="6"/>
                <c:pt idx="0">
                  <c:v>250</c:v>
                </c:pt>
                <c:pt idx="2">
                  <c:v>500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3-41F4-8247-8A8579339C56}"/>
            </c:ext>
          </c:extLst>
        </c:ser>
        <c:ser>
          <c:idx val="1"/>
          <c:order val="1"/>
          <c:tx>
            <c:strRef>
              <c:f>'Q4'!$C$3:$C$5</c:f>
              <c:strCache>
                <c:ptCount val="1"/>
                <c:pt idx="0">
                  <c:v>Entertainment - North Bengal Trip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'Q4'!$C$6:$C$12</c:f>
              <c:numCache>
                <c:formatCode>General</c:formatCode>
                <c:ptCount val="6"/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3-41F4-8247-8A8579339C56}"/>
            </c:ext>
          </c:extLst>
        </c:ser>
        <c:ser>
          <c:idx val="2"/>
          <c:order val="2"/>
          <c:tx>
            <c:strRef>
              <c:f>'Q4'!$D$3:$D$5</c:f>
              <c:strCache>
                <c:ptCount val="1"/>
                <c:pt idx="0">
                  <c:v>Entertainment - Outing with friends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'Q4'!$D$6:$D$12</c:f>
              <c:numCache>
                <c:formatCode>General</c:formatCode>
                <c:ptCount val="6"/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3-41F4-8247-8A8579339C56}"/>
            </c:ext>
          </c:extLst>
        </c:ser>
        <c:ser>
          <c:idx val="3"/>
          <c:order val="3"/>
          <c:tx>
            <c:strRef>
              <c:f>'Q4'!$F$3:$F$5</c:f>
              <c:strCache>
                <c:ptCount val="1"/>
                <c:pt idx="0">
                  <c:v>Food - Chips and fries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'Q4'!$F$6:$F$12</c:f>
              <c:numCache>
                <c:formatCode>General</c:formatCode>
                <c:ptCount val="6"/>
                <c:pt idx="0">
                  <c:v>260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3-41F4-8247-8A8579339C56}"/>
            </c:ext>
          </c:extLst>
        </c:ser>
        <c:ser>
          <c:idx val="4"/>
          <c:order val="4"/>
          <c:tx>
            <c:strRef>
              <c:f>'Q4'!$G$3:$G$5</c:f>
              <c:strCache>
                <c:ptCount val="1"/>
                <c:pt idx="0">
                  <c:v>Food - Dining 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'Q4'!$G$6:$G$12</c:f>
              <c:numCache>
                <c:formatCode>General</c:formatCode>
                <c:ptCount val="6"/>
                <c:pt idx="0">
                  <c:v>1000</c:v>
                </c:pt>
                <c:pt idx="2">
                  <c:v>800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3-41F4-8247-8A8579339C56}"/>
            </c:ext>
          </c:extLst>
        </c:ser>
        <c:ser>
          <c:idx val="5"/>
          <c:order val="5"/>
          <c:tx>
            <c:strRef>
              <c:f>'Q4'!$H$3:$H$5</c:f>
              <c:strCache>
                <c:ptCount val="1"/>
                <c:pt idx="0">
                  <c:v>Food - Online Food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'Q4'!$H$6:$H$12</c:f>
              <c:numCache>
                <c:formatCode>General</c:formatCode>
                <c:ptCount val="6"/>
                <c:pt idx="0">
                  <c:v>640</c:v>
                </c:pt>
                <c:pt idx="3">
                  <c:v>540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23-41F4-8247-8A8579339C56}"/>
            </c:ext>
          </c:extLst>
        </c:ser>
        <c:ser>
          <c:idx val="6"/>
          <c:order val="6"/>
          <c:tx>
            <c:strRef>
              <c:f>'Q4'!$J$3:$J$5</c:f>
              <c:strCache>
                <c:ptCount val="1"/>
                <c:pt idx="0">
                  <c:v>Shopping - Shirts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'Q4'!$J$6:$J$12</c:f>
              <c:numCache>
                <c:formatCode>General</c:formatCode>
                <c:ptCount val="6"/>
                <c:pt idx="0">
                  <c:v>2000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23-41F4-8247-8A8579339C56}"/>
            </c:ext>
          </c:extLst>
        </c:ser>
        <c:ser>
          <c:idx val="7"/>
          <c:order val="7"/>
          <c:tx>
            <c:strRef>
              <c:f>'Q4'!$K$3:$K$5</c:f>
              <c:strCache>
                <c:ptCount val="1"/>
                <c:pt idx="0">
                  <c:v>Shopping - Shoes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'Q4'!$K$6:$K$12</c:f>
              <c:numCache>
                <c:formatCode>General</c:formatCode>
                <c:ptCount val="6"/>
                <c:pt idx="2">
                  <c:v>1700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23-41F4-8247-8A8579339C56}"/>
            </c:ext>
          </c:extLst>
        </c:ser>
        <c:ser>
          <c:idx val="8"/>
          <c:order val="8"/>
          <c:tx>
            <c:strRef>
              <c:f>'Q4'!$L$3:$L$5</c:f>
              <c:strCache>
                <c:ptCount val="1"/>
                <c:pt idx="0">
                  <c:v>Shopping - Tshirt and Jeans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'Q4'!$L$6:$L$12</c:f>
              <c:numCache>
                <c:formatCode>General</c:formatCode>
                <c:ptCount val="6"/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23-41F4-8247-8A85793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450912"/>
        <c:axId val="998455488"/>
      </c:barChart>
      <c:catAx>
        <c:axId val="9984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5488"/>
        <c:crosses val="autoZero"/>
        <c:auto val="1"/>
        <c:lblAlgn val="ctr"/>
        <c:lblOffset val="100"/>
        <c:noMultiLvlLbl val="0"/>
      </c:catAx>
      <c:valAx>
        <c:axId val="998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3.6227763196267039E-3"/>
          <c:w val="0.33333333333333331"/>
          <c:h val="0.983188859552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(1).xlsx]Q4!PivotTable3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8318185004322532"/>
          <c:w val="0.52753018372703409"/>
          <c:h val="0.691096105568406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'Q4'!$B$3:$B$5</c:f>
              <c:strCache>
                <c:ptCount val="1"/>
                <c:pt idx="0">
                  <c:v>Entertainment - 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'Q4'!$B$6:$B$12</c:f>
              <c:numCache>
                <c:formatCode>General</c:formatCode>
                <c:ptCount val="6"/>
                <c:pt idx="0">
                  <c:v>250</c:v>
                </c:pt>
                <c:pt idx="2">
                  <c:v>500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6-4AEA-AB0E-40A4EBA600BE}"/>
            </c:ext>
          </c:extLst>
        </c:ser>
        <c:ser>
          <c:idx val="1"/>
          <c:order val="1"/>
          <c:tx>
            <c:strRef>
              <c:f>'Q4'!$C$3:$C$5</c:f>
              <c:strCache>
                <c:ptCount val="1"/>
                <c:pt idx="0">
                  <c:v>Entertainment - North Bengal Trip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'Q4'!$C$6:$C$12</c:f>
              <c:numCache>
                <c:formatCode>General</c:formatCode>
                <c:ptCount val="6"/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6-4AEA-AB0E-40A4EBA600BE}"/>
            </c:ext>
          </c:extLst>
        </c:ser>
        <c:ser>
          <c:idx val="2"/>
          <c:order val="2"/>
          <c:tx>
            <c:strRef>
              <c:f>'Q4'!$D$3:$D$5</c:f>
              <c:strCache>
                <c:ptCount val="1"/>
                <c:pt idx="0">
                  <c:v>Entertainment - Outing with friends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'Q4'!$D$6:$D$12</c:f>
              <c:numCache>
                <c:formatCode>General</c:formatCode>
                <c:ptCount val="6"/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6-4AEA-AB0E-40A4EBA600BE}"/>
            </c:ext>
          </c:extLst>
        </c:ser>
        <c:ser>
          <c:idx val="3"/>
          <c:order val="3"/>
          <c:tx>
            <c:strRef>
              <c:f>'Q4'!$F$3:$F$5</c:f>
              <c:strCache>
                <c:ptCount val="1"/>
                <c:pt idx="0">
                  <c:v>Food - Chips and fries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'Q4'!$F$6:$F$12</c:f>
              <c:numCache>
                <c:formatCode>General</c:formatCode>
                <c:ptCount val="6"/>
                <c:pt idx="0">
                  <c:v>260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6-4AEA-AB0E-40A4EBA600BE}"/>
            </c:ext>
          </c:extLst>
        </c:ser>
        <c:ser>
          <c:idx val="4"/>
          <c:order val="4"/>
          <c:tx>
            <c:strRef>
              <c:f>'Q4'!$G$3:$G$5</c:f>
              <c:strCache>
                <c:ptCount val="1"/>
                <c:pt idx="0">
                  <c:v>Food - Dining 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'Q4'!$G$6:$G$12</c:f>
              <c:numCache>
                <c:formatCode>General</c:formatCode>
                <c:ptCount val="6"/>
                <c:pt idx="0">
                  <c:v>1000</c:v>
                </c:pt>
                <c:pt idx="2">
                  <c:v>800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6-4AEA-AB0E-40A4EBA600BE}"/>
            </c:ext>
          </c:extLst>
        </c:ser>
        <c:ser>
          <c:idx val="5"/>
          <c:order val="5"/>
          <c:tx>
            <c:strRef>
              <c:f>'Q4'!$H$3:$H$5</c:f>
              <c:strCache>
                <c:ptCount val="1"/>
                <c:pt idx="0">
                  <c:v>Food - Online Food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'Q4'!$H$6:$H$12</c:f>
              <c:numCache>
                <c:formatCode>General</c:formatCode>
                <c:ptCount val="6"/>
                <c:pt idx="0">
                  <c:v>640</c:v>
                </c:pt>
                <c:pt idx="3">
                  <c:v>540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6-4AEA-AB0E-40A4EBA600BE}"/>
            </c:ext>
          </c:extLst>
        </c:ser>
        <c:ser>
          <c:idx val="6"/>
          <c:order val="6"/>
          <c:tx>
            <c:strRef>
              <c:f>'Q4'!$J$3:$J$5</c:f>
              <c:strCache>
                <c:ptCount val="1"/>
                <c:pt idx="0">
                  <c:v>Shopping - Shirts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'Q4'!$J$6:$J$12</c:f>
              <c:numCache>
                <c:formatCode>General</c:formatCode>
                <c:ptCount val="6"/>
                <c:pt idx="0">
                  <c:v>2000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6-4AEA-AB0E-40A4EBA600BE}"/>
            </c:ext>
          </c:extLst>
        </c:ser>
        <c:ser>
          <c:idx val="7"/>
          <c:order val="7"/>
          <c:tx>
            <c:strRef>
              <c:f>'Q4'!$K$3:$K$5</c:f>
              <c:strCache>
                <c:ptCount val="1"/>
                <c:pt idx="0">
                  <c:v>Shopping - Shoes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'Q4'!$K$6:$K$12</c:f>
              <c:numCache>
                <c:formatCode>General</c:formatCode>
                <c:ptCount val="6"/>
                <c:pt idx="2">
                  <c:v>1700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6-4AEA-AB0E-40A4EBA600BE}"/>
            </c:ext>
          </c:extLst>
        </c:ser>
        <c:ser>
          <c:idx val="8"/>
          <c:order val="8"/>
          <c:tx>
            <c:strRef>
              <c:f>'Q4'!$L$3:$L$5</c:f>
              <c:strCache>
                <c:ptCount val="1"/>
                <c:pt idx="0">
                  <c:v>Shopping - Tshirt and Jeans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'Q4'!$L$6:$L$12</c:f>
              <c:numCache>
                <c:formatCode>General</c:formatCode>
                <c:ptCount val="6"/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6-4AEA-AB0E-40A4EBA6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450912"/>
        <c:axId val="998455488"/>
      </c:barChart>
      <c:catAx>
        <c:axId val="9984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5488"/>
        <c:crosses val="autoZero"/>
        <c:auto val="1"/>
        <c:lblAlgn val="ctr"/>
        <c:lblOffset val="100"/>
        <c:noMultiLvlLbl val="0"/>
      </c:catAx>
      <c:valAx>
        <c:axId val="998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3.6227763196267039E-3"/>
          <c:w val="0.33333333333333331"/>
          <c:h val="0.983188859552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(1).xlsx]Q1!PivotTable1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Month-wise trend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0-498B-BEFF-A05DFB52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9976"/>
        <c:axId val="388310304"/>
      </c:lineChart>
      <c:catAx>
        <c:axId val="3883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10304"/>
        <c:crosses val="autoZero"/>
        <c:auto val="1"/>
        <c:lblAlgn val="ctr"/>
        <c:lblOffset val="100"/>
        <c:noMultiLvlLbl val="0"/>
      </c:catAx>
      <c:valAx>
        <c:axId val="388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61067366579179"/>
          <c:y val="0.25570574511519389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9525</xdr:rowOff>
    </xdr:from>
    <xdr:to>
      <xdr:col>10</xdr:col>
      <xdr:colOff>319087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FC449-1A19-4526-A4B3-1383A6F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179070</xdr:rowOff>
    </xdr:from>
    <xdr:to>
      <xdr:col>13</xdr:col>
      <xdr:colOff>723900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D8330-09FE-41BC-90BF-268A3C534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116417</xdr:colOff>
      <xdr:row>0</xdr:row>
      <xdr:rowOff>63500</xdr:rowOff>
    </xdr:from>
    <xdr:to>
      <xdr:col>8</xdr:col>
      <xdr:colOff>560916</xdr:colOff>
      <xdr:row>3</xdr:row>
      <xdr:rowOff>179917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5D25558-2A54-4502-95BA-5391A2EAAFA2}"/>
            </a:ext>
          </a:extLst>
        </xdr:cNvPr>
        <xdr:cNvSpPr/>
      </xdr:nvSpPr>
      <xdr:spPr>
        <a:xfrm>
          <a:off x="116417" y="63500"/>
          <a:ext cx="5321299" cy="66505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114299</xdr:colOff>
      <xdr:row>4</xdr:row>
      <xdr:rowOff>63500</xdr:rowOff>
    </xdr:from>
    <xdr:to>
      <xdr:col>1</xdr:col>
      <xdr:colOff>504824</xdr:colOff>
      <xdr:row>35</xdr:row>
      <xdr:rowOff>84666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89E19C0-7C0A-434E-9467-CB13A9D21237}"/>
            </a:ext>
          </a:extLst>
        </xdr:cNvPr>
        <xdr:cNvSpPr/>
      </xdr:nvSpPr>
      <xdr:spPr>
        <a:xfrm>
          <a:off x="114299" y="795020"/>
          <a:ext cx="1000125" cy="5690446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237067</xdr:colOff>
      <xdr:row>5</xdr:row>
      <xdr:rowOff>55998</xdr:rowOff>
    </xdr:from>
    <xdr:to>
      <xdr:col>1</xdr:col>
      <xdr:colOff>391584</xdr:colOff>
      <xdr:row>9</xdr:row>
      <xdr:rowOff>58304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EC8529-1FA1-48DE-A1C8-5398F703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67" y="970398"/>
          <a:ext cx="764117" cy="73382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548850</xdr:colOff>
      <xdr:row>0</xdr:row>
      <xdr:rowOff>159383</xdr:rowOff>
    </xdr:from>
    <xdr:ext cx="455189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19170E-173C-4367-A4B5-20F2BF22576F}"/>
            </a:ext>
          </a:extLst>
        </xdr:cNvPr>
        <xdr:cNvSpPr txBox="1"/>
      </xdr:nvSpPr>
      <xdr:spPr>
        <a:xfrm>
          <a:off x="548850" y="159383"/>
          <a:ext cx="455189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bg1"/>
              </a:solidFill>
            </a:rPr>
            <a:t>EXPENSE</a:t>
          </a:r>
          <a:r>
            <a:rPr lang="en-US" sz="2400" b="1" baseline="0">
              <a:solidFill>
                <a:schemeClr val="bg1"/>
              </a:solidFill>
            </a:rPr>
            <a:t> DETAILS FOR 6 MONTHS</a:t>
          </a:r>
          <a:endParaRPr lang="en-US" sz="24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299358</xdr:colOff>
      <xdr:row>9</xdr:row>
      <xdr:rowOff>111878</xdr:rowOff>
    </xdr:from>
    <xdr:ext cx="653143" cy="3537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1438FD-A999-4943-95E9-C91472A76204}"/>
            </a:ext>
          </a:extLst>
        </xdr:cNvPr>
        <xdr:cNvSpPr txBox="1"/>
      </xdr:nvSpPr>
      <xdr:spPr>
        <a:xfrm>
          <a:off x="299358" y="1757798"/>
          <a:ext cx="653143" cy="35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>
              <a:solidFill>
                <a:schemeClr val="bg1"/>
              </a:solidFill>
            </a:rPr>
            <a:t>NITIN</a:t>
          </a:r>
        </a:p>
      </xdr:txBody>
    </xdr:sp>
    <xdr:clientData/>
  </xdr:oneCellAnchor>
  <xdr:oneCellAnchor>
    <xdr:from>
      <xdr:col>0</xdr:col>
      <xdr:colOff>122464</xdr:colOff>
      <xdr:row>10</xdr:row>
      <xdr:rowOff>149679</xdr:rowOff>
    </xdr:from>
    <xdr:ext cx="1074964" cy="217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0744B9B-CAD9-4B4B-8FD9-9658C1791580}"/>
            </a:ext>
          </a:extLst>
        </xdr:cNvPr>
        <xdr:cNvSpPr txBox="1"/>
      </xdr:nvSpPr>
      <xdr:spPr>
        <a:xfrm>
          <a:off x="122464" y="1978479"/>
          <a:ext cx="10749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chemeClr val="bg1"/>
              </a:solidFill>
            </a:rPr>
            <a:t>GRAPHIC DESIGNER</a:t>
          </a:r>
        </a:p>
      </xdr:txBody>
    </xdr:sp>
    <xdr:clientData/>
  </xdr:oneCellAnchor>
  <xdr:twoCellAnchor>
    <xdr:from>
      <xdr:col>14</xdr:col>
      <xdr:colOff>476250</xdr:colOff>
      <xdr:row>0</xdr:row>
      <xdr:rowOff>74083</xdr:rowOff>
    </xdr:from>
    <xdr:to>
      <xdr:col>16</xdr:col>
      <xdr:colOff>582084</xdr:colOff>
      <xdr:row>4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9FF6972-0E32-473C-A813-DC3ECB85026C}"/>
            </a:ext>
          </a:extLst>
        </xdr:cNvPr>
        <xdr:cNvSpPr/>
      </xdr:nvSpPr>
      <xdr:spPr>
        <a:xfrm>
          <a:off x="9010650" y="74083"/>
          <a:ext cx="1325034" cy="65743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TOTAL</a:t>
          </a:r>
          <a:r>
            <a:rPr lang="en-US" sz="1100" b="1" baseline="0"/>
            <a:t> SPENDING</a:t>
          </a:r>
          <a:endParaRPr lang="en-US" sz="1100" b="1"/>
        </a:p>
      </xdr:txBody>
    </xdr:sp>
    <xdr:clientData/>
  </xdr:twoCellAnchor>
  <xdr:oneCellAnchor>
    <xdr:from>
      <xdr:col>14</xdr:col>
      <xdr:colOff>571501</xdr:colOff>
      <xdr:row>1</xdr:row>
      <xdr:rowOff>95251</xdr:rowOff>
    </xdr:from>
    <xdr:ext cx="1190262" cy="468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8B0D605-042A-40B1-8077-C3C3523B4F2B}"/>
            </a:ext>
          </a:extLst>
        </xdr:cNvPr>
        <xdr:cNvSpPr txBox="1"/>
      </xdr:nvSpPr>
      <xdr:spPr>
        <a:xfrm>
          <a:off x="9212581" y="278131"/>
          <a:ext cx="119026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₹84390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12</xdr:col>
      <xdr:colOff>300404</xdr:colOff>
      <xdr:row>0</xdr:row>
      <xdr:rowOff>73269</xdr:rowOff>
    </xdr:from>
    <xdr:to>
      <xdr:col>14</xdr:col>
      <xdr:colOff>406237</xdr:colOff>
      <xdr:row>3</xdr:row>
      <xdr:rowOff>189686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8549A90-550C-4D11-92FC-7D9E64FD0303}"/>
            </a:ext>
          </a:extLst>
        </xdr:cNvPr>
        <xdr:cNvSpPr/>
      </xdr:nvSpPr>
      <xdr:spPr>
        <a:xfrm>
          <a:off x="7615604" y="73269"/>
          <a:ext cx="1325033" cy="65743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700" b="1"/>
            <a:t>HIGHEST SPENDING CATEGORY</a:t>
          </a:r>
        </a:p>
      </xdr:txBody>
    </xdr:sp>
    <xdr:clientData/>
  </xdr:twoCellAnchor>
  <xdr:oneCellAnchor>
    <xdr:from>
      <xdr:col>12</xdr:col>
      <xdr:colOff>381186</xdr:colOff>
      <xdr:row>0</xdr:row>
      <xdr:rowOff>119168</xdr:rowOff>
    </xdr:from>
    <xdr:ext cx="1308820" cy="65588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993605C-D2C2-4FB0-9CBB-1A978746EDC3}"/>
            </a:ext>
          </a:extLst>
        </xdr:cNvPr>
        <xdr:cNvSpPr txBox="1"/>
      </xdr:nvSpPr>
      <xdr:spPr>
        <a:xfrm>
          <a:off x="7803066" y="119168"/>
          <a:ext cx="130882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GROCERY</a:t>
          </a:r>
          <a:r>
            <a:rPr lang="en-US" sz="3600">
              <a:solidFill>
                <a:schemeClr val="bg1"/>
              </a:solidFill>
            </a:rPr>
            <a:t> </a:t>
          </a:r>
        </a:p>
      </xdr:txBody>
    </xdr:sp>
    <xdr:clientData/>
  </xdr:oneCellAnchor>
  <xdr:twoCellAnchor>
    <xdr:from>
      <xdr:col>9</xdr:col>
      <xdr:colOff>34637</xdr:colOff>
      <xdr:row>0</xdr:row>
      <xdr:rowOff>73270</xdr:rowOff>
    </xdr:from>
    <xdr:to>
      <xdr:col>12</xdr:col>
      <xdr:colOff>230394</xdr:colOff>
      <xdr:row>3</xdr:row>
      <xdr:rowOff>189687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2AAD182-60B9-4351-917F-1029430BEA25}"/>
            </a:ext>
          </a:extLst>
        </xdr:cNvPr>
        <xdr:cNvSpPr/>
      </xdr:nvSpPr>
      <xdr:spPr>
        <a:xfrm>
          <a:off x="5521037" y="73270"/>
          <a:ext cx="2024557" cy="657437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/>
            <a:t>HIGHEST EXPENSE MONTH</a:t>
          </a:r>
        </a:p>
      </xdr:txBody>
    </xdr:sp>
    <xdr:clientData/>
  </xdr:twoCellAnchor>
  <xdr:oneCellAnchor>
    <xdr:from>
      <xdr:col>9</xdr:col>
      <xdr:colOff>78278</xdr:colOff>
      <xdr:row>1</xdr:row>
      <xdr:rowOff>163018</xdr:rowOff>
    </xdr:from>
    <xdr:ext cx="2052205" cy="22594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E6A72C-EBBC-40A8-A816-FE3022DBC3AB}"/>
            </a:ext>
          </a:extLst>
        </xdr:cNvPr>
        <xdr:cNvSpPr txBox="1"/>
      </xdr:nvSpPr>
      <xdr:spPr>
        <a:xfrm>
          <a:off x="5564678" y="345898"/>
          <a:ext cx="2052205" cy="22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FEBRUARY</a:t>
          </a:r>
          <a:endParaRPr lang="en-US" sz="24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7620</xdr:colOff>
      <xdr:row>6</xdr:row>
      <xdr:rowOff>142874</xdr:rowOff>
    </xdr:from>
    <xdr:to>
      <xdr:col>8</xdr:col>
      <xdr:colOff>525780</xdr:colOff>
      <xdr:row>20</xdr:row>
      <xdr:rowOff>22859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77B2B3-D951-4794-9551-C311A2C4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20</xdr:row>
      <xdr:rowOff>114300</xdr:rowOff>
    </xdr:from>
    <xdr:to>
      <xdr:col>16</xdr:col>
      <xdr:colOff>556260</xdr:colOff>
      <xdr:row>35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9E6E7B-2229-4EF8-A81E-FA34D6CEA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15240</xdr:colOff>
      <xdr:row>17</xdr:row>
      <xdr:rowOff>15240</xdr:rowOff>
    </xdr:from>
    <xdr:to>
      <xdr:col>16</xdr:col>
      <xdr:colOff>571500</xdr:colOff>
      <xdr:row>20</xdr:row>
      <xdr:rowOff>22860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732C90A-8916-4437-968A-9DBB2F59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1640" y="3124200"/>
          <a:ext cx="4930140" cy="556260"/>
        </a:xfrm>
        <a:prstGeom prst="rect">
          <a:avLst/>
        </a:prstGeom>
        <a:noFill/>
        <a:ln w="15875">
          <a:solidFill>
            <a:schemeClr val="accent6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15239</xdr:colOff>
      <xdr:row>4</xdr:row>
      <xdr:rowOff>83820</xdr:rowOff>
    </xdr:from>
    <xdr:to>
      <xdr:col>16</xdr:col>
      <xdr:colOff>556260</xdr:colOff>
      <xdr:row>16</xdr:row>
      <xdr:rowOff>106680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7E8E7F-6263-459D-A396-EF6F4CEC5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1639" y="815340"/>
          <a:ext cx="4914901" cy="2217420"/>
        </a:xfrm>
        <a:prstGeom prst="rect">
          <a:avLst/>
        </a:prstGeom>
        <a:noFill/>
        <a:ln w="15875">
          <a:solidFill>
            <a:schemeClr val="accent6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9525</xdr:colOff>
      <xdr:row>4</xdr:row>
      <xdr:rowOff>45088</xdr:rowOff>
    </xdr:from>
    <xdr:ext cx="4171950" cy="46807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590528D-6A96-4F58-A43E-581FD4E2CAC9}"/>
            </a:ext>
          </a:extLst>
        </xdr:cNvPr>
        <xdr:cNvSpPr txBox="1"/>
      </xdr:nvSpPr>
      <xdr:spPr>
        <a:xfrm>
          <a:off x="1228725" y="768988"/>
          <a:ext cx="417195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Amount spent in each month against different items of Entertainment, Food, and Shopping categories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6.604484722222" createdVersion="6" refreshedVersion="6" minRefreshableVersion="3" recordCount="101" xr:uid="{9DDA5A1F-209C-4126-8EF5-565BF6BF56B9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EC9C8-9DDE-4D43-B60F-6437E09AF93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Months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467D0-6F69-4DAD-8DEB-68885475D0E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C6094-EC63-4319-9C41-392C7BED74E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/Category" colHeaderCaption="Months">
  <location ref="A3:H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B1DA7-EDCD-409D-A0CE-00AF06D7145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 rowHeaderCaption="Months" colHeaderCaption="Category">
  <location ref="A3:N12" firstHeaderRow="1" firstDataRow="3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Col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13">
    <i>
      <x v="1"/>
      <x v="13"/>
    </i>
    <i r="1">
      <x v="14"/>
    </i>
    <i r="1">
      <x v="17"/>
    </i>
    <i t="default">
      <x v="1"/>
    </i>
    <i>
      <x v="2"/>
      <x v="3"/>
    </i>
    <i r="1">
      <x v="4"/>
    </i>
    <i r="1">
      <x v="16"/>
    </i>
    <i t="default">
      <x v="2"/>
    </i>
    <i>
      <x v="5"/>
      <x v="19"/>
    </i>
    <i r="1">
      <x v="20"/>
    </i>
    <i r="1">
      <x v="23"/>
    </i>
    <i t="default">
      <x v="5"/>
    </i>
    <i t="grand">
      <x/>
    </i>
  </colItems>
  <dataFields count="1">
    <dataField name="Sum of Expense (INR)" fld="3" baseField="0" baseItem="0"/>
  </dataFields>
  <formats count="6">
    <format dxfId="6">
      <pivotArea collapsedLevelsAreSubtotals="1" fieldPosition="0">
        <references count="2">
          <reference field="0" count="0"/>
          <reference field="1" count="1" selected="0" defaultSubtotal="1">
            <x v="1"/>
          </reference>
        </references>
      </pivotArea>
    </format>
    <format dxfId="5">
      <pivotArea dataOnly="0" labelOnly="1" fieldPosition="0">
        <references count="1">
          <reference field="1" count="1" defaultSubtotal="1">
            <x v="1"/>
          </reference>
        </references>
      </pivotArea>
    </format>
    <format dxfId="4">
      <pivotArea collapsedLevelsAreSubtotals="1" fieldPosition="0">
        <references count="2">
          <reference field="0" count="0"/>
          <reference field="1" count="1" selected="0" defaultSubtotal="1">
            <x v="2"/>
          </reference>
        </references>
      </pivotArea>
    </format>
    <format dxfId="3">
      <pivotArea dataOnly="0" labelOnly="1" fieldPosition="0">
        <references count="1">
          <reference field="1" count="1" defaultSubtotal="1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1" count="1" selected="0" defaultSubtotal="1">
            <x v="5"/>
          </reference>
        </references>
      </pivotArea>
    </format>
    <format dxfId="1">
      <pivotArea dataOnly="0" labelOnly="1" fieldPosition="0">
        <references count="1">
          <reference field="1" count="1" defaultSubtotal="1">
            <x v="5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2"/>
            </reference>
            <reference field="2" count="1" selected="0"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1"/>
            </reference>
            <reference field="2" count="1" selected="0">
              <x v="13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0DD3-4F89-4CE9-9810-6FF381A7C9C6}">
  <dimension ref="A1:G21"/>
  <sheetViews>
    <sheetView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15" t="s">
        <v>46</v>
      </c>
      <c r="B1" s="15"/>
    </row>
    <row r="2" spans="1:2" x14ac:dyDescent="0.25">
      <c r="A2" s="15"/>
      <c r="B2" s="15"/>
    </row>
    <row r="3" spans="1:2" x14ac:dyDescent="0.25">
      <c r="A3" s="5" t="s">
        <v>45</v>
      </c>
      <c r="B3" t="s">
        <v>44</v>
      </c>
    </row>
    <row r="4" spans="1:2" x14ac:dyDescent="0.25">
      <c r="A4" s="6" t="s">
        <v>13</v>
      </c>
      <c r="B4" s="7">
        <v>13900</v>
      </c>
    </row>
    <row r="5" spans="1:2" x14ac:dyDescent="0.25">
      <c r="A5" s="6" t="s">
        <v>19</v>
      </c>
      <c r="B5" s="7">
        <v>15620</v>
      </c>
    </row>
    <row r="6" spans="1:2" x14ac:dyDescent="0.25">
      <c r="A6" s="6" t="s">
        <v>21</v>
      </c>
      <c r="B6" s="7">
        <v>13140</v>
      </c>
    </row>
    <row r="7" spans="1:2" x14ac:dyDescent="0.25">
      <c r="A7" s="6" t="s">
        <v>22</v>
      </c>
      <c r="B7" s="7">
        <v>14800</v>
      </c>
    </row>
    <row r="8" spans="1:2" x14ac:dyDescent="0.25">
      <c r="A8" s="6" t="s">
        <v>25</v>
      </c>
      <c r="B8" s="7">
        <v>13370</v>
      </c>
    </row>
    <row r="9" spans="1:2" x14ac:dyDescent="0.25">
      <c r="A9" s="6" t="s">
        <v>26</v>
      </c>
      <c r="B9" s="7">
        <v>13560</v>
      </c>
    </row>
    <row r="10" spans="1:2" x14ac:dyDescent="0.25">
      <c r="A10" s="6" t="s">
        <v>43</v>
      </c>
      <c r="B10" s="7">
        <v>84390</v>
      </c>
    </row>
    <row r="20" spans="7:7" ht="18" x14ac:dyDescent="0.25">
      <c r="G20" s="8"/>
    </row>
    <row r="21" spans="7:7" ht="18" x14ac:dyDescent="0.25">
      <c r="G21" s="8"/>
    </row>
  </sheetData>
  <mergeCells count="1">
    <mergeCell ref="A1:B2"/>
  </mergeCells>
  <conditionalFormatting sqref="A4:B9">
    <cfRule type="top10" dxfId="8" priority="2" rank="1"/>
  </conditionalFormatting>
  <conditionalFormatting sqref="A4:A9">
    <cfRule type="top10" dxfId="7" priority="1" rank="1"/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AA86-2A74-4936-9C14-A0A28817673D}">
  <dimension ref="A1:B11"/>
  <sheetViews>
    <sheetView workbookViewId="0">
      <selection sqref="A1:B11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15" t="s">
        <v>47</v>
      </c>
      <c r="B1" s="15"/>
    </row>
    <row r="2" spans="1:2" x14ac:dyDescent="0.25">
      <c r="A2" s="15"/>
      <c r="B2" s="15"/>
    </row>
    <row r="3" spans="1:2" x14ac:dyDescent="0.25">
      <c r="A3" s="5" t="s">
        <v>0</v>
      </c>
      <c r="B3" t="s">
        <v>44</v>
      </c>
    </row>
    <row r="4" spans="1:2" x14ac:dyDescent="0.25">
      <c r="A4" s="6" t="s">
        <v>29</v>
      </c>
      <c r="B4" s="7">
        <v>4000</v>
      </c>
    </row>
    <row r="5" spans="1:2" x14ac:dyDescent="0.25">
      <c r="A5" s="6" t="s">
        <v>38</v>
      </c>
      <c r="B5" s="7">
        <v>12000</v>
      </c>
    </row>
    <row r="6" spans="1:2" x14ac:dyDescent="0.25">
      <c r="A6" s="6" t="s">
        <v>35</v>
      </c>
      <c r="B6" s="7">
        <v>4940</v>
      </c>
    </row>
    <row r="7" spans="1:2" x14ac:dyDescent="0.25">
      <c r="A7" s="6" t="s">
        <v>2</v>
      </c>
      <c r="B7" s="7">
        <v>30990</v>
      </c>
    </row>
    <row r="8" spans="1:2" x14ac:dyDescent="0.25">
      <c r="A8" s="6" t="s">
        <v>18</v>
      </c>
      <c r="B8" s="7">
        <v>7720</v>
      </c>
    </row>
    <row r="9" spans="1:2" x14ac:dyDescent="0.25">
      <c r="A9" s="6" t="s">
        <v>11</v>
      </c>
      <c r="B9" s="7">
        <v>8700</v>
      </c>
    </row>
    <row r="10" spans="1:2" x14ac:dyDescent="0.25">
      <c r="A10" s="6" t="s">
        <v>34</v>
      </c>
      <c r="B10" s="7">
        <v>16040</v>
      </c>
    </row>
    <row r="11" spans="1:2" x14ac:dyDescent="0.25">
      <c r="A11" s="6" t="s">
        <v>43</v>
      </c>
      <c r="B11" s="7">
        <v>84390</v>
      </c>
    </row>
  </sheetData>
  <mergeCells count="1">
    <mergeCell ref="A1:B2"/>
  </mergeCells>
  <conditionalFormatting pivot="1" sqref="B4:B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{37A3C6A9-26A5-4DD0-8126-19544DC2FC8E}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7A3C6A9-26A5-4DD0-8126-19544DC2F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54F-47C8-46D1-8D05-49F1FBD770AE}">
  <dimension ref="A1:H16"/>
  <sheetViews>
    <sheetView workbookViewId="0">
      <selection activeCell="A14" sqref="A14:G16"/>
    </sheetView>
  </sheetViews>
  <sheetFormatPr defaultRowHeight="15" x14ac:dyDescent="0.25"/>
  <cols>
    <col min="1" max="1" width="27.85546875" bestFit="1" customWidth="1"/>
    <col min="2" max="2" width="16.28515625" bestFit="1" customWidth="1"/>
    <col min="3" max="3" width="14" bestFit="1" customWidth="1"/>
    <col min="4" max="4" width="14.28515625" bestFit="1" customWidth="1"/>
    <col min="5" max="5" width="13.85546875" bestFit="1" customWidth="1"/>
    <col min="6" max="6" width="14.28515625" bestFit="1" customWidth="1"/>
    <col min="7" max="7" width="9.28515625" bestFit="1" customWidth="1"/>
    <col min="8" max="8" width="11.28515625" bestFit="1" customWidth="1"/>
    <col min="10" max="10" width="14.28515625" bestFit="1" customWidth="1"/>
  </cols>
  <sheetData>
    <row r="1" spans="1:8" x14ac:dyDescent="0.25">
      <c r="A1" s="15" t="s">
        <v>49</v>
      </c>
      <c r="B1" s="15"/>
      <c r="C1" s="15"/>
      <c r="D1" s="15"/>
      <c r="E1" s="15"/>
      <c r="F1" s="15"/>
      <c r="G1" s="15"/>
      <c r="H1" s="15"/>
    </row>
    <row r="2" spans="1:8" x14ac:dyDescent="0.25">
      <c r="A2" s="15"/>
      <c r="B2" s="15"/>
      <c r="C2" s="15"/>
      <c r="D2" s="15"/>
      <c r="E2" s="15"/>
      <c r="F2" s="15"/>
      <c r="G2" s="15"/>
      <c r="H2" s="15"/>
    </row>
    <row r="3" spans="1:8" x14ac:dyDescent="0.25">
      <c r="A3" s="5" t="s">
        <v>44</v>
      </c>
      <c r="B3" s="5" t="s">
        <v>45</v>
      </c>
    </row>
    <row r="4" spans="1:8" x14ac:dyDescent="0.25">
      <c r="A4" s="5" t="s">
        <v>48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43</v>
      </c>
    </row>
    <row r="5" spans="1:8" x14ac:dyDescent="0.25">
      <c r="A5" s="6" t="s">
        <v>29</v>
      </c>
      <c r="B5" s="7">
        <v>1750</v>
      </c>
      <c r="C5" s="7">
        <v>450</v>
      </c>
      <c r="D5" s="7">
        <v>450</v>
      </c>
      <c r="E5" s="7">
        <v>450</v>
      </c>
      <c r="F5" s="7">
        <v>450</v>
      </c>
      <c r="G5" s="7">
        <v>450</v>
      </c>
      <c r="H5" s="7">
        <v>4000</v>
      </c>
    </row>
    <row r="6" spans="1:8" x14ac:dyDescent="0.25">
      <c r="A6" s="6" t="s">
        <v>38</v>
      </c>
      <c r="B6" s="7">
        <v>250</v>
      </c>
      <c r="C6" s="7">
        <v>7500</v>
      </c>
      <c r="D6" s="7">
        <v>500</v>
      </c>
      <c r="E6" s="7">
        <v>1250</v>
      </c>
      <c r="F6" s="7">
        <v>1500</v>
      </c>
      <c r="G6" s="7">
        <v>1000</v>
      </c>
      <c r="H6" s="7">
        <v>12000</v>
      </c>
    </row>
    <row r="7" spans="1:8" x14ac:dyDescent="0.25">
      <c r="A7" s="6" t="s">
        <v>35</v>
      </c>
      <c r="B7" s="7">
        <v>1900</v>
      </c>
      <c r="C7" s="7"/>
      <c r="D7" s="7">
        <v>800</v>
      </c>
      <c r="E7" s="7">
        <v>1390</v>
      </c>
      <c r="F7" s="7"/>
      <c r="G7" s="7">
        <v>850</v>
      </c>
      <c r="H7" s="7">
        <v>4940</v>
      </c>
    </row>
    <row r="8" spans="1:8" x14ac:dyDescent="0.25">
      <c r="A8" s="6" t="s">
        <v>2</v>
      </c>
      <c r="B8" s="7">
        <v>4500</v>
      </c>
      <c r="C8" s="7">
        <v>4300</v>
      </c>
      <c r="D8" s="7">
        <v>6090</v>
      </c>
      <c r="E8" s="7">
        <v>5460</v>
      </c>
      <c r="F8" s="7">
        <v>5950</v>
      </c>
      <c r="G8" s="7">
        <v>4690</v>
      </c>
      <c r="H8" s="7">
        <v>30990</v>
      </c>
    </row>
    <row r="9" spans="1:8" x14ac:dyDescent="0.25">
      <c r="A9" s="6" t="s">
        <v>18</v>
      </c>
      <c r="B9" s="7">
        <v>850</v>
      </c>
      <c r="C9" s="7">
        <v>720</v>
      </c>
      <c r="D9" s="7">
        <v>850</v>
      </c>
      <c r="E9" s="7">
        <v>3500</v>
      </c>
      <c r="F9" s="7">
        <v>1300</v>
      </c>
      <c r="G9" s="7">
        <v>500</v>
      </c>
      <c r="H9" s="7">
        <v>7720</v>
      </c>
    </row>
    <row r="10" spans="1:8" x14ac:dyDescent="0.25">
      <c r="A10" s="6" t="s">
        <v>11</v>
      </c>
      <c r="B10" s="7">
        <v>2000</v>
      </c>
      <c r="C10" s="7"/>
      <c r="D10" s="7">
        <v>1700</v>
      </c>
      <c r="E10" s="7"/>
      <c r="F10" s="7">
        <v>1500</v>
      </c>
      <c r="G10" s="7">
        <v>3500</v>
      </c>
      <c r="H10" s="7">
        <v>8700</v>
      </c>
    </row>
    <row r="11" spans="1:8" x14ac:dyDescent="0.25">
      <c r="A11" s="6" t="s">
        <v>34</v>
      </c>
      <c r="B11" s="7">
        <v>2650</v>
      </c>
      <c r="C11" s="7">
        <v>2650</v>
      </c>
      <c r="D11" s="7">
        <v>2750</v>
      </c>
      <c r="E11" s="7">
        <v>2750</v>
      </c>
      <c r="F11" s="7">
        <v>2670</v>
      </c>
      <c r="G11" s="7">
        <v>2570</v>
      </c>
      <c r="H11" s="7">
        <v>16040</v>
      </c>
    </row>
    <row r="12" spans="1:8" x14ac:dyDescent="0.25">
      <c r="A12" s="6" t="s">
        <v>43</v>
      </c>
      <c r="B12" s="7">
        <v>13900</v>
      </c>
      <c r="C12" s="7">
        <v>15620</v>
      </c>
      <c r="D12" s="7">
        <v>13140</v>
      </c>
      <c r="E12" s="7">
        <v>14800</v>
      </c>
      <c r="F12" s="7">
        <v>13370</v>
      </c>
      <c r="G12" s="7">
        <v>13560</v>
      </c>
      <c r="H12" s="7">
        <v>84390</v>
      </c>
    </row>
    <row r="14" spans="1:8" x14ac:dyDescent="0.25">
      <c r="A14" s="9" t="s">
        <v>50</v>
      </c>
      <c r="B14" s="10" t="s">
        <v>13</v>
      </c>
      <c r="C14" s="10" t="s">
        <v>19</v>
      </c>
      <c r="D14" s="10" t="s">
        <v>21</v>
      </c>
      <c r="E14" s="10" t="s">
        <v>22</v>
      </c>
      <c r="F14" s="10" t="s">
        <v>25</v>
      </c>
      <c r="G14" s="10" t="s">
        <v>26</v>
      </c>
    </row>
    <row r="15" spans="1:8" x14ac:dyDescent="0.25">
      <c r="A15" s="9" t="s">
        <v>58</v>
      </c>
      <c r="B15" s="11" t="str">
        <f>INDEX(A4:A11, MATCH(LARGE(B4:B11, 1), B4:B11, 0))</f>
        <v>Grocery</v>
      </c>
      <c r="C15" s="11" t="str">
        <f>INDEX(A4:A11, MATCH(LARGE(C4:C11, 1), C4:C11, 0))</f>
        <v>Entertainment</v>
      </c>
      <c r="D15" s="11" t="str">
        <f>INDEX(A4:A11, MATCH(LARGE(D4:D11, 1), D4:D11, 0))</f>
        <v>Grocery</v>
      </c>
      <c r="E15" s="11" t="str">
        <f>INDEX(A4:A11, MATCH(LARGE(E4:E11, 1), E4:E11, 0))</f>
        <v>Grocery</v>
      </c>
      <c r="F15" s="11" t="str">
        <f>INDEX(A4:A11, MATCH(LARGE(F4:F11, 1), F4:F11, 0))</f>
        <v>Grocery</v>
      </c>
      <c r="G15" s="11" t="str">
        <f>INDEX(A4:A11, MATCH(LARGE(G4:G11, 1), G4:G11, 0))</f>
        <v>Grocery</v>
      </c>
    </row>
    <row r="16" spans="1:8" x14ac:dyDescent="0.25">
      <c r="A16" s="9" t="s">
        <v>59</v>
      </c>
      <c r="B16" s="11" t="str">
        <f>INDEX(A4:A11, MATCH(LARGE(B4:B11, 2), B4:B11, 0))</f>
        <v>Ticket and Bills</v>
      </c>
      <c r="C16" s="11" t="str">
        <f>INDEX(A4:A11, MATCH(LARGE(C4:C11, 2), C4:C11, 0))</f>
        <v>Grocery</v>
      </c>
      <c r="D16" s="11" t="str">
        <f>INDEX(A4:A11, MATCH(LARGE(D4:D11, 2), D4:D11, 0))</f>
        <v>Ticket and Bills</v>
      </c>
      <c r="E16" s="11" t="str">
        <f>INDEX(A4:A11, MATCH(LARGE(E4:E11, 2), E4:E11, 0))</f>
        <v>Miscellaneous</v>
      </c>
      <c r="F16" s="11" t="str">
        <f>INDEX(A4:A11, MATCH(LARGE(F4:F11, 2), F4:F11, 0))</f>
        <v>Ticket and Bills</v>
      </c>
      <c r="G16" s="11" t="str">
        <f>INDEX(A4:A11, MATCH(LARGE(G4:G11, 2), G4:G11, 0))</f>
        <v>Shopping</v>
      </c>
    </row>
  </sheetData>
  <mergeCells count="1">
    <mergeCell ref="A1:H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9AF4-A10B-46CD-99B7-CA3C3BF3D8FB}">
  <dimension ref="A1:N12"/>
  <sheetViews>
    <sheetView workbookViewId="0">
      <selection sqref="A1:N2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15.7109375" bestFit="1" customWidth="1"/>
    <col min="4" max="4" width="17.28515625" bestFit="1" customWidth="1"/>
    <col min="5" max="5" width="18" bestFit="1" customWidth="1"/>
    <col min="6" max="6" width="13.28515625" bestFit="1" customWidth="1"/>
    <col min="7" max="7" width="14.85546875" customWidth="1"/>
    <col min="8" max="8" width="16.28515625" bestFit="1" customWidth="1"/>
    <col min="9" max="9" width="9.85546875" bestFit="1" customWidth="1"/>
    <col min="10" max="10" width="11" bestFit="1" customWidth="1"/>
    <col min="11" max="11" width="6" bestFit="1" customWidth="1"/>
    <col min="12" max="12" width="14.42578125" bestFit="1" customWidth="1"/>
    <col min="13" max="13" width="13.7109375" bestFit="1" customWidth="1"/>
    <col min="14" max="14" width="10.7109375" bestFit="1" customWidth="1"/>
    <col min="15" max="15" width="20.28515625" bestFit="1" customWidth="1"/>
    <col min="16" max="16" width="5" bestFit="1" customWidth="1"/>
    <col min="17" max="17" width="12.28515625" bestFit="1" customWidth="1"/>
    <col min="18" max="18" width="6.7109375" bestFit="1" customWidth="1"/>
    <col min="19" max="19" width="10.28515625" bestFit="1" customWidth="1"/>
    <col min="20" max="20" width="12.28515625" bestFit="1" customWidth="1"/>
    <col min="21" max="21" width="17.42578125" bestFit="1" customWidth="1"/>
    <col min="22" max="22" width="12.85546875" bestFit="1" customWidth="1"/>
    <col min="23" max="24" width="17.7109375" bestFit="1" customWidth="1"/>
    <col min="25" max="25" width="11" bestFit="1" customWidth="1"/>
    <col min="26" max="26" width="6" bestFit="1" customWidth="1"/>
    <col min="27" max="27" width="14.42578125" bestFit="1" customWidth="1"/>
    <col min="28" max="28" width="13.7109375" bestFit="1" customWidth="1"/>
    <col min="29" max="29" width="15.42578125" bestFit="1" customWidth="1"/>
    <col min="30" max="30" width="5" bestFit="1" customWidth="1"/>
    <col min="31" max="31" width="10.28515625" bestFit="1" customWidth="1"/>
    <col min="32" max="32" width="20.7109375" bestFit="1" customWidth="1"/>
    <col min="33" max="33" width="18.28515625" bestFit="1" customWidth="1"/>
    <col min="34" max="34" width="10.7109375" bestFit="1" customWidth="1"/>
  </cols>
  <sheetData>
    <row r="1" spans="1:14" x14ac:dyDescent="0.25">
      <c r="A1" s="15" t="s">
        <v>54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5" t="s">
        <v>44</v>
      </c>
      <c r="B3" s="5" t="s">
        <v>0</v>
      </c>
    </row>
    <row r="4" spans="1:14" x14ac:dyDescent="0.25">
      <c r="B4" t="s">
        <v>38</v>
      </c>
      <c r="E4" s="12" t="s">
        <v>51</v>
      </c>
      <c r="F4" t="s">
        <v>35</v>
      </c>
      <c r="I4" s="12" t="s">
        <v>52</v>
      </c>
      <c r="J4" t="s">
        <v>11</v>
      </c>
      <c r="M4" s="12" t="s">
        <v>53</v>
      </c>
      <c r="N4" t="s">
        <v>43</v>
      </c>
    </row>
    <row r="5" spans="1:14" x14ac:dyDescent="0.25">
      <c r="A5" s="5" t="s">
        <v>45</v>
      </c>
      <c r="B5" t="s">
        <v>3</v>
      </c>
      <c r="C5" t="s">
        <v>20</v>
      </c>
      <c r="D5" t="s">
        <v>23</v>
      </c>
      <c r="E5" s="12"/>
      <c r="F5" t="s">
        <v>36</v>
      </c>
      <c r="G5" t="s">
        <v>14</v>
      </c>
      <c r="H5" t="s">
        <v>37</v>
      </c>
      <c r="I5" s="12"/>
      <c r="J5" t="s">
        <v>41</v>
      </c>
      <c r="K5" t="s">
        <v>40</v>
      </c>
      <c r="L5" t="s">
        <v>39</v>
      </c>
      <c r="M5" s="12"/>
    </row>
    <row r="6" spans="1:14" x14ac:dyDescent="0.25">
      <c r="A6" s="6" t="s">
        <v>13</v>
      </c>
      <c r="B6" s="7">
        <v>250</v>
      </c>
      <c r="C6" s="7"/>
      <c r="D6" s="7"/>
      <c r="E6" s="13">
        <v>250</v>
      </c>
      <c r="F6" s="7">
        <v>260</v>
      </c>
      <c r="G6" s="7">
        <v>1000</v>
      </c>
      <c r="H6" s="7">
        <v>640</v>
      </c>
      <c r="I6" s="13">
        <v>1900</v>
      </c>
      <c r="J6" s="7">
        <v>2000</v>
      </c>
      <c r="K6" s="7"/>
      <c r="L6" s="7"/>
      <c r="M6" s="13">
        <v>2000</v>
      </c>
      <c r="N6" s="7">
        <v>4150</v>
      </c>
    </row>
    <row r="7" spans="1:14" x14ac:dyDescent="0.25">
      <c r="A7" s="6" t="s">
        <v>19</v>
      </c>
      <c r="B7" s="7"/>
      <c r="C7" s="7">
        <v>7500</v>
      </c>
      <c r="D7" s="7"/>
      <c r="E7" s="13">
        <v>7500</v>
      </c>
      <c r="F7" s="7"/>
      <c r="G7" s="7"/>
      <c r="H7" s="7"/>
      <c r="I7" s="13"/>
      <c r="J7" s="7"/>
      <c r="K7" s="7"/>
      <c r="L7" s="7"/>
      <c r="M7" s="13"/>
      <c r="N7" s="7">
        <v>7500</v>
      </c>
    </row>
    <row r="8" spans="1:14" x14ac:dyDescent="0.25">
      <c r="A8" s="6" t="s">
        <v>21</v>
      </c>
      <c r="B8" s="7">
        <v>500</v>
      </c>
      <c r="C8" s="7"/>
      <c r="D8" s="7"/>
      <c r="E8" s="13">
        <v>500</v>
      </c>
      <c r="F8" s="7"/>
      <c r="G8" s="7">
        <v>800</v>
      </c>
      <c r="H8" s="7"/>
      <c r="I8" s="13">
        <v>800</v>
      </c>
      <c r="J8" s="7"/>
      <c r="K8" s="7">
        <v>1700</v>
      </c>
      <c r="L8" s="7"/>
      <c r="M8" s="13">
        <v>1700</v>
      </c>
      <c r="N8" s="7">
        <v>3000</v>
      </c>
    </row>
    <row r="9" spans="1:14" x14ac:dyDescent="0.25">
      <c r="A9" s="6" t="s">
        <v>22</v>
      </c>
      <c r="B9" s="7">
        <v>250</v>
      </c>
      <c r="C9" s="7"/>
      <c r="D9" s="7">
        <v>1000</v>
      </c>
      <c r="E9" s="13">
        <v>1250</v>
      </c>
      <c r="F9" s="7"/>
      <c r="G9" s="7">
        <v>850</v>
      </c>
      <c r="H9" s="7">
        <v>540</v>
      </c>
      <c r="I9" s="13">
        <v>1390</v>
      </c>
      <c r="J9" s="7"/>
      <c r="K9" s="7"/>
      <c r="L9" s="7"/>
      <c r="M9" s="13"/>
      <c r="N9" s="7">
        <v>2640</v>
      </c>
    </row>
    <row r="10" spans="1:14" x14ac:dyDescent="0.25">
      <c r="A10" s="6" t="s">
        <v>25</v>
      </c>
      <c r="B10" s="7">
        <v>500</v>
      </c>
      <c r="C10" s="7"/>
      <c r="D10" s="7">
        <v>1000</v>
      </c>
      <c r="E10" s="13">
        <v>1500</v>
      </c>
      <c r="F10" s="7"/>
      <c r="G10" s="7"/>
      <c r="H10" s="7"/>
      <c r="I10" s="13"/>
      <c r="J10" s="7">
        <v>1500</v>
      </c>
      <c r="K10" s="7"/>
      <c r="L10" s="7"/>
      <c r="M10" s="13">
        <v>1500</v>
      </c>
      <c r="N10" s="7">
        <v>3000</v>
      </c>
    </row>
    <row r="11" spans="1:14" x14ac:dyDescent="0.25">
      <c r="A11" s="6" t="s">
        <v>26</v>
      </c>
      <c r="B11" s="7">
        <v>1000</v>
      </c>
      <c r="C11" s="7"/>
      <c r="D11" s="7"/>
      <c r="E11" s="13">
        <v>1000</v>
      </c>
      <c r="F11" s="7">
        <v>250</v>
      </c>
      <c r="G11" s="7"/>
      <c r="H11" s="7">
        <v>600</v>
      </c>
      <c r="I11" s="13">
        <v>850</v>
      </c>
      <c r="J11" s="7"/>
      <c r="K11" s="7">
        <v>1000</v>
      </c>
      <c r="L11" s="7">
        <v>2500</v>
      </c>
      <c r="M11" s="13">
        <v>3500</v>
      </c>
      <c r="N11" s="7">
        <v>5350</v>
      </c>
    </row>
    <row r="12" spans="1:14" x14ac:dyDescent="0.25">
      <c r="A12" s="6" t="s">
        <v>43</v>
      </c>
      <c r="B12" s="7">
        <v>2500</v>
      </c>
      <c r="C12" s="7">
        <v>7500</v>
      </c>
      <c r="D12" s="7">
        <v>2000</v>
      </c>
      <c r="E12" s="7">
        <v>12000</v>
      </c>
      <c r="F12" s="7">
        <v>510</v>
      </c>
      <c r="G12" s="7">
        <v>2650</v>
      </c>
      <c r="H12" s="7">
        <v>1780</v>
      </c>
      <c r="I12" s="7">
        <v>4940</v>
      </c>
      <c r="J12" s="7">
        <v>3500</v>
      </c>
      <c r="K12" s="7">
        <v>2700</v>
      </c>
      <c r="L12" s="7">
        <v>2500</v>
      </c>
      <c r="M12" s="7">
        <v>8700</v>
      </c>
      <c r="N12" s="7">
        <v>25640</v>
      </c>
    </row>
  </sheetData>
  <mergeCells count="1">
    <mergeCell ref="A1:N2"/>
  </mergeCells>
  <conditionalFormatting pivot="1" sqref="B6:B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{69E84E51-291F-46BC-9ED2-86EA94961331}</x14:id>
        </ext>
      </extLst>
    </cfRule>
  </conditionalFormatting>
  <conditionalFormatting pivot="1" sqref="G6:G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{559AED0F-7746-4D72-B663-0A6D07FC2058}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9E84E51-291F-46BC-9ED2-86EA949613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B6:B11</xm:sqref>
        </x14:conditionalFormatting>
        <x14:conditionalFormatting xmlns:xm="http://schemas.microsoft.com/office/excel/2006/main" pivot="1">
          <x14:cfRule type="dataBar" id="{559AED0F-7746-4D72-B663-0A6D07FC20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G6:G11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2A96-88E1-46AD-B84C-969395693D84}">
  <dimension ref="J6:K7"/>
  <sheetViews>
    <sheetView showGridLines="0" tabSelected="1" zoomScale="70" zoomScaleNormal="70" workbookViewId="0">
      <selection activeCell="U19" sqref="U19"/>
    </sheetView>
  </sheetViews>
  <sheetFormatPr defaultRowHeight="15" x14ac:dyDescent="0.25"/>
  <cols>
    <col min="10" max="10" width="9.85546875" customWidth="1"/>
    <col min="11" max="11" width="9.42578125" customWidth="1"/>
  </cols>
  <sheetData>
    <row r="6" spans="10:11" x14ac:dyDescent="0.25">
      <c r="J6" s="14"/>
      <c r="K6" s="14"/>
    </row>
    <row r="7" spans="10:11" x14ac:dyDescent="0.25">
      <c r="J7" s="14"/>
      <c r="K7" s="14"/>
    </row>
  </sheetData>
  <conditionalFormatting sqref="I23:I46">
    <cfRule type="top10" dxfId="0" priority="2" rank="2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62" workbookViewId="0">
      <selection activeCell="D72" sqref="A1:E103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  <col min="5" max="5" width="25" customWidth="1"/>
    <col min="9" max="9" width="12" bestFit="1" customWidth="1"/>
  </cols>
  <sheetData>
    <row r="1" spans="1:13" ht="14.45" customHeight="1" x14ac:dyDescent="0.25">
      <c r="A1" s="18" t="s">
        <v>28</v>
      </c>
      <c r="B1" s="19"/>
      <c r="C1" s="19"/>
      <c r="D1" s="19"/>
      <c r="E1" s="19"/>
    </row>
    <row r="2" spans="1:13" ht="25.5" x14ac:dyDescent="0.25">
      <c r="A2" s="2" t="s">
        <v>12</v>
      </c>
      <c r="B2" s="2" t="s">
        <v>0</v>
      </c>
      <c r="C2" s="2" t="s">
        <v>42</v>
      </c>
      <c r="D2" s="2" t="s">
        <v>1</v>
      </c>
      <c r="E2" s="2" t="s">
        <v>55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  <c r="E3" s="11" t="s">
        <v>57</v>
      </c>
    </row>
    <row r="4" spans="1:13" x14ac:dyDescent="0.25">
      <c r="A4" s="3" t="s">
        <v>13</v>
      </c>
      <c r="B4" s="1" t="s">
        <v>29</v>
      </c>
      <c r="C4" s="1" t="s">
        <v>15</v>
      </c>
      <c r="D4" s="4">
        <v>1300</v>
      </c>
      <c r="E4" s="11" t="s">
        <v>56</v>
      </c>
      <c r="G4" s="17" t="s">
        <v>27</v>
      </c>
      <c r="H4" s="17"/>
      <c r="I4" s="17"/>
      <c r="J4" s="17"/>
      <c r="K4" s="17"/>
      <c r="L4" s="17"/>
      <c r="M4" s="17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E5" s="11" t="s">
        <v>56</v>
      </c>
      <c r="G5" s="17"/>
      <c r="H5" s="17"/>
      <c r="I5" s="17"/>
      <c r="J5" s="17"/>
      <c r="K5" s="17"/>
      <c r="L5" s="17"/>
      <c r="M5" s="17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E6" s="11" t="s">
        <v>56</v>
      </c>
      <c r="G6" s="17"/>
      <c r="H6" s="17"/>
      <c r="I6" s="17"/>
      <c r="J6" s="17"/>
      <c r="K6" s="17"/>
      <c r="L6" s="17"/>
      <c r="M6" s="17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E7" s="11" t="s">
        <v>56</v>
      </c>
      <c r="G7" s="17"/>
      <c r="H7" s="17"/>
      <c r="I7" s="17"/>
      <c r="J7" s="17"/>
      <c r="K7" s="17"/>
      <c r="L7" s="17"/>
      <c r="M7" s="17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  <c r="E8" s="11" t="s">
        <v>56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  <c r="E9" s="11" t="s">
        <v>56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  <c r="E10" s="11" t="s">
        <v>56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  <c r="E11" s="11" t="s">
        <v>56</v>
      </c>
      <c r="I11" t="s">
        <v>56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  <c r="E12" s="11" t="s">
        <v>57</v>
      </c>
      <c r="I12" t="s">
        <v>57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  <c r="E13" s="11" t="s">
        <v>56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  <c r="E14" s="11" t="s">
        <v>57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  <c r="E15" s="11" t="s">
        <v>57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  <c r="E16" s="11" t="s">
        <v>56</v>
      </c>
    </row>
    <row r="17" spans="1:5" x14ac:dyDescent="0.25">
      <c r="A17" s="3" t="s">
        <v>13</v>
      </c>
      <c r="B17" s="1" t="s">
        <v>34</v>
      </c>
      <c r="C17" s="1" t="s">
        <v>8</v>
      </c>
      <c r="D17" s="3">
        <v>550</v>
      </c>
      <c r="E17" s="11" t="s">
        <v>56</v>
      </c>
    </row>
    <row r="18" spans="1:5" x14ac:dyDescent="0.25">
      <c r="A18" s="3" t="s">
        <v>13</v>
      </c>
      <c r="B18" s="1" t="s">
        <v>38</v>
      </c>
      <c r="C18" s="1" t="s">
        <v>3</v>
      </c>
      <c r="D18" s="3">
        <v>250</v>
      </c>
      <c r="E18" s="11" t="s">
        <v>57</v>
      </c>
    </row>
    <row r="19" spans="1:5" x14ac:dyDescent="0.25">
      <c r="A19" s="3" t="s">
        <v>13</v>
      </c>
      <c r="B19" s="1" t="s">
        <v>18</v>
      </c>
      <c r="C19" s="1" t="s">
        <v>18</v>
      </c>
      <c r="D19" s="3">
        <v>850</v>
      </c>
      <c r="E19" s="11" t="s">
        <v>57</v>
      </c>
    </row>
    <row r="20" spans="1:5" x14ac:dyDescent="0.25">
      <c r="A20" s="3" t="s">
        <v>19</v>
      </c>
      <c r="B20" s="1" t="s">
        <v>29</v>
      </c>
      <c r="C20" s="1" t="s">
        <v>16</v>
      </c>
      <c r="D20" s="3">
        <v>450</v>
      </c>
      <c r="E20" s="11" t="s">
        <v>56</v>
      </c>
    </row>
    <row r="21" spans="1:5" x14ac:dyDescent="0.25">
      <c r="A21" s="3" t="s">
        <v>19</v>
      </c>
      <c r="B21" s="1" t="s">
        <v>2</v>
      </c>
      <c r="C21" s="1" t="s">
        <v>31</v>
      </c>
      <c r="D21" s="3">
        <v>1100</v>
      </c>
      <c r="E21" s="11" t="s">
        <v>56</v>
      </c>
    </row>
    <row r="22" spans="1:5" x14ac:dyDescent="0.25">
      <c r="A22" s="3" t="s">
        <v>19</v>
      </c>
      <c r="B22" s="1" t="s">
        <v>2</v>
      </c>
      <c r="C22" s="1" t="s">
        <v>4</v>
      </c>
      <c r="D22" s="3">
        <v>450</v>
      </c>
      <c r="E22" s="11" t="s">
        <v>57</v>
      </c>
    </row>
    <row r="23" spans="1:5" x14ac:dyDescent="0.25">
      <c r="A23" s="3" t="s">
        <v>19</v>
      </c>
      <c r="B23" s="1" t="s">
        <v>2</v>
      </c>
      <c r="C23" s="1" t="s">
        <v>33</v>
      </c>
      <c r="D23" s="3">
        <v>300</v>
      </c>
      <c r="E23" s="11" t="s">
        <v>56</v>
      </c>
    </row>
    <row r="24" spans="1:5" x14ac:dyDescent="0.25">
      <c r="A24" s="3" t="s">
        <v>19</v>
      </c>
      <c r="B24" s="1" t="s">
        <v>2</v>
      </c>
      <c r="C24" s="1" t="s">
        <v>30</v>
      </c>
      <c r="D24" s="3">
        <v>150</v>
      </c>
      <c r="E24" s="11" t="s">
        <v>57</v>
      </c>
    </row>
    <row r="25" spans="1:5" x14ac:dyDescent="0.25">
      <c r="A25" s="3" t="s">
        <v>19</v>
      </c>
      <c r="B25" s="1" t="s">
        <v>2</v>
      </c>
      <c r="C25" s="1" t="s">
        <v>5</v>
      </c>
      <c r="D25" s="3">
        <v>1200</v>
      </c>
      <c r="E25" s="11" t="s">
        <v>56</v>
      </c>
    </row>
    <row r="26" spans="1:5" x14ac:dyDescent="0.25">
      <c r="A26" s="3" t="s">
        <v>19</v>
      </c>
      <c r="B26" s="1" t="s">
        <v>2</v>
      </c>
      <c r="C26" s="1" t="s">
        <v>6</v>
      </c>
      <c r="D26" s="3">
        <v>400</v>
      </c>
      <c r="E26" s="11" t="s">
        <v>56</v>
      </c>
    </row>
    <row r="27" spans="1:5" x14ac:dyDescent="0.25">
      <c r="A27" s="3" t="s">
        <v>19</v>
      </c>
      <c r="B27" s="1" t="s">
        <v>34</v>
      </c>
      <c r="C27" s="1" t="s">
        <v>9</v>
      </c>
      <c r="D27" s="3">
        <v>850</v>
      </c>
      <c r="E27" s="11" t="s">
        <v>56</v>
      </c>
    </row>
    <row r="28" spans="1:5" x14ac:dyDescent="0.25">
      <c r="A28" s="3" t="s">
        <v>19</v>
      </c>
      <c r="B28" s="1" t="s">
        <v>34</v>
      </c>
      <c r="C28" s="1" t="s">
        <v>7</v>
      </c>
      <c r="D28" s="3">
        <v>1000</v>
      </c>
      <c r="E28" s="11" t="s">
        <v>56</v>
      </c>
    </row>
    <row r="29" spans="1:5" x14ac:dyDescent="0.25">
      <c r="A29" s="3" t="s">
        <v>19</v>
      </c>
      <c r="B29" s="1" t="s">
        <v>34</v>
      </c>
      <c r="C29" s="1" t="s">
        <v>8</v>
      </c>
      <c r="D29" s="3">
        <v>450</v>
      </c>
      <c r="E29" s="11" t="s">
        <v>56</v>
      </c>
    </row>
    <row r="30" spans="1:5" x14ac:dyDescent="0.25">
      <c r="A30" s="3" t="s">
        <v>19</v>
      </c>
      <c r="B30" s="1" t="s">
        <v>34</v>
      </c>
      <c r="C30" s="1" t="s">
        <v>17</v>
      </c>
      <c r="D30" s="3">
        <v>350</v>
      </c>
      <c r="E30" s="11" t="s">
        <v>56</v>
      </c>
    </row>
    <row r="31" spans="1:5" x14ac:dyDescent="0.25">
      <c r="A31" s="3" t="s">
        <v>19</v>
      </c>
      <c r="B31" s="1" t="s">
        <v>38</v>
      </c>
      <c r="C31" s="1" t="s">
        <v>20</v>
      </c>
      <c r="D31" s="4">
        <v>7500</v>
      </c>
      <c r="E31" s="11" t="s">
        <v>57</v>
      </c>
    </row>
    <row r="32" spans="1:5" x14ac:dyDescent="0.25">
      <c r="A32" s="3" t="s">
        <v>19</v>
      </c>
      <c r="B32" s="1" t="s">
        <v>2</v>
      </c>
      <c r="C32" s="1" t="s">
        <v>4</v>
      </c>
      <c r="D32" s="3">
        <v>700</v>
      </c>
      <c r="E32" s="11" t="s">
        <v>57</v>
      </c>
    </row>
    <row r="33" spans="1:5" x14ac:dyDescent="0.25">
      <c r="A33" s="3" t="s">
        <v>19</v>
      </c>
      <c r="B33" s="1" t="s">
        <v>18</v>
      </c>
      <c r="C33" s="1" t="s">
        <v>18</v>
      </c>
      <c r="D33" s="3">
        <v>720</v>
      </c>
      <c r="E33" s="11" t="s">
        <v>57</v>
      </c>
    </row>
    <row r="34" spans="1:5" x14ac:dyDescent="0.25">
      <c r="A34" s="3" t="s">
        <v>21</v>
      </c>
      <c r="B34" s="1" t="s">
        <v>29</v>
      </c>
      <c r="C34" s="1" t="s">
        <v>16</v>
      </c>
      <c r="D34" s="3">
        <v>450</v>
      </c>
      <c r="E34" s="11" t="s">
        <v>56</v>
      </c>
    </row>
    <row r="35" spans="1:5" x14ac:dyDescent="0.25">
      <c r="A35" s="3" t="s">
        <v>21</v>
      </c>
      <c r="B35" s="1" t="s">
        <v>2</v>
      </c>
      <c r="C35" s="1" t="s">
        <v>31</v>
      </c>
      <c r="D35" s="4">
        <v>1560</v>
      </c>
      <c r="E35" s="11" t="s">
        <v>56</v>
      </c>
    </row>
    <row r="36" spans="1:5" x14ac:dyDescent="0.25">
      <c r="A36" s="3" t="s">
        <v>21</v>
      </c>
      <c r="B36" s="1" t="s">
        <v>2</v>
      </c>
      <c r="C36" s="1" t="s">
        <v>32</v>
      </c>
      <c r="D36" s="4">
        <v>550</v>
      </c>
      <c r="E36" s="11" t="s">
        <v>56</v>
      </c>
    </row>
    <row r="37" spans="1:5" x14ac:dyDescent="0.25">
      <c r="A37" s="3" t="s">
        <v>21</v>
      </c>
      <c r="B37" s="1" t="s">
        <v>2</v>
      </c>
      <c r="C37" s="1" t="s">
        <v>4</v>
      </c>
      <c r="D37" s="4">
        <v>650</v>
      </c>
      <c r="E37" s="11" t="s">
        <v>57</v>
      </c>
    </row>
    <row r="38" spans="1:5" x14ac:dyDescent="0.25">
      <c r="A38" s="3" t="s">
        <v>21</v>
      </c>
      <c r="B38" s="1" t="s">
        <v>2</v>
      </c>
      <c r="C38" s="1" t="s">
        <v>4</v>
      </c>
      <c r="D38" s="4">
        <v>310</v>
      </c>
      <c r="E38" s="11" t="s">
        <v>57</v>
      </c>
    </row>
    <row r="39" spans="1:5" x14ac:dyDescent="0.25">
      <c r="A39" s="3" t="s">
        <v>21</v>
      </c>
      <c r="B39" s="1" t="s">
        <v>2</v>
      </c>
      <c r="C39" s="1" t="s">
        <v>33</v>
      </c>
      <c r="D39" s="4">
        <v>220</v>
      </c>
      <c r="E39" s="11" t="s">
        <v>56</v>
      </c>
    </row>
    <row r="40" spans="1:5" x14ac:dyDescent="0.25">
      <c r="A40" s="3" t="s">
        <v>21</v>
      </c>
      <c r="B40" s="1" t="s">
        <v>2</v>
      </c>
      <c r="C40" s="1" t="s">
        <v>5</v>
      </c>
      <c r="D40" s="3">
        <v>1600</v>
      </c>
      <c r="E40" s="11" t="s">
        <v>56</v>
      </c>
    </row>
    <row r="41" spans="1:5" x14ac:dyDescent="0.25">
      <c r="A41" s="3" t="s">
        <v>21</v>
      </c>
      <c r="B41" s="1" t="s">
        <v>2</v>
      </c>
      <c r="C41" s="1" t="s">
        <v>6</v>
      </c>
      <c r="D41" s="3">
        <v>500</v>
      </c>
      <c r="E41" s="11" t="s">
        <v>56</v>
      </c>
    </row>
    <row r="42" spans="1:5" x14ac:dyDescent="0.25">
      <c r="A42" s="3" t="s">
        <v>21</v>
      </c>
      <c r="B42" s="1" t="s">
        <v>34</v>
      </c>
      <c r="C42" s="1" t="s">
        <v>9</v>
      </c>
      <c r="D42" s="3">
        <v>850</v>
      </c>
      <c r="E42" s="11" t="s">
        <v>56</v>
      </c>
    </row>
    <row r="43" spans="1:5" x14ac:dyDescent="0.25">
      <c r="A43" s="3" t="s">
        <v>21</v>
      </c>
      <c r="B43" s="1" t="s">
        <v>34</v>
      </c>
      <c r="C43" s="1" t="s">
        <v>7</v>
      </c>
      <c r="D43" s="3">
        <v>1000</v>
      </c>
      <c r="E43" s="11" t="s">
        <v>56</v>
      </c>
    </row>
    <row r="44" spans="1:5" x14ac:dyDescent="0.25">
      <c r="A44" s="3" t="s">
        <v>21</v>
      </c>
      <c r="B44" s="1" t="s">
        <v>34</v>
      </c>
      <c r="C44" s="1" t="s">
        <v>8</v>
      </c>
      <c r="D44" s="3">
        <v>550</v>
      </c>
      <c r="E44" s="11" t="s">
        <v>56</v>
      </c>
    </row>
    <row r="45" spans="1:5" x14ac:dyDescent="0.25">
      <c r="A45" s="3" t="s">
        <v>21</v>
      </c>
      <c r="B45" s="1" t="s">
        <v>34</v>
      </c>
      <c r="C45" s="1" t="s">
        <v>17</v>
      </c>
      <c r="D45" s="3">
        <v>350</v>
      </c>
      <c r="E45" s="11" t="s">
        <v>56</v>
      </c>
    </row>
    <row r="46" spans="1:5" x14ac:dyDescent="0.25">
      <c r="A46" s="3" t="s">
        <v>21</v>
      </c>
      <c r="B46" s="1" t="s">
        <v>38</v>
      </c>
      <c r="C46" s="1" t="s">
        <v>3</v>
      </c>
      <c r="D46" s="3">
        <v>500</v>
      </c>
      <c r="E46" s="11" t="s">
        <v>57</v>
      </c>
    </row>
    <row r="47" spans="1:5" x14ac:dyDescent="0.25">
      <c r="A47" s="3" t="s">
        <v>21</v>
      </c>
      <c r="B47" s="1" t="s">
        <v>11</v>
      </c>
      <c r="C47" s="1" t="s">
        <v>40</v>
      </c>
      <c r="D47" s="3">
        <v>1700</v>
      </c>
      <c r="E47" s="11" t="s">
        <v>57</v>
      </c>
    </row>
    <row r="48" spans="1:5" x14ac:dyDescent="0.25">
      <c r="A48" s="3" t="s">
        <v>21</v>
      </c>
      <c r="B48" s="1" t="s">
        <v>2</v>
      </c>
      <c r="C48" s="1" t="s">
        <v>4</v>
      </c>
      <c r="D48" s="3">
        <v>700</v>
      </c>
      <c r="E48" s="11" t="s">
        <v>57</v>
      </c>
    </row>
    <row r="49" spans="1:5" x14ac:dyDescent="0.25">
      <c r="A49" s="3" t="s">
        <v>21</v>
      </c>
      <c r="B49" s="1" t="s">
        <v>35</v>
      </c>
      <c r="C49" s="1" t="s">
        <v>14</v>
      </c>
      <c r="D49" s="3">
        <v>800</v>
      </c>
      <c r="E49" s="11" t="s">
        <v>57</v>
      </c>
    </row>
    <row r="50" spans="1:5" x14ac:dyDescent="0.25">
      <c r="A50" s="3" t="s">
        <v>21</v>
      </c>
      <c r="B50" s="1" t="s">
        <v>18</v>
      </c>
      <c r="C50" s="1" t="s">
        <v>18</v>
      </c>
      <c r="D50" s="3">
        <v>850</v>
      </c>
      <c r="E50" s="11" t="s">
        <v>57</v>
      </c>
    </row>
    <row r="51" spans="1:5" x14ac:dyDescent="0.25">
      <c r="A51" s="3" t="s">
        <v>22</v>
      </c>
      <c r="B51" s="1" t="s">
        <v>29</v>
      </c>
      <c r="C51" s="1" t="s">
        <v>16</v>
      </c>
      <c r="D51" s="3">
        <v>450</v>
      </c>
      <c r="E51" s="11" t="s">
        <v>56</v>
      </c>
    </row>
    <row r="52" spans="1:5" x14ac:dyDescent="0.25">
      <c r="A52" s="3" t="s">
        <v>22</v>
      </c>
      <c r="B52" s="1" t="s">
        <v>2</v>
      </c>
      <c r="C52" s="1" t="s">
        <v>31</v>
      </c>
      <c r="D52" s="3">
        <v>1200</v>
      </c>
      <c r="E52" s="11" t="s">
        <v>56</v>
      </c>
    </row>
    <row r="53" spans="1:5" x14ac:dyDescent="0.25">
      <c r="A53" s="3" t="s">
        <v>22</v>
      </c>
      <c r="B53" s="1" t="s">
        <v>2</v>
      </c>
      <c r="C53" s="1" t="s">
        <v>32</v>
      </c>
      <c r="D53" s="3">
        <v>640</v>
      </c>
      <c r="E53" s="11" t="s">
        <v>56</v>
      </c>
    </row>
    <row r="54" spans="1:5" x14ac:dyDescent="0.25">
      <c r="A54" s="3" t="s">
        <v>22</v>
      </c>
      <c r="B54" s="1" t="s">
        <v>2</v>
      </c>
      <c r="C54" s="1" t="s">
        <v>33</v>
      </c>
      <c r="D54" s="3">
        <v>260</v>
      </c>
      <c r="E54" s="11" t="s">
        <v>56</v>
      </c>
    </row>
    <row r="55" spans="1:5" x14ac:dyDescent="0.25">
      <c r="A55" s="3" t="s">
        <v>22</v>
      </c>
      <c r="B55" s="1" t="s">
        <v>2</v>
      </c>
      <c r="C55" s="1" t="s">
        <v>30</v>
      </c>
      <c r="D55" s="3">
        <v>270</v>
      </c>
      <c r="E55" s="11" t="s">
        <v>57</v>
      </c>
    </row>
    <row r="56" spans="1:5" x14ac:dyDescent="0.25">
      <c r="A56" s="3" t="s">
        <v>22</v>
      </c>
      <c r="B56" s="1" t="s">
        <v>2</v>
      </c>
      <c r="C56" s="1" t="s">
        <v>4</v>
      </c>
      <c r="D56" s="3">
        <v>630</v>
      </c>
      <c r="E56" s="11" t="s">
        <v>57</v>
      </c>
    </row>
    <row r="57" spans="1:5" x14ac:dyDescent="0.25">
      <c r="A57" s="3" t="s">
        <v>22</v>
      </c>
      <c r="B57" s="1" t="s">
        <v>2</v>
      </c>
      <c r="C57" s="1" t="s">
        <v>5</v>
      </c>
      <c r="D57" s="3">
        <v>1750</v>
      </c>
      <c r="E57" s="11" t="s">
        <v>56</v>
      </c>
    </row>
    <row r="58" spans="1:5" x14ac:dyDescent="0.25">
      <c r="A58" s="3" t="s">
        <v>22</v>
      </c>
      <c r="B58" s="1" t="s">
        <v>2</v>
      </c>
      <c r="C58" s="1" t="s">
        <v>6</v>
      </c>
      <c r="D58" s="3">
        <v>500</v>
      </c>
      <c r="E58" s="11" t="s">
        <v>56</v>
      </c>
    </row>
    <row r="59" spans="1:5" x14ac:dyDescent="0.25">
      <c r="A59" s="3" t="s">
        <v>22</v>
      </c>
      <c r="B59" s="1" t="s">
        <v>34</v>
      </c>
      <c r="C59" s="1" t="s">
        <v>9</v>
      </c>
      <c r="D59" s="3">
        <v>850</v>
      </c>
      <c r="E59" s="11" t="s">
        <v>56</v>
      </c>
    </row>
    <row r="60" spans="1:5" x14ac:dyDescent="0.25">
      <c r="A60" s="3" t="s">
        <v>22</v>
      </c>
      <c r="B60" s="1" t="s">
        <v>34</v>
      </c>
      <c r="C60" s="1" t="s">
        <v>7</v>
      </c>
      <c r="D60" s="3">
        <v>1000</v>
      </c>
      <c r="E60" s="11" t="s">
        <v>56</v>
      </c>
    </row>
    <row r="61" spans="1:5" x14ac:dyDescent="0.25">
      <c r="A61" s="3" t="s">
        <v>22</v>
      </c>
      <c r="B61" s="1" t="s">
        <v>34</v>
      </c>
      <c r="C61" s="1" t="s">
        <v>8</v>
      </c>
      <c r="D61" s="3">
        <v>550</v>
      </c>
      <c r="E61" s="11" t="s">
        <v>56</v>
      </c>
    </row>
    <row r="62" spans="1:5" x14ac:dyDescent="0.25">
      <c r="A62" s="3" t="s">
        <v>22</v>
      </c>
      <c r="B62" s="1" t="s">
        <v>34</v>
      </c>
      <c r="C62" s="1" t="s">
        <v>17</v>
      </c>
      <c r="D62" s="3">
        <v>350</v>
      </c>
      <c r="E62" s="11" t="s">
        <v>56</v>
      </c>
    </row>
    <row r="63" spans="1:5" x14ac:dyDescent="0.25">
      <c r="A63" s="3" t="s">
        <v>22</v>
      </c>
      <c r="B63" s="1" t="s">
        <v>35</v>
      </c>
      <c r="C63" s="1" t="s">
        <v>37</v>
      </c>
      <c r="D63" s="3">
        <v>540</v>
      </c>
      <c r="E63" s="11" t="s">
        <v>57</v>
      </c>
    </row>
    <row r="64" spans="1:5" x14ac:dyDescent="0.25">
      <c r="A64" s="3" t="s">
        <v>22</v>
      </c>
      <c r="B64" s="1" t="s">
        <v>2</v>
      </c>
      <c r="C64" s="1" t="s">
        <v>4</v>
      </c>
      <c r="D64" s="3">
        <v>210</v>
      </c>
      <c r="E64" s="11" t="s">
        <v>57</v>
      </c>
    </row>
    <row r="65" spans="1:5" x14ac:dyDescent="0.25">
      <c r="A65" s="3" t="s">
        <v>22</v>
      </c>
      <c r="B65" s="1" t="s">
        <v>38</v>
      </c>
      <c r="C65" s="1" t="s">
        <v>3</v>
      </c>
      <c r="D65" s="3">
        <v>250</v>
      </c>
      <c r="E65" s="11" t="s">
        <v>57</v>
      </c>
    </row>
    <row r="66" spans="1:5" x14ac:dyDescent="0.25">
      <c r="A66" s="3" t="s">
        <v>22</v>
      </c>
      <c r="B66" s="1" t="s">
        <v>35</v>
      </c>
      <c r="C66" s="1" t="s">
        <v>14</v>
      </c>
      <c r="D66" s="3">
        <v>850</v>
      </c>
      <c r="E66" s="11" t="s">
        <v>57</v>
      </c>
    </row>
    <row r="67" spans="1:5" x14ac:dyDescent="0.25">
      <c r="A67" s="3" t="s">
        <v>22</v>
      </c>
      <c r="B67" s="1" t="s">
        <v>38</v>
      </c>
      <c r="C67" s="1" t="s">
        <v>23</v>
      </c>
      <c r="D67" s="3">
        <v>1000</v>
      </c>
      <c r="E67" s="11" t="s">
        <v>57</v>
      </c>
    </row>
    <row r="68" spans="1:5" x14ac:dyDescent="0.25">
      <c r="A68" s="3" t="s">
        <v>22</v>
      </c>
      <c r="B68" s="1" t="s">
        <v>18</v>
      </c>
      <c r="C68" s="1" t="s">
        <v>24</v>
      </c>
      <c r="D68" s="3">
        <v>1500</v>
      </c>
      <c r="E68" s="11" t="s">
        <v>56</v>
      </c>
    </row>
    <row r="69" spans="1:5" x14ac:dyDescent="0.25">
      <c r="A69" s="3" t="s">
        <v>22</v>
      </c>
      <c r="B69" s="1" t="s">
        <v>18</v>
      </c>
      <c r="C69" s="1" t="s">
        <v>18</v>
      </c>
      <c r="D69" s="3">
        <v>2000</v>
      </c>
      <c r="E69" s="11" t="s">
        <v>57</v>
      </c>
    </row>
    <row r="70" spans="1:5" x14ac:dyDescent="0.25">
      <c r="A70" s="3" t="s">
        <v>25</v>
      </c>
      <c r="B70" s="1" t="s">
        <v>29</v>
      </c>
      <c r="C70" s="1" t="s">
        <v>16</v>
      </c>
      <c r="D70" s="3">
        <v>450</v>
      </c>
      <c r="E70" s="11" t="s">
        <v>56</v>
      </c>
    </row>
    <row r="71" spans="1:5" x14ac:dyDescent="0.25">
      <c r="A71" s="3" t="s">
        <v>25</v>
      </c>
      <c r="B71" s="1" t="s">
        <v>2</v>
      </c>
      <c r="C71" s="1" t="s">
        <v>31</v>
      </c>
      <c r="D71" s="3">
        <v>1250</v>
      </c>
      <c r="E71" s="11" t="s">
        <v>56</v>
      </c>
    </row>
    <row r="72" spans="1:5" x14ac:dyDescent="0.25">
      <c r="A72" s="3" t="s">
        <v>25</v>
      </c>
      <c r="B72" s="1" t="s">
        <v>2</v>
      </c>
      <c r="C72" s="1" t="s">
        <v>32</v>
      </c>
      <c r="D72" s="3">
        <v>450</v>
      </c>
      <c r="E72" s="11" t="s">
        <v>56</v>
      </c>
    </row>
    <row r="73" spans="1:5" x14ac:dyDescent="0.25">
      <c r="A73" s="3" t="s">
        <v>25</v>
      </c>
      <c r="B73" s="1" t="s">
        <v>2</v>
      </c>
      <c r="C73" s="1" t="s">
        <v>33</v>
      </c>
      <c r="D73" s="3">
        <v>120</v>
      </c>
      <c r="E73" s="11" t="s">
        <v>56</v>
      </c>
    </row>
    <row r="74" spans="1:5" x14ac:dyDescent="0.25">
      <c r="A74" s="3" t="s">
        <v>25</v>
      </c>
      <c r="B74" s="1" t="s">
        <v>2</v>
      </c>
      <c r="C74" s="1" t="s">
        <v>30</v>
      </c>
      <c r="D74" s="3">
        <v>190</v>
      </c>
      <c r="E74" s="11" t="s">
        <v>57</v>
      </c>
    </row>
    <row r="75" spans="1:5" x14ac:dyDescent="0.25">
      <c r="A75" s="3" t="s">
        <v>25</v>
      </c>
      <c r="B75" s="1" t="s">
        <v>2</v>
      </c>
      <c r="C75" s="1" t="s">
        <v>4</v>
      </c>
      <c r="D75" s="3">
        <v>690</v>
      </c>
      <c r="E75" s="11" t="s">
        <v>57</v>
      </c>
    </row>
    <row r="76" spans="1:5" x14ac:dyDescent="0.25">
      <c r="A76" s="3" t="s">
        <v>25</v>
      </c>
      <c r="B76" s="1" t="s">
        <v>2</v>
      </c>
      <c r="C76" s="1" t="s">
        <v>5</v>
      </c>
      <c r="D76" s="3">
        <v>1650</v>
      </c>
      <c r="E76" s="11" t="s">
        <v>56</v>
      </c>
    </row>
    <row r="77" spans="1:5" x14ac:dyDescent="0.25">
      <c r="A77" s="3" t="s">
        <v>25</v>
      </c>
      <c r="B77" s="1" t="s">
        <v>2</v>
      </c>
      <c r="C77" s="1" t="s">
        <v>6</v>
      </c>
      <c r="D77" s="3">
        <v>500</v>
      </c>
      <c r="E77" s="11" t="s">
        <v>56</v>
      </c>
    </row>
    <row r="78" spans="1:5" x14ac:dyDescent="0.25">
      <c r="A78" s="3" t="s">
        <v>25</v>
      </c>
      <c r="B78" s="1" t="s">
        <v>34</v>
      </c>
      <c r="C78" s="1" t="s">
        <v>9</v>
      </c>
      <c r="D78" s="3">
        <v>850</v>
      </c>
      <c r="E78" s="11" t="s">
        <v>56</v>
      </c>
    </row>
    <row r="79" spans="1:5" x14ac:dyDescent="0.25">
      <c r="A79" s="3" t="s">
        <v>25</v>
      </c>
      <c r="B79" s="1" t="s">
        <v>34</v>
      </c>
      <c r="C79" s="1" t="s">
        <v>7</v>
      </c>
      <c r="D79" s="3">
        <v>1000</v>
      </c>
      <c r="E79" s="11" t="s">
        <v>56</v>
      </c>
    </row>
    <row r="80" spans="1:5" x14ac:dyDescent="0.25">
      <c r="A80" s="3" t="s">
        <v>25</v>
      </c>
      <c r="B80" s="1" t="s">
        <v>34</v>
      </c>
      <c r="C80" s="1" t="s">
        <v>8</v>
      </c>
      <c r="D80" s="3">
        <v>470</v>
      </c>
      <c r="E80" s="11" t="s">
        <v>56</v>
      </c>
    </row>
    <row r="81" spans="1:5" x14ac:dyDescent="0.25">
      <c r="A81" s="3" t="s">
        <v>25</v>
      </c>
      <c r="B81" s="1" t="s">
        <v>34</v>
      </c>
      <c r="C81" s="1" t="s">
        <v>17</v>
      </c>
      <c r="D81" s="3">
        <v>350</v>
      </c>
      <c r="E81" s="11" t="s">
        <v>56</v>
      </c>
    </row>
    <row r="82" spans="1:5" x14ac:dyDescent="0.25">
      <c r="A82" s="3" t="s">
        <v>25</v>
      </c>
      <c r="B82" s="1" t="s">
        <v>2</v>
      </c>
      <c r="C82" s="1" t="s">
        <v>4</v>
      </c>
      <c r="D82" s="3">
        <v>1100</v>
      </c>
      <c r="E82" s="11" t="s">
        <v>57</v>
      </c>
    </row>
    <row r="83" spans="1:5" x14ac:dyDescent="0.25">
      <c r="A83" s="3" t="s">
        <v>25</v>
      </c>
      <c r="B83" s="1" t="s">
        <v>38</v>
      </c>
      <c r="C83" s="1" t="s">
        <v>3</v>
      </c>
      <c r="D83" s="3">
        <v>500</v>
      </c>
      <c r="E83" s="11" t="s">
        <v>57</v>
      </c>
    </row>
    <row r="84" spans="1:5" x14ac:dyDescent="0.25">
      <c r="A84" s="3" t="s">
        <v>25</v>
      </c>
      <c r="B84" s="1" t="s">
        <v>11</v>
      </c>
      <c r="C84" s="1" t="s">
        <v>41</v>
      </c>
      <c r="D84" s="3">
        <v>1500</v>
      </c>
      <c r="E84" s="11" t="s">
        <v>57</v>
      </c>
    </row>
    <row r="85" spans="1:5" x14ac:dyDescent="0.25">
      <c r="A85" s="3" t="s">
        <v>25</v>
      </c>
      <c r="B85" s="1" t="s">
        <v>38</v>
      </c>
      <c r="C85" s="1" t="s">
        <v>23</v>
      </c>
      <c r="D85" s="3">
        <v>1000</v>
      </c>
      <c r="E85" s="11" t="s">
        <v>57</v>
      </c>
    </row>
    <row r="86" spans="1:5" x14ac:dyDescent="0.25">
      <c r="A86" s="3" t="s">
        <v>25</v>
      </c>
      <c r="B86" s="1" t="s">
        <v>18</v>
      </c>
      <c r="C86" s="1" t="s">
        <v>18</v>
      </c>
      <c r="D86" s="3">
        <v>1300</v>
      </c>
      <c r="E86" s="11" t="s">
        <v>57</v>
      </c>
    </row>
    <row r="87" spans="1:5" x14ac:dyDescent="0.25">
      <c r="A87" s="3" t="s">
        <v>26</v>
      </c>
      <c r="B87" s="1" t="s">
        <v>29</v>
      </c>
      <c r="C87" s="1" t="s">
        <v>16</v>
      </c>
      <c r="D87" s="3">
        <v>450</v>
      </c>
      <c r="E87" s="11" t="s">
        <v>56</v>
      </c>
    </row>
    <row r="88" spans="1:5" x14ac:dyDescent="0.25">
      <c r="A88" s="3" t="s">
        <v>26</v>
      </c>
      <c r="B88" s="1" t="s">
        <v>2</v>
      </c>
      <c r="C88" s="1" t="s">
        <v>30</v>
      </c>
      <c r="D88" s="3">
        <v>250</v>
      </c>
      <c r="E88" s="11" t="s">
        <v>57</v>
      </c>
    </row>
    <row r="89" spans="1:5" x14ac:dyDescent="0.25">
      <c r="A89" s="3" t="s">
        <v>26</v>
      </c>
      <c r="B89" s="1" t="s">
        <v>2</v>
      </c>
      <c r="C89" s="1" t="s">
        <v>31</v>
      </c>
      <c r="D89" s="3">
        <v>1050</v>
      </c>
      <c r="E89" s="11" t="s">
        <v>56</v>
      </c>
    </row>
    <row r="90" spans="1:5" x14ac:dyDescent="0.25">
      <c r="A90" s="3" t="s">
        <v>26</v>
      </c>
      <c r="B90" s="1" t="s">
        <v>2</v>
      </c>
      <c r="C90" s="1" t="s">
        <v>32</v>
      </c>
      <c r="D90" s="3">
        <v>550</v>
      </c>
      <c r="E90" s="11" t="s">
        <v>56</v>
      </c>
    </row>
    <row r="91" spans="1:5" x14ac:dyDescent="0.25">
      <c r="A91" s="3" t="s">
        <v>26</v>
      </c>
      <c r="B91" s="1" t="s">
        <v>2</v>
      </c>
      <c r="C91" s="1" t="s">
        <v>33</v>
      </c>
      <c r="D91" s="3">
        <v>500</v>
      </c>
      <c r="E91" s="11" t="s">
        <v>56</v>
      </c>
    </row>
    <row r="92" spans="1:5" x14ac:dyDescent="0.25">
      <c r="A92" s="3" t="s">
        <v>26</v>
      </c>
      <c r="B92" s="1" t="s">
        <v>2</v>
      </c>
      <c r="C92" s="1" t="s">
        <v>5</v>
      </c>
      <c r="D92" s="3">
        <v>1690</v>
      </c>
      <c r="E92" s="11" t="s">
        <v>56</v>
      </c>
    </row>
    <row r="93" spans="1:5" x14ac:dyDescent="0.25">
      <c r="A93" s="3" t="s">
        <v>26</v>
      </c>
      <c r="B93" s="1" t="s">
        <v>2</v>
      </c>
      <c r="C93" s="1" t="s">
        <v>6</v>
      </c>
      <c r="D93" s="3">
        <v>650</v>
      </c>
      <c r="E93" s="11" t="s">
        <v>56</v>
      </c>
    </row>
    <row r="94" spans="1:5" x14ac:dyDescent="0.25">
      <c r="A94" s="3" t="s">
        <v>26</v>
      </c>
      <c r="B94" s="1" t="s">
        <v>34</v>
      </c>
      <c r="C94" s="1" t="s">
        <v>9</v>
      </c>
      <c r="D94" s="3">
        <v>850</v>
      </c>
      <c r="E94" s="11" t="s">
        <v>56</v>
      </c>
    </row>
    <row r="95" spans="1:5" x14ac:dyDescent="0.25">
      <c r="A95" s="3" t="s">
        <v>26</v>
      </c>
      <c r="B95" s="1" t="s">
        <v>34</v>
      </c>
      <c r="C95" s="1" t="s">
        <v>7</v>
      </c>
      <c r="D95" s="3">
        <v>1000</v>
      </c>
      <c r="E95" s="11" t="s">
        <v>56</v>
      </c>
    </row>
    <row r="96" spans="1:5" x14ac:dyDescent="0.25">
      <c r="A96" s="3" t="s">
        <v>26</v>
      </c>
      <c r="B96" s="1" t="s">
        <v>34</v>
      </c>
      <c r="C96" s="1" t="s">
        <v>8</v>
      </c>
      <c r="D96" s="3">
        <v>370</v>
      </c>
      <c r="E96" s="11" t="s">
        <v>56</v>
      </c>
    </row>
    <row r="97" spans="1:5" x14ac:dyDescent="0.25">
      <c r="A97" s="3" t="s">
        <v>26</v>
      </c>
      <c r="B97" s="1" t="s">
        <v>34</v>
      </c>
      <c r="C97" s="1" t="s">
        <v>17</v>
      </c>
      <c r="D97" s="3">
        <v>350</v>
      </c>
      <c r="E97" s="11" t="s">
        <v>56</v>
      </c>
    </row>
    <row r="98" spans="1:5" x14ac:dyDescent="0.25">
      <c r="A98" s="3" t="s">
        <v>26</v>
      </c>
      <c r="B98" s="1" t="s">
        <v>35</v>
      </c>
      <c r="C98" s="1" t="s">
        <v>36</v>
      </c>
      <c r="D98" s="3">
        <v>250</v>
      </c>
      <c r="E98" s="11" t="s">
        <v>57</v>
      </c>
    </row>
    <row r="99" spans="1:5" x14ac:dyDescent="0.25">
      <c r="A99" s="3" t="s">
        <v>26</v>
      </c>
      <c r="B99" s="1" t="s">
        <v>35</v>
      </c>
      <c r="C99" s="1" t="s">
        <v>37</v>
      </c>
      <c r="D99" s="3">
        <v>600</v>
      </c>
      <c r="E99" s="11" t="s">
        <v>57</v>
      </c>
    </row>
    <row r="100" spans="1:5" x14ac:dyDescent="0.25">
      <c r="A100" s="3" t="s">
        <v>26</v>
      </c>
      <c r="B100" s="1" t="s">
        <v>38</v>
      </c>
      <c r="C100" s="1" t="s">
        <v>3</v>
      </c>
      <c r="D100" s="3">
        <v>1000</v>
      </c>
      <c r="E100" s="11" t="s">
        <v>57</v>
      </c>
    </row>
    <row r="101" spans="1:5" x14ac:dyDescent="0.25">
      <c r="A101" s="3" t="s">
        <v>26</v>
      </c>
      <c r="B101" s="1" t="s">
        <v>11</v>
      </c>
      <c r="C101" s="1" t="s">
        <v>39</v>
      </c>
      <c r="D101" s="3">
        <v>2500</v>
      </c>
      <c r="E101" s="11" t="s">
        <v>57</v>
      </c>
    </row>
    <row r="102" spans="1:5" x14ac:dyDescent="0.25">
      <c r="A102" s="3" t="s">
        <v>26</v>
      </c>
      <c r="B102" s="1" t="s">
        <v>11</v>
      </c>
      <c r="C102" s="1" t="s">
        <v>40</v>
      </c>
      <c r="D102" s="3">
        <v>1000</v>
      </c>
      <c r="E102" s="11" t="s">
        <v>57</v>
      </c>
    </row>
    <row r="103" spans="1:5" x14ac:dyDescent="0.25">
      <c r="A103" s="3" t="s">
        <v>26</v>
      </c>
      <c r="B103" s="1" t="s">
        <v>18</v>
      </c>
      <c r="C103" s="1" t="s">
        <v>10</v>
      </c>
      <c r="D103" s="3">
        <v>500</v>
      </c>
      <c r="E103" s="11" t="s">
        <v>56</v>
      </c>
    </row>
  </sheetData>
  <autoFilter ref="A2:E103" xr:uid="{DFB1ECA5-E3D0-4FD2-B4B9-5C63CE111508}"/>
  <mergeCells count="2">
    <mergeCell ref="G4:M7"/>
    <mergeCell ref="A1:E1"/>
  </mergeCells>
  <dataValidations count="1">
    <dataValidation type="list" allowBlank="1" showInputMessage="1" showErrorMessage="1" sqref="E3:E103" xr:uid="{23CD00B0-66B5-4D1D-81A4-5ECA69431254}">
      <formula1>$I$11:$I$12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user</cp:lastModifiedBy>
  <dcterms:created xsi:type="dcterms:W3CDTF">2022-01-18T07:14:16Z</dcterms:created>
  <dcterms:modified xsi:type="dcterms:W3CDTF">2024-09-24T08:02:51Z</dcterms:modified>
</cp:coreProperties>
</file>