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Anudip\Project\"/>
    </mc:Choice>
  </mc:AlternateContent>
  <xr:revisionPtr revIDLastSave="0" documentId="13_ncr:1_{8D9A5CD0-804C-4DC6-9EA0-83D86D3F6E28}" xr6:coauthVersionLast="45" xr6:coauthVersionMax="47" xr10:uidLastSave="{00000000-0000-0000-0000-000000000000}"/>
  <bookViews>
    <workbookView xWindow="-120" yWindow="-120" windowWidth="19800" windowHeight="11760" activeTab="3" xr2:uid="{00000000-000D-0000-FFFF-FFFF00000000}"/>
  </bookViews>
  <sheets>
    <sheet name="Q1" sheetId="13" r:id="rId1"/>
    <sheet name="Q2" sheetId="9" r:id="rId2"/>
    <sheet name="Q3" sheetId="11" r:id="rId3"/>
    <sheet name="Q4" sheetId="12" r:id="rId4"/>
    <sheet name="Dashboard" sheetId="14" r:id="rId5"/>
    <sheet name="Data" sheetId="5" r:id="rId6"/>
  </sheets>
  <definedNames>
    <definedName name="_xlnm._FilterDatabase" localSheetId="5" hidden="1">Data!$A$2:$E$35</definedName>
    <definedName name="_xlnm._FilterDatabase" localSheetId="3" hidden="1">'Q4'!$F$20:$J$53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5" l="1"/>
  <c r="I54" i="12" l="1"/>
</calcChain>
</file>

<file path=xl/sharedStrings.xml><?xml version="1.0" encoding="utf-8"?>
<sst xmlns="http://schemas.openxmlformats.org/spreadsheetml/2006/main" count="350" uniqueCount="46">
  <si>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</si>
  <si>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</si>
  <si>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</si>
  <si>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</si>
  <si>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</si>
  <si>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</si>
  <si>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</si>
  <si>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</si>
  <si>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</si>
  <si>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</si>
  <si>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</si>
  <si>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</si>
  <si>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</si>
  <si>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</si>
  <si>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</si>
  <si>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</si>
  <si>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</si>
  <si>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</si>
  <si>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</si>
  <si>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</si>
  <si>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</si>
  <si>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</si>
  <si>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</si>
  <si>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</si>
  <si>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</si>
  <si>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</si>
  <si>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</si>
  <si>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</si>
  <si>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</si>
  <si>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Grand Total</t>
  </si>
  <si>
    <t>Sum of Expense (INR)</t>
  </si>
  <si>
    <t>Count of Expense (INR)</t>
  </si>
  <si>
    <t>Values</t>
  </si>
  <si>
    <t>Essential</t>
  </si>
  <si>
    <t>Less essential</t>
  </si>
  <si>
    <t>Essential/Less essential</t>
  </si>
  <si>
    <t>Sum of Expense (INR)2</t>
  </si>
  <si>
    <t>Amount spent for each category</t>
  </si>
  <si>
    <t>Category/Items</t>
  </si>
  <si>
    <t>Amount spent on different items of each category</t>
  </si>
  <si>
    <t xml:space="preserve">Amount spent on different items of Entertainment and Tickets and bills category </t>
  </si>
  <si>
    <t xml:space="preserve">Times money has been spent against different items of each category </t>
  </si>
  <si>
    <t xml:space="preserve">Amount is spent on each item of the categories with highest and 2nd highest expense amount </t>
  </si>
  <si>
    <t>Data for Food items, Grocery items and Shopping items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</si>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</sst>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left" indent="1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3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 (1).xlsx]Q1!PivotTable6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in percentage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'Q1'!$B$3:$B$4</c:f>
              <c:strCache>
                <c:ptCount val="1"/>
                <c:pt idx="0">
                  <c:v>Sum of Expense (INR)2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F1-481C-A519-19B3319B74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F1-481C-A519-19B3319B74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F1-481C-A519-19B3319B74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5F1-481C-A519-19B3319B74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5F1-481C-A519-19B3319B74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5F1-481C-A519-19B3319B74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5F1-481C-A519-19B3319B74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'Q1'!$B$5:$B$12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3-4D5B-A9CA-5DDEFC7BE1D4}"/>
            </c:ext>
          </c:extLst>
        </c:ser>
        <c:ser>
          <c:idx val="1"/>
          <c:order val="1"/>
          <c:tx>
            <c:strRef>
              <c:f>'Q1'!$C$3:$C$4</c:f>
              <c:strCache>
                <c:ptCount val="1"/>
                <c:pt idx="0">
                  <c:v>Sum of Expense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5F1-481C-A519-19B3319B74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5F1-481C-A519-19B3319B74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5F1-481C-A519-19B3319B74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5F1-481C-A519-19B3319B74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5F1-481C-A519-19B3319B74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5F1-481C-A519-19B3319B74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5F1-481C-A519-19B3319B74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'Q1'!$C$5:$C$12</c:f>
              <c:numCache>
                <c:formatCode>0.00%</c:formatCode>
                <c:ptCount val="7"/>
                <c:pt idx="0">
                  <c:v>3.3185840707964605E-2</c:v>
                </c:pt>
                <c:pt idx="1">
                  <c:v>7.3746312684365781E-2</c:v>
                </c:pt>
                <c:pt idx="2">
                  <c:v>6.268436578171091E-2</c:v>
                </c:pt>
                <c:pt idx="3">
                  <c:v>0.34587020648967554</c:v>
                </c:pt>
                <c:pt idx="4">
                  <c:v>3.687315634218289E-2</c:v>
                </c:pt>
                <c:pt idx="5">
                  <c:v>0.25811209439528021</c:v>
                </c:pt>
                <c:pt idx="6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3-4D5B-A9CA-5DDEFC7BE1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 (1).xlsx]Q2!PivotTable1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'Q2'!$E$3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30-4445-9137-13968AAD0B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30-4445-9137-13968AAD0B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E30-4445-9137-13968AAD0B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E30-4445-9137-13968AAD0B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E30-4445-9137-13968AAD0B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17F-4C3F-AA9F-7C222A2EA2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17F-4C3F-AA9F-7C222A2EA2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'Q2'!$D$4:$D$14</c:f>
              <c:multiLvlStrCache>
                <c:ptCount val="7"/>
                <c:lvl>
                  <c:pt idx="0">
                    <c:v>Movie</c:v>
                  </c:pt>
                  <c:pt idx="1">
                    <c:v>Shoes</c:v>
                  </c:pt>
                  <c:pt idx="2">
                    <c:v>Tshirt and Jeans</c:v>
                  </c:pt>
                  <c:pt idx="3">
                    <c:v>Electricity bill</c:v>
                  </c:pt>
                  <c:pt idx="4">
                    <c:v>Gas</c:v>
                  </c:pt>
                  <c:pt idx="5">
                    <c:v>House help</c:v>
                  </c:pt>
                  <c:pt idx="6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Shopping</c:v>
                  </c:pt>
                  <c:pt idx="3">
                    <c:v>Ticket and Bills</c:v>
                  </c:pt>
                </c:lvl>
              </c:multiLvlStrCache>
            </c:multiLvlStrRef>
          </c:cat>
          <c:val>
            <c:numRef>
              <c:f>'Q2'!$E$4:$E$14</c:f>
              <c:numCache>
                <c:formatCode>General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370</c:v>
                </c:pt>
                <c:pt idx="4">
                  <c:v>850</c:v>
                </c:pt>
                <c:pt idx="5">
                  <c:v>1000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6-4EFD-9AD5-5DAFFD1AA72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51740585472007"/>
          <c:y val="0.23027132545931756"/>
          <c:w val="0.32114598641770958"/>
          <c:h val="0.62389534120734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 (1).xlsx]Q3!PivotTable2</c:name>
    <c:fmtId val="2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'Q3'!$F$3:$F$4</c:f>
              <c:strCache>
                <c:ptCount val="1"/>
                <c:pt idx="0">
                  <c:v>Count of Expense (INR)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'Q3'!$E$5:$E$18</c:f>
              <c:multiLvlStrCache>
                <c:ptCount val="10"/>
                <c:lvl>
                  <c:pt idx="0">
                    <c:v>Chips and Fries</c:v>
                  </c:pt>
                  <c:pt idx="1">
                    <c:v>Online Food Order</c:v>
                  </c:pt>
                  <c:pt idx="2">
                    <c:v>Beverages</c:v>
                  </c:pt>
                  <c:pt idx="3">
                    <c:v>Bread and bakery</c:v>
                  </c:pt>
                  <c:pt idx="4">
                    <c:v>Foodgrains and cereals</c:v>
                  </c:pt>
                  <c:pt idx="5">
                    <c:v>Fruit</c:v>
                  </c:pt>
                  <c:pt idx="6">
                    <c:v>Oil and spices</c:v>
                  </c:pt>
                  <c:pt idx="7">
                    <c:v>Vegetables</c:v>
                  </c:pt>
                  <c:pt idx="8">
                    <c:v>Shoes</c:v>
                  </c:pt>
                  <c:pt idx="9">
                    <c:v>Tshirt and Jeans</c:v>
                  </c:pt>
                </c:lvl>
                <c:lvl>
                  <c:pt idx="0">
                    <c:v>Food</c:v>
                  </c:pt>
                  <c:pt idx="2">
                    <c:v>Grocery</c:v>
                  </c:pt>
                  <c:pt idx="8">
                    <c:v>Shopping</c:v>
                  </c:pt>
                </c:lvl>
              </c:multiLvlStrCache>
            </c:multiLvlStrRef>
          </c:cat>
          <c:val>
            <c:numRef>
              <c:f>'Q3'!$F$5:$F$18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9-4626-936C-1B19253E371B}"/>
            </c:ext>
          </c:extLst>
        </c:ser>
        <c:ser>
          <c:idx val="1"/>
          <c:order val="1"/>
          <c:tx>
            <c:strRef>
              <c:f>'Q3'!$G$3:$G$4</c:f>
              <c:strCache>
                <c:ptCount val="1"/>
                <c:pt idx="0">
                  <c:v>Sum of Expense (INR)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'Q3'!$E$5:$E$18</c:f>
              <c:multiLvlStrCache>
                <c:ptCount val="10"/>
                <c:lvl>
                  <c:pt idx="0">
                    <c:v>Chips and Fries</c:v>
                  </c:pt>
                  <c:pt idx="1">
                    <c:v>Online Food Order</c:v>
                  </c:pt>
                  <c:pt idx="2">
                    <c:v>Beverages</c:v>
                  </c:pt>
                  <c:pt idx="3">
                    <c:v>Bread and bakery</c:v>
                  </c:pt>
                  <c:pt idx="4">
                    <c:v>Foodgrains and cereals</c:v>
                  </c:pt>
                  <c:pt idx="5">
                    <c:v>Fruit</c:v>
                  </c:pt>
                  <c:pt idx="6">
                    <c:v>Oil and spices</c:v>
                  </c:pt>
                  <c:pt idx="7">
                    <c:v>Vegetables</c:v>
                  </c:pt>
                  <c:pt idx="8">
                    <c:v>Shoes</c:v>
                  </c:pt>
                  <c:pt idx="9">
                    <c:v>Tshirt and Jeans</c:v>
                  </c:pt>
                </c:lvl>
                <c:lvl>
                  <c:pt idx="0">
                    <c:v>Food</c:v>
                  </c:pt>
                  <c:pt idx="2">
                    <c:v>Grocery</c:v>
                  </c:pt>
                  <c:pt idx="8">
                    <c:v>Shopping</c:v>
                  </c:pt>
                </c:lvl>
              </c:multiLvlStrCache>
            </c:multiLvlStrRef>
          </c:cat>
          <c:val>
            <c:numRef>
              <c:f>'Q3'!$G$5:$G$18</c:f>
              <c:numCache>
                <c:formatCode>General</c:formatCode>
                <c:ptCount val="10"/>
                <c:pt idx="0">
                  <c:v>250</c:v>
                </c:pt>
                <c:pt idx="1">
                  <c:v>600</c:v>
                </c:pt>
                <c:pt idx="2">
                  <c:v>250</c:v>
                </c:pt>
                <c:pt idx="3">
                  <c:v>500</c:v>
                </c:pt>
                <c:pt idx="4">
                  <c:v>1050</c:v>
                </c:pt>
                <c:pt idx="5">
                  <c:v>650</c:v>
                </c:pt>
                <c:pt idx="6">
                  <c:v>550</c:v>
                </c:pt>
                <c:pt idx="7">
                  <c:v>1690</c:v>
                </c:pt>
                <c:pt idx="8">
                  <c:v>1000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9-4626-936C-1B19253E3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94950952"/>
        <c:axId val="394951280"/>
      </c:barChart>
      <c:catAx>
        <c:axId val="3949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1280"/>
        <c:crosses val="autoZero"/>
        <c:auto val="1"/>
        <c:lblAlgn val="ctr"/>
        <c:lblOffset val="100"/>
        <c:noMultiLvlLbl val="0"/>
      </c:catAx>
      <c:valAx>
        <c:axId val="3949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 (1).xlsx]Q3!PivotTable4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Count of Expense (INR)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'Q3'!$A$5:$A$29</c:f>
              <c:multiLvlStrCache>
                <c:ptCount val="17"/>
                <c:lvl>
                  <c:pt idx="0">
                    <c:v>Mother's Medicine</c:v>
                  </c:pt>
                  <c:pt idx="1">
                    <c:v>Movie</c:v>
                  </c:pt>
                  <c:pt idx="2">
                    <c:v>Chips and Fries</c:v>
                  </c:pt>
                  <c:pt idx="3">
                    <c:v>Online Food Order</c:v>
                  </c:pt>
                  <c:pt idx="4">
                    <c:v>Beverages</c:v>
                  </c:pt>
                  <c:pt idx="5">
                    <c:v>Bread and bakery</c:v>
                  </c:pt>
                  <c:pt idx="6">
                    <c:v>Foodgrains and cereals</c:v>
                  </c:pt>
                  <c:pt idx="7">
                    <c:v>Fruit</c:v>
                  </c:pt>
                  <c:pt idx="8">
                    <c:v>Oil and spices</c:v>
                  </c:pt>
                  <c:pt idx="9">
                    <c:v>Vegetables</c:v>
                  </c:pt>
                  <c:pt idx="10">
                    <c:v>Sister's birthday gift</c:v>
                  </c:pt>
                  <c:pt idx="11">
                    <c:v>Shoes</c:v>
                  </c:pt>
                  <c:pt idx="12">
                    <c:v>Tshirt and Jeans</c:v>
                  </c:pt>
                  <c:pt idx="13">
                    <c:v>Electricity bill</c:v>
                  </c:pt>
                  <c:pt idx="14">
                    <c:v>Gas</c:v>
                  </c:pt>
                  <c:pt idx="15">
                    <c:v>House help</c:v>
                  </c:pt>
                  <c:pt idx="16">
                    <c:v>Railway monthly ticket</c:v>
                  </c:pt>
                </c:lvl>
                <c:lvl>
                  <c:pt idx="0">
                    <c:v>Doctor and Medicine</c:v>
                  </c:pt>
                  <c:pt idx="1">
                    <c:v>Entertainment</c:v>
                  </c:pt>
                  <c:pt idx="2">
                    <c:v>Food</c:v>
                  </c:pt>
                  <c:pt idx="4">
                    <c:v>Grocery</c:v>
                  </c:pt>
                  <c:pt idx="10">
                    <c:v>Miscellaneous</c:v>
                  </c:pt>
                  <c:pt idx="11">
                    <c:v>Shopping</c:v>
                  </c:pt>
                  <c:pt idx="13">
                    <c:v>Ticket and Bills</c:v>
                  </c:pt>
                </c:lvl>
              </c:multiLvlStrCache>
            </c:multiLvlStrRef>
          </c:cat>
          <c:val>
            <c:numRef>
              <c:f>'Q3'!$B$5:$B$29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B-4E7B-B49C-91AA16F272E0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Sum of Expense (INR)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'Q3'!$A$5:$A$29</c:f>
              <c:multiLvlStrCache>
                <c:ptCount val="17"/>
                <c:lvl>
                  <c:pt idx="0">
                    <c:v>Mother's Medicine</c:v>
                  </c:pt>
                  <c:pt idx="1">
                    <c:v>Movie</c:v>
                  </c:pt>
                  <c:pt idx="2">
                    <c:v>Chips and Fries</c:v>
                  </c:pt>
                  <c:pt idx="3">
                    <c:v>Online Food Order</c:v>
                  </c:pt>
                  <c:pt idx="4">
                    <c:v>Beverages</c:v>
                  </c:pt>
                  <c:pt idx="5">
                    <c:v>Bread and bakery</c:v>
                  </c:pt>
                  <c:pt idx="6">
                    <c:v>Foodgrains and cereals</c:v>
                  </c:pt>
                  <c:pt idx="7">
                    <c:v>Fruit</c:v>
                  </c:pt>
                  <c:pt idx="8">
                    <c:v>Oil and spices</c:v>
                  </c:pt>
                  <c:pt idx="9">
                    <c:v>Vegetables</c:v>
                  </c:pt>
                  <c:pt idx="10">
                    <c:v>Sister's birthday gift</c:v>
                  </c:pt>
                  <c:pt idx="11">
                    <c:v>Shoes</c:v>
                  </c:pt>
                  <c:pt idx="12">
                    <c:v>Tshirt and Jeans</c:v>
                  </c:pt>
                  <c:pt idx="13">
                    <c:v>Electricity bill</c:v>
                  </c:pt>
                  <c:pt idx="14">
                    <c:v>Gas</c:v>
                  </c:pt>
                  <c:pt idx="15">
                    <c:v>House help</c:v>
                  </c:pt>
                  <c:pt idx="16">
                    <c:v>Railway monthly ticket</c:v>
                  </c:pt>
                </c:lvl>
                <c:lvl>
                  <c:pt idx="0">
                    <c:v>Doctor and Medicine</c:v>
                  </c:pt>
                  <c:pt idx="1">
                    <c:v>Entertainment</c:v>
                  </c:pt>
                  <c:pt idx="2">
                    <c:v>Food</c:v>
                  </c:pt>
                  <c:pt idx="4">
                    <c:v>Grocery</c:v>
                  </c:pt>
                  <c:pt idx="10">
                    <c:v>Miscellaneous</c:v>
                  </c:pt>
                  <c:pt idx="11">
                    <c:v>Shopping</c:v>
                  </c:pt>
                  <c:pt idx="13">
                    <c:v>Ticket and Bills</c:v>
                  </c:pt>
                </c:lvl>
              </c:multiLvlStrCache>
            </c:multiLvlStrRef>
          </c:cat>
          <c:val>
            <c:numRef>
              <c:f>'Q3'!$C$5:$C$29</c:f>
              <c:numCache>
                <c:formatCode>General</c:formatCode>
                <c:ptCount val="17"/>
                <c:pt idx="0">
                  <c:v>450</c:v>
                </c:pt>
                <c:pt idx="1">
                  <c:v>1000</c:v>
                </c:pt>
                <c:pt idx="2">
                  <c:v>250</c:v>
                </c:pt>
                <c:pt idx="3">
                  <c:v>600</c:v>
                </c:pt>
                <c:pt idx="4">
                  <c:v>250</c:v>
                </c:pt>
                <c:pt idx="5">
                  <c:v>500</c:v>
                </c:pt>
                <c:pt idx="6">
                  <c:v>1050</c:v>
                </c:pt>
                <c:pt idx="7">
                  <c:v>650</c:v>
                </c:pt>
                <c:pt idx="8">
                  <c:v>550</c:v>
                </c:pt>
                <c:pt idx="9">
                  <c:v>1690</c:v>
                </c:pt>
                <c:pt idx="10">
                  <c:v>500</c:v>
                </c:pt>
                <c:pt idx="11">
                  <c:v>1000</c:v>
                </c:pt>
                <c:pt idx="12">
                  <c:v>2500</c:v>
                </c:pt>
                <c:pt idx="13">
                  <c:v>370</c:v>
                </c:pt>
                <c:pt idx="14">
                  <c:v>850</c:v>
                </c:pt>
                <c:pt idx="15">
                  <c:v>1000</c:v>
                </c:pt>
                <c:pt idx="1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B-4E7B-B49C-91AA16F2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763296"/>
        <c:axId val="1130764128"/>
      </c:barChart>
      <c:catAx>
        <c:axId val="11307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64128"/>
        <c:crosses val="autoZero"/>
        <c:auto val="1"/>
        <c:lblAlgn val="ctr"/>
        <c:lblOffset val="100"/>
        <c:noMultiLvlLbl val="0"/>
      </c:catAx>
      <c:valAx>
        <c:axId val="11307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 (1).xlsx]Q4!PivotTable5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Sum of Expense (INR)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'Q4'!$A$5:$A$29</c:f>
              <c:multiLvlStrCache>
                <c:ptCount val="17"/>
                <c:lvl>
                  <c:pt idx="0">
                    <c:v>Mother's Medicine</c:v>
                  </c:pt>
                  <c:pt idx="1">
                    <c:v>Movie</c:v>
                  </c:pt>
                  <c:pt idx="2">
                    <c:v>Chips and Fries</c:v>
                  </c:pt>
                  <c:pt idx="3">
                    <c:v>Online Food Order</c:v>
                  </c:pt>
                  <c:pt idx="4">
                    <c:v>Beverages</c:v>
                  </c:pt>
                  <c:pt idx="5">
                    <c:v>Bread and bakery</c:v>
                  </c:pt>
                  <c:pt idx="6">
                    <c:v>Foodgrains and cereals</c:v>
                  </c:pt>
                  <c:pt idx="7">
                    <c:v>Fruit</c:v>
                  </c:pt>
                  <c:pt idx="8">
                    <c:v>Oil and spices</c:v>
                  </c:pt>
                  <c:pt idx="9">
                    <c:v>Vegetables</c:v>
                  </c:pt>
                  <c:pt idx="10">
                    <c:v>Sister's birthday gift</c:v>
                  </c:pt>
                  <c:pt idx="11">
                    <c:v>Shoes</c:v>
                  </c:pt>
                  <c:pt idx="12">
                    <c:v>Tshirt and Jeans</c:v>
                  </c:pt>
                  <c:pt idx="13">
                    <c:v>Electricity bill</c:v>
                  </c:pt>
                  <c:pt idx="14">
                    <c:v>Gas</c:v>
                  </c:pt>
                  <c:pt idx="15">
                    <c:v>House help</c:v>
                  </c:pt>
                  <c:pt idx="16">
                    <c:v>Railway monthly ticket</c:v>
                  </c:pt>
                </c:lvl>
                <c:lvl>
                  <c:pt idx="0">
                    <c:v>Doctor and Medicine</c:v>
                  </c:pt>
                  <c:pt idx="1">
                    <c:v>Entertainment</c:v>
                  </c:pt>
                  <c:pt idx="2">
                    <c:v>Food</c:v>
                  </c:pt>
                  <c:pt idx="4">
                    <c:v>Grocery</c:v>
                  </c:pt>
                  <c:pt idx="10">
                    <c:v>Miscellaneous</c:v>
                  </c:pt>
                  <c:pt idx="11">
                    <c:v>Shopping</c:v>
                  </c:pt>
                  <c:pt idx="13">
                    <c:v>Ticket and Bills</c:v>
                  </c:pt>
                </c:lvl>
              </c:multiLvlStrCache>
            </c:multiLvlStrRef>
          </c:cat>
          <c:val>
            <c:numRef>
              <c:f>'Q4'!$B$5:$B$29</c:f>
              <c:numCache>
                <c:formatCode>General</c:formatCode>
                <c:ptCount val="17"/>
                <c:pt idx="0">
                  <c:v>450</c:v>
                </c:pt>
                <c:pt idx="1">
                  <c:v>1000</c:v>
                </c:pt>
                <c:pt idx="2">
                  <c:v>250</c:v>
                </c:pt>
                <c:pt idx="3">
                  <c:v>600</c:v>
                </c:pt>
                <c:pt idx="4">
                  <c:v>250</c:v>
                </c:pt>
                <c:pt idx="5">
                  <c:v>500</c:v>
                </c:pt>
                <c:pt idx="6">
                  <c:v>1050</c:v>
                </c:pt>
                <c:pt idx="7">
                  <c:v>650</c:v>
                </c:pt>
                <c:pt idx="8">
                  <c:v>550</c:v>
                </c:pt>
                <c:pt idx="9">
                  <c:v>1690</c:v>
                </c:pt>
                <c:pt idx="10">
                  <c:v>500</c:v>
                </c:pt>
                <c:pt idx="11">
                  <c:v>1000</c:v>
                </c:pt>
                <c:pt idx="12">
                  <c:v>2500</c:v>
                </c:pt>
                <c:pt idx="13">
                  <c:v>370</c:v>
                </c:pt>
                <c:pt idx="14">
                  <c:v>850</c:v>
                </c:pt>
                <c:pt idx="15">
                  <c:v>1000</c:v>
                </c:pt>
                <c:pt idx="1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B-4779-8742-CE53CF7B906C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Count of Expense (INR)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'Q4'!$A$5:$A$29</c:f>
              <c:multiLvlStrCache>
                <c:ptCount val="17"/>
                <c:lvl>
                  <c:pt idx="0">
                    <c:v>Mother's Medicine</c:v>
                  </c:pt>
                  <c:pt idx="1">
                    <c:v>Movie</c:v>
                  </c:pt>
                  <c:pt idx="2">
                    <c:v>Chips and Fries</c:v>
                  </c:pt>
                  <c:pt idx="3">
                    <c:v>Online Food Order</c:v>
                  </c:pt>
                  <c:pt idx="4">
                    <c:v>Beverages</c:v>
                  </c:pt>
                  <c:pt idx="5">
                    <c:v>Bread and bakery</c:v>
                  </c:pt>
                  <c:pt idx="6">
                    <c:v>Foodgrains and cereals</c:v>
                  </c:pt>
                  <c:pt idx="7">
                    <c:v>Fruit</c:v>
                  </c:pt>
                  <c:pt idx="8">
                    <c:v>Oil and spices</c:v>
                  </c:pt>
                  <c:pt idx="9">
                    <c:v>Vegetables</c:v>
                  </c:pt>
                  <c:pt idx="10">
                    <c:v>Sister's birthday gift</c:v>
                  </c:pt>
                  <c:pt idx="11">
                    <c:v>Shoes</c:v>
                  </c:pt>
                  <c:pt idx="12">
                    <c:v>Tshirt and Jeans</c:v>
                  </c:pt>
                  <c:pt idx="13">
                    <c:v>Electricity bill</c:v>
                  </c:pt>
                  <c:pt idx="14">
                    <c:v>Gas</c:v>
                  </c:pt>
                  <c:pt idx="15">
                    <c:v>House help</c:v>
                  </c:pt>
                  <c:pt idx="16">
                    <c:v>Railway monthly ticket</c:v>
                  </c:pt>
                </c:lvl>
                <c:lvl>
                  <c:pt idx="0">
                    <c:v>Doctor and Medicine</c:v>
                  </c:pt>
                  <c:pt idx="1">
                    <c:v>Entertainment</c:v>
                  </c:pt>
                  <c:pt idx="2">
                    <c:v>Food</c:v>
                  </c:pt>
                  <c:pt idx="4">
                    <c:v>Grocery</c:v>
                  </c:pt>
                  <c:pt idx="10">
                    <c:v>Miscellaneous</c:v>
                  </c:pt>
                  <c:pt idx="11">
                    <c:v>Shopping</c:v>
                  </c:pt>
                  <c:pt idx="13">
                    <c:v>Ticket and Bills</c:v>
                  </c:pt>
                </c:lvl>
              </c:multiLvlStrCache>
            </c:multiLvlStrRef>
          </c:cat>
          <c:val>
            <c:numRef>
              <c:f>'Q4'!$C$5:$C$29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B-4779-8742-CE53CF7B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84216"/>
        <c:axId val="511584544"/>
      </c:lineChart>
      <c:catAx>
        <c:axId val="51158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84544"/>
        <c:crosses val="autoZero"/>
        <c:auto val="1"/>
        <c:lblAlgn val="ctr"/>
        <c:lblOffset val="100"/>
        <c:noMultiLvlLbl val="0"/>
      </c:catAx>
      <c:valAx>
        <c:axId val="5115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8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84623797025382"/>
          <c:y val="0.38824110527850686"/>
          <c:w val="0.26048709536307962"/>
          <c:h val="0.38555446194225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 (1).xlsx]Q1!PivotTable6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in percentage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'Q1'!$B$3:$B$4</c:f>
              <c:strCache>
                <c:ptCount val="1"/>
                <c:pt idx="0">
                  <c:v>Sum of Expense (INR)2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BC-4B22-B976-DFE9141D67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BC-4B22-B976-DFE9141D67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9BC-4B22-B976-DFE9141D67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9BC-4B22-B976-DFE9141D67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9BC-4B22-B976-DFE9141D67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9BC-4B22-B976-DFE9141D67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9BC-4B22-B976-DFE9141D67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'Q1'!$B$5:$B$12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BC-4B22-B976-DFE9141D67CC}"/>
            </c:ext>
          </c:extLst>
        </c:ser>
        <c:ser>
          <c:idx val="1"/>
          <c:order val="1"/>
          <c:tx>
            <c:strRef>
              <c:f>'Q1'!$C$3:$C$4</c:f>
              <c:strCache>
                <c:ptCount val="1"/>
                <c:pt idx="0">
                  <c:v>Sum of Expense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9BC-4B22-B976-DFE9141D67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39BC-4B22-B976-DFE9141D67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39BC-4B22-B976-DFE9141D67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39BC-4B22-B976-DFE9141D67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39BC-4B22-B976-DFE9141D67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39BC-4B22-B976-DFE9141D67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39BC-4B22-B976-DFE9141D67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'Q1'!$C$5:$C$12</c:f>
              <c:numCache>
                <c:formatCode>0.00%</c:formatCode>
                <c:ptCount val="7"/>
                <c:pt idx="0">
                  <c:v>3.3185840707964605E-2</c:v>
                </c:pt>
                <c:pt idx="1">
                  <c:v>7.3746312684365781E-2</c:v>
                </c:pt>
                <c:pt idx="2">
                  <c:v>6.268436578171091E-2</c:v>
                </c:pt>
                <c:pt idx="3">
                  <c:v>0.34587020648967554</c:v>
                </c:pt>
                <c:pt idx="4">
                  <c:v>3.687315634218289E-2</c:v>
                </c:pt>
                <c:pt idx="5">
                  <c:v>0.25811209439528021</c:v>
                </c:pt>
                <c:pt idx="6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9BC-4B22-B976-DFE9141D67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 (1).xlsx]Q2!PivotTable1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Amount spent on different items of Entertainment and Tickets and bills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'Q2'!$E$3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F3-4BAA-98F4-098EAC0243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F3-4BAA-98F4-098EAC0243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F3-4BAA-98F4-098EAC0243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CF3-4BAA-98F4-098EAC0243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CF3-4BAA-98F4-098EAC0243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B23-4C6D-B52D-C4C177AD01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B23-4C6D-B52D-C4C177AD01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'Q2'!$D$4:$D$14</c:f>
              <c:multiLvlStrCache>
                <c:ptCount val="7"/>
                <c:lvl>
                  <c:pt idx="0">
                    <c:v>Movie</c:v>
                  </c:pt>
                  <c:pt idx="1">
                    <c:v>Shoes</c:v>
                  </c:pt>
                  <c:pt idx="2">
                    <c:v>Tshirt and Jeans</c:v>
                  </c:pt>
                  <c:pt idx="3">
                    <c:v>Electricity bill</c:v>
                  </c:pt>
                  <c:pt idx="4">
                    <c:v>Gas</c:v>
                  </c:pt>
                  <c:pt idx="5">
                    <c:v>House help</c:v>
                  </c:pt>
                  <c:pt idx="6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Shopping</c:v>
                  </c:pt>
                  <c:pt idx="3">
                    <c:v>Ticket and Bills</c:v>
                  </c:pt>
                </c:lvl>
              </c:multiLvlStrCache>
            </c:multiLvlStrRef>
          </c:cat>
          <c:val>
            <c:numRef>
              <c:f>'Q2'!$E$4:$E$14</c:f>
              <c:numCache>
                <c:formatCode>General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370</c:v>
                </c:pt>
                <c:pt idx="4">
                  <c:v>850</c:v>
                </c:pt>
                <c:pt idx="5">
                  <c:v>1000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F3-4BAA-98F4-098EAC0243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51740585472007"/>
          <c:y val="0.23027132545931756"/>
          <c:w val="0.32114598641770958"/>
          <c:h val="0.62389534120734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 (1).xlsx]Q3!PivotTable2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cap="none" spc="50" normalizeH="0" baseline="0">
                <a:solidFill>
                  <a:schemeClr val="tx1"/>
                </a:solidFill>
                <a:latin typeface="+mn-lt"/>
                <a:ea typeface="+mj-ea"/>
                <a:cs typeface="+mj-cs"/>
              </a:defRPr>
            </a:pPr>
            <a:r>
              <a:rPr lang="en-US" sz="900">
                <a:solidFill>
                  <a:schemeClr val="tx1"/>
                </a:solidFill>
                <a:latin typeface="+mn-lt"/>
              </a:rPr>
              <a:t>Data for Grocery items and Shopping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50" normalizeH="0" baseline="0">
              <a:solidFill>
                <a:schemeClr val="tx1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'Q3'!$F$3:$F$4</c:f>
              <c:strCache>
                <c:ptCount val="1"/>
                <c:pt idx="0">
                  <c:v>Count of Expense (INR)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'Q3'!$E$5:$E$18</c:f>
              <c:multiLvlStrCache>
                <c:ptCount val="10"/>
                <c:lvl>
                  <c:pt idx="0">
                    <c:v>Chips and Fries</c:v>
                  </c:pt>
                  <c:pt idx="1">
                    <c:v>Online Food Order</c:v>
                  </c:pt>
                  <c:pt idx="2">
                    <c:v>Beverages</c:v>
                  </c:pt>
                  <c:pt idx="3">
                    <c:v>Bread and bakery</c:v>
                  </c:pt>
                  <c:pt idx="4">
                    <c:v>Foodgrains and cereals</c:v>
                  </c:pt>
                  <c:pt idx="5">
                    <c:v>Fruit</c:v>
                  </c:pt>
                  <c:pt idx="6">
                    <c:v>Oil and spices</c:v>
                  </c:pt>
                  <c:pt idx="7">
                    <c:v>Vegetables</c:v>
                  </c:pt>
                  <c:pt idx="8">
                    <c:v>Shoes</c:v>
                  </c:pt>
                  <c:pt idx="9">
                    <c:v>Tshirt and Jeans</c:v>
                  </c:pt>
                </c:lvl>
                <c:lvl>
                  <c:pt idx="0">
                    <c:v>Food</c:v>
                  </c:pt>
                  <c:pt idx="2">
                    <c:v>Grocery</c:v>
                  </c:pt>
                  <c:pt idx="8">
                    <c:v>Shopping</c:v>
                  </c:pt>
                </c:lvl>
              </c:multiLvlStrCache>
            </c:multiLvlStrRef>
          </c:cat>
          <c:val>
            <c:numRef>
              <c:f>'Q3'!$F$5:$F$18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F1A-82A5-C928FAFF289A}"/>
            </c:ext>
          </c:extLst>
        </c:ser>
        <c:ser>
          <c:idx val="1"/>
          <c:order val="1"/>
          <c:tx>
            <c:strRef>
              <c:f>'Q3'!$G$3:$G$4</c:f>
              <c:strCache>
                <c:ptCount val="1"/>
                <c:pt idx="0">
                  <c:v>Sum of Expense (INR)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'Q3'!$E$5:$E$18</c:f>
              <c:multiLvlStrCache>
                <c:ptCount val="10"/>
                <c:lvl>
                  <c:pt idx="0">
                    <c:v>Chips and Fries</c:v>
                  </c:pt>
                  <c:pt idx="1">
                    <c:v>Online Food Order</c:v>
                  </c:pt>
                  <c:pt idx="2">
                    <c:v>Beverages</c:v>
                  </c:pt>
                  <c:pt idx="3">
                    <c:v>Bread and bakery</c:v>
                  </c:pt>
                  <c:pt idx="4">
                    <c:v>Foodgrains and cereals</c:v>
                  </c:pt>
                  <c:pt idx="5">
                    <c:v>Fruit</c:v>
                  </c:pt>
                  <c:pt idx="6">
                    <c:v>Oil and spices</c:v>
                  </c:pt>
                  <c:pt idx="7">
                    <c:v>Vegetables</c:v>
                  </c:pt>
                  <c:pt idx="8">
                    <c:v>Shoes</c:v>
                  </c:pt>
                  <c:pt idx="9">
                    <c:v>Tshirt and Jeans</c:v>
                  </c:pt>
                </c:lvl>
                <c:lvl>
                  <c:pt idx="0">
                    <c:v>Food</c:v>
                  </c:pt>
                  <c:pt idx="2">
                    <c:v>Grocery</c:v>
                  </c:pt>
                  <c:pt idx="8">
                    <c:v>Shopping</c:v>
                  </c:pt>
                </c:lvl>
              </c:multiLvlStrCache>
            </c:multiLvlStrRef>
          </c:cat>
          <c:val>
            <c:numRef>
              <c:f>'Q3'!$G$5:$G$18</c:f>
              <c:numCache>
                <c:formatCode>General</c:formatCode>
                <c:ptCount val="10"/>
                <c:pt idx="0">
                  <c:v>250</c:v>
                </c:pt>
                <c:pt idx="1">
                  <c:v>600</c:v>
                </c:pt>
                <c:pt idx="2">
                  <c:v>250</c:v>
                </c:pt>
                <c:pt idx="3">
                  <c:v>500</c:v>
                </c:pt>
                <c:pt idx="4">
                  <c:v>1050</c:v>
                </c:pt>
                <c:pt idx="5">
                  <c:v>650</c:v>
                </c:pt>
                <c:pt idx="6">
                  <c:v>550</c:v>
                </c:pt>
                <c:pt idx="7">
                  <c:v>1690</c:v>
                </c:pt>
                <c:pt idx="8">
                  <c:v>1000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C-4F1A-82A5-C928FAFF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94950952"/>
        <c:axId val="394951280"/>
      </c:barChart>
      <c:catAx>
        <c:axId val="3949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1280"/>
        <c:crosses val="autoZero"/>
        <c:auto val="1"/>
        <c:lblAlgn val="ctr"/>
        <c:lblOffset val="100"/>
        <c:noMultiLvlLbl val="0"/>
      </c:catAx>
      <c:valAx>
        <c:axId val="3949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 (1).xlsx]Q4!PivotTable5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tx1"/>
                </a:solidFill>
              </a:rPr>
              <a:t>Amount is spent on each item of the categories with highest and 2nd highest expense amount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Sum of Expense (INR)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'Q4'!$A$5:$A$29</c:f>
              <c:multiLvlStrCache>
                <c:ptCount val="17"/>
                <c:lvl>
                  <c:pt idx="0">
                    <c:v>Mother's Medicine</c:v>
                  </c:pt>
                  <c:pt idx="1">
                    <c:v>Movie</c:v>
                  </c:pt>
                  <c:pt idx="2">
                    <c:v>Chips and Fries</c:v>
                  </c:pt>
                  <c:pt idx="3">
                    <c:v>Online Food Order</c:v>
                  </c:pt>
                  <c:pt idx="4">
                    <c:v>Beverages</c:v>
                  </c:pt>
                  <c:pt idx="5">
                    <c:v>Bread and bakery</c:v>
                  </c:pt>
                  <c:pt idx="6">
                    <c:v>Foodgrains and cereals</c:v>
                  </c:pt>
                  <c:pt idx="7">
                    <c:v>Fruit</c:v>
                  </c:pt>
                  <c:pt idx="8">
                    <c:v>Oil and spices</c:v>
                  </c:pt>
                  <c:pt idx="9">
                    <c:v>Vegetables</c:v>
                  </c:pt>
                  <c:pt idx="10">
                    <c:v>Sister's birthday gift</c:v>
                  </c:pt>
                  <c:pt idx="11">
                    <c:v>Shoes</c:v>
                  </c:pt>
                  <c:pt idx="12">
                    <c:v>Tshirt and Jeans</c:v>
                  </c:pt>
                  <c:pt idx="13">
                    <c:v>Electricity bill</c:v>
                  </c:pt>
                  <c:pt idx="14">
                    <c:v>Gas</c:v>
                  </c:pt>
                  <c:pt idx="15">
                    <c:v>House help</c:v>
                  </c:pt>
                  <c:pt idx="16">
                    <c:v>Railway monthly ticket</c:v>
                  </c:pt>
                </c:lvl>
                <c:lvl>
                  <c:pt idx="0">
                    <c:v>Doctor and Medicine</c:v>
                  </c:pt>
                  <c:pt idx="1">
                    <c:v>Entertainment</c:v>
                  </c:pt>
                  <c:pt idx="2">
                    <c:v>Food</c:v>
                  </c:pt>
                  <c:pt idx="4">
                    <c:v>Grocery</c:v>
                  </c:pt>
                  <c:pt idx="10">
                    <c:v>Miscellaneous</c:v>
                  </c:pt>
                  <c:pt idx="11">
                    <c:v>Shopping</c:v>
                  </c:pt>
                  <c:pt idx="13">
                    <c:v>Ticket and Bills</c:v>
                  </c:pt>
                </c:lvl>
              </c:multiLvlStrCache>
            </c:multiLvlStrRef>
          </c:cat>
          <c:val>
            <c:numRef>
              <c:f>'Q4'!$B$5:$B$29</c:f>
              <c:numCache>
                <c:formatCode>General</c:formatCode>
                <c:ptCount val="17"/>
                <c:pt idx="0">
                  <c:v>450</c:v>
                </c:pt>
                <c:pt idx="1">
                  <c:v>1000</c:v>
                </c:pt>
                <c:pt idx="2">
                  <c:v>250</c:v>
                </c:pt>
                <c:pt idx="3">
                  <c:v>600</c:v>
                </c:pt>
                <c:pt idx="4">
                  <c:v>250</c:v>
                </c:pt>
                <c:pt idx="5">
                  <c:v>500</c:v>
                </c:pt>
                <c:pt idx="6">
                  <c:v>1050</c:v>
                </c:pt>
                <c:pt idx="7">
                  <c:v>650</c:v>
                </c:pt>
                <c:pt idx="8">
                  <c:v>550</c:v>
                </c:pt>
                <c:pt idx="9">
                  <c:v>1690</c:v>
                </c:pt>
                <c:pt idx="10">
                  <c:v>500</c:v>
                </c:pt>
                <c:pt idx="11">
                  <c:v>1000</c:v>
                </c:pt>
                <c:pt idx="12">
                  <c:v>2500</c:v>
                </c:pt>
                <c:pt idx="13">
                  <c:v>370</c:v>
                </c:pt>
                <c:pt idx="14">
                  <c:v>850</c:v>
                </c:pt>
                <c:pt idx="15">
                  <c:v>1000</c:v>
                </c:pt>
                <c:pt idx="1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2-4606-BC24-F696B9682A31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Count of Expense (INR)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'Q4'!$A$5:$A$29</c:f>
              <c:multiLvlStrCache>
                <c:ptCount val="17"/>
                <c:lvl>
                  <c:pt idx="0">
                    <c:v>Mother's Medicine</c:v>
                  </c:pt>
                  <c:pt idx="1">
                    <c:v>Movie</c:v>
                  </c:pt>
                  <c:pt idx="2">
                    <c:v>Chips and Fries</c:v>
                  </c:pt>
                  <c:pt idx="3">
                    <c:v>Online Food Order</c:v>
                  </c:pt>
                  <c:pt idx="4">
                    <c:v>Beverages</c:v>
                  </c:pt>
                  <c:pt idx="5">
                    <c:v>Bread and bakery</c:v>
                  </c:pt>
                  <c:pt idx="6">
                    <c:v>Foodgrains and cereals</c:v>
                  </c:pt>
                  <c:pt idx="7">
                    <c:v>Fruit</c:v>
                  </c:pt>
                  <c:pt idx="8">
                    <c:v>Oil and spices</c:v>
                  </c:pt>
                  <c:pt idx="9">
                    <c:v>Vegetables</c:v>
                  </c:pt>
                  <c:pt idx="10">
                    <c:v>Sister's birthday gift</c:v>
                  </c:pt>
                  <c:pt idx="11">
                    <c:v>Shoes</c:v>
                  </c:pt>
                  <c:pt idx="12">
                    <c:v>Tshirt and Jeans</c:v>
                  </c:pt>
                  <c:pt idx="13">
                    <c:v>Electricity bill</c:v>
                  </c:pt>
                  <c:pt idx="14">
                    <c:v>Gas</c:v>
                  </c:pt>
                  <c:pt idx="15">
                    <c:v>House help</c:v>
                  </c:pt>
                  <c:pt idx="16">
                    <c:v>Railway monthly ticket</c:v>
                  </c:pt>
                </c:lvl>
                <c:lvl>
                  <c:pt idx="0">
                    <c:v>Doctor and Medicine</c:v>
                  </c:pt>
                  <c:pt idx="1">
                    <c:v>Entertainment</c:v>
                  </c:pt>
                  <c:pt idx="2">
                    <c:v>Food</c:v>
                  </c:pt>
                  <c:pt idx="4">
                    <c:v>Grocery</c:v>
                  </c:pt>
                  <c:pt idx="10">
                    <c:v>Miscellaneous</c:v>
                  </c:pt>
                  <c:pt idx="11">
                    <c:v>Shopping</c:v>
                  </c:pt>
                  <c:pt idx="13">
                    <c:v>Ticket and Bills</c:v>
                  </c:pt>
                </c:lvl>
              </c:multiLvlStrCache>
            </c:multiLvlStrRef>
          </c:cat>
          <c:val>
            <c:numRef>
              <c:f>'Q4'!$C$5:$C$29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2-4606-BC24-F696B968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84216"/>
        <c:axId val="511584544"/>
      </c:lineChart>
      <c:catAx>
        <c:axId val="51158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84544"/>
        <c:crosses val="autoZero"/>
        <c:auto val="1"/>
        <c:lblAlgn val="ctr"/>
        <c:lblOffset val="100"/>
        <c:noMultiLvlLbl val="0"/>
      </c:catAx>
      <c:valAx>
        <c:axId val="5115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8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84623797025382"/>
          <c:y val="0.38824110527850686"/>
          <c:w val="0.26048709536307962"/>
          <c:h val="0.38555446194225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1.jpe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0</xdr:rowOff>
    </xdr:from>
    <xdr:to>
      <xdr:col>10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FEFF0-0064-4376-BDEB-A2F2D789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</xdr:colOff>
      <xdr:row>14</xdr:row>
      <xdr:rowOff>175260</xdr:rowOff>
    </xdr:from>
    <xdr:to>
      <xdr:col>5</xdr:col>
      <xdr:colOff>7620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C70BC-6FDB-43C6-A4EB-486EEE68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9525</xdr:rowOff>
    </xdr:from>
    <xdr:to>
      <xdr:col>7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A9370-BEAB-4AFF-BB04-A44B317FA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11430</xdr:rowOff>
    </xdr:from>
    <xdr:to>
      <xdr:col>2</xdr:col>
      <xdr:colOff>1386840</xdr:colOff>
      <xdr:row>45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9DCF5-3552-4330-BB97-F1F1A3B4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2</xdr:row>
      <xdr:rowOff>0</xdr:rowOff>
    </xdr:from>
    <xdr:to>
      <xdr:col>13</xdr:col>
      <xdr:colOff>38100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ACCB39-6EB3-417B-8FBA-03166F8ED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116417</xdr:colOff>
      <xdr:row>0</xdr:row>
      <xdr:rowOff>63500</xdr:rowOff>
    </xdr:from>
    <xdr:to>
      <xdr:col>8</xdr:col>
      <xdr:colOff>560916</xdr:colOff>
      <xdr:row>3</xdr:row>
      <xdr:rowOff>179917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2229EE88-4D2C-41C8-BA64-40EBA252A751}"/>
            </a:ext>
          </a:extLst>
        </xdr:cNvPr>
        <xdr:cNvSpPr/>
      </xdr:nvSpPr>
      <xdr:spPr>
        <a:xfrm>
          <a:off x="116417" y="63500"/>
          <a:ext cx="5355166" cy="68791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74084</xdr:rowOff>
    </xdr:from>
    <xdr:to>
      <xdr:col>8</xdr:col>
      <xdr:colOff>585788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0CA47-C54D-410A-A75C-60B1397BF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74085</xdr:rowOff>
    </xdr:from>
    <xdr:to>
      <xdr:col>16</xdr:col>
      <xdr:colOff>581025</xdr:colOff>
      <xdr:row>18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81F23-33D9-4074-B7B0-22C236ECC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18</xdr:row>
      <xdr:rowOff>114300</xdr:rowOff>
    </xdr:from>
    <xdr:to>
      <xdr:col>8</xdr:col>
      <xdr:colOff>581025</xdr:colOff>
      <xdr:row>35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B331CA-A0BC-49EC-B4D0-66536B83B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114300</xdr:rowOff>
    </xdr:from>
    <xdr:to>
      <xdr:col>16</xdr:col>
      <xdr:colOff>581025</xdr:colOff>
      <xdr:row>35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36E45-0052-4983-8CDE-C8A33C441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114299</xdr:colOff>
      <xdr:row>4</xdr:row>
      <xdr:rowOff>63500</xdr:rowOff>
    </xdr:from>
    <xdr:to>
      <xdr:col>1</xdr:col>
      <xdr:colOff>504824</xdr:colOff>
      <xdr:row>35</xdr:row>
      <xdr:rowOff>84666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8AB60FD-9EF6-4A31-ABCC-6D808366F674}"/>
            </a:ext>
          </a:extLst>
        </xdr:cNvPr>
        <xdr:cNvSpPr/>
      </xdr:nvSpPr>
      <xdr:spPr>
        <a:xfrm>
          <a:off x="114299" y="825500"/>
          <a:ext cx="1004358" cy="5926666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237067</xdr:colOff>
      <xdr:row>5</xdr:row>
      <xdr:rowOff>55998</xdr:rowOff>
    </xdr:from>
    <xdr:to>
      <xdr:col>1</xdr:col>
      <xdr:colOff>391584</xdr:colOff>
      <xdr:row>9</xdr:row>
      <xdr:rowOff>58304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8E2A0D-0010-4C87-9AC6-A5C527E48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067" y="1008498"/>
          <a:ext cx="768350" cy="764306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602190</xdr:colOff>
      <xdr:row>0</xdr:row>
      <xdr:rowOff>136523</xdr:rowOff>
    </xdr:from>
    <xdr:ext cx="4551894" cy="5306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4A606F1-EF27-4756-82DB-E49483FE9A62}"/>
            </a:ext>
          </a:extLst>
        </xdr:cNvPr>
        <xdr:cNvSpPr txBox="1"/>
      </xdr:nvSpPr>
      <xdr:spPr>
        <a:xfrm>
          <a:off x="602190" y="136523"/>
          <a:ext cx="455189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800" b="1">
              <a:solidFill>
                <a:schemeClr val="bg1"/>
              </a:solidFill>
            </a:rPr>
            <a:t>EXPENSE</a:t>
          </a:r>
          <a:r>
            <a:rPr lang="en-US" sz="2800" b="1" baseline="0">
              <a:solidFill>
                <a:schemeClr val="bg1"/>
              </a:solidFill>
            </a:rPr>
            <a:t> DETAILS FOR JUNE</a:t>
          </a:r>
          <a:endParaRPr lang="en-US" sz="28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299358</xdr:colOff>
      <xdr:row>9</xdr:row>
      <xdr:rowOff>111878</xdr:rowOff>
    </xdr:from>
    <xdr:ext cx="653143" cy="35378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64256BB-6628-4215-AC6B-264F553D3EC1}"/>
            </a:ext>
          </a:extLst>
        </xdr:cNvPr>
        <xdr:cNvSpPr txBox="1"/>
      </xdr:nvSpPr>
      <xdr:spPr>
        <a:xfrm>
          <a:off x="299358" y="1826378"/>
          <a:ext cx="653143" cy="35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>
              <a:solidFill>
                <a:schemeClr val="bg1"/>
              </a:solidFill>
            </a:rPr>
            <a:t>NITIN</a:t>
          </a:r>
        </a:p>
      </xdr:txBody>
    </xdr:sp>
    <xdr:clientData/>
  </xdr:oneCellAnchor>
  <xdr:oneCellAnchor>
    <xdr:from>
      <xdr:col>0</xdr:col>
      <xdr:colOff>122464</xdr:colOff>
      <xdr:row>10</xdr:row>
      <xdr:rowOff>149679</xdr:rowOff>
    </xdr:from>
    <xdr:ext cx="1074964" cy="217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62FC12-9C98-4316-BA88-35DA778A9C3A}"/>
            </a:ext>
          </a:extLst>
        </xdr:cNvPr>
        <xdr:cNvSpPr txBox="1"/>
      </xdr:nvSpPr>
      <xdr:spPr>
        <a:xfrm>
          <a:off x="122464" y="2054679"/>
          <a:ext cx="107496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>
              <a:solidFill>
                <a:schemeClr val="bg1"/>
              </a:solidFill>
            </a:rPr>
            <a:t>GRAPHIC DESIGNER</a:t>
          </a:r>
        </a:p>
      </xdr:txBody>
    </xdr:sp>
    <xdr:clientData/>
  </xdr:oneCellAnchor>
  <xdr:twoCellAnchor>
    <xdr:from>
      <xdr:col>14</xdr:col>
      <xdr:colOff>476250</xdr:colOff>
      <xdr:row>0</xdr:row>
      <xdr:rowOff>74083</xdr:rowOff>
    </xdr:from>
    <xdr:to>
      <xdr:col>16</xdr:col>
      <xdr:colOff>582084</xdr:colOff>
      <xdr:row>4</xdr:row>
      <xdr:rowOff>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E7DE26-5553-4A4A-9127-5989AF6CF15E}"/>
            </a:ext>
          </a:extLst>
        </xdr:cNvPr>
        <xdr:cNvSpPr/>
      </xdr:nvSpPr>
      <xdr:spPr>
        <a:xfrm>
          <a:off x="9069917" y="74083"/>
          <a:ext cx="1333500" cy="68791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TOTAL</a:t>
          </a:r>
          <a:r>
            <a:rPr lang="en-US" sz="1100" b="1" baseline="0"/>
            <a:t> SPENDING</a:t>
          </a:r>
          <a:endParaRPr lang="en-US" sz="1100" b="1"/>
        </a:p>
      </xdr:txBody>
    </xdr:sp>
    <xdr:clientData/>
  </xdr:twoCellAnchor>
  <xdr:oneCellAnchor>
    <xdr:from>
      <xdr:col>14</xdr:col>
      <xdr:colOff>571501</xdr:colOff>
      <xdr:row>1</xdr:row>
      <xdr:rowOff>95251</xdr:rowOff>
    </xdr:from>
    <xdr:ext cx="1190262" cy="46801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B5E50-CC62-4717-84C1-3A5D2A0649BD}"/>
            </a:ext>
          </a:extLst>
        </xdr:cNvPr>
        <xdr:cNvSpPr txBox="1"/>
      </xdr:nvSpPr>
      <xdr:spPr>
        <a:xfrm>
          <a:off x="9165168" y="285751"/>
          <a:ext cx="119026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₹13560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oneCellAnchor>
  <xdr:twoCellAnchor>
    <xdr:from>
      <xdr:col>12</xdr:col>
      <xdr:colOff>300404</xdr:colOff>
      <xdr:row>0</xdr:row>
      <xdr:rowOff>73269</xdr:rowOff>
    </xdr:from>
    <xdr:to>
      <xdr:col>14</xdr:col>
      <xdr:colOff>406237</xdr:colOff>
      <xdr:row>3</xdr:row>
      <xdr:rowOff>189686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D3301EF-A9CC-449E-8AB6-30B529A3064A}"/>
            </a:ext>
          </a:extLst>
        </xdr:cNvPr>
        <xdr:cNvSpPr/>
      </xdr:nvSpPr>
      <xdr:spPr>
        <a:xfrm>
          <a:off x="7598019" y="73269"/>
          <a:ext cx="1322103" cy="68791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700" b="1"/>
            <a:t>HIGHEST SPENDING CATEGORY</a:t>
          </a:r>
        </a:p>
      </xdr:txBody>
    </xdr:sp>
    <xdr:clientData/>
  </xdr:twoCellAnchor>
  <xdr:oneCellAnchor>
    <xdr:from>
      <xdr:col>12</xdr:col>
      <xdr:colOff>304986</xdr:colOff>
      <xdr:row>0</xdr:row>
      <xdr:rowOff>119168</xdr:rowOff>
    </xdr:from>
    <xdr:ext cx="1419299" cy="65588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1F71D0C-C0C4-488D-BEB7-BAF7B2ECD51E}"/>
            </a:ext>
          </a:extLst>
        </xdr:cNvPr>
        <xdr:cNvSpPr txBox="1"/>
      </xdr:nvSpPr>
      <xdr:spPr>
        <a:xfrm>
          <a:off x="7591611" y="119168"/>
          <a:ext cx="141929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SHOPPING</a:t>
          </a:r>
          <a:r>
            <a:rPr lang="en-US" sz="3600">
              <a:solidFill>
                <a:schemeClr val="bg1"/>
              </a:solidFill>
            </a:rPr>
            <a:t> </a:t>
          </a:r>
        </a:p>
      </xdr:txBody>
    </xdr:sp>
    <xdr:clientData/>
  </xdr:oneCellAnchor>
  <xdr:twoCellAnchor>
    <xdr:from>
      <xdr:col>9</xdr:col>
      <xdr:colOff>34637</xdr:colOff>
      <xdr:row>0</xdr:row>
      <xdr:rowOff>73270</xdr:rowOff>
    </xdr:from>
    <xdr:to>
      <xdr:col>12</xdr:col>
      <xdr:colOff>230394</xdr:colOff>
      <xdr:row>3</xdr:row>
      <xdr:rowOff>189687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DAA68BC-5638-4AB9-9751-3999976A12B1}"/>
            </a:ext>
          </a:extLst>
        </xdr:cNvPr>
        <xdr:cNvSpPr/>
      </xdr:nvSpPr>
      <xdr:spPr>
        <a:xfrm>
          <a:off x="5489864" y="73270"/>
          <a:ext cx="2014166" cy="68791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700" b="1"/>
            <a:t>Most Frequently Purchased Items</a:t>
          </a:r>
        </a:p>
      </xdr:txBody>
    </xdr:sp>
    <xdr:clientData/>
  </xdr:twoCellAnchor>
  <xdr:oneCellAnchor>
    <xdr:from>
      <xdr:col>9</xdr:col>
      <xdr:colOff>17318</xdr:colOff>
      <xdr:row>1</xdr:row>
      <xdr:rowOff>94438</xdr:rowOff>
    </xdr:from>
    <xdr:ext cx="2052205" cy="22594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8C727B2-DBEE-404F-BB01-BD39EDB12F50}"/>
            </a:ext>
          </a:extLst>
        </xdr:cNvPr>
        <xdr:cNvSpPr txBox="1"/>
      </xdr:nvSpPr>
      <xdr:spPr>
        <a:xfrm>
          <a:off x="5472545" y="284938"/>
          <a:ext cx="2052205" cy="22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VEGETABLES, ONLINE FOOD ORDER</a:t>
          </a:r>
          <a:endParaRPr 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22513</xdr:colOff>
      <xdr:row>2</xdr:row>
      <xdr:rowOff>56338</xdr:rowOff>
    </xdr:from>
    <xdr:ext cx="2052205" cy="225948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CDA3BEF-6F66-4F84-98E6-005492CE4163}"/>
            </a:ext>
          </a:extLst>
        </xdr:cNvPr>
        <xdr:cNvSpPr txBox="1"/>
      </xdr:nvSpPr>
      <xdr:spPr>
        <a:xfrm>
          <a:off x="5477740" y="437338"/>
          <a:ext cx="2052205" cy="22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MOVIE, FRUIT</a:t>
          </a:r>
          <a:endParaRPr lang="en-US" sz="1000">
            <a:solidFill>
              <a:schemeClr val="bg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7.62503541667" createdVersion="8" refreshedVersion="8" minRefreshableVersion="3" recordCount="33" xr:uid="{00000000-000A-0000-FFFF-FFFF0A000000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9" rowHeaderCaption="Category">
  <location ref="A3:C12" firstHeaderRow="1" firstDataRow="2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2" fld="3" baseField="0" baseItem="0"/>
    <dataField name="Sum of Expense (INR)" fld="3" showDataAs="percentOfTotal" baseField="1" baseItem="0" numFmtId="1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3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5" rowHeaderCaption="Category/Items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AE088-C6DE-4D88-85DF-4C5EF477B80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14" rowHeaderCaption="Category/Items">
  <location ref="D3:E14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1"/>
    </i>
    <i r="1">
      <x v="9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1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7"/>
          </reference>
        </references>
      </pivotArea>
    </chartFormat>
    <chartFormat chart="11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2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9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7"/>
          </reference>
        </references>
      </pivotArea>
    </chartFormat>
    <chartFormat chart="9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2"/>
          </reference>
        </references>
      </pivotArea>
    </chartFormat>
    <chartFormat chart="11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3"/>
          </reference>
        </references>
      </pivotArea>
    </chartFormat>
    <chartFormat chart="1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</references>
      </pivotArea>
    </chartFormat>
    <chartFormat chart="9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3"/>
          </reference>
        </references>
      </pivotArea>
    </chartFormat>
    <chartFormat chart="9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4" rowHeaderCaption="Category/Items">
  <location ref="A3:C29" firstHeaderRow="1" firstDataRow="2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xpense (INR)" fld="3" subtotal="count" baseField="0" baseItem="0"/>
    <dataField name="Sum of Expense (INR)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E4BFF-216F-4FCF-AE39-5493ECBE3725}" name="PivotTable2" cacheId="0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 chartFormat="7" rowHeaderCaption="Category/Items">
  <location ref="E3:G18" firstHeaderRow="1" firstDataRow="2" firstDataCol="1"/>
  <pivotFields count="4">
    <pivotField numFmtId="164" showAll="0"/>
    <pivotField axis="axisRow" showAll="0">
      <items count="8">
        <item h="1" x="3"/>
        <item h="1" x="1"/>
        <item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4"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xpense (INR)" fld="3" subtotal="count" baseField="0" baseItem="0"/>
    <dataField name="Sum of Expense (INR)" fld="3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26" rowHeaderCaption="Category/Items">
  <location ref="A3:C29" firstHeaderRow="1" firstDataRow="2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conditionalFormats count="1">
    <conditionalFormat priority="5">
      <pivotAreas count="14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2">
              <x v="2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6">
              <x v="0"/>
              <x v="1"/>
              <x v="4"/>
              <x v="5"/>
              <x v="10"/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2" count="2">
              <x v="13"/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2" count="4">
              <x v="3"/>
              <x v="6"/>
              <x v="7"/>
              <x v="12"/>
            </reference>
          </references>
        </pivotArea>
      </pivotAreas>
    </conditionalFormat>
  </conditionalFormats>
  <chartFormats count="6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sqref="A1:C12"/>
    </sheetView>
  </sheetViews>
  <sheetFormatPr defaultRowHeight="15" x14ac:dyDescent="0.25"/>
  <cols>
    <col min="1" max="1" width="19.5703125" bestFit="1" customWidth="1"/>
    <col min="2" max="2" width="21.42578125" bestFit="1" customWidth="1"/>
    <col min="3" max="3" width="20.28515625" bestFit="1" customWidth="1"/>
  </cols>
  <sheetData>
    <row r="1" spans="1:3" x14ac:dyDescent="0.25">
      <c r="A1" s="20" t="s">
        <v>37</v>
      </c>
      <c r="B1" s="21"/>
      <c r="C1" s="21"/>
    </row>
    <row r="2" spans="1:3" x14ac:dyDescent="0.25">
      <c r="A2" s="21"/>
      <c r="B2" s="21"/>
      <c r="C2" s="21"/>
    </row>
    <row r="3" spans="1:3" x14ac:dyDescent="0.25">
      <c r="B3" s="7" t="s">
        <v>32</v>
      </c>
    </row>
    <row r="4" spans="1:3" x14ac:dyDescent="0.25">
      <c r="A4" s="7" t="s">
        <v>1</v>
      </c>
      <c r="B4" t="s">
        <v>36</v>
      </c>
      <c r="C4" t="s">
        <v>30</v>
      </c>
    </row>
    <row r="5" spans="1:3" x14ac:dyDescent="0.25">
      <c r="A5" s="8" t="s">
        <v>22</v>
      </c>
      <c r="B5" s="9">
        <v>450</v>
      </c>
      <c r="C5" s="11">
        <v>3.3185840707964605E-2</v>
      </c>
    </row>
    <row r="6" spans="1:3" x14ac:dyDescent="0.25">
      <c r="A6" s="8" t="s">
        <v>16</v>
      </c>
      <c r="B6" s="9">
        <v>1000</v>
      </c>
      <c r="C6" s="11">
        <v>7.3746312684365781E-2</v>
      </c>
    </row>
    <row r="7" spans="1:3" x14ac:dyDescent="0.25">
      <c r="A7" s="8" t="s">
        <v>28</v>
      </c>
      <c r="B7" s="9">
        <v>850</v>
      </c>
      <c r="C7" s="11">
        <v>6.268436578171091E-2</v>
      </c>
    </row>
    <row r="8" spans="1:3" x14ac:dyDescent="0.25">
      <c r="A8" s="8" t="s">
        <v>3</v>
      </c>
      <c r="B8" s="9">
        <v>4690</v>
      </c>
      <c r="C8" s="11">
        <v>0.34587020648967554</v>
      </c>
    </row>
    <row r="9" spans="1:3" x14ac:dyDescent="0.25">
      <c r="A9" s="8" t="s">
        <v>27</v>
      </c>
      <c r="B9" s="9">
        <v>500</v>
      </c>
      <c r="C9" s="11">
        <v>3.687315634218289E-2</v>
      </c>
    </row>
    <row r="10" spans="1:3" x14ac:dyDescent="0.25">
      <c r="A10" s="8" t="s">
        <v>13</v>
      </c>
      <c r="B10" s="9">
        <v>3500</v>
      </c>
      <c r="C10" s="11">
        <v>0.25811209439528021</v>
      </c>
    </row>
    <row r="11" spans="1:3" x14ac:dyDescent="0.25">
      <c r="A11" s="8" t="s">
        <v>23</v>
      </c>
      <c r="B11" s="9">
        <v>2570</v>
      </c>
      <c r="C11" s="11">
        <v>0.18952802359882007</v>
      </c>
    </row>
    <row r="12" spans="1:3" x14ac:dyDescent="0.25">
      <c r="A12" s="8" t="s">
        <v>29</v>
      </c>
      <c r="B12" s="9">
        <v>13560</v>
      </c>
      <c r="C12" s="11">
        <v>1</v>
      </c>
    </row>
  </sheetData>
  <mergeCells count="1">
    <mergeCell ref="A1:C2"/>
  </mergeCells>
  <conditionalFormatting pivot="1" sqref="B5:B1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{030997DE-5CC6-4B62-B840-D164B04CB7D9}</x14:id>
        </ext>
      </extLst>
    </cfRule>
  </conditionalFormatting>
  <conditionalFormatting pivot="1" sqref="C5:C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{25145071-E49C-420D-A87F-D3B8071592DE}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30997DE-5CC6-4B62-B840-D164B04CB7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B5:B11</xm:sqref>
        </x14:conditionalFormatting>
        <x14:conditionalFormatting xmlns:xm="http://schemas.microsoft.com/office/excel/2006/main" pivot="1">
          <x14:cfRule type="dataBar" id="{25145071-E49C-420D-A87F-D3B8071592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D1" sqref="D1:E14"/>
    </sheetView>
  </sheetViews>
  <sheetFormatPr defaultRowHeight="15" x14ac:dyDescent="0.25"/>
  <cols>
    <col min="1" max="1" width="25.28515625" bestFit="1" customWidth="1"/>
    <col min="2" max="2" width="20.28515625" bestFit="1" customWidth="1"/>
    <col min="3" max="3" width="16.42578125" bestFit="1" customWidth="1"/>
    <col min="4" max="4" width="32.140625" customWidth="1"/>
    <col min="5" max="5" width="51.140625" customWidth="1"/>
    <col min="6" max="6" width="21.5703125" bestFit="1" customWidth="1"/>
    <col min="7" max="7" width="5.140625" bestFit="1" customWidth="1"/>
    <col min="8" max="8" width="4.28515625" bestFit="1" customWidth="1"/>
    <col min="9" max="9" width="11" bestFit="1" customWidth="1"/>
    <col min="10" max="10" width="18.28515625" bestFit="1" customWidth="1"/>
    <col min="11" max="11" width="6.7109375" bestFit="1" customWidth="1"/>
    <col min="12" max="12" width="13.28515625" bestFit="1" customWidth="1"/>
    <col min="13" max="13" width="17.7109375" bestFit="1" customWidth="1"/>
    <col min="14" max="14" width="21.5703125" bestFit="1" customWidth="1"/>
    <col min="15" max="15" width="6.28515625" bestFit="1" customWidth="1"/>
    <col min="16" max="16" width="19" bestFit="1" customWidth="1"/>
    <col min="17" max="17" width="15.140625" bestFit="1" customWidth="1"/>
    <col min="18" max="18" width="11" bestFit="1" customWidth="1"/>
    <col min="19" max="19" width="11.28515625" bestFit="1" customWidth="1"/>
  </cols>
  <sheetData>
    <row r="1" spans="1:5" x14ac:dyDescent="0.25">
      <c r="A1" s="20" t="s">
        <v>39</v>
      </c>
      <c r="B1" s="20"/>
      <c r="D1" s="20" t="s">
        <v>40</v>
      </c>
      <c r="E1" s="20"/>
    </row>
    <row r="2" spans="1:5" x14ac:dyDescent="0.25">
      <c r="A2" s="20"/>
      <c r="B2" s="20"/>
      <c r="D2" s="20"/>
      <c r="E2" s="20"/>
    </row>
    <row r="3" spans="1:5" x14ac:dyDescent="0.25">
      <c r="A3" s="7" t="s">
        <v>38</v>
      </c>
      <c r="B3" t="s">
        <v>30</v>
      </c>
      <c r="D3" s="7" t="s">
        <v>38</v>
      </c>
      <c r="E3" t="s">
        <v>30</v>
      </c>
    </row>
    <row r="4" spans="1:5" x14ac:dyDescent="0.25">
      <c r="A4" s="8" t="s">
        <v>22</v>
      </c>
      <c r="B4" s="9">
        <v>450</v>
      </c>
      <c r="D4" s="8" t="s">
        <v>16</v>
      </c>
      <c r="E4" s="9">
        <v>1000</v>
      </c>
    </row>
    <row r="5" spans="1:5" x14ac:dyDescent="0.25">
      <c r="A5" s="12" t="s">
        <v>5</v>
      </c>
      <c r="B5" s="9">
        <v>450</v>
      </c>
      <c r="D5" s="12" t="s">
        <v>4</v>
      </c>
      <c r="E5" s="9">
        <v>1000</v>
      </c>
    </row>
    <row r="6" spans="1:5" x14ac:dyDescent="0.25">
      <c r="A6" s="8" t="s">
        <v>16</v>
      </c>
      <c r="B6" s="9">
        <v>1000</v>
      </c>
      <c r="D6" s="8" t="s">
        <v>13</v>
      </c>
      <c r="E6" s="9">
        <v>3500</v>
      </c>
    </row>
    <row r="7" spans="1:5" x14ac:dyDescent="0.25">
      <c r="A7" s="12" t="s">
        <v>4</v>
      </c>
      <c r="B7" s="9">
        <v>1000</v>
      </c>
      <c r="D7" s="12" t="s">
        <v>17</v>
      </c>
      <c r="E7" s="9">
        <v>1000</v>
      </c>
    </row>
    <row r="8" spans="1:5" x14ac:dyDescent="0.25">
      <c r="A8" s="8" t="s">
        <v>28</v>
      </c>
      <c r="B8" s="9">
        <v>850</v>
      </c>
      <c r="D8" s="12" t="s">
        <v>18</v>
      </c>
      <c r="E8" s="9">
        <v>2500</v>
      </c>
    </row>
    <row r="9" spans="1:5" x14ac:dyDescent="0.25">
      <c r="A9" s="12" t="s">
        <v>26</v>
      </c>
      <c r="B9" s="9">
        <v>250</v>
      </c>
      <c r="D9" s="8" t="s">
        <v>23</v>
      </c>
      <c r="E9" s="9">
        <v>2570</v>
      </c>
    </row>
    <row r="10" spans="1:5" x14ac:dyDescent="0.25">
      <c r="A10" s="12" t="s">
        <v>25</v>
      </c>
      <c r="B10" s="9">
        <v>600</v>
      </c>
      <c r="D10" s="12" t="s">
        <v>10</v>
      </c>
      <c r="E10" s="9">
        <v>370</v>
      </c>
    </row>
    <row r="11" spans="1:5" x14ac:dyDescent="0.25">
      <c r="A11" s="8" t="s">
        <v>3</v>
      </c>
      <c r="B11" s="9">
        <v>4690</v>
      </c>
      <c r="D11" s="12" t="s">
        <v>11</v>
      </c>
      <c r="E11" s="9">
        <v>850</v>
      </c>
    </row>
    <row r="12" spans="1:5" x14ac:dyDescent="0.25">
      <c r="A12" s="12" t="s">
        <v>24</v>
      </c>
      <c r="B12" s="9">
        <v>250</v>
      </c>
      <c r="D12" s="12" t="s">
        <v>9</v>
      </c>
      <c r="E12" s="9">
        <v>1000</v>
      </c>
    </row>
    <row r="13" spans="1:5" x14ac:dyDescent="0.25">
      <c r="A13" s="12" t="s">
        <v>21</v>
      </c>
      <c r="B13" s="9">
        <v>500</v>
      </c>
      <c r="D13" s="12" t="s">
        <v>6</v>
      </c>
      <c r="E13" s="9">
        <v>350</v>
      </c>
    </row>
    <row r="14" spans="1:5" x14ac:dyDescent="0.25">
      <c r="A14" s="12" t="s">
        <v>20</v>
      </c>
      <c r="B14" s="9">
        <v>1050</v>
      </c>
      <c r="D14" s="8" t="s">
        <v>29</v>
      </c>
      <c r="E14" s="9">
        <v>7070</v>
      </c>
    </row>
    <row r="15" spans="1:5" x14ac:dyDescent="0.25">
      <c r="A15" s="12" t="s">
        <v>8</v>
      </c>
      <c r="B15" s="9">
        <v>650</v>
      </c>
    </row>
    <row r="16" spans="1:5" x14ac:dyDescent="0.25">
      <c r="A16" s="12" t="s">
        <v>15</v>
      </c>
      <c r="B16" s="9">
        <v>550</v>
      </c>
    </row>
    <row r="17" spans="1:2" x14ac:dyDescent="0.25">
      <c r="A17" s="12" t="s">
        <v>7</v>
      </c>
      <c r="B17" s="9">
        <v>1690</v>
      </c>
    </row>
    <row r="18" spans="1:2" x14ac:dyDescent="0.25">
      <c r="A18" s="8" t="s">
        <v>27</v>
      </c>
      <c r="B18" s="9">
        <v>500</v>
      </c>
    </row>
    <row r="19" spans="1:2" x14ac:dyDescent="0.25">
      <c r="A19" s="12" t="s">
        <v>12</v>
      </c>
      <c r="B19" s="9">
        <v>500</v>
      </c>
    </row>
    <row r="20" spans="1:2" x14ac:dyDescent="0.25">
      <c r="A20" s="8" t="s">
        <v>13</v>
      </c>
      <c r="B20" s="9">
        <v>3500</v>
      </c>
    </row>
    <row r="21" spans="1:2" x14ac:dyDescent="0.25">
      <c r="A21" s="12" t="s">
        <v>17</v>
      </c>
      <c r="B21" s="9">
        <v>1000</v>
      </c>
    </row>
    <row r="22" spans="1:2" x14ac:dyDescent="0.25">
      <c r="A22" s="12" t="s">
        <v>18</v>
      </c>
      <c r="B22" s="9">
        <v>2500</v>
      </c>
    </row>
    <row r="23" spans="1:2" x14ac:dyDescent="0.25">
      <c r="A23" s="8" t="s">
        <v>23</v>
      </c>
      <c r="B23" s="9">
        <v>2570</v>
      </c>
    </row>
    <row r="24" spans="1:2" x14ac:dyDescent="0.25">
      <c r="A24" s="12" t="s">
        <v>10</v>
      </c>
      <c r="B24" s="9">
        <v>370</v>
      </c>
    </row>
    <row r="25" spans="1:2" x14ac:dyDescent="0.25">
      <c r="A25" s="12" t="s">
        <v>11</v>
      </c>
      <c r="B25" s="9">
        <v>850</v>
      </c>
    </row>
    <row r="26" spans="1:2" x14ac:dyDescent="0.25">
      <c r="A26" s="12" t="s">
        <v>9</v>
      </c>
      <c r="B26" s="9">
        <v>1000</v>
      </c>
    </row>
    <row r="27" spans="1:2" x14ac:dyDescent="0.25">
      <c r="A27" s="12" t="s">
        <v>6</v>
      </c>
      <c r="B27" s="9">
        <v>350</v>
      </c>
    </row>
    <row r="28" spans="1:2" x14ac:dyDescent="0.25">
      <c r="A28" s="8" t="s">
        <v>29</v>
      </c>
      <c r="B28" s="9">
        <v>13560</v>
      </c>
    </row>
  </sheetData>
  <mergeCells count="2">
    <mergeCell ref="A1:B2"/>
    <mergeCell ref="D1:E2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opLeftCell="A22" workbookViewId="0">
      <selection activeCell="A3" sqref="A3:C29"/>
    </sheetView>
  </sheetViews>
  <sheetFormatPr defaultRowHeight="15" x14ac:dyDescent="0.25"/>
  <cols>
    <col min="1" max="1" width="25.28515625" bestFit="1" customWidth="1"/>
    <col min="2" max="2" width="21.85546875" bestFit="1" customWidth="1"/>
    <col min="3" max="3" width="20.28515625" bestFit="1" customWidth="1"/>
    <col min="5" max="5" width="23.7109375" bestFit="1" customWidth="1"/>
    <col min="6" max="6" width="20.7109375" bestFit="1" customWidth="1"/>
    <col min="7" max="7" width="19.28515625" bestFit="1" customWidth="1"/>
  </cols>
  <sheetData>
    <row r="1" spans="1:7" x14ac:dyDescent="0.25">
      <c r="A1" s="20" t="s">
        <v>41</v>
      </c>
      <c r="B1" s="20"/>
      <c r="C1" s="20"/>
      <c r="E1" s="20" t="s">
        <v>43</v>
      </c>
      <c r="F1" s="20"/>
      <c r="G1" s="20"/>
    </row>
    <row r="2" spans="1:7" x14ac:dyDescent="0.25">
      <c r="A2" s="20"/>
      <c r="B2" s="20"/>
      <c r="C2" s="20"/>
      <c r="E2" s="20"/>
      <c r="F2" s="20"/>
      <c r="G2" s="20"/>
    </row>
    <row r="3" spans="1:7" x14ac:dyDescent="0.25">
      <c r="B3" s="7" t="s">
        <v>32</v>
      </c>
      <c r="F3" s="7" t="s">
        <v>32</v>
      </c>
    </row>
    <row r="4" spans="1:7" x14ac:dyDescent="0.25">
      <c r="A4" s="7" t="s">
        <v>38</v>
      </c>
      <c r="B4" t="s">
        <v>31</v>
      </c>
      <c r="C4" t="s">
        <v>30</v>
      </c>
      <c r="E4" s="7" t="s">
        <v>38</v>
      </c>
      <c r="F4" t="s">
        <v>31</v>
      </c>
      <c r="G4" t="s">
        <v>30</v>
      </c>
    </row>
    <row r="5" spans="1:7" x14ac:dyDescent="0.25">
      <c r="A5" s="8" t="s">
        <v>22</v>
      </c>
      <c r="B5" s="9">
        <v>1</v>
      </c>
      <c r="C5" s="9">
        <v>450</v>
      </c>
      <c r="E5" s="8" t="s">
        <v>28</v>
      </c>
      <c r="F5" s="9">
        <v>6</v>
      </c>
      <c r="G5" s="9">
        <v>850</v>
      </c>
    </row>
    <row r="6" spans="1:7" x14ac:dyDescent="0.25">
      <c r="A6" s="12" t="s">
        <v>5</v>
      </c>
      <c r="B6" s="9">
        <v>1</v>
      </c>
      <c r="C6" s="9">
        <v>450</v>
      </c>
      <c r="E6" s="12" t="s">
        <v>26</v>
      </c>
      <c r="F6" s="9">
        <v>2</v>
      </c>
      <c r="G6" s="9">
        <v>250</v>
      </c>
    </row>
    <row r="7" spans="1:7" x14ac:dyDescent="0.25">
      <c r="A7" s="8" t="s">
        <v>16</v>
      </c>
      <c r="B7" s="9">
        <v>4</v>
      </c>
      <c r="C7" s="9">
        <v>1000</v>
      </c>
      <c r="E7" s="12" t="s">
        <v>25</v>
      </c>
      <c r="F7" s="9">
        <v>4</v>
      </c>
      <c r="G7" s="9">
        <v>600</v>
      </c>
    </row>
    <row r="8" spans="1:7" x14ac:dyDescent="0.25">
      <c r="A8" s="12" t="s">
        <v>4</v>
      </c>
      <c r="B8" s="9">
        <v>4</v>
      </c>
      <c r="C8" s="9">
        <v>1000</v>
      </c>
      <c r="E8" s="8" t="s">
        <v>3</v>
      </c>
      <c r="F8" s="9">
        <v>15</v>
      </c>
      <c r="G8" s="9">
        <v>4690</v>
      </c>
    </row>
    <row r="9" spans="1:7" x14ac:dyDescent="0.25">
      <c r="A9" s="8" t="s">
        <v>28</v>
      </c>
      <c r="B9" s="9">
        <v>6</v>
      </c>
      <c r="C9" s="9">
        <v>850</v>
      </c>
      <c r="E9" s="12" t="s">
        <v>24</v>
      </c>
      <c r="F9" s="9">
        <v>1</v>
      </c>
      <c r="G9" s="9">
        <v>250</v>
      </c>
    </row>
    <row r="10" spans="1:7" x14ac:dyDescent="0.25">
      <c r="A10" s="12" t="s">
        <v>26</v>
      </c>
      <c r="B10" s="9">
        <v>2</v>
      </c>
      <c r="C10" s="9">
        <v>250</v>
      </c>
      <c r="E10" s="12" t="s">
        <v>21</v>
      </c>
      <c r="F10" s="9">
        <v>3</v>
      </c>
      <c r="G10" s="9">
        <v>500</v>
      </c>
    </row>
    <row r="11" spans="1:7" x14ac:dyDescent="0.25">
      <c r="A11" s="12" t="s">
        <v>25</v>
      </c>
      <c r="B11" s="9">
        <v>4</v>
      </c>
      <c r="C11" s="9">
        <v>600</v>
      </c>
      <c r="E11" s="12" t="s">
        <v>20</v>
      </c>
      <c r="F11" s="9">
        <v>1</v>
      </c>
      <c r="G11" s="9">
        <v>1050</v>
      </c>
    </row>
    <row r="12" spans="1:7" x14ac:dyDescent="0.25">
      <c r="A12" s="8" t="s">
        <v>3</v>
      </c>
      <c r="B12" s="9">
        <v>15</v>
      </c>
      <c r="C12" s="9">
        <v>4690</v>
      </c>
      <c r="E12" s="12" t="s">
        <v>8</v>
      </c>
      <c r="F12" s="9">
        <v>4</v>
      </c>
      <c r="G12" s="9">
        <v>650</v>
      </c>
    </row>
    <row r="13" spans="1:7" x14ac:dyDescent="0.25">
      <c r="A13" s="12" t="s">
        <v>24</v>
      </c>
      <c r="B13" s="9">
        <v>1</v>
      </c>
      <c r="C13" s="9">
        <v>250</v>
      </c>
      <c r="E13" s="12" t="s">
        <v>15</v>
      </c>
      <c r="F13" s="9">
        <v>1</v>
      </c>
      <c r="G13" s="9">
        <v>550</v>
      </c>
    </row>
    <row r="14" spans="1:7" x14ac:dyDescent="0.25">
      <c r="A14" s="12" t="s">
        <v>21</v>
      </c>
      <c r="B14" s="9">
        <v>3</v>
      </c>
      <c r="C14" s="9">
        <v>500</v>
      </c>
      <c r="E14" s="12" t="s">
        <v>7</v>
      </c>
      <c r="F14" s="9">
        <v>5</v>
      </c>
      <c r="G14" s="9">
        <v>1690</v>
      </c>
    </row>
    <row r="15" spans="1:7" x14ac:dyDescent="0.25">
      <c r="A15" s="12" t="s">
        <v>20</v>
      </c>
      <c r="B15" s="9">
        <v>1</v>
      </c>
      <c r="C15" s="9">
        <v>1050</v>
      </c>
      <c r="E15" s="8" t="s">
        <v>13</v>
      </c>
      <c r="F15" s="9">
        <v>2</v>
      </c>
      <c r="G15" s="9">
        <v>3500</v>
      </c>
    </row>
    <row r="16" spans="1:7" x14ac:dyDescent="0.25">
      <c r="A16" s="12" t="s">
        <v>8</v>
      </c>
      <c r="B16" s="9">
        <v>4</v>
      </c>
      <c r="C16" s="9">
        <v>650</v>
      </c>
      <c r="E16" s="12" t="s">
        <v>17</v>
      </c>
      <c r="F16" s="9">
        <v>1</v>
      </c>
      <c r="G16" s="9">
        <v>1000</v>
      </c>
    </row>
    <row r="17" spans="1:7" x14ac:dyDescent="0.25">
      <c r="A17" s="12" t="s">
        <v>15</v>
      </c>
      <c r="B17" s="9">
        <v>1</v>
      </c>
      <c r="C17" s="9">
        <v>550</v>
      </c>
      <c r="E17" s="12" t="s">
        <v>18</v>
      </c>
      <c r="F17" s="9">
        <v>1</v>
      </c>
      <c r="G17" s="9">
        <v>2500</v>
      </c>
    </row>
    <row r="18" spans="1:7" x14ac:dyDescent="0.25">
      <c r="A18" s="12" t="s">
        <v>7</v>
      </c>
      <c r="B18" s="9">
        <v>5</v>
      </c>
      <c r="C18" s="9">
        <v>1690</v>
      </c>
      <c r="E18" s="8" t="s">
        <v>29</v>
      </c>
      <c r="F18" s="9">
        <v>23</v>
      </c>
      <c r="G18" s="9">
        <v>9040</v>
      </c>
    </row>
    <row r="19" spans="1:7" x14ac:dyDescent="0.25">
      <c r="A19" s="8" t="s">
        <v>27</v>
      </c>
      <c r="B19" s="9">
        <v>1</v>
      </c>
      <c r="C19" s="9">
        <v>500</v>
      </c>
    </row>
    <row r="20" spans="1:7" x14ac:dyDescent="0.25">
      <c r="A20" s="12" t="s">
        <v>12</v>
      </c>
      <c r="B20" s="9">
        <v>1</v>
      </c>
      <c r="C20" s="9">
        <v>500</v>
      </c>
    </row>
    <row r="21" spans="1:7" x14ac:dyDescent="0.25">
      <c r="A21" s="8" t="s">
        <v>13</v>
      </c>
      <c r="B21" s="9">
        <v>2</v>
      </c>
      <c r="C21" s="9">
        <v>3500</v>
      </c>
    </row>
    <row r="22" spans="1:7" x14ac:dyDescent="0.25">
      <c r="A22" s="12" t="s">
        <v>17</v>
      </c>
      <c r="B22" s="9">
        <v>1</v>
      </c>
      <c r="C22" s="9">
        <v>1000</v>
      </c>
    </row>
    <row r="23" spans="1:7" x14ac:dyDescent="0.25">
      <c r="A23" s="12" t="s">
        <v>18</v>
      </c>
      <c r="B23" s="9">
        <v>1</v>
      </c>
      <c r="C23" s="9">
        <v>2500</v>
      </c>
    </row>
    <row r="24" spans="1:7" x14ac:dyDescent="0.25">
      <c r="A24" s="8" t="s">
        <v>23</v>
      </c>
      <c r="B24" s="9">
        <v>4</v>
      </c>
      <c r="C24" s="9">
        <v>2570</v>
      </c>
    </row>
    <row r="25" spans="1:7" x14ac:dyDescent="0.25">
      <c r="A25" s="12" t="s">
        <v>10</v>
      </c>
      <c r="B25" s="9">
        <v>1</v>
      </c>
      <c r="C25" s="9">
        <v>370</v>
      </c>
    </row>
    <row r="26" spans="1:7" x14ac:dyDescent="0.25">
      <c r="A26" s="12" t="s">
        <v>11</v>
      </c>
      <c r="B26" s="9">
        <v>1</v>
      </c>
      <c r="C26" s="9">
        <v>850</v>
      </c>
    </row>
    <row r="27" spans="1:7" x14ac:dyDescent="0.25">
      <c r="A27" s="12" t="s">
        <v>9</v>
      </c>
      <c r="B27" s="9">
        <v>1</v>
      </c>
      <c r="C27" s="9">
        <v>1000</v>
      </c>
    </row>
    <row r="28" spans="1:7" x14ac:dyDescent="0.25">
      <c r="A28" s="12" t="s">
        <v>6</v>
      </c>
      <c r="B28" s="9">
        <v>1</v>
      </c>
      <c r="C28" s="9">
        <v>350</v>
      </c>
    </row>
    <row r="29" spans="1:7" x14ac:dyDescent="0.25">
      <c r="A29" s="8" t="s">
        <v>29</v>
      </c>
      <c r="B29" s="9">
        <v>33</v>
      </c>
      <c r="C29" s="9">
        <v>13560</v>
      </c>
    </row>
  </sheetData>
  <mergeCells count="2">
    <mergeCell ref="A1:C2"/>
    <mergeCell ref="E1:G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54"/>
  <sheetViews>
    <sheetView tabSelected="1" zoomScale="80" zoomScaleNormal="80" workbookViewId="0">
      <selection activeCell="A4" sqref="A4:C29"/>
    </sheetView>
  </sheetViews>
  <sheetFormatPr defaultRowHeight="15" x14ac:dyDescent="0.25"/>
  <cols>
    <col min="1" max="1" width="25.28515625" bestFit="1" customWidth="1"/>
    <col min="2" max="2" width="30.5703125" customWidth="1"/>
    <col min="3" max="3" width="28.42578125" customWidth="1"/>
    <col min="5" max="5" width="21.5703125" bestFit="1" customWidth="1"/>
    <col min="6" max="6" width="8" bestFit="1" customWidth="1"/>
    <col min="7" max="7" width="21.85546875" bestFit="1" customWidth="1"/>
    <col min="8" max="8" width="25.28515625" bestFit="1" customWidth="1"/>
    <col min="9" max="9" width="8.85546875" bestFit="1" customWidth="1"/>
    <col min="10" max="10" width="15.5703125" bestFit="1" customWidth="1"/>
  </cols>
  <sheetData>
    <row r="1" spans="1:3" x14ac:dyDescent="0.25">
      <c r="A1" s="20" t="s">
        <v>42</v>
      </c>
      <c r="B1" s="21"/>
      <c r="C1" s="21"/>
    </row>
    <row r="2" spans="1:3" x14ac:dyDescent="0.25">
      <c r="A2" s="21"/>
      <c r="B2" s="21"/>
      <c r="C2" s="21"/>
    </row>
    <row r="3" spans="1:3" x14ac:dyDescent="0.25">
      <c r="B3" s="7" t="s">
        <v>32</v>
      </c>
    </row>
    <row r="4" spans="1:3" x14ac:dyDescent="0.25">
      <c r="A4" s="7" t="s">
        <v>38</v>
      </c>
      <c r="B4" t="s">
        <v>30</v>
      </c>
      <c r="C4" t="s">
        <v>31</v>
      </c>
    </row>
    <row r="5" spans="1:3" x14ac:dyDescent="0.25">
      <c r="A5" s="8" t="s">
        <v>22</v>
      </c>
      <c r="B5" s="9">
        <v>450</v>
      </c>
      <c r="C5" s="9">
        <v>1</v>
      </c>
    </row>
    <row r="6" spans="1:3" x14ac:dyDescent="0.25">
      <c r="A6" s="12" t="s">
        <v>5</v>
      </c>
      <c r="B6" s="9">
        <v>450</v>
      </c>
      <c r="C6" s="9">
        <v>1</v>
      </c>
    </row>
    <row r="7" spans="1:3" x14ac:dyDescent="0.25">
      <c r="A7" s="8" t="s">
        <v>16</v>
      </c>
      <c r="B7" s="9">
        <v>1000</v>
      </c>
      <c r="C7" s="9">
        <v>4</v>
      </c>
    </row>
    <row r="8" spans="1:3" x14ac:dyDescent="0.25">
      <c r="A8" s="12" t="s">
        <v>4</v>
      </c>
      <c r="B8" s="9">
        <v>1000</v>
      </c>
      <c r="C8" s="9">
        <v>4</v>
      </c>
    </row>
    <row r="9" spans="1:3" x14ac:dyDescent="0.25">
      <c r="A9" s="8" t="s">
        <v>28</v>
      </c>
      <c r="B9" s="9">
        <v>850</v>
      </c>
      <c r="C9" s="9">
        <v>6</v>
      </c>
    </row>
    <row r="10" spans="1:3" x14ac:dyDescent="0.25">
      <c r="A10" s="12" t="s">
        <v>26</v>
      </c>
      <c r="B10" s="9">
        <v>250</v>
      </c>
      <c r="C10" s="9">
        <v>2</v>
      </c>
    </row>
    <row r="11" spans="1:3" x14ac:dyDescent="0.25">
      <c r="A11" s="12" t="s">
        <v>25</v>
      </c>
      <c r="B11" s="9">
        <v>600</v>
      </c>
      <c r="C11" s="9">
        <v>4</v>
      </c>
    </row>
    <row r="12" spans="1:3" x14ac:dyDescent="0.25">
      <c r="A12" s="8" t="s">
        <v>3</v>
      </c>
      <c r="B12" s="9">
        <v>4690</v>
      </c>
      <c r="C12" s="9">
        <v>15</v>
      </c>
    </row>
    <row r="13" spans="1:3" x14ac:dyDescent="0.25">
      <c r="A13" s="12" t="s">
        <v>24</v>
      </c>
      <c r="B13" s="9">
        <v>250</v>
      </c>
      <c r="C13" s="9">
        <v>1</v>
      </c>
    </row>
    <row r="14" spans="1:3" x14ac:dyDescent="0.25">
      <c r="A14" s="12" t="s">
        <v>21</v>
      </c>
      <c r="B14" s="9">
        <v>500</v>
      </c>
      <c r="C14" s="9">
        <v>3</v>
      </c>
    </row>
    <row r="15" spans="1:3" x14ac:dyDescent="0.25">
      <c r="A15" s="12" t="s">
        <v>20</v>
      </c>
      <c r="B15" s="9">
        <v>1050</v>
      </c>
      <c r="C15" s="9">
        <v>1</v>
      </c>
    </row>
    <row r="16" spans="1:3" x14ac:dyDescent="0.25">
      <c r="A16" s="12" t="s">
        <v>8</v>
      </c>
      <c r="B16" s="9">
        <v>650</v>
      </c>
      <c r="C16" s="9">
        <v>4</v>
      </c>
    </row>
    <row r="17" spans="1:10" x14ac:dyDescent="0.25">
      <c r="A17" s="12" t="s">
        <v>15</v>
      </c>
      <c r="B17" s="9">
        <v>550</v>
      </c>
      <c r="C17" s="9">
        <v>1</v>
      </c>
    </row>
    <row r="18" spans="1:10" x14ac:dyDescent="0.25">
      <c r="A18" s="12" t="s">
        <v>7</v>
      </c>
      <c r="B18" s="9">
        <v>1690</v>
      </c>
      <c r="C18" s="9">
        <v>5</v>
      </c>
    </row>
    <row r="19" spans="1:10" x14ac:dyDescent="0.25">
      <c r="A19" s="8" t="s">
        <v>27</v>
      </c>
      <c r="B19" s="9">
        <v>500</v>
      </c>
      <c r="C19" s="9">
        <v>1</v>
      </c>
      <c r="F19" s="22" t="s">
        <v>19</v>
      </c>
      <c r="G19" s="23"/>
      <c r="H19" s="23"/>
      <c r="I19" s="23"/>
      <c r="J19" s="23"/>
    </row>
    <row r="20" spans="1:10" ht="25.5" x14ac:dyDescent="0.25">
      <c r="A20" s="12" t="s">
        <v>12</v>
      </c>
      <c r="B20" s="9">
        <v>500</v>
      </c>
      <c r="C20" s="9">
        <v>1</v>
      </c>
      <c r="F20" s="1" t="s">
        <v>0</v>
      </c>
      <c r="G20" s="1" t="s">
        <v>1</v>
      </c>
      <c r="H20" s="1" t="s">
        <v>14</v>
      </c>
      <c r="I20" s="1" t="s">
        <v>2</v>
      </c>
      <c r="J20" s="1" t="s">
        <v>35</v>
      </c>
    </row>
    <row r="21" spans="1:10" hidden="1" x14ac:dyDescent="0.25">
      <c r="A21" s="8" t="s">
        <v>13</v>
      </c>
      <c r="B21" s="9">
        <v>3500</v>
      </c>
      <c r="C21" s="9">
        <v>2</v>
      </c>
      <c r="F21" s="13">
        <v>44349</v>
      </c>
      <c r="G21" s="14" t="s">
        <v>3</v>
      </c>
      <c r="H21" s="14" t="s">
        <v>20</v>
      </c>
      <c r="I21" s="15">
        <v>1050</v>
      </c>
      <c r="J21" s="16" t="s">
        <v>33</v>
      </c>
    </row>
    <row r="22" spans="1:10" hidden="1" x14ac:dyDescent="0.25">
      <c r="A22" s="12" t="s">
        <v>17</v>
      </c>
      <c r="B22" s="9">
        <v>1000</v>
      </c>
      <c r="C22" s="9">
        <v>1</v>
      </c>
      <c r="F22" s="6">
        <v>44349</v>
      </c>
      <c r="G22" s="2" t="s">
        <v>3</v>
      </c>
      <c r="H22" s="2" t="s">
        <v>15</v>
      </c>
      <c r="I22" s="3">
        <v>550</v>
      </c>
      <c r="J22" s="10" t="s">
        <v>33</v>
      </c>
    </row>
    <row r="23" spans="1:10" x14ac:dyDescent="0.25">
      <c r="A23" s="12" t="s">
        <v>18</v>
      </c>
      <c r="B23" s="9">
        <v>2500</v>
      </c>
      <c r="C23" s="9">
        <v>1</v>
      </c>
      <c r="F23" s="6">
        <v>44349</v>
      </c>
      <c r="G23" s="2" t="s">
        <v>16</v>
      </c>
      <c r="H23" s="2" t="s">
        <v>4</v>
      </c>
      <c r="I23" s="4">
        <v>250</v>
      </c>
      <c r="J23" s="10" t="s">
        <v>34</v>
      </c>
    </row>
    <row r="24" spans="1:10" x14ac:dyDescent="0.25">
      <c r="A24" s="8" t="s">
        <v>23</v>
      </c>
      <c r="B24" s="9">
        <v>2570</v>
      </c>
      <c r="C24" s="9">
        <v>4</v>
      </c>
      <c r="F24" s="6">
        <v>44350</v>
      </c>
      <c r="G24" s="2" t="s">
        <v>28</v>
      </c>
      <c r="H24" s="18" t="s">
        <v>25</v>
      </c>
      <c r="I24" s="4">
        <v>150</v>
      </c>
      <c r="J24" s="10" t="s">
        <v>34</v>
      </c>
    </row>
    <row r="25" spans="1:10" hidden="1" x14ac:dyDescent="0.25">
      <c r="A25" s="12" t="s">
        <v>10</v>
      </c>
      <c r="B25" s="9">
        <v>370</v>
      </c>
      <c r="C25" s="9">
        <v>1</v>
      </c>
      <c r="F25" s="13">
        <v>44350</v>
      </c>
      <c r="G25" s="14" t="s">
        <v>22</v>
      </c>
      <c r="H25" s="14" t="s">
        <v>5</v>
      </c>
      <c r="I25" s="17">
        <v>450</v>
      </c>
      <c r="J25" s="16" t="s">
        <v>33</v>
      </c>
    </row>
    <row r="26" spans="1:10" hidden="1" x14ac:dyDescent="0.25">
      <c r="A26" s="12" t="s">
        <v>11</v>
      </c>
      <c r="B26" s="9">
        <v>850</v>
      </c>
      <c r="C26" s="9">
        <v>1</v>
      </c>
      <c r="F26" s="6">
        <v>44351</v>
      </c>
      <c r="G26" s="2" t="s">
        <v>23</v>
      </c>
      <c r="H26" s="2" t="s">
        <v>6</v>
      </c>
      <c r="I26" s="4">
        <v>350</v>
      </c>
      <c r="J26" s="10" t="s">
        <v>33</v>
      </c>
    </row>
    <row r="27" spans="1:10" hidden="1" x14ac:dyDescent="0.25">
      <c r="A27" s="12" t="s">
        <v>9</v>
      </c>
      <c r="B27" s="9">
        <v>1000</v>
      </c>
      <c r="C27" s="9">
        <v>1</v>
      </c>
      <c r="F27" s="6">
        <v>44353</v>
      </c>
      <c r="G27" s="2" t="s">
        <v>3</v>
      </c>
      <c r="H27" s="2" t="s">
        <v>7</v>
      </c>
      <c r="I27" s="4">
        <v>450</v>
      </c>
      <c r="J27" s="10" t="s">
        <v>33</v>
      </c>
    </row>
    <row r="28" spans="1:10" hidden="1" x14ac:dyDescent="0.25">
      <c r="A28" s="12" t="s">
        <v>6</v>
      </c>
      <c r="B28" s="9">
        <v>350</v>
      </c>
      <c r="C28" s="9">
        <v>1</v>
      </c>
      <c r="F28" s="6">
        <v>44353</v>
      </c>
      <c r="G28" s="2" t="s">
        <v>3</v>
      </c>
      <c r="H28" s="2" t="s">
        <v>8</v>
      </c>
      <c r="I28" s="4">
        <v>150</v>
      </c>
      <c r="J28" s="10" t="s">
        <v>33</v>
      </c>
    </row>
    <row r="29" spans="1:10" x14ac:dyDescent="0.25">
      <c r="A29" s="8" t="s">
        <v>29</v>
      </c>
      <c r="B29" s="9">
        <v>13560</v>
      </c>
      <c r="C29" s="9">
        <v>33</v>
      </c>
      <c r="F29" s="6">
        <v>44355</v>
      </c>
      <c r="G29" s="2" t="s">
        <v>28</v>
      </c>
      <c r="H29" s="2" t="s">
        <v>26</v>
      </c>
      <c r="I29" s="4">
        <v>100</v>
      </c>
      <c r="J29" s="10" t="s">
        <v>34</v>
      </c>
    </row>
    <row r="30" spans="1:10" hidden="1" x14ac:dyDescent="0.25">
      <c r="F30" s="13">
        <v>44356</v>
      </c>
      <c r="G30" s="14" t="s">
        <v>3</v>
      </c>
      <c r="H30" s="14" t="s">
        <v>21</v>
      </c>
      <c r="I30" s="17">
        <v>100</v>
      </c>
      <c r="J30" s="16" t="s">
        <v>33</v>
      </c>
    </row>
    <row r="31" spans="1:10" x14ac:dyDescent="0.25">
      <c r="F31" s="6">
        <v>44357</v>
      </c>
      <c r="G31" s="2" t="s">
        <v>13</v>
      </c>
      <c r="H31" s="2" t="s">
        <v>17</v>
      </c>
      <c r="I31" s="4">
        <v>1000</v>
      </c>
      <c r="J31" s="10" t="s">
        <v>34</v>
      </c>
    </row>
    <row r="32" spans="1:10" hidden="1" x14ac:dyDescent="0.25">
      <c r="F32" s="13">
        <v>44358</v>
      </c>
      <c r="G32" s="14" t="s">
        <v>3</v>
      </c>
      <c r="H32" s="14" t="s">
        <v>7</v>
      </c>
      <c r="I32" s="17">
        <v>250</v>
      </c>
      <c r="J32" s="16" t="s">
        <v>33</v>
      </c>
    </row>
    <row r="33" spans="6:10" x14ac:dyDescent="0.25">
      <c r="F33" s="6">
        <v>44359</v>
      </c>
      <c r="G33" s="2" t="s">
        <v>28</v>
      </c>
      <c r="H33" s="18" t="s">
        <v>25</v>
      </c>
      <c r="I33" s="4">
        <v>100</v>
      </c>
      <c r="J33" s="10" t="s">
        <v>34</v>
      </c>
    </row>
    <row r="34" spans="6:10" x14ac:dyDescent="0.25">
      <c r="F34" s="6">
        <v>44359</v>
      </c>
      <c r="G34" s="2" t="s">
        <v>16</v>
      </c>
      <c r="H34" s="2" t="s">
        <v>4</v>
      </c>
      <c r="I34" s="4">
        <v>250</v>
      </c>
      <c r="J34" s="10" t="s">
        <v>34</v>
      </c>
    </row>
    <row r="35" spans="6:10" hidden="1" x14ac:dyDescent="0.25">
      <c r="F35" s="13">
        <v>44360</v>
      </c>
      <c r="G35" s="14" t="s">
        <v>3</v>
      </c>
      <c r="H35" s="14" t="s">
        <v>24</v>
      </c>
      <c r="I35" s="17">
        <v>250</v>
      </c>
      <c r="J35" s="16" t="s">
        <v>33</v>
      </c>
    </row>
    <row r="36" spans="6:10" hidden="1" x14ac:dyDescent="0.25">
      <c r="F36" s="6">
        <v>44360</v>
      </c>
      <c r="G36" s="2" t="s">
        <v>23</v>
      </c>
      <c r="H36" s="2" t="s">
        <v>9</v>
      </c>
      <c r="I36" s="4">
        <v>1000</v>
      </c>
      <c r="J36" s="10" t="s">
        <v>33</v>
      </c>
    </row>
    <row r="37" spans="6:10" hidden="1" x14ac:dyDescent="0.25">
      <c r="F37" s="6">
        <v>44361</v>
      </c>
      <c r="G37" s="2" t="s">
        <v>23</v>
      </c>
      <c r="H37" s="2" t="s">
        <v>10</v>
      </c>
      <c r="I37" s="4">
        <v>370</v>
      </c>
      <c r="J37" s="10" t="s">
        <v>33</v>
      </c>
    </row>
    <row r="38" spans="6:10" hidden="1" x14ac:dyDescent="0.25">
      <c r="F38" s="6">
        <v>44362</v>
      </c>
      <c r="G38" s="2" t="s">
        <v>23</v>
      </c>
      <c r="H38" s="2" t="s">
        <v>11</v>
      </c>
      <c r="I38" s="4">
        <v>850</v>
      </c>
      <c r="J38" s="10" t="s">
        <v>33</v>
      </c>
    </row>
    <row r="39" spans="6:10" hidden="1" x14ac:dyDescent="0.25">
      <c r="F39" s="6">
        <v>44362</v>
      </c>
      <c r="G39" s="2" t="s">
        <v>3</v>
      </c>
      <c r="H39" s="2" t="s">
        <v>8</v>
      </c>
      <c r="I39" s="4">
        <v>200</v>
      </c>
      <c r="J39" s="10" t="s">
        <v>33</v>
      </c>
    </row>
    <row r="40" spans="6:10" hidden="1" x14ac:dyDescent="0.25">
      <c r="F40" s="6">
        <v>44363</v>
      </c>
      <c r="G40" s="2" t="s">
        <v>3</v>
      </c>
      <c r="H40" s="2" t="s">
        <v>7</v>
      </c>
      <c r="I40" s="4">
        <v>470</v>
      </c>
      <c r="J40" s="10" t="s">
        <v>33</v>
      </c>
    </row>
    <row r="41" spans="6:10" hidden="1" x14ac:dyDescent="0.25">
      <c r="F41" s="6">
        <v>44366</v>
      </c>
      <c r="G41" s="2" t="s">
        <v>27</v>
      </c>
      <c r="H41" s="2" t="s">
        <v>12</v>
      </c>
      <c r="I41" s="4">
        <v>500</v>
      </c>
      <c r="J41" s="10" t="s">
        <v>33</v>
      </c>
    </row>
    <row r="42" spans="6:10" hidden="1" x14ac:dyDescent="0.25">
      <c r="F42" s="6">
        <v>44366</v>
      </c>
      <c r="G42" s="2" t="s">
        <v>3</v>
      </c>
      <c r="H42" s="2" t="s">
        <v>21</v>
      </c>
      <c r="I42" s="4">
        <v>200</v>
      </c>
      <c r="J42" s="10" t="s">
        <v>33</v>
      </c>
    </row>
    <row r="43" spans="6:10" hidden="1" x14ac:dyDescent="0.25">
      <c r="F43" s="6">
        <v>44367</v>
      </c>
      <c r="G43" s="2" t="s">
        <v>28</v>
      </c>
      <c r="H43" s="2" t="s">
        <v>26</v>
      </c>
      <c r="I43" s="4">
        <v>150</v>
      </c>
      <c r="J43" s="10" t="s">
        <v>33</v>
      </c>
    </row>
    <row r="44" spans="6:10" x14ac:dyDescent="0.25">
      <c r="F44" s="6">
        <v>44369</v>
      </c>
      <c r="G44" s="2" t="s">
        <v>28</v>
      </c>
      <c r="H44" s="18" t="s">
        <v>25</v>
      </c>
      <c r="I44" s="4">
        <v>150</v>
      </c>
      <c r="J44" s="10" t="s">
        <v>34</v>
      </c>
    </row>
    <row r="45" spans="6:10" x14ac:dyDescent="0.25">
      <c r="F45" s="6">
        <v>44370</v>
      </c>
      <c r="G45" s="2" t="s">
        <v>16</v>
      </c>
      <c r="H45" s="2" t="s">
        <v>4</v>
      </c>
      <c r="I45" s="4">
        <v>250</v>
      </c>
      <c r="J45" s="10" t="s">
        <v>34</v>
      </c>
    </row>
    <row r="46" spans="6:10" hidden="1" x14ac:dyDescent="0.25">
      <c r="F46" s="13">
        <v>44371</v>
      </c>
      <c r="G46" s="14" t="s">
        <v>3</v>
      </c>
      <c r="H46" s="14" t="s">
        <v>7</v>
      </c>
      <c r="I46" s="17">
        <v>250</v>
      </c>
      <c r="J46" s="16" t="s">
        <v>33</v>
      </c>
    </row>
    <row r="47" spans="6:10" x14ac:dyDescent="0.25">
      <c r="F47" s="6">
        <v>44372</v>
      </c>
      <c r="G47" s="2" t="s">
        <v>13</v>
      </c>
      <c r="H47" s="2" t="s">
        <v>18</v>
      </c>
      <c r="I47" s="4">
        <v>2500</v>
      </c>
      <c r="J47" s="10" t="s">
        <v>34</v>
      </c>
    </row>
    <row r="48" spans="6:10" hidden="1" x14ac:dyDescent="0.25">
      <c r="F48" s="13">
        <v>44373</v>
      </c>
      <c r="G48" s="14" t="s">
        <v>3</v>
      </c>
      <c r="H48" s="14" t="s">
        <v>8</v>
      </c>
      <c r="I48" s="17">
        <v>200</v>
      </c>
      <c r="J48" s="16" t="s">
        <v>33</v>
      </c>
    </row>
    <row r="49" spans="6:10" hidden="1" x14ac:dyDescent="0.25">
      <c r="F49" s="6">
        <v>44373</v>
      </c>
      <c r="G49" s="2" t="s">
        <v>3</v>
      </c>
      <c r="H49" s="2" t="s">
        <v>21</v>
      </c>
      <c r="I49" s="4">
        <v>200</v>
      </c>
      <c r="J49" s="10" t="s">
        <v>33</v>
      </c>
    </row>
    <row r="50" spans="6:10" x14ac:dyDescent="0.25">
      <c r="F50" s="6">
        <v>44374</v>
      </c>
      <c r="G50" s="2" t="s">
        <v>16</v>
      </c>
      <c r="H50" s="2" t="s">
        <v>4</v>
      </c>
      <c r="I50" s="4">
        <v>250</v>
      </c>
      <c r="J50" s="10" t="s">
        <v>34</v>
      </c>
    </row>
    <row r="51" spans="6:10" x14ac:dyDescent="0.25">
      <c r="F51" s="6">
        <v>44375</v>
      </c>
      <c r="G51" s="2" t="s">
        <v>28</v>
      </c>
      <c r="H51" s="18" t="s">
        <v>25</v>
      </c>
      <c r="I51" s="4">
        <v>200</v>
      </c>
      <c r="J51" s="10" t="s">
        <v>34</v>
      </c>
    </row>
    <row r="52" spans="6:10" hidden="1" x14ac:dyDescent="0.25">
      <c r="F52" s="13">
        <v>44376</v>
      </c>
      <c r="G52" s="14" t="s">
        <v>3</v>
      </c>
      <c r="H52" s="14" t="s">
        <v>8</v>
      </c>
      <c r="I52" s="17">
        <v>100</v>
      </c>
      <c r="J52" s="16" t="s">
        <v>33</v>
      </c>
    </row>
    <row r="53" spans="6:10" hidden="1" x14ac:dyDescent="0.25">
      <c r="F53" s="6">
        <v>44376</v>
      </c>
      <c r="G53" s="2" t="s">
        <v>3</v>
      </c>
      <c r="H53" s="2" t="s">
        <v>7</v>
      </c>
      <c r="I53" s="4">
        <v>270</v>
      </c>
      <c r="J53" s="10" t="s">
        <v>33</v>
      </c>
    </row>
    <row r="54" spans="6:10" x14ac:dyDescent="0.25">
      <c r="F54" s="24" t="s">
        <v>44</v>
      </c>
      <c r="G54" s="25"/>
      <c r="H54" s="26"/>
      <c r="I54" s="19">
        <f>SUBTOTAL(9,I23:I53)</f>
        <v>5200</v>
      </c>
      <c r="J54" s="10" t="s">
        <v>34</v>
      </c>
    </row>
  </sheetData>
  <autoFilter ref="F20:J53" xr:uid="{29291D3C-EF61-4337-9086-D5DFE50C1DD8}">
    <filterColumn colId="4">
      <filters>
        <filter val="Less essential"/>
      </filters>
    </filterColumn>
  </autoFilter>
  <mergeCells count="3">
    <mergeCell ref="A1:C2"/>
    <mergeCell ref="F19:J19"/>
    <mergeCell ref="F54:H54"/>
  </mergeCells>
  <conditionalFormatting sqref="A5:A28">
    <cfRule type="top10" dxfId="2" priority="6" rank="2"/>
  </conditionalFormatting>
  <conditionalFormatting pivot="1" sqref="B5 B6 B7 B8 B9 B10:B11 B12 B13:B18 B19 B20 B21 B22:B23 B24 B25:B2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{B3C5B0E1-F8F0-43A1-B948-D89EE5A2D2E1}</x14:id>
        </ext>
      </extLst>
    </cfRule>
  </conditionalFormatting>
  <conditionalFormatting sqref="E21:E44">
    <cfRule type="top10" dxfId="1" priority="4" rank="2"/>
  </conditionalFormatting>
  <conditionalFormatting sqref="E21:E37 G21:G3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{314C0943-9F6F-4D69-AA78-07FA2EAB9FBC}</x14:id>
        </ext>
      </extLst>
    </cfRule>
  </conditionalFormatting>
  <dataValidations count="1">
    <dataValidation type="list" allowBlank="1" showInputMessage="1" showErrorMessage="1" sqref="J21:J53" xr:uid="{3DBCEF67-7237-4B41-A116-915D659AA608}">
      <formula1>$H$8:$H$9</formula1>
    </dataValidation>
  </dataValidation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3C5B0E1-F8F0-43A1-B948-D89EE5A2D2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 B6 B7 B8 B9 B10:B11 B12 B13:B18 B19 B20 B21 B22:B23 B24 B25:B28</xm:sqref>
        </x14:conditionalFormatting>
        <x14:conditionalFormatting xmlns:xm="http://schemas.microsoft.com/office/excel/2006/main">
          <x14:cfRule type="dataBar" id="{314C0943-9F6F-4D69-AA78-07FA2EAB9F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E21:E37 G21:G37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9835-C099-486C-8D56-F7C4BCCB97AD}">
  <dimension ref="A1"/>
  <sheetViews>
    <sheetView showGridLines="0" zoomScaleNormal="100" workbookViewId="0">
      <selection activeCell="S5" sqref="S5"/>
    </sheetView>
  </sheetViews>
  <sheetFormatPr defaultRowHeight="15" x14ac:dyDescent="0.25"/>
  <sheetData/>
  <conditionalFormatting sqref="I23:I46">
    <cfRule type="top10" dxfId="0" priority="2" rank="2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36"/>
  <sheetViews>
    <sheetView zoomScale="60" zoomScaleNormal="60" workbookViewId="0">
      <selection activeCell="K19" sqref="K19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  <col min="5" max="5" width="20.42578125" customWidth="1"/>
    <col min="8" max="8" width="12.85546875" bestFit="1" customWidth="1"/>
  </cols>
  <sheetData>
    <row r="1" spans="1:8" ht="15" customHeight="1" x14ac:dyDescent="0.25">
      <c r="A1" s="22" t="s">
        <v>19</v>
      </c>
      <c r="B1" s="23"/>
      <c r="C1" s="23"/>
      <c r="D1" s="23"/>
      <c r="E1" s="23"/>
    </row>
    <row r="2" spans="1:8" ht="25.5" x14ac:dyDescent="0.25">
      <c r="A2" s="1" t="s">
        <v>0</v>
      </c>
      <c r="B2" s="1" t="s">
        <v>1</v>
      </c>
      <c r="C2" s="1" t="s">
        <v>14</v>
      </c>
      <c r="D2" s="1" t="s">
        <v>2</v>
      </c>
      <c r="E2" s="1" t="s">
        <v>35</v>
      </c>
    </row>
    <row r="3" spans="1:8" x14ac:dyDescent="0.25">
      <c r="A3" s="6">
        <v>44349</v>
      </c>
      <c r="B3" s="2" t="s">
        <v>3</v>
      </c>
      <c r="C3" s="2" t="s">
        <v>20</v>
      </c>
      <c r="D3" s="3">
        <v>1050</v>
      </c>
      <c r="E3" s="10" t="s">
        <v>33</v>
      </c>
    </row>
    <row r="4" spans="1:8" x14ac:dyDescent="0.25">
      <c r="A4" s="6">
        <v>44349</v>
      </c>
      <c r="B4" s="2" t="s">
        <v>3</v>
      </c>
      <c r="C4" s="2" t="s">
        <v>15</v>
      </c>
      <c r="D4" s="3">
        <v>550</v>
      </c>
      <c r="E4" s="10" t="s">
        <v>33</v>
      </c>
    </row>
    <row r="5" spans="1:8" hidden="1" x14ac:dyDescent="0.25">
      <c r="A5" s="6">
        <v>44349</v>
      </c>
      <c r="B5" s="2" t="s">
        <v>16</v>
      </c>
      <c r="C5" s="2" t="s">
        <v>4</v>
      </c>
      <c r="D5" s="4">
        <v>250</v>
      </c>
      <c r="E5" s="10" t="s">
        <v>34</v>
      </c>
    </row>
    <row r="6" spans="1:8" hidden="1" x14ac:dyDescent="0.25">
      <c r="A6" s="6">
        <v>44350</v>
      </c>
      <c r="B6" s="2" t="s">
        <v>28</v>
      </c>
      <c r="C6" s="5" t="s">
        <v>25</v>
      </c>
      <c r="D6" s="4">
        <v>150</v>
      </c>
      <c r="E6" s="10" t="s">
        <v>34</v>
      </c>
    </row>
    <row r="7" spans="1:8" x14ac:dyDescent="0.25">
      <c r="A7" s="6">
        <v>44350</v>
      </c>
      <c r="B7" s="2" t="s">
        <v>22</v>
      </c>
      <c r="C7" s="2" t="s">
        <v>5</v>
      </c>
      <c r="D7" s="4">
        <v>450</v>
      </c>
      <c r="E7" s="10" t="s">
        <v>33</v>
      </c>
    </row>
    <row r="8" spans="1:8" x14ac:dyDescent="0.25">
      <c r="A8" s="6">
        <v>44351</v>
      </c>
      <c r="B8" s="2" t="s">
        <v>23</v>
      </c>
      <c r="C8" s="2" t="s">
        <v>6</v>
      </c>
      <c r="D8" s="4">
        <v>350</v>
      </c>
      <c r="E8" s="10" t="s">
        <v>33</v>
      </c>
      <c r="H8" t="s">
        <v>33</v>
      </c>
    </row>
    <row r="9" spans="1:8" x14ac:dyDescent="0.25">
      <c r="A9" s="6">
        <v>44353</v>
      </c>
      <c r="B9" s="2" t="s">
        <v>3</v>
      </c>
      <c r="C9" s="2" t="s">
        <v>7</v>
      </c>
      <c r="D9" s="4">
        <v>450</v>
      </c>
      <c r="E9" s="10" t="s">
        <v>33</v>
      </c>
      <c r="H9" t="s">
        <v>34</v>
      </c>
    </row>
    <row r="10" spans="1:8" x14ac:dyDescent="0.25">
      <c r="A10" s="6">
        <v>44353</v>
      </c>
      <c r="B10" s="2" t="s">
        <v>3</v>
      </c>
      <c r="C10" s="2" t="s">
        <v>8</v>
      </c>
      <c r="D10" s="4">
        <v>150</v>
      </c>
      <c r="E10" s="10" t="s">
        <v>33</v>
      </c>
    </row>
    <row r="11" spans="1:8" hidden="1" x14ac:dyDescent="0.25">
      <c r="A11" s="6">
        <v>44355</v>
      </c>
      <c r="B11" s="2" t="s">
        <v>28</v>
      </c>
      <c r="C11" s="2" t="s">
        <v>26</v>
      </c>
      <c r="D11" s="4">
        <v>100</v>
      </c>
      <c r="E11" s="10" t="s">
        <v>34</v>
      </c>
    </row>
    <row r="12" spans="1:8" x14ac:dyDescent="0.25">
      <c r="A12" s="6">
        <v>44356</v>
      </c>
      <c r="B12" s="2" t="s">
        <v>3</v>
      </c>
      <c r="C12" s="2" t="s">
        <v>21</v>
      </c>
      <c r="D12" s="4">
        <v>100</v>
      </c>
      <c r="E12" s="10" t="s">
        <v>33</v>
      </c>
    </row>
    <row r="13" spans="1:8" hidden="1" x14ac:dyDescent="0.25">
      <c r="A13" s="6">
        <v>44357</v>
      </c>
      <c r="B13" s="2" t="s">
        <v>13</v>
      </c>
      <c r="C13" s="2" t="s">
        <v>17</v>
      </c>
      <c r="D13" s="4">
        <v>1000</v>
      </c>
      <c r="E13" s="10" t="s">
        <v>34</v>
      </c>
    </row>
    <row r="14" spans="1:8" x14ac:dyDescent="0.25">
      <c r="A14" s="6">
        <v>44358</v>
      </c>
      <c r="B14" s="2" t="s">
        <v>3</v>
      </c>
      <c r="C14" s="2" t="s">
        <v>7</v>
      </c>
      <c r="D14" s="4">
        <v>250</v>
      </c>
      <c r="E14" s="10" t="s">
        <v>33</v>
      </c>
    </row>
    <row r="15" spans="1:8" hidden="1" x14ac:dyDescent="0.25">
      <c r="A15" s="6">
        <v>44359</v>
      </c>
      <c r="B15" s="2" t="s">
        <v>28</v>
      </c>
      <c r="C15" s="5" t="s">
        <v>25</v>
      </c>
      <c r="D15" s="4">
        <v>100</v>
      </c>
      <c r="E15" s="10" t="s">
        <v>34</v>
      </c>
    </row>
    <row r="16" spans="1:8" hidden="1" x14ac:dyDescent="0.25">
      <c r="A16" s="6">
        <v>44359</v>
      </c>
      <c r="B16" s="2" t="s">
        <v>16</v>
      </c>
      <c r="C16" s="2" t="s">
        <v>4</v>
      </c>
      <c r="D16" s="4">
        <v>250</v>
      </c>
      <c r="E16" s="10" t="s">
        <v>34</v>
      </c>
    </row>
    <row r="17" spans="1:5" x14ac:dyDescent="0.25">
      <c r="A17" s="6">
        <v>44360</v>
      </c>
      <c r="B17" s="2" t="s">
        <v>3</v>
      </c>
      <c r="C17" s="2" t="s">
        <v>24</v>
      </c>
      <c r="D17" s="4">
        <v>250</v>
      </c>
      <c r="E17" s="10" t="s">
        <v>33</v>
      </c>
    </row>
    <row r="18" spans="1:5" x14ac:dyDescent="0.25">
      <c r="A18" s="6">
        <v>44360</v>
      </c>
      <c r="B18" s="2" t="s">
        <v>23</v>
      </c>
      <c r="C18" s="2" t="s">
        <v>9</v>
      </c>
      <c r="D18" s="4">
        <v>1000</v>
      </c>
      <c r="E18" s="10" t="s">
        <v>33</v>
      </c>
    </row>
    <row r="19" spans="1:5" x14ac:dyDescent="0.25">
      <c r="A19" s="6">
        <v>44361</v>
      </c>
      <c r="B19" s="2" t="s">
        <v>23</v>
      </c>
      <c r="C19" s="2" t="s">
        <v>10</v>
      </c>
      <c r="D19" s="4">
        <v>370</v>
      </c>
      <c r="E19" s="10" t="s">
        <v>33</v>
      </c>
    </row>
    <row r="20" spans="1:5" x14ac:dyDescent="0.25">
      <c r="A20" s="6">
        <v>44362</v>
      </c>
      <c r="B20" s="2" t="s">
        <v>23</v>
      </c>
      <c r="C20" s="2" t="s">
        <v>11</v>
      </c>
      <c r="D20" s="4">
        <v>850</v>
      </c>
      <c r="E20" s="10" t="s">
        <v>33</v>
      </c>
    </row>
    <row r="21" spans="1:5" x14ac:dyDescent="0.25">
      <c r="A21" s="6">
        <v>44362</v>
      </c>
      <c r="B21" s="2" t="s">
        <v>3</v>
      </c>
      <c r="C21" s="2" t="s">
        <v>8</v>
      </c>
      <c r="D21" s="4">
        <v>200</v>
      </c>
      <c r="E21" s="10" t="s">
        <v>33</v>
      </c>
    </row>
    <row r="22" spans="1:5" x14ac:dyDescent="0.25">
      <c r="A22" s="6">
        <v>44363</v>
      </c>
      <c r="B22" s="2" t="s">
        <v>3</v>
      </c>
      <c r="C22" s="2" t="s">
        <v>7</v>
      </c>
      <c r="D22" s="4">
        <v>470</v>
      </c>
      <c r="E22" s="10" t="s">
        <v>33</v>
      </c>
    </row>
    <row r="23" spans="1:5" x14ac:dyDescent="0.25">
      <c r="A23" s="6">
        <v>44366</v>
      </c>
      <c r="B23" s="2" t="s">
        <v>27</v>
      </c>
      <c r="C23" s="2" t="s">
        <v>12</v>
      </c>
      <c r="D23" s="4">
        <v>500</v>
      </c>
      <c r="E23" s="10" t="s">
        <v>33</v>
      </c>
    </row>
    <row r="24" spans="1:5" x14ac:dyDescent="0.25">
      <c r="A24" s="6">
        <v>44366</v>
      </c>
      <c r="B24" s="2" t="s">
        <v>3</v>
      </c>
      <c r="C24" s="2" t="s">
        <v>21</v>
      </c>
      <c r="D24" s="4">
        <v>200</v>
      </c>
      <c r="E24" s="10" t="s">
        <v>33</v>
      </c>
    </row>
    <row r="25" spans="1:5" x14ac:dyDescent="0.25">
      <c r="A25" s="6">
        <v>44367</v>
      </c>
      <c r="B25" s="2" t="s">
        <v>28</v>
      </c>
      <c r="C25" s="2" t="s">
        <v>26</v>
      </c>
      <c r="D25" s="4">
        <v>150</v>
      </c>
      <c r="E25" s="10" t="s">
        <v>33</v>
      </c>
    </row>
    <row r="26" spans="1:5" hidden="1" x14ac:dyDescent="0.25">
      <c r="A26" s="6">
        <v>44369</v>
      </c>
      <c r="B26" s="2" t="s">
        <v>28</v>
      </c>
      <c r="C26" s="5" t="s">
        <v>25</v>
      </c>
      <c r="D26" s="4">
        <v>150</v>
      </c>
      <c r="E26" s="10" t="s">
        <v>34</v>
      </c>
    </row>
    <row r="27" spans="1:5" hidden="1" x14ac:dyDescent="0.25">
      <c r="A27" s="6">
        <v>44370</v>
      </c>
      <c r="B27" s="2" t="s">
        <v>16</v>
      </c>
      <c r="C27" s="2" t="s">
        <v>4</v>
      </c>
      <c r="D27" s="4">
        <v>250</v>
      </c>
      <c r="E27" s="10" t="s">
        <v>34</v>
      </c>
    </row>
    <row r="28" spans="1:5" x14ac:dyDescent="0.25">
      <c r="A28" s="6">
        <v>44371</v>
      </c>
      <c r="B28" s="2" t="s">
        <v>3</v>
      </c>
      <c r="C28" s="2" t="s">
        <v>7</v>
      </c>
      <c r="D28" s="4">
        <v>250</v>
      </c>
      <c r="E28" s="10" t="s">
        <v>33</v>
      </c>
    </row>
    <row r="29" spans="1:5" hidden="1" x14ac:dyDescent="0.25">
      <c r="A29" s="6">
        <v>44372</v>
      </c>
      <c r="B29" s="2" t="s">
        <v>13</v>
      </c>
      <c r="C29" s="2" t="s">
        <v>18</v>
      </c>
      <c r="D29" s="4">
        <v>2500</v>
      </c>
      <c r="E29" s="10" t="s">
        <v>34</v>
      </c>
    </row>
    <row r="30" spans="1:5" x14ac:dyDescent="0.25">
      <c r="A30" s="6">
        <v>44373</v>
      </c>
      <c r="B30" s="2" t="s">
        <v>3</v>
      </c>
      <c r="C30" s="2" t="s">
        <v>8</v>
      </c>
      <c r="D30" s="4">
        <v>200</v>
      </c>
      <c r="E30" s="10" t="s">
        <v>33</v>
      </c>
    </row>
    <row r="31" spans="1:5" x14ac:dyDescent="0.25">
      <c r="A31" s="6">
        <v>44373</v>
      </c>
      <c r="B31" s="2" t="s">
        <v>3</v>
      </c>
      <c r="C31" s="2" t="s">
        <v>21</v>
      </c>
      <c r="D31" s="4">
        <v>200</v>
      </c>
      <c r="E31" s="10" t="s">
        <v>33</v>
      </c>
    </row>
    <row r="32" spans="1:5" hidden="1" x14ac:dyDescent="0.25">
      <c r="A32" s="6">
        <v>44374</v>
      </c>
      <c r="B32" s="2" t="s">
        <v>16</v>
      </c>
      <c r="C32" s="2" t="s">
        <v>4</v>
      </c>
      <c r="D32" s="4">
        <v>250</v>
      </c>
      <c r="E32" s="10" t="s">
        <v>34</v>
      </c>
    </row>
    <row r="33" spans="1:5" hidden="1" x14ac:dyDescent="0.25">
      <c r="A33" s="6">
        <v>44375</v>
      </c>
      <c r="B33" s="2" t="s">
        <v>28</v>
      </c>
      <c r="C33" s="5" t="s">
        <v>25</v>
      </c>
      <c r="D33" s="4">
        <v>200</v>
      </c>
      <c r="E33" s="10" t="s">
        <v>34</v>
      </c>
    </row>
    <row r="34" spans="1:5" x14ac:dyDescent="0.25">
      <c r="A34" s="6">
        <v>44376</v>
      </c>
      <c r="B34" s="2" t="s">
        <v>3</v>
      </c>
      <c r="C34" s="2" t="s">
        <v>8</v>
      </c>
      <c r="D34" s="4">
        <v>100</v>
      </c>
      <c r="E34" s="10" t="s">
        <v>33</v>
      </c>
    </row>
    <row r="35" spans="1:5" x14ac:dyDescent="0.25">
      <c r="A35" s="6">
        <v>44376</v>
      </c>
      <c r="B35" s="2" t="s">
        <v>3</v>
      </c>
      <c r="C35" s="2" t="s">
        <v>7</v>
      </c>
      <c r="D35" s="4">
        <v>270</v>
      </c>
      <c r="E35" s="10" t="s">
        <v>33</v>
      </c>
    </row>
    <row r="36" spans="1:5" x14ac:dyDescent="0.25">
      <c r="A36" s="24" t="s">
        <v>45</v>
      </c>
      <c r="B36" s="25"/>
      <c r="C36" s="26"/>
      <c r="D36" s="19">
        <f>SUBTOTAL(9,D3:D35)</f>
        <v>8360</v>
      </c>
      <c r="E36" s="10" t="s">
        <v>33</v>
      </c>
    </row>
  </sheetData>
  <autoFilter ref="A2:E35" xr:uid="{AD3994D1-CA02-40B6-830D-4660F3052C15}">
    <filterColumn colId="4">
      <filters>
        <filter val="Essential"/>
      </filters>
    </filterColumn>
  </autoFilter>
  <mergeCells count="2">
    <mergeCell ref="A1:E1"/>
    <mergeCell ref="A36:C36"/>
  </mergeCells>
  <dataValidations count="1">
    <dataValidation type="list" allowBlank="1" showInputMessage="1" showErrorMessage="1" sqref="E3:E36" xr:uid="{00000000-0002-0000-0400-000000000000}">
      <formula1>$H$8:$H$9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user</cp:lastModifiedBy>
  <dcterms:created xsi:type="dcterms:W3CDTF">2022-01-18T07:14:16Z</dcterms:created>
  <dcterms:modified xsi:type="dcterms:W3CDTF">2024-09-26T06:29:05Z</dcterms:modified>
</cp:coreProperties>
</file>