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<sst xmlns="http://schemas.openxmlformats.org/spreadsheetml/2006/main" count="151" uniqueCount="96">
  <si>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</si>
  <si>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</si>
  <si>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</si>
  <si>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</si>
  <si>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</si>
  <si>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</si>
  <si>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</si>
  <si>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</si>
  <si>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</si>
  <si>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</si>
  <si>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</si>
  <si>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</si>
  <si>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</si>
  <si>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</si>
  <si>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</si>
  <si>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</si>
  <si>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</si>
  <si>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</si>
  <si>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</si>
  <si>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</si>
  <si>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</si>
  <si>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</si>
  <si>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</si>
  <si>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</si>
  <si>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</si>
  <si>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</si>
  <si>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</si>
  <si>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</si>
  <si>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</si>
  <si>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</si>
  <si>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</si>
  <si>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</si>
  <si>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</si>
  <si>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</si>
  <si>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</si>
  <si>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</si>
  <si>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</si>
  <si>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</si>
  <si>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</si>
  <si>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</si>
  <si>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</si>
  <si>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</si>
  <si>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</si>
  <si>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</si>
  <si>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</si>
  <si>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</si>
  <si>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</si>
  <si>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</si>
  <si>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</si>
  <si>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</si>
  <si>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</si>
  <si>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</si>
  <si>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</si>
  <si>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</si>
  <si>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</si>
  <si>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</si>
  <si>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</si>
  <si>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</si>
  <si>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</si>
  <si>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</si>
  <si>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</si>
  <si>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</si>
  <si>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</si>
  <si>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</si>
  <si>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</si>
  <si>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Grey Petrel</t>
  </si>
  <si>
    <t>14/28 * NB_Q1</t>
  </si>
  <si>
    <t>14/28 * PRE-L * 0.5</t>
  </si>
  <si>
    <t>1 * PRE-L * 0.5</t>
  </si>
  <si>
    <t>29/31 * INC * 0.2</t>
  </si>
  <si>
    <t>2/31 * BR * 0.5</t>
  </si>
  <si>
    <t>11/31 * PB</t>
  </si>
  <si>
    <t>20/31 * NB_Q4</t>
  </si>
  <si>
    <t>Breeding (same as beta until fail date 7 Jul)</t>
  </si>
  <si>
    <t>(29/31 * INC * 0.2) + (2/31 * BR * 0.5)</t>
  </si>
  <si>
    <t>6/31 * PB</t>
  </si>
  <si>
    <t>25/31 * NB_Q3</t>
  </si>
  <si>
    <t>AdultBreeding</t>
  </si>
  <si>
    <t>All breeding stages with adult breeding</t>
  </si>
  <si>
    <t>Immature: adult non-breeding</t>
  </si>
  <si>
    <t>yes</t>
  </si>
  <si>
    <t>non-breeding_Q2</t>
  </si>
  <si>
    <t>non-breeding_Q3</t>
  </si>
  <si>
    <t>Sample size</t>
  </si>
  <si>
    <t>Bootstrap</t>
  </si>
  <si>
    <t>14/28 * NA * 0.5</t>
  </si>
  <si>
    <t>1 * NA * 0.5</t>
  </si>
  <si>
    <t>Antipodes Islands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</si>
  <si>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</si>
  <si>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</si>
  <si>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</si>
  <si>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</si>
  <si>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No asymptote</t>
  </si>
  <si>
    <t>This is a winter breeding species</t>
  </si>
  <si>
    <t>Juvenile distribution will be based on adult distribution during summer quarters (Q4_Q1)</t>
  </si>
  <si>
    <t>1 * NB_Q4_Q1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</si>
</sst>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23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1" xfId="0" applyFont="1" applyBorder="1" applyAlignment="1">
      <alignment horizontal="center"/>
    </xf>
    <xf numFmtId="0" fontId="11" fillId="0" borderId="14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24" xfId="0" applyFont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11" fillId="0" borderId="0" xfId="0" applyNumberFormat="1" applyFont="1" applyBorder="1" applyAlignment="1">
      <alignment wrapText="1"/>
    </xf>
    <xf numFmtId="0" fontId="5" fillId="0" borderId="27" xfId="0" applyFont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13" fillId="2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Border="1"/>
    <xf numFmtId="0" fontId="2" fillId="0" borderId="13" xfId="0" applyFont="1" applyBorder="1"/>
    <xf numFmtId="0" fontId="2" fillId="0" borderId="2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22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0" xfId="0" applyFont="1" applyBorder="1" applyAlignment="1"/>
    <xf numFmtId="0" fontId="15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3" workbookViewId="0">
      <selection activeCell="J39" sqref="J39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5.28515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50" t="s">
        <v>65</v>
      </c>
      <c r="B1" s="49"/>
      <c r="C1" s="49"/>
      <c r="D1" s="5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8" t="s">
        <v>87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9" customFormat="1" ht="15" x14ac:dyDescent="0.25">
      <c r="A3" s="48"/>
      <c r="C3" s="3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7" t="s">
        <v>88</v>
      </c>
      <c r="B5" s="98"/>
      <c r="C5" s="38"/>
      <c r="D5" s="38"/>
      <c r="E5" s="38"/>
      <c r="F5" s="38"/>
      <c r="G5" s="38"/>
      <c r="H5" s="66"/>
      <c r="I5" s="2"/>
      <c r="J5" s="3"/>
      <c r="K5" s="3"/>
      <c r="L5" s="3"/>
      <c r="M5" s="3"/>
      <c r="N5" s="3"/>
    </row>
    <row r="6" spans="1:14" ht="15" x14ac:dyDescent="0.25">
      <c r="A6" s="4" t="s">
        <v>77</v>
      </c>
      <c r="B6" s="5" t="s">
        <v>0</v>
      </c>
      <c r="C6" s="58"/>
      <c r="D6" s="58"/>
      <c r="E6" s="58"/>
      <c r="F6" s="58"/>
      <c r="G6" s="58"/>
      <c r="H6" s="67"/>
      <c r="I6" s="1"/>
      <c r="J6" s="1"/>
      <c r="K6" s="1"/>
      <c r="L6" s="1"/>
      <c r="M6" s="1"/>
      <c r="N6" s="1"/>
    </row>
    <row r="7" spans="1:14" s="49" customFormat="1" ht="15" x14ac:dyDescent="0.25">
      <c r="A7" s="4" t="s">
        <v>80</v>
      </c>
      <c r="B7" s="7" t="s">
        <v>80</v>
      </c>
      <c r="C7" s="58"/>
      <c r="D7" s="58"/>
      <c r="E7" s="58"/>
      <c r="F7" s="58"/>
      <c r="G7" s="58"/>
      <c r="H7" s="67"/>
      <c r="I7" s="48"/>
      <c r="J7" s="48"/>
      <c r="K7" s="48"/>
      <c r="L7" s="48"/>
      <c r="M7" s="48"/>
      <c r="N7" s="48"/>
    </row>
    <row r="8" spans="1:14" s="49" customFormat="1" ht="15" x14ac:dyDescent="0.25">
      <c r="A8" s="60"/>
      <c r="B8" s="58"/>
      <c r="C8" s="58"/>
      <c r="D8" s="58"/>
      <c r="E8" s="58"/>
      <c r="F8" s="58"/>
      <c r="G8" s="58"/>
      <c r="H8" s="59"/>
      <c r="I8" s="48"/>
      <c r="J8" s="48"/>
      <c r="K8" s="48"/>
      <c r="L8" s="48"/>
      <c r="M8" s="48"/>
      <c r="N8" s="48"/>
    </row>
    <row r="9" spans="1:14" s="74" customFormat="1" ht="15" x14ac:dyDescent="0.25">
      <c r="A9" s="58"/>
      <c r="B9" s="58"/>
      <c r="C9" s="58"/>
      <c r="D9" s="58"/>
      <c r="E9" s="58"/>
      <c r="F9" s="58"/>
      <c r="G9" s="58"/>
      <c r="H9" s="59"/>
      <c r="I9" s="73"/>
      <c r="J9" s="73"/>
      <c r="K9" s="73"/>
      <c r="L9" s="73"/>
      <c r="M9" s="73"/>
      <c r="N9" s="73"/>
    </row>
    <row r="10" spans="1:14" s="74" customFormat="1" ht="15" x14ac:dyDescent="0.25">
      <c r="A10" s="76" t="s">
        <v>8</v>
      </c>
      <c r="B10" s="77" t="s">
        <v>9</v>
      </c>
      <c r="C10" s="78"/>
      <c r="D10" s="77" t="s">
        <v>59</v>
      </c>
      <c r="E10" s="79"/>
      <c r="F10" s="58"/>
      <c r="G10" s="58"/>
      <c r="H10" s="59"/>
      <c r="I10" s="73"/>
      <c r="J10" s="73"/>
      <c r="K10" s="73"/>
      <c r="L10" s="73"/>
      <c r="M10" s="73"/>
      <c r="N10" s="73"/>
    </row>
    <row r="11" spans="1:14" s="74" customFormat="1" ht="15" x14ac:dyDescent="0.25">
      <c r="A11" s="80" t="s">
        <v>16</v>
      </c>
      <c r="B11" s="81" t="s">
        <v>17</v>
      </c>
      <c r="C11" s="81"/>
      <c r="D11" s="81" t="s">
        <v>60</v>
      </c>
      <c r="E11" s="82"/>
      <c r="F11" s="58"/>
      <c r="G11" s="58"/>
      <c r="H11" s="59"/>
      <c r="I11" s="73"/>
      <c r="J11" s="73"/>
      <c r="K11" s="73"/>
      <c r="L11" s="73"/>
      <c r="M11" s="73"/>
      <c r="N11" s="73"/>
    </row>
    <row r="12" spans="1:14" s="74" customFormat="1" ht="15" x14ac:dyDescent="0.25">
      <c r="A12" s="83" t="s">
        <v>20</v>
      </c>
      <c r="B12" s="81" t="s">
        <v>21</v>
      </c>
      <c r="C12" s="81"/>
      <c r="D12" s="84" t="s">
        <v>61</v>
      </c>
      <c r="E12" s="85"/>
      <c r="F12" s="58"/>
      <c r="G12" s="58"/>
      <c r="H12" s="59"/>
      <c r="I12" s="73"/>
      <c r="J12" s="73"/>
      <c r="K12" s="73"/>
      <c r="L12" s="73"/>
      <c r="M12" s="73"/>
      <c r="N12" s="73"/>
    </row>
    <row r="13" spans="1:14" s="74" customFormat="1" ht="15" x14ac:dyDescent="0.25">
      <c r="A13" s="86" t="s">
        <v>23</v>
      </c>
      <c r="B13" s="84" t="s">
        <v>24</v>
      </c>
      <c r="C13" s="84"/>
      <c r="D13" s="84" t="s">
        <v>62</v>
      </c>
      <c r="E13" s="85"/>
      <c r="F13" s="58"/>
      <c r="G13" s="58"/>
      <c r="H13" s="59"/>
      <c r="I13" s="73"/>
      <c r="J13" s="73"/>
      <c r="K13" s="73"/>
      <c r="L13" s="73"/>
      <c r="M13" s="73"/>
      <c r="N13" s="73"/>
    </row>
    <row r="14" spans="1:14" s="74" customFormat="1" ht="15" x14ac:dyDescent="0.25">
      <c r="A14" s="87" t="s">
        <v>26</v>
      </c>
      <c r="B14" s="84" t="s">
        <v>89</v>
      </c>
      <c r="C14" s="84"/>
      <c r="D14" s="81" t="s">
        <v>60</v>
      </c>
      <c r="E14" s="82"/>
      <c r="F14" s="58"/>
      <c r="G14" s="58"/>
      <c r="H14" s="59"/>
      <c r="I14" s="73"/>
      <c r="J14" s="73"/>
      <c r="K14" s="73"/>
      <c r="L14" s="73"/>
      <c r="M14" s="73"/>
      <c r="N14" s="73"/>
    </row>
    <row r="15" spans="1:14" s="74" customFormat="1" ht="15" x14ac:dyDescent="0.25">
      <c r="A15" s="88" t="s">
        <v>30</v>
      </c>
      <c r="B15" s="84" t="s">
        <v>31</v>
      </c>
      <c r="C15" s="84"/>
      <c r="D15" s="81" t="s">
        <v>60</v>
      </c>
      <c r="E15" s="82"/>
      <c r="F15" s="58"/>
      <c r="G15" s="58"/>
      <c r="H15" s="59"/>
      <c r="I15" s="73"/>
      <c r="J15" s="73"/>
      <c r="K15" s="73"/>
      <c r="L15" s="73"/>
      <c r="M15" s="73"/>
      <c r="N15" s="73"/>
    </row>
    <row r="16" spans="1:14" s="74" customFormat="1" ht="15" x14ac:dyDescent="0.25">
      <c r="A16" s="89" t="s">
        <v>33</v>
      </c>
      <c r="B16" s="90" t="s">
        <v>34</v>
      </c>
      <c r="C16" s="90"/>
      <c r="D16" s="91" t="s">
        <v>60</v>
      </c>
      <c r="E16" s="92"/>
      <c r="F16" s="58"/>
      <c r="G16" s="58"/>
      <c r="H16" s="59"/>
      <c r="I16" s="73"/>
      <c r="J16" s="73"/>
      <c r="K16" s="73"/>
      <c r="L16" s="73"/>
      <c r="M16" s="73"/>
      <c r="N16" s="73"/>
    </row>
    <row r="17" spans="1:14" s="74" customFormat="1" ht="15" x14ac:dyDescent="0.25">
      <c r="A17" s="58"/>
      <c r="B17" s="58"/>
      <c r="C17" s="58"/>
      <c r="D17" s="58"/>
      <c r="E17" s="58"/>
      <c r="F17" s="58"/>
      <c r="G17" s="58"/>
      <c r="H17" s="59"/>
      <c r="I17" s="73"/>
      <c r="J17" s="73"/>
      <c r="K17" s="73"/>
      <c r="L17" s="73"/>
      <c r="M17" s="73"/>
      <c r="N17" s="73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9"/>
      <c r="K18" s="9"/>
      <c r="L18" s="1"/>
      <c r="M18" s="1"/>
      <c r="N18" s="1"/>
    </row>
    <row r="19" spans="1:14" ht="15" x14ac:dyDescent="0.25">
      <c r="A19" s="105" t="s">
        <v>1</v>
      </c>
      <c r="B19" s="105" t="s">
        <v>2</v>
      </c>
      <c r="C19" s="107" t="s">
        <v>3</v>
      </c>
      <c r="D19" s="108"/>
      <c r="E19" s="108"/>
      <c r="F19" s="108"/>
      <c r="G19" s="108"/>
      <c r="H19" s="109"/>
      <c r="I19" s="111" t="s">
        <v>4</v>
      </c>
      <c r="J19" s="110" t="s">
        <v>5</v>
      </c>
      <c r="K19" s="109"/>
      <c r="L19" s="101" t="s">
        <v>6</v>
      </c>
      <c r="M19" s="103" t="s">
        <v>7</v>
      </c>
      <c r="N19" s="1"/>
    </row>
    <row r="20" spans="1:14" ht="15" x14ac:dyDescent="0.25">
      <c r="A20" s="106"/>
      <c r="B20" s="106"/>
      <c r="C20" s="10" t="s">
        <v>10</v>
      </c>
      <c r="D20" s="10" t="s">
        <v>11</v>
      </c>
      <c r="E20" s="10" t="s">
        <v>12</v>
      </c>
      <c r="F20" s="10" t="s">
        <v>13</v>
      </c>
      <c r="G20" s="11" t="s">
        <v>14</v>
      </c>
      <c r="H20" s="11" t="s">
        <v>15</v>
      </c>
      <c r="I20" s="106"/>
      <c r="J20" s="12" t="s">
        <v>73</v>
      </c>
      <c r="K20" s="13" t="s">
        <v>15</v>
      </c>
      <c r="L20" s="102"/>
      <c r="M20" s="104"/>
      <c r="N20" s="1"/>
    </row>
    <row r="21" spans="1:14" ht="15" x14ac:dyDescent="0.25">
      <c r="A21" s="14" t="s">
        <v>18</v>
      </c>
      <c r="B21" s="15">
        <v>31</v>
      </c>
      <c r="C21" s="16"/>
      <c r="D21" s="8"/>
      <c r="E21" s="8"/>
      <c r="F21" s="8"/>
      <c r="G21" s="16"/>
      <c r="H21" s="17" t="s">
        <v>19</v>
      </c>
      <c r="I21" s="19" t="s">
        <v>19</v>
      </c>
      <c r="J21" s="68"/>
      <c r="K21" s="69" t="s">
        <v>19</v>
      </c>
      <c r="L21" s="19" t="s">
        <v>95</v>
      </c>
      <c r="M21" s="19" t="s">
        <v>19</v>
      </c>
      <c r="N21" s="1"/>
    </row>
    <row r="22" spans="1:14" ht="15" x14ac:dyDescent="0.25">
      <c r="A22" s="39" t="s">
        <v>22</v>
      </c>
      <c r="B22" s="15">
        <v>28</v>
      </c>
      <c r="C22" s="16" t="s">
        <v>85</v>
      </c>
      <c r="D22" s="16" t="s">
        <v>67</v>
      </c>
      <c r="E22" s="16"/>
      <c r="F22" s="8"/>
      <c r="G22" s="8"/>
      <c r="H22" s="17" t="s">
        <v>66</v>
      </c>
      <c r="I22" s="19" t="s">
        <v>19</v>
      </c>
      <c r="J22" s="16" t="s">
        <v>67</v>
      </c>
      <c r="K22" s="70" t="s">
        <v>66</v>
      </c>
      <c r="L22" s="19" t="s">
        <v>95</v>
      </c>
      <c r="M22" s="19" t="s">
        <v>19</v>
      </c>
      <c r="N22" s="1"/>
    </row>
    <row r="23" spans="1:14" ht="15" x14ac:dyDescent="0.25">
      <c r="A23" s="18" t="s">
        <v>25</v>
      </c>
      <c r="B23" s="15">
        <v>31</v>
      </c>
      <c r="C23" s="16" t="s">
        <v>86</v>
      </c>
      <c r="D23" s="8" t="s">
        <v>68</v>
      </c>
      <c r="E23" s="16"/>
      <c r="F23" s="8"/>
      <c r="G23" s="16"/>
      <c r="H23" s="19"/>
      <c r="I23" s="19" t="s">
        <v>19</v>
      </c>
      <c r="J23" s="16" t="s">
        <v>68</v>
      </c>
      <c r="K23" s="47"/>
      <c r="L23" s="19" t="s">
        <v>95</v>
      </c>
      <c r="M23" s="19" t="s">
        <v>19</v>
      </c>
      <c r="N23" s="1"/>
    </row>
    <row r="24" spans="1:14" ht="15" x14ac:dyDescent="0.25">
      <c r="A24" s="18" t="s">
        <v>27</v>
      </c>
      <c r="B24" s="15">
        <v>30</v>
      </c>
      <c r="C24" s="16" t="s">
        <v>86</v>
      </c>
      <c r="D24" s="8"/>
      <c r="E24" s="16" t="s">
        <v>58</v>
      </c>
      <c r="F24" s="8"/>
      <c r="G24" s="16"/>
      <c r="H24" s="19"/>
      <c r="I24" s="19" t="s">
        <v>28</v>
      </c>
      <c r="J24" s="16" t="s">
        <v>58</v>
      </c>
      <c r="K24" s="47"/>
      <c r="L24" s="19" t="s">
        <v>95</v>
      </c>
      <c r="M24" s="19" t="s">
        <v>28</v>
      </c>
      <c r="N24" s="1"/>
    </row>
    <row r="25" spans="1:14" ht="15" x14ac:dyDescent="0.25">
      <c r="A25" s="18" t="s">
        <v>29</v>
      </c>
      <c r="B25" s="15">
        <v>31</v>
      </c>
      <c r="C25" s="16" t="s">
        <v>86</v>
      </c>
      <c r="D25" s="8"/>
      <c r="E25" s="16" t="s">
        <v>69</v>
      </c>
      <c r="F25" s="16" t="s">
        <v>70</v>
      </c>
      <c r="G25" s="16"/>
      <c r="H25" s="19"/>
      <c r="I25" s="19" t="s">
        <v>28</v>
      </c>
      <c r="J25" s="16" t="s">
        <v>74</v>
      </c>
      <c r="K25" s="47"/>
      <c r="L25" s="19" t="s">
        <v>95</v>
      </c>
      <c r="M25" s="19" t="s">
        <v>28</v>
      </c>
      <c r="N25" s="1"/>
    </row>
    <row r="26" spans="1:14" ht="15" x14ac:dyDescent="0.25">
      <c r="A26" s="18" t="s">
        <v>32</v>
      </c>
      <c r="B26" s="15">
        <v>30</v>
      </c>
      <c r="C26" s="16"/>
      <c r="D26" s="8"/>
      <c r="E26" s="8"/>
      <c r="F26" s="16"/>
      <c r="G26" s="16" t="s">
        <v>36</v>
      </c>
      <c r="H26" s="19"/>
      <c r="I26" s="19" t="s">
        <v>28</v>
      </c>
      <c r="J26" s="16" t="s">
        <v>36</v>
      </c>
      <c r="K26" s="70"/>
      <c r="L26" s="19" t="s">
        <v>95</v>
      </c>
      <c r="M26" s="19" t="s">
        <v>28</v>
      </c>
      <c r="N26" s="1"/>
    </row>
    <row r="27" spans="1:14" ht="15" x14ac:dyDescent="0.25">
      <c r="A27" s="18" t="s">
        <v>35</v>
      </c>
      <c r="B27" s="15">
        <v>31</v>
      </c>
      <c r="C27" s="8"/>
      <c r="D27" s="8"/>
      <c r="E27" s="8"/>
      <c r="F27" s="8"/>
      <c r="G27" s="16" t="s">
        <v>36</v>
      </c>
      <c r="H27" s="19"/>
      <c r="I27" s="19" t="s">
        <v>37</v>
      </c>
      <c r="J27" s="58" t="s">
        <v>75</v>
      </c>
      <c r="K27" s="70" t="s">
        <v>76</v>
      </c>
      <c r="L27" s="19" t="s">
        <v>95</v>
      </c>
      <c r="M27" s="19" t="s">
        <v>37</v>
      </c>
      <c r="N27" s="1"/>
    </row>
    <row r="28" spans="1:14" ht="15" x14ac:dyDescent="0.25">
      <c r="A28" s="18" t="s">
        <v>38</v>
      </c>
      <c r="B28" s="15">
        <v>31</v>
      </c>
      <c r="C28" s="8"/>
      <c r="D28" s="8"/>
      <c r="E28" s="8"/>
      <c r="F28" s="8"/>
      <c r="G28" s="16" t="s">
        <v>36</v>
      </c>
      <c r="H28" s="19"/>
      <c r="I28" s="19" t="s">
        <v>37</v>
      </c>
      <c r="J28" s="58"/>
      <c r="K28" s="70" t="s">
        <v>37</v>
      </c>
      <c r="L28" s="19" t="s">
        <v>95</v>
      </c>
      <c r="M28" s="19" t="s">
        <v>37</v>
      </c>
      <c r="N28" s="1"/>
    </row>
    <row r="29" spans="1:14" ht="15" x14ac:dyDescent="0.25">
      <c r="A29" s="18" t="s">
        <v>39</v>
      </c>
      <c r="B29" s="15">
        <v>30</v>
      </c>
      <c r="C29" s="8"/>
      <c r="D29" s="8"/>
      <c r="E29" s="8"/>
      <c r="F29" s="8"/>
      <c r="G29" s="16" t="s">
        <v>36</v>
      </c>
      <c r="H29" s="19"/>
      <c r="I29" s="19" t="s">
        <v>37</v>
      </c>
      <c r="J29" s="58"/>
      <c r="K29" s="70" t="s">
        <v>37</v>
      </c>
      <c r="L29" s="19" t="s">
        <v>95</v>
      </c>
      <c r="M29" s="19" t="s">
        <v>37</v>
      </c>
      <c r="N29" s="1"/>
    </row>
    <row r="30" spans="1:14" ht="15" x14ac:dyDescent="0.25">
      <c r="A30" s="14" t="s">
        <v>40</v>
      </c>
      <c r="B30" s="15">
        <v>31</v>
      </c>
      <c r="C30" s="8"/>
      <c r="D30" s="20"/>
      <c r="E30" s="8"/>
      <c r="F30" s="8"/>
      <c r="G30" s="16" t="s">
        <v>71</v>
      </c>
      <c r="H30" s="19" t="s">
        <v>72</v>
      </c>
      <c r="I30" s="19" t="s">
        <v>41</v>
      </c>
      <c r="J30" s="58"/>
      <c r="K30" s="70" t="s">
        <v>41</v>
      </c>
      <c r="L30" s="19" t="s">
        <v>95</v>
      </c>
      <c r="M30" s="19" t="s">
        <v>41</v>
      </c>
      <c r="N30" s="1"/>
    </row>
    <row r="31" spans="1:14" ht="15" x14ac:dyDescent="0.25">
      <c r="A31" s="14" t="s">
        <v>42</v>
      </c>
      <c r="B31" s="15">
        <v>30</v>
      </c>
      <c r="C31" s="16"/>
      <c r="D31" s="20"/>
      <c r="E31" s="8"/>
      <c r="F31" s="8"/>
      <c r="G31" s="16"/>
      <c r="H31" s="19" t="s">
        <v>41</v>
      </c>
      <c r="I31" s="19" t="s">
        <v>41</v>
      </c>
      <c r="J31" s="58"/>
      <c r="K31" s="70" t="s">
        <v>41</v>
      </c>
      <c r="L31" s="19" t="s">
        <v>95</v>
      </c>
      <c r="M31" s="19" t="s">
        <v>41</v>
      </c>
      <c r="N31" s="1"/>
    </row>
    <row r="32" spans="1:14" ht="15" x14ac:dyDescent="0.25">
      <c r="A32" s="21" t="s">
        <v>43</v>
      </c>
      <c r="B32" s="22">
        <v>31</v>
      </c>
      <c r="C32" s="43"/>
      <c r="D32" s="23"/>
      <c r="E32" s="46"/>
      <c r="F32" s="7"/>
      <c r="G32" s="6"/>
      <c r="H32" s="56" t="s">
        <v>41</v>
      </c>
      <c r="I32" s="65" t="s">
        <v>41</v>
      </c>
      <c r="J32" s="46"/>
      <c r="K32" s="71" t="s">
        <v>41</v>
      </c>
      <c r="L32" s="72" t="s">
        <v>95</v>
      </c>
      <c r="M32" s="65" t="s">
        <v>41</v>
      </c>
      <c r="N32" s="1"/>
    </row>
    <row r="33" spans="1:14" ht="15" x14ac:dyDescent="0.25">
      <c r="A33" s="1"/>
      <c r="B33" s="1"/>
      <c r="C33" s="24"/>
      <c r="D33" s="1"/>
      <c r="E33" s="1"/>
      <c r="F33" s="1"/>
      <c r="G33" s="1"/>
      <c r="H33" s="2"/>
      <c r="I33" s="2"/>
      <c r="J33" s="44" t="s">
        <v>64</v>
      </c>
      <c r="K33" s="2"/>
      <c r="L33" s="1"/>
      <c r="M33" s="1"/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5" t="s">
        <v>44</v>
      </c>
      <c r="B35" s="26" t="s">
        <v>45</v>
      </c>
      <c r="C35" s="26" t="s">
        <v>46</v>
      </c>
      <c r="D35" s="26" t="s">
        <v>47</v>
      </c>
      <c r="E35" s="1"/>
      <c r="F35" s="27" t="s">
        <v>48</v>
      </c>
      <c r="G35" s="28"/>
      <c r="H35" s="28"/>
      <c r="I35" s="28"/>
      <c r="J35" s="1"/>
      <c r="K35" s="1"/>
      <c r="L35" s="1"/>
      <c r="M35" s="1"/>
      <c r="N35" s="1"/>
    </row>
    <row r="36" spans="1:14" ht="15.75" customHeight="1" x14ac:dyDescent="0.25">
      <c r="A36" s="42" t="s">
        <v>49</v>
      </c>
      <c r="B36" s="63">
        <v>45</v>
      </c>
      <c r="C36" s="53">
        <v>43146</v>
      </c>
      <c r="D36" s="61"/>
      <c r="E36" s="1"/>
      <c r="F36" s="112" t="s">
        <v>93</v>
      </c>
      <c r="J36" s="1"/>
      <c r="K36" s="1"/>
      <c r="L36" s="1"/>
      <c r="M36" s="1"/>
      <c r="N36" s="1"/>
    </row>
    <row r="37" spans="1:14" ht="15" x14ac:dyDescent="0.25">
      <c r="A37" s="42" t="s">
        <v>50</v>
      </c>
      <c r="B37" s="64">
        <v>59</v>
      </c>
      <c r="C37" s="52">
        <v>43191</v>
      </c>
      <c r="D37" s="75"/>
      <c r="E37" s="1"/>
      <c r="F37" s="113" t="s">
        <v>94</v>
      </c>
      <c r="G37" s="36"/>
      <c r="H37" s="36"/>
      <c r="J37" s="36"/>
      <c r="K37" s="1"/>
      <c r="L37" s="1"/>
      <c r="M37" s="1"/>
      <c r="N37" s="1"/>
    </row>
    <row r="38" spans="1:14" ht="15" x14ac:dyDescent="0.25">
      <c r="A38" s="42" t="s">
        <v>51</v>
      </c>
      <c r="B38" s="51">
        <v>2</v>
      </c>
      <c r="C38" s="52">
        <v>43250</v>
      </c>
      <c r="D38" s="75"/>
      <c r="E38" s="1"/>
      <c r="F38" s="37" t="s">
        <v>78</v>
      </c>
      <c r="G38" s="1"/>
      <c r="H38" s="1"/>
      <c r="I38" s="1"/>
      <c r="J38" s="1"/>
      <c r="K38" s="1"/>
      <c r="L38" s="1"/>
      <c r="M38" s="1"/>
      <c r="N38" s="1"/>
    </row>
    <row r="39" spans="1:14" ht="15" x14ac:dyDescent="0.25">
      <c r="A39" s="29" t="s">
        <v>52</v>
      </c>
      <c r="B39" s="51">
        <v>133</v>
      </c>
      <c r="C39" s="52">
        <v>43252</v>
      </c>
      <c r="D39" s="75"/>
      <c r="E39" s="1"/>
      <c r="F39" s="45" t="s">
        <v>79</v>
      </c>
      <c r="G39" s="1"/>
      <c r="H39" s="1"/>
      <c r="I39" s="1"/>
      <c r="J39" s="1"/>
      <c r="K39" s="1"/>
      <c r="L39" s="1"/>
      <c r="M39" s="1"/>
      <c r="N39" s="1"/>
    </row>
    <row r="40" spans="1:14" ht="15" x14ac:dyDescent="0.25">
      <c r="A40" s="30" t="s">
        <v>53</v>
      </c>
      <c r="B40" s="51">
        <v>239</v>
      </c>
      <c r="C40" s="52">
        <v>43385</v>
      </c>
      <c r="D40" s="75"/>
      <c r="E40" s="1"/>
      <c r="I40" s="31"/>
      <c r="J40" s="1"/>
      <c r="K40" s="1"/>
      <c r="L40" s="1"/>
      <c r="M40" s="1"/>
      <c r="N40" s="1"/>
    </row>
    <row r="41" spans="1:14" ht="15" x14ac:dyDescent="0.25">
      <c r="A41" s="32" t="s">
        <v>54</v>
      </c>
      <c r="B41" s="62">
        <v>126</v>
      </c>
      <c r="C41" s="54"/>
      <c r="D41" s="55" t="s">
        <v>63</v>
      </c>
      <c r="E41" s="1"/>
      <c r="I41" s="31"/>
      <c r="J41" s="1"/>
      <c r="K41" s="1"/>
      <c r="L41" s="1"/>
      <c r="M41" s="1"/>
      <c r="N41" s="1"/>
    </row>
    <row r="42" spans="1:14" ht="15" x14ac:dyDescent="0.25">
      <c r="A42" s="33" t="s">
        <v>55</v>
      </c>
      <c r="B42" s="40">
        <f>SUM(B37:B39)/2</f>
        <v>97</v>
      </c>
      <c r="C42" s="41">
        <f>C37+B42</f>
        <v>43288</v>
      </c>
      <c r="D42" s="34"/>
      <c r="E42" s="1"/>
      <c r="F42" s="96" t="s">
        <v>92</v>
      </c>
      <c r="G42" s="96" t="s">
        <v>83</v>
      </c>
      <c r="H42" s="96" t="s">
        <v>84</v>
      </c>
      <c r="I42" s="1"/>
      <c r="J42" s="1"/>
      <c r="K42" s="1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F43" s="93" t="s">
        <v>81</v>
      </c>
      <c r="G43" s="93">
        <v>8</v>
      </c>
      <c r="H43" s="93">
        <v>29.1159298694777</v>
      </c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95" t="s">
        <v>82</v>
      </c>
      <c r="G44" s="95">
        <v>11</v>
      </c>
      <c r="H44" s="95">
        <v>5.4315278772489801</v>
      </c>
      <c r="I44" s="1"/>
      <c r="J44" s="1"/>
      <c r="K44" s="1"/>
      <c r="L44" s="1"/>
      <c r="M44" s="1"/>
      <c r="N44" s="1"/>
    </row>
    <row r="45" spans="1:14" ht="15" x14ac:dyDescent="0.25">
      <c r="A45" s="30" t="s">
        <v>56</v>
      </c>
      <c r="B45" s="1"/>
      <c r="C45" s="1"/>
      <c r="D45" s="1"/>
      <c r="E45" s="1"/>
      <c r="F45" s="94"/>
      <c r="G45" s="38"/>
      <c r="H45" s="38"/>
      <c r="I45" s="1"/>
      <c r="J45" s="1"/>
      <c r="K45" s="1"/>
      <c r="L45" s="1"/>
      <c r="M45" s="1"/>
      <c r="N45" s="1"/>
    </row>
    <row r="46" spans="1:14" ht="15" x14ac:dyDescent="0.25">
      <c r="A46" s="35" t="s">
        <v>57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99" t="s">
        <v>90</v>
      </c>
      <c r="B47" s="100"/>
      <c r="C47" s="100"/>
      <c r="D47" s="100"/>
      <c r="E47" s="100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9" t="s">
        <v>91</v>
      </c>
      <c r="B48" s="100"/>
      <c r="C48" s="100"/>
      <c r="D48" s="100"/>
      <c r="E48" s="100"/>
      <c r="F48" s="100"/>
      <c r="G48" s="100"/>
      <c r="H48" s="100"/>
      <c r="I48" s="100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0">
    <mergeCell ref="A5:B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F45C1F-BD37-4A26-B537-DC7D293D961F}"/>
</file>

<file path=customXml/itemProps2.xml><?xml version="1.0" encoding="utf-8"?>
<ds:datastoreItem xmlns:ds="http://schemas.openxmlformats.org/officeDocument/2006/customXml" ds:itemID="{B982FF79-E8D6-4E5D-85CB-1C9E13FD3D4A}"/>
</file>

<file path=customXml/itemProps3.xml><?xml version="1.0" encoding="utf-8"?>
<ds:datastoreItem xmlns:ds="http://schemas.openxmlformats.org/officeDocument/2006/customXml" ds:itemID="{65103485-6F1A-4844-B2A0-EEDA610AF2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2019-04-15T17:33:56Z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