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carneiro\Documents\GEF analysis\supplements\metadata files\metadata_phenology\1_WORKING_monthly_datatypes\"/>
    </mc:Choice>
  </mc:AlternateContent>
  <bookViews>
    <workbookView xWindow="0" yWindow="0" windowWidth="28800" windowHeight="12435"/>
  </bookViews>
  <sheets>
    <sheet name="Antipodean_Auc" sheetId="1" r:id="rId1"/>
  </sheets>
  <calcPr calcId="152511"/>
</workbook>
</file>

<file path=xl/calcChain.xml><?xml version="1.0" encoding="utf-8"?>
<calcChain xmlns="http://schemas.openxmlformats.org/spreadsheetml/2006/main">
  <c r="B58" i="1" l="1"/>
  <c r="C53" i="1"/>
  <c r="C58" i="1" l="1"/>
  <c r="C54" i="1"/>
  <c r="C55" i="1" s="1"/>
  <c r="C56" i="1" s="1"/>
</calcChain>
</file>

<file path=xl/sharedStrings.xml><?xml version="1.0" encoding="utf-8"?>
<sst xmlns="http://schemas.openxmlformats.org/spreadsheetml/2006/main" count="172" uniqueCount="111">
  <si>
    <t>Antipodean Albatross</t>
  </si>
  <si>
    <t>AdultPreEgg</t>
  </si>
  <si>
    <t>AdultInc</t>
  </si>
  <si>
    <t>AdultBG</t>
  </si>
  <si>
    <t>AdultPG</t>
  </si>
  <si>
    <t>AdultNB</t>
  </si>
  <si>
    <t>Juvenile</t>
  </si>
  <si>
    <t>Immature</t>
  </si>
  <si>
    <t>yes</t>
  </si>
  <si>
    <t>no</t>
  </si>
  <si>
    <t>Month</t>
  </si>
  <si>
    <t>N days</t>
  </si>
  <si>
    <t>1. Adult successful breeders (beta)</t>
  </si>
  <si>
    <r>
      <t xml:space="preserve">2. Adult non breeders </t>
    </r>
    <r>
      <rPr>
        <sz val="11"/>
        <color rgb="FF00B050"/>
        <rFont val="Calibri"/>
        <family val="2"/>
      </rPr>
      <t>(delta)</t>
    </r>
  </si>
  <si>
    <t>3. Adult failed breeders (gamma)</t>
  </si>
  <si>
    <t>4. Juvenile (zeta)</t>
  </si>
  <si>
    <t>5. Immature (theta)</t>
  </si>
  <si>
    <t>Pools of birds:</t>
  </si>
  <si>
    <t>What they are:</t>
  </si>
  <si>
    <t>On nest</t>
  </si>
  <si>
    <t>Pre-laying</t>
  </si>
  <si>
    <t>Incubation</t>
  </si>
  <si>
    <t>Brood</t>
  </si>
  <si>
    <t>Post-brood</t>
  </si>
  <si>
    <t xml:space="preserve">2. Sabbatical </t>
  </si>
  <si>
    <t>Breeding (same as beta until fail date 5 July)</t>
  </si>
  <si>
    <t>Non-breeding</t>
  </si>
  <si>
    <t>alpha</t>
  </si>
  <si>
    <t>adult breeders</t>
  </si>
  <si>
    <t>January</t>
  </si>
  <si>
    <t>1 * NB_Q1</t>
  </si>
  <si>
    <t>NB_Q2_Q3</t>
  </si>
  <si>
    <t>NB_Q1</t>
  </si>
  <si>
    <t>beta</t>
  </si>
  <si>
    <t>adult successful breeders</t>
  </si>
  <si>
    <t>February</t>
  </si>
  <si>
    <t>28/28 * INC * 0.5</t>
  </si>
  <si>
    <t>gamma</t>
  </si>
  <si>
    <t>adult fail breeders</t>
  </si>
  <si>
    <t>March</t>
  </si>
  <si>
    <t>(26/31 * INC * 0.5) + (5/31 * BR * 0.5)</t>
  </si>
  <si>
    <t>delta</t>
  </si>
  <si>
    <t>April</t>
  </si>
  <si>
    <t>1 * NB_Q2</t>
  </si>
  <si>
    <t>(25/30 * BR * 0.5) + (5/30 * PB)</t>
  </si>
  <si>
    <t>NB_Q2</t>
  </si>
  <si>
    <t>May</t>
  </si>
  <si>
    <t>31/31 * PB</t>
  </si>
  <si>
    <t>zeta</t>
  </si>
  <si>
    <t>juveniles</t>
  </si>
  <si>
    <t>June</t>
  </si>
  <si>
    <t>30/30 * PB</t>
  </si>
  <si>
    <t>theta</t>
  </si>
  <si>
    <t>immatures</t>
  </si>
  <si>
    <t>July</t>
  </si>
  <si>
    <t>1 * NB_Q3</t>
  </si>
  <si>
    <t>4/31 * PB</t>
  </si>
  <si>
    <t>(27/31 * NB_Q3)</t>
  </si>
  <si>
    <t>NB_Q3</t>
  </si>
  <si>
    <t>August</t>
  </si>
  <si>
    <t>September</t>
  </si>
  <si>
    <t>October</t>
  </si>
  <si>
    <t>1 * NB_Q4</t>
  </si>
  <si>
    <t>NB_Q4</t>
  </si>
  <si>
    <t>November</t>
  </si>
  <si>
    <t>December</t>
  </si>
  <si>
    <t>Notes</t>
  </si>
  <si>
    <t>Equations</t>
  </si>
  <si>
    <t>Stage</t>
  </si>
  <si>
    <t>wt (days)</t>
  </si>
  <si>
    <t>Avg start date</t>
  </si>
  <si>
    <t>Annual or Biennial</t>
  </si>
  <si>
    <t>Replacements:</t>
  </si>
  <si>
    <t>pre-laying</t>
  </si>
  <si>
    <t>incubation</t>
  </si>
  <si>
    <t>brood</t>
  </si>
  <si>
    <t>post-brood</t>
  </si>
  <si>
    <t>Total B</t>
  </si>
  <si>
    <t>Total NB</t>
  </si>
  <si>
    <t>biennial</t>
  </si>
  <si>
    <t>Failed B</t>
  </si>
  <si>
    <t>Other notes:</t>
  </si>
  <si>
    <t>Start breeding season</t>
  </si>
  <si>
    <t>31/31 * NA * 0.5</t>
  </si>
  <si>
    <t>28/28 * NA * 0.5</t>
  </si>
  <si>
    <t>25/30 * NA * 0.5</t>
  </si>
  <si>
    <t>5/30 * PB</t>
  </si>
  <si>
    <t>(6/31 * PRE-L * 0.5) + (25/31 * INC * 0.5)</t>
  </si>
  <si>
    <t>6/31 * PRE-L * 0.5</t>
  </si>
  <si>
    <t>25/31 * INC * 0.5</t>
  </si>
  <si>
    <t>26/31 * INC * 0.5</t>
  </si>
  <si>
    <t>5/31 * BR * 0.5</t>
  </si>
  <si>
    <t>25/30 * BR * 0.5</t>
  </si>
  <si>
    <t>12/31 * PB</t>
  </si>
  <si>
    <t>19/31 * PRE-L</t>
  </si>
  <si>
    <t>Switching from old to new breeders on 13th Dec.</t>
  </si>
  <si>
    <t>Breeding season starts 13th Dec. On 13th Dec, we switch the breeders from the old breeders to the new breeders. The last few days of PB for the old breeders (until 1st Jan) are excluded.</t>
  </si>
  <si>
    <t>How they're calculated:</t>
  </si>
  <si>
    <t>(from model)</t>
  </si>
  <si>
    <t>alpha * breeding success</t>
  </si>
  <si>
    <t>alpha * (1 - breeding success)</t>
  </si>
  <si>
    <t>12/31 * NB_Q4</t>
  </si>
  <si>
    <t>19/31 * PRE-L * 0.5</t>
  </si>
  <si>
    <t>Auckland Islands</t>
  </si>
  <si>
    <t>Available tracks</t>
  </si>
  <si>
    <t>adult non-breeders / sabbatical</t>
  </si>
  <si>
    <t>PRE-L, INC, BR multiplied by 0.5 to represent that one bird from the pair is at-sea</t>
  </si>
  <si>
    <t>On nest column: to explain why the rest of PRE-L, INC &amp; BG is * 0.5 and explain where the other 0.5 of the birds are. Every bird is accounted for in the equations and it all adds up to 1.</t>
  </si>
  <si>
    <t>^ note, PRE-L, INC and BR are HalfOnNest = TRUE</t>
  </si>
  <si>
    <t>Juvenile: adult non-breeding during winter (NB_Q2_Q3)</t>
  </si>
  <si>
    <t>Immature: adult non-breeding (all year quarters)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</si>
</sst>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sz val="11"/>
      <name val="Calibri"/>
      <family val="2"/>
    </font>
    <font>
      <sz val="11"/>
      <name val="Calibri"/>
      <family val="2"/>
    </font>
    <font>
      <b/>
      <sz val="11"/>
      <color rgb="FFBF9000"/>
      <name val="Calibri"/>
      <family val="2"/>
    </font>
    <font>
      <b/>
      <sz val="11"/>
      <color rgb="FF000000"/>
      <name val="Calibri"/>
      <family val="2"/>
    </font>
    <font>
      <b/>
      <sz val="11"/>
      <color rgb="FFFF0000"/>
      <name val="Calibri"/>
      <family val="2"/>
    </font>
    <font>
      <b/>
      <sz val="11"/>
      <color rgb="FF00B050"/>
      <name val="Calibri"/>
      <family val="2"/>
    </font>
    <font>
      <b/>
      <sz val="11"/>
      <color rgb="FF0070C0"/>
      <name val="Calibri"/>
      <family val="2"/>
    </font>
    <font>
      <b/>
      <sz val="11"/>
      <color rgb="FF7030A0"/>
      <name val="Calibri"/>
      <family val="2"/>
    </font>
    <font>
      <sz val="11"/>
      <color rgb="FFFF00FF"/>
      <name val="Calibri"/>
      <family val="2"/>
    </font>
    <font>
      <b/>
      <sz val="11"/>
      <name val="Calibri"/>
      <family val="2"/>
    </font>
    <font>
      <sz val="10"/>
      <color rgb="FF000000"/>
      <name val="Arial"/>
      <family val="2"/>
    </font>
    <font>
      <sz val="11"/>
      <color rgb="FF00B050"/>
      <name val="Calibri"/>
      <family val="2"/>
    </font>
    <font>
      <sz val="11"/>
      <color rgb="FF000000"/>
      <name val="Calibri"/>
      <family val="2"/>
    </font>
    <font>
      <b/>
      <sz val="24"/>
      <color rgb="FF000000"/>
      <name val="Calibri"/>
      <family val="2"/>
    </font>
    <font>
      <b/>
      <sz val="11"/>
      <color rgb="FF000000"/>
      <name val="Calibri"/>
      <family val="2"/>
    </font>
    <font>
      <sz val="11"/>
      <color rgb="FFFFFFFF"/>
      <name val="Calibri"/>
      <family val="2"/>
    </font>
    <font>
      <sz val="11"/>
      <name val="Calibri"/>
      <family val="2"/>
    </font>
    <font>
      <sz val="11"/>
      <color rgb="FFC65911"/>
      <name val="Calibri"/>
      <family val="2"/>
    </font>
    <font>
      <sz val="11"/>
      <color rgb="FF000000"/>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00B050"/>
        <bgColor rgb="FF00B050"/>
      </patternFill>
    </fill>
    <fill>
      <patternFill patternType="solid">
        <fgColor rgb="FF0070C0"/>
        <bgColor rgb="FF0070C0"/>
      </patternFill>
    </fill>
    <fill>
      <patternFill patternType="solid">
        <fgColor rgb="FF7030A0"/>
        <bgColor rgb="FF7030A0"/>
      </patternFill>
    </fill>
    <fill>
      <patternFill patternType="solid">
        <fgColor rgb="FFFFFF00"/>
        <bgColor indexed="64"/>
      </patternFill>
    </fill>
    <fill>
      <patternFill patternType="solid">
        <fgColor rgb="FF404040"/>
        <bgColor rgb="FF404040"/>
      </patternFill>
    </fill>
    <fill>
      <patternFill patternType="solid">
        <fgColor rgb="FFBF8F00"/>
        <bgColor rgb="FFBF8F00"/>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18">
    <xf numFmtId="0" fontId="0" fillId="0" borderId="0" xfId="0" applyFont="1" applyAlignment="1"/>
    <xf numFmtId="0" fontId="0" fillId="0" borderId="0" xfId="0" applyFont="1"/>
    <xf numFmtId="0" fontId="0" fillId="0" borderId="0" xfId="0" applyFont="1" applyAlignment="1">
      <alignment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 fillId="0" borderId="3" xfId="0" applyFont="1" applyBorder="1" applyAlignment="1">
      <alignment horizontal="center"/>
    </xf>
    <xf numFmtId="0" fontId="0" fillId="0" borderId="4" xfId="0" applyFont="1" applyBorder="1" applyAlignment="1">
      <alignment horizontal="center"/>
    </xf>
    <xf numFmtId="0" fontId="0" fillId="0" borderId="0" xfId="0" applyFont="1" applyAlignment="1">
      <alignment horizontal="center"/>
    </xf>
    <xf numFmtId="0" fontId="1" fillId="2" borderId="0" xfId="0" applyFont="1" applyFill="1" applyAlignment="1"/>
    <xf numFmtId="0" fontId="3" fillId="0" borderId="0" xfId="0" applyFont="1" applyAlignment="1">
      <alignment horizontal="center" wrapText="1"/>
    </xf>
    <xf numFmtId="0" fontId="4" fillId="0" borderId="4" xfId="0" applyFont="1" applyBorder="1" applyAlignment="1">
      <alignment horizontal="center"/>
    </xf>
    <xf numFmtId="0" fontId="4" fillId="0" borderId="11" xfId="0" applyFont="1" applyBorder="1" applyAlignment="1">
      <alignment horizontal="center"/>
    </xf>
    <xf numFmtId="0" fontId="3" fillId="0" borderId="10" xfId="0" applyFont="1" applyBorder="1" applyAlignment="1">
      <alignment horizontal="center"/>
    </xf>
    <xf numFmtId="0" fontId="3" fillId="0" borderId="3" xfId="0" applyFont="1" applyBorder="1" applyAlignment="1">
      <alignment horizontal="center" wrapText="1"/>
    </xf>
    <xf numFmtId="0" fontId="2" fillId="0" borderId="0" xfId="0" applyFont="1" applyAlignment="1">
      <alignment horizontal="left"/>
    </xf>
    <xf numFmtId="16" fontId="2" fillId="0" borderId="12" xfId="0" applyNumberFormat="1" applyFont="1" applyBorder="1"/>
    <xf numFmtId="1" fontId="0" fillId="0" borderId="12" xfId="0" applyNumberFormat="1" applyFont="1" applyBorder="1" applyAlignment="1">
      <alignment horizontal="center"/>
    </xf>
    <xf numFmtId="0" fontId="0" fillId="0" borderId="8" xfId="0" applyFont="1" applyBorder="1" applyAlignment="1">
      <alignment horizontal="center"/>
    </xf>
    <xf numFmtId="0" fontId="0" fillId="0" borderId="8" xfId="0" applyFont="1" applyBorder="1" applyAlignment="1">
      <alignment horizontal="center"/>
    </xf>
    <xf numFmtId="0" fontId="0" fillId="0" borderId="9" xfId="0" applyFont="1" applyBorder="1"/>
    <xf numFmtId="0" fontId="2" fillId="0" borderId="5" xfId="0" applyFont="1" applyBorder="1" applyAlignment="1">
      <alignment horizontal="center"/>
    </xf>
    <xf numFmtId="0" fontId="2" fillId="0" borderId="12" xfId="0" quotePrefix="1" applyFont="1" applyBorder="1" applyAlignment="1">
      <alignment horizontal="center"/>
    </xf>
    <xf numFmtId="16" fontId="0" fillId="0" borderId="12" xfId="0" applyNumberFormat="1" applyFont="1" applyBorder="1"/>
    <xf numFmtId="0" fontId="0" fillId="0" borderId="0" xfId="0" applyFont="1" applyAlignment="1">
      <alignment horizontal="center"/>
    </xf>
    <xf numFmtId="0" fontId="0" fillId="0" borderId="14" xfId="0"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0" fillId="0" borderId="14" xfId="0" quotePrefix="1" applyFont="1" applyBorder="1" applyAlignment="1">
      <alignment horizontal="center"/>
    </xf>
    <xf numFmtId="0" fontId="0" fillId="0" borderId="12" xfId="0" applyFont="1" applyBorder="1" applyAlignment="1">
      <alignment horizontal="center"/>
    </xf>
    <xf numFmtId="17" fontId="2" fillId="0" borderId="0" xfId="0" applyNumberFormat="1" applyFont="1" applyAlignment="1">
      <alignment horizontal="center"/>
    </xf>
    <xf numFmtId="0" fontId="0" fillId="0" borderId="12" xfId="0" applyFont="1" applyBorder="1"/>
    <xf numFmtId="0" fontId="2" fillId="0" borderId="0" xfId="0" applyFont="1" applyAlignment="1">
      <alignment horizontal="center"/>
    </xf>
    <xf numFmtId="0" fontId="2" fillId="0" borderId="12" xfId="0" applyFont="1" applyBorder="1" applyAlignment="1">
      <alignment horizontal="center"/>
    </xf>
    <xf numFmtId="16" fontId="9" fillId="0" borderId="10" xfId="0" applyNumberFormat="1" applyFont="1" applyBorder="1"/>
    <xf numFmtId="1" fontId="0" fillId="0" borderId="10" xfId="0" applyNumberFormat="1" applyFont="1" applyBorder="1" applyAlignment="1">
      <alignment horizontal="center"/>
    </xf>
    <xf numFmtId="0" fontId="2" fillId="0" borderId="10" xfId="0" applyFont="1" applyBorder="1" applyAlignment="1">
      <alignment horizontal="center"/>
    </xf>
    <xf numFmtId="16" fontId="4" fillId="0" borderId="16" xfId="0" applyNumberFormat="1" applyFont="1" applyBorder="1"/>
    <xf numFmtId="0" fontId="10" fillId="0" borderId="1" xfId="0" applyFont="1" applyBorder="1" applyAlignment="1">
      <alignment horizontal="left"/>
    </xf>
    <xf numFmtId="0" fontId="0" fillId="0" borderId="2" xfId="0" applyFont="1" applyBorder="1"/>
    <xf numFmtId="0" fontId="0" fillId="0" borderId="6" xfId="0" applyFont="1" applyBorder="1"/>
    <xf numFmtId="16" fontId="0" fillId="0" borderId="5" xfId="0" applyNumberFormat="1" applyFont="1" applyBorder="1"/>
    <xf numFmtId="0" fontId="2" fillId="0" borderId="7" xfId="0" applyFont="1" applyBorder="1" applyAlignment="1">
      <alignment horizontal="left"/>
    </xf>
    <xf numFmtId="0" fontId="0" fillId="0" borderId="8" xfId="0" applyFont="1" applyBorder="1"/>
    <xf numFmtId="0" fontId="2" fillId="0" borderId="17" xfId="0" applyFont="1" applyBorder="1" applyAlignment="1">
      <alignment horizontal="left"/>
    </xf>
    <xf numFmtId="0" fontId="0" fillId="0" borderId="14" xfId="0" applyFont="1" applyBorder="1"/>
    <xf numFmtId="16" fontId="0" fillId="0" borderId="0" xfId="0" applyNumberFormat="1" applyFont="1"/>
    <xf numFmtId="1" fontId="0" fillId="0" borderId="0" xfId="0" applyNumberFormat="1" applyFont="1"/>
    <xf numFmtId="0" fontId="4" fillId="0" borderId="0" xfId="0" applyFont="1"/>
    <xf numFmtId="16" fontId="0" fillId="0" borderId="10" xfId="0" applyNumberFormat="1" applyFont="1" applyBorder="1"/>
    <xf numFmtId="0" fontId="2" fillId="0" borderId="3" xfId="0" applyFont="1" applyBorder="1" applyAlignment="1">
      <alignment horizontal="left"/>
    </xf>
    <xf numFmtId="0" fontId="0" fillId="0" borderId="4" xfId="0" applyFont="1" applyBorder="1"/>
    <xf numFmtId="0" fontId="0" fillId="0" borderId="11" xfId="0" applyFont="1" applyBorder="1"/>
    <xf numFmtId="0" fontId="1" fillId="0" borderId="0" xfId="0" applyFont="1" applyAlignment="1"/>
    <xf numFmtId="0" fontId="4" fillId="0" borderId="0" xfId="0" applyFont="1" applyAlignment="1">
      <alignment horizontal="left"/>
    </xf>
    <xf numFmtId="0" fontId="0" fillId="0" borderId="8" xfId="0" applyFont="1" applyBorder="1" applyAlignment="1">
      <alignment horizontal="right" wrapText="1"/>
    </xf>
    <xf numFmtId="16" fontId="0" fillId="0" borderId="8" xfId="0" applyNumberFormat="1" applyFont="1" applyBorder="1" applyAlignment="1">
      <alignment horizontal="right" wrapText="1"/>
    </xf>
    <xf numFmtId="16" fontId="11" fillId="0" borderId="8" xfId="0" applyNumberFormat="1" applyFont="1" applyBorder="1" applyAlignment="1">
      <alignment wrapText="1"/>
    </xf>
    <xf numFmtId="0" fontId="0" fillId="0" borderId="0" xfId="0" applyFont="1" applyAlignment="1">
      <alignment horizontal="right" wrapText="1"/>
    </xf>
    <xf numFmtId="16" fontId="0" fillId="0" borderId="0" xfId="0" applyNumberFormat="1" applyFont="1" applyAlignment="1">
      <alignment horizontal="right" wrapText="1"/>
    </xf>
    <xf numFmtId="0" fontId="11" fillId="0" borderId="0" xfId="0" applyFont="1" applyAlignment="1">
      <alignment wrapText="1"/>
    </xf>
    <xf numFmtId="16" fontId="11" fillId="0" borderId="0" xfId="0" applyNumberFormat="1" applyFont="1" applyAlignment="1">
      <alignment wrapText="1"/>
    </xf>
    <xf numFmtId="0" fontId="4" fillId="0" borderId="0" xfId="0" applyFont="1" applyAlignment="1">
      <alignment horizontal="right" wrapText="1"/>
    </xf>
    <xf numFmtId="0" fontId="4" fillId="0" borderId="4" xfId="0" applyFont="1" applyBorder="1"/>
    <xf numFmtId="0" fontId="4" fillId="0" borderId="4" xfId="0" applyFont="1" applyBorder="1" applyAlignment="1">
      <alignment horizontal="right" wrapText="1"/>
    </xf>
    <xf numFmtId="0" fontId="11" fillId="0" borderId="4" xfId="0" applyFont="1" applyBorder="1" applyAlignment="1">
      <alignment wrapText="1"/>
    </xf>
    <xf numFmtId="0" fontId="0" fillId="0" borderId="4" xfId="0" applyFont="1" applyBorder="1" applyAlignment="1">
      <alignment wrapText="1"/>
    </xf>
    <xf numFmtId="16" fontId="0" fillId="0" borderId="4" xfId="0" applyNumberFormat="1" applyFont="1" applyBorder="1"/>
    <xf numFmtId="16" fontId="9" fillId="0" borderId="0" xfId="0" applyNumberFormat="1" applyFont="1"/>
    <xf numFmtId="0" fontId="1" fillId="0" borderId="12" xfId="0" quotePrefix="1" applyFont="1" applyBorder="1" applyAlignment="1">
      <alignment horizontal="center"/>
    </xf>
    <xf numFmtId="0" fontId="13" fillId="0" borderId="13" xfId="0" quotePrefix="1" applyFont="1" applyBorder="1" applyAlignment="1">
      <alignment horizontal="center"/>
    </xf>
    <xf numFmtId="0" fontId="13" fillId="0" borderId="0" xfId="0" quotePrefix="1" applyFont="1" applyAlignment="1">
      <alignment horizontal="center"/>
    </xf>
    <xf numFmtId="0" fontId="13" fillId="0" borderId="0" xfId="0" applyFont="1" applyAlignment="1">
      <alignment horizontal="center"/>
    </xf>
    <xf numFmtId="0" fontId="0" fillId="7" borderId="0" xfId="0" applyFont="1" applyFill="1" applyAlignment="1"/>
    <xf numFmtId="0" fontId="1" fillId="0" borderId="10" xfId="0" applyFont="1" applyBorder="1" applyAlignment="1">
      <alignment horizontal="center"/>
    </xf>
    <xf numFmtId="0" fontId="0" fillId="0" borderId="18" xfId="0" quotePrefix="1" applyFont="1" applyBorder="1" applyAlignment="1">
      <alignment horizontal="center"/>
    </xf>
    <xf numFmtId="0" fontId="0" fillId="7" borderId="0" xfId="0" applyFont="1" applyFill="1"/>
    <xf numFmtId="17" fontId="1" fillId="7" borderId="4" xfId="0" quotePrefix="1" applyNumberFormat="1" applyFont="1" applyFill="1" applyBorder="1" applyAlignment="1">
      <alignment horizontal="center"/>
    </xf>
    <xf numFmtId="0" fontId="3" fillId="7" borderId="0" xfId="0" applyFont="1" applyFill="1" applyAlignment="1">
      <alignment horizontal="center" wrapText="1"/>
    </xf>
    <xf numFmtId="0" fontId="0" fillId="0" borderId="0" xfId="0" applyFont="1" applyFill="1" applyAlignment="1"/>
    <xf numFmtId="0" fontId="0" fillId="0" borderId="10" xfId="0" quotePrefix="1" applyFont="1" applyBorder="1" applyAlignment="1">
      <alignment horizontal="center"/>
    </xf>
    <xf numFmtId="0" fontId="0" fillId="0" borderId="15" xfId="0" quotePrefix="1" applyFont="1" applyFill="1" applyBorder="1" applyAlignment="1">
      <alignment horizontal="center"/>
    </xf>
    <xf numFmtId="0" fontId="6" fillId="0" borderId="19" xfId="0" applyFont="1" applyBorder="1" applyAlignment="1">
      <alignment horizontal="center"/>
    </xf>
    <xf numFmtId="0" fontId="14" fillId="0" borderId="0" xfId="0" applyFont="1"/>
    <xf numFmtId="0" fontId="13" fillId="0" borderId="0" xfId="0" applyFont="1"/>
    <xf numFmtId="0" fontId="0" fillId="0" borderId="0" xfId="0" applyFont="1" applyBorder="1" applyAlignment="1">
      <alignment vertical="center" wrapText="1"/>
    </xf>
    <xf numFmtId="0" fontId="0" fillId="0" borderId="0" xfId="0" applyFont="1" applyBorder="1" applyAlignment="1">
      <alignment horizontal="center" vertical="center"/>
    </xf>
    <xf numFmtId="0" fontId="0" fillId="0" borderId="0" xfId="0" applyFont="1" applyBorder="1" applyAlignment="1">
      <alignment horizontal="center"/>
    </xf>
    <xf numFmtId="0" fontId="13" fillId="0" borderId="20" xfId="0" applyFont="1" applyBorder="1" applyAlignment="1">
      <alignment vertical="center" wrapText="1"/>
    </xf>
    <xf numFmtId="0" fontId="0" fillId="0" borderId="21" xfId="0" applyFont="1" applyBorder="1" applyAlignment="1">
      <alignment vertical="center" wrapText="1"/>
    </xf>
    <xf numFmtId="0" fontId="15" fillId="0" borderId="22" xfId="0" applyFont="1" applyBorder="1" applyAlignment="1">
      <alignment horizontal="left"/>
    </xf>
    <xf numFmtId="0" fontId="15" fillId="0" borderId="21" xfId="0" applyFont="1" applyFill="1" applyBorder="1" applyAlignment="1">
      <alignment horizontal="left"/>
    </xf>
    <xf numFmtId="0" fontId="15" fillId="0" borderId="21" xfId="0" applyFont="1" applyFill="1" applyBorder="1" applyAlignment="1">
      <alignment horizontal="center"/>
    </xf>
    <xf numFmtId="0" fontId="15" fillId="0" borderId="23" xfId="0" applyFont="1" applyFill="1" applyBorder="1" applyAlignment="1">
      <alignment horizontal="center"/>
    </xf>
    <xf numFmtId="0" fontId="16" fillId="8" borderId="24" xfId="0" applyFont="1" applyFill="1" applyBorder="1" applyAlignment="1">
      <alignment horizontal="center"/>
    </xf>
    <xf numFmtId="0" fontId="17" fillId="0" borderId="0" xfId="0" applyFont="1" applyFill="1" applyBorder="1" applyAlignment="1">
      <alignment horizontal="left"/>
    </xf>
    <xf numFmtId="0" fontId="17" fillId="0" borderId="25" xfId="0" applyFont="1" applyFill="1" applyBorder="1" applyAlignment="1">
      <alignment horizontal="left"/>
    </xf>
    <xf numFmtId="0" fontId="16" fillId="3" borderId="24" xfId="0" applyFont="1" applyFill="1" applyBorder="1" applyAlignment="1">
      <alignment horizontal="center"/>
    </xf>
    <xf numFmtId="0" fontId="13" fillId="0" borderId="0" xfId="0" applyFont="1" applyFill="1" applyBorder="1" applyAlignment="1">
      <alignment horizontal="left"/>
    </xf>
    <xf numFmtId="0" fontId="13" fillId="0" borderId="25" xfId="0" applyFont="1" applyFill="1" applyBorder="1" applyAlignment="1">
      <alignment horizontal="left"/>
    </xf>
    <xf numFmtId="0" fontId="16" fillId="9" borderId="24" xfId="0" applyFont="1" applyFill="1" applyBorder="1" applyAlignment="1">
      <alignment horizontal="center"/>
    </xf>
    <xf numFmtId="0" fontId="16" fillId="4" borderId="24" xfId="0" applyFont="1" applyFill="1" applyBorder="1" applyAlignment="1">
      <alignment horizontal="center"/>
    </xf>
    <xf numFmtId="0" fontId="16" fillId="5" borderId="24" xfId="0" applyFont="1" applyFill="1" applyBorder="1" applyAlignment="1">
      <alignment horizontal="center"/>
    </xf>
    <xf numFmtId="0" fontId="16" fillId="6" borderId="26" xfId="0" applyFont="1" applyFill="1" applyBorder="1" applyAlignment="1">
      <alignment horizontal="center"/>
    </xf>
    <xf numFmtId="0" fontId="13" fillId="0" borderId="27" xfId="0" applyFont="1" applyFill="1" applyBorder="1" applyAlignment="1">
      <alignment horizontal="left"/>
    </xf>
    <xf numFmtId="0" fontId="17" fillId="0" borderId="27" xfId="0" applyFont="1" applyFill="1" applyBorder="1" applyAlignment="1">
      <alignment horizontal="left"/>
    </xf>
    <xf numFmtId="0" fontId="17" fillId="0" borderId="18" xfId="0" applyFont="1" applyFill="1" applyBorder="1" applyAlignment="1">
      <alignment horizontal="left"/>
    </xf>
    <xf numFmtId="0" fontId="13" fillId="0" borderId="0" xfId="0" applyFont="1" applyAlignment="1"/>
    <xf numFmtId="0" fontId="18" fillId="0" borderId="0" xfId="0" applyFont="1" applyFill="1" applyAlignment="1">
      <alignment horizontal="center"/>
    </xf>
    <xf numFmtId="0" fontId="8" fillId="0" borderId="5" xfId="0" applyFont="1" applyBorder="1" applyAlignment="1">
      <alignment horizontal="center" wrapText="1"/>
    </xf>
    <xf numFmtId="0" fontId="1" fillId="0" borderId="10" xfId="0" applyFont="1" applyBorder="1"/>
    <xf numFmtId="0" fontId="5" fillId="0" borderId="1" xfId="0" applyFont="1" applyBorder="1" applyAlignment="1">
      <alignment horizontal="center"/>
    </xf>
    <xf numFmtId="0" fontId="1" fillId="0" borderId="2" xfId="0" applyFont="1" applyBorder="1"/>
    <xf numFmtId="0" fontId="4" fillId="0" borderId="5" xfId="0" applyFont="1" applyBorder="1" applyAlignment="1">
      <alignment horizontal="center"/>
    </xf>
    <xf numFmtId="0" fontId="3" fillId="0" borderId="2" xfId="0" applyFont="1" applyBorder="1" applyAlignment="1">
      <alignment horizontal="center"/>
    </xf>
    <xf numFmtId="0" fontId="1" fillId="0" borderId="6" xfId="0" applyFont="1" applyBorder="1"/>
    <xf numFmtId="0" fontId="7" fillId="0" borderId="7" xfId="0" applyFont="1" applyBorder="1" applyAlignment="1">
      <alignment horizontal="center" wrapText="1"/>
    </xf>
    <xf numFmtId="0" fontId="1" fillId="0" borderId="3" xfId="0" applyFont="1" applyBorder="1"/>
    <xf numFmtId="0" fontId="1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1"/>
  <sheetViews>
    <sheetView tabSelected="1" topLeftCell="A19" workbookViewId="0">
      <selection activeCell="I53" sqref="I53"/>
    </sheetView>
  </sheetViews>
  <sheetFormatPr defaultColWidth="14.42578125" defaultRowHeight="15" customHeight="1" x14ac:dyDescent="0.25"/>
  <cols>
    <col min="1" max="1" width="20.85546875" customWidth="1"/>
    <col min="2" max="2" width="12.7109375" customWidth="1"/>
    <col min="3" max="3" width="15.85546875" customWidth="1"/>
    <col min="4" max="4" width="17.28515625" customWidth="1"/>
    <col min="5" max="5" width="17.5703125" customWidth="1"/>
    <col min="6" max="6" width="16.42578125" customWidth="1"/>
    <col min="7" max="7" width="14" customWidth="1"/>
    <col min="8" max="8" width="27.85546875" customWidth="1"/>
    <col min="9" max="9" width="44.42578125" bestFit="1" customWidth="1"/>
    <col min="10" max="10" width="19.7109375" customWidth="1"/>
    <col min="11" max="11" width="11.5703125" customWidth="1"/>
    <col min="12" max="12" width="11.7109375" customWidth="1"/>
    <col min="13" max="21" width="8.7109375" customWidth="1"/>
  </cols>
  <sheetData>
    <row r="1" spans="1:13" ht="31.5" x14ac:dyDescent="0.5">
      <c r="A1" s="82" t="s">
        <v>0</v>
      </c>
    </row>
    <row r="2" spans="1:13" x14ac:dyDescent="0.25">
      <c r="A2" s="83" t="s">
        <v>103</v>
      </c>
    </row>
    <row r="3" spans="1:13" x14ac:dyDescent="0.25">
      <c r="A3" s="83"/>
    </row>
    <row r="5" spans="1:13" ht="15" customHeight="1" x14ac:dyDescent="0.25">
      <c r="A5" s="87" t="s">
        <v>104</v>
      </c>
      <c r="B5" s="88"/>
      <c r="C5" s="88"/>
      <c r="D5" s="88"/>
      <c r="E5" s="88"/>
      <c r="F5" s="88"/>
      <c r="G5" s="88"/>
      <c r="H5" s="84"/>
      <c r="I5" s="2"/>
      <c r="J5" s="2"/>
      <c r="K5" s="2"/>
      <c r="L5" s="2"/>
      <c r="M5" s="2"/>
    </row>
    <row r="6" spans="1:13" x14ac:dyDescent="0.25">
      <c r="A6" s="3" t="s">
        <v>1</v>
      </c>
      <c r="B6" s="4" t="s">
        <v>2</v>
      </c>
      <c r="C6" s="4" t="s">
        <v>3</v>
      </c>
      <c r="D6" s="4" t="s">
        <v>4</v>
      </c>
      <c r="E6" s="4" t="s">
        <v>5</v>
      </c>
      <c r="F6" s="4" t="s">
        <v>6</v>
      </c>
      <c r="G6" s="4" t="s">
        <v>7</v>
      </c>
      <c r="H6" s="85"/>
    </row>
    <row r="7" spans="1:13" x14ac:dyDescent="0.25">
      <c r="A7" s="5" t="s">
        <v>8</v>
      </c>
      <c r="B7" s="6" t="s">
        <v>8</v>
      </c>
      <c r="C7" s="6" t="s">
        <v>8</v>
      </c>
      <c r="D7" s="6" t="s">
        <v>8</v>
      </c>
      <c r="E7" s="6" t="s">
        <v>8</v>
      </c>
      <c r="F7" s="6" t="s">
        <v>9</v>
      </c>
      <c r="G7" s="6" t="s">
        <v>9</v>
      </c>
      <c r="H7" s="86"/>
    </row>
    <row r="10" spans="1:13" ht="15" customHeight="1" x14ac:dyDescent="0.25">
      <c r="A10" s="89" t="s">
        <v>17</v>
      </c>
      <c r="B10" s="90" t="s">
        <v>18</v>
      </c>
      <c r="C10" s="91"/>
      <c r="D10" s="90" t="s">
        <v>97</v>
      </c>
      <c r="E10" s="92"/>
    </row>
    <row r="11" spans="1:13" ht="15" customHeight="1" x14ac:dyDescent="0.25">
      <c r="A11" s="93" t="s">
        <v>27</v>
      </c>
      <c r="B11" s="94" t="s">
        <v>28</v>
      </c>
      <c r="C11" s="94"/>
      <c r="D11" s="94" t="s">
        <v>98</v>
      </c>
      <c r="E11" s="95"/>
    </row>
    <row r="12" spans="1:13" ht="15" customHeight="1" x14ac:dyDescent="0.25">
      <c r="A12" s="96" t="s">
        <v>33</v>
      </c>
      <c r="B12" s="94" t="s">
        <v>34</v>
      </c>
      <c r="C12" s="94"/>
      <c r="D12" s="97" t="s">
        <v>99</v>
      </c>
      <c r="E12" s="98"/>
    </row>
    <row r="13" spans="1:13" ht="15" customHeight="1" x14ac:dyDescent="0.25">
      <c r="A13" s="99" t="s">
        <v>37</v>
      </c>
      <c r="B13" s="97" t="s">
        <v>38</v>
      </c>
      <c r="C13" s="97"/>
      <c r="D13" s="97" t="s">
        <v>100</v>
      </c>
      <c r="E13" s="98"/>
    </row>
    <row r="14" spans="1:13" ht="15" customHeight="1" x14ac:dyDescent="0.25">
      <c r="A14" s="100" t="s">
        <v>41</v>
      </c>
      <c r="B14" s="97" t="s">
        <v>105</v>
      </c>
      <c r="C14" s="97"/>
      <c r="D14" s="94" t="s">
        <v>98</v>
      </c>
      <c r="E14" s="95"/>
    </row>
    <row r="15" spans="1:13" ht="15" customHeight="1" x14ac:dyDescent="0.25">
      <c r="A15" s="101" t="s">
        <v>48</v>
      </c>
      <c r="B15" s="97" t="s">
        <v>49</v>
      </c>
      <c r="C15" s="97"/>
      <c r="D15" s="94" t="s">
        <v>98</v>
      </c>
      <c r="E15" s="95"/>
    </row>
    <row r="16" spans="1:13" ht="15" customHeight="1" x14ac:dyDescent="0.25">
      <c r="A16" s="102" t="s">
        <v>52</v>
      </c>
      <c r="B16" s="103" t="s">
        <v>53</v>
      </c>
      <c r="C16" s="103"/>
      <c r="D16" s="104" t="s">
        <v>98</v>
      </c>
      <c r="E16" s="105"/>
    </row>
    <row r="19" spans="1:14" x14ac:dyDescent="0.25">
      <c r="A19" s="8" t="s">
        <v>96</v>
      </c>
      <c r="B19" s="72"/>
      <c r="C19" s="72"/>
      <c r="D19" s="72"/>
      <c r="E19" s="72"/>
      <c r="F19" s="72"/>
      <c r="G19" s="72"/>
      <c r="H19" s="72"/>
      <c r="I19" s="77"/>
      <c r="J19" s="9"/>
    </row>
    <row r="20" spans="1:14" x14ac:dyDescent="0.25">
      <c r="A20" s="112" t="s">
        <v>10</v>
      </c>
      <c r="B20" s="112" t="s">
        <v>11</v>
      </c>
      <c r="C20" s="110" t="s">
        <v>12</v>
      </c>
      <c r="D20" s="111"/>
      <c r="E20" s="111"/>
      <c r="F20" s="111"/>
      <c r="G20" s="111"/>
      <c r="H20" s="81" t="s">
        <v>13</v>
      </c>
      <c r="I20" s="113" t="s">
        <v>14</v>
      </c>
      <c r="J20" s="114"/>
      <c r="K20" s="115" t="s">
        <v>15</v>
      </c>
      <c r="L20" s="108" t="s">
        <v>16</v>
      </c>
    </row>
    <row r="21" spans="1:14" x14ac:dyDescent="0.25">
      <c r="A21" s="109"/>
      <c r="B21" s="109"/>
      <c r="C21" s="10" t="s">
        <v>19</v>
      </c>
      <c r="D21" s="10" t="s">
        <v>20</v>
      </c>
      <c r="E21" s="10" t="s">
        <v>21</v>
      </c>
      <c r="F21" s="10" t="s">
        <v>22</v>
      </c>
      <c r="G21" s="11" t="s">
        <v>23</v>
      </c>
      <c r="H21" s="11" t="s">
        <v>24</v>
      </c>
      <c r="I21" s="12" t="s">
        <v>25</v>
      </c>
      <c r="J21" s="13" t="s">
        <v>26</v>
      </c>
      <c r="K21" s="116"/>
      <c r="L21" s="109"/>
    </row>
    <row r="22" spans="1:14" x14ac:dyDescent="0.25">
      <c r="A22" s="15" t="s">
        <v>29</v>
      </c>
      <c r="B22" s="16">
        <v>31</v>
      </c>
      <c r="C22" s="17" t="s">
        <v>83</v>
      </c>
      <c r="D22" s="69" t="s">
        <v>88</v>
      </c>
      <c r="E22" s="69" t="s">
        <v>89</v>
      </c>
      <c r="F22" s="18"/>
      <c r="G22" s="19"/>
      <c r="H22" s="20" t="s">
        <v>30</v>
      </c>
      <c r="I22" s="68" t="s">
        <v>87</v>
      </c>
      <c r="J22" s="20"/>
      <c r="K22" s="20" t="s">
        <v>31</v>
      </c>
      <c r="L22" s="20" t="s">
        <v>32</v>
      </c>
    </row>
    <row r="23" spans="1:14" x14ac:dyDescent="0.25">
      <c r="A23" s="22" t="s">
        <v>35</v>
      </c>
      <c r="B23" s="16">
        <v>28</v>
      </c>
      <c r="C23" s="23" t="s">
        <v>84</v>
      </c>
      <c r="D23" s="7"/>
      <c r="E23" s="70" t="s">
        <v>36</v>
      </c>
      <c r="F23" s="7"/>
      <c r="G23" s="24"/>
      <c r="H23" s="25" t="s">
        <v>30</v>
      </c>
      <c r="I23" s="21" t="s">
        <v>36</v>
      </c>
      <c r="J23" s="25"/>
      <c r="K23" s="25" t="s">
        <v>31</v>
      </c>
      <c r="L23" s="26" t="s">
        <v>32</v>
      </c>
    </row>
    <row r="24" spans="1:14" x14ac:dyDescent="0.25">
      <c r="A24" s="22" t="s">
        <v>39</v>
      </c>
      <c r="B24" s="16">
        <v>31</v>
      </c>
      <c r="C24" s="23" t="s">
        <v>83</v>
      </c>
      <c r="D24" s="7"/>
      <c r="E24" s="70" t="s">
        <v>90</v>
      </c>
      <c r="F24" s="70" t="s">
        <v>91</v>
      </c>
      <c r="G24" s="24"/>
      <c r="H24" s="26" t="s">
        <v>30</v>
      </c>
      <c r="I24" s="21" t="s">
        <v>40</v>
      </c>
      <c r="J24" s="25"/>
      <c r="K24" s="25" t="s">
        <v>31</v>
      </c>
      <c r="L24" s="26" t="s">
        <v>32</v>
      </c>
    </row>
    <row r="25" spans="1:14" x14ac:dyDescent="0.25">
      <c r="A25" s="22" t="s">
        <v>42</v>
      </c>
      <c r="B25" s="16">
        <v>30</v>
      </c>
      <c r="C25" s="23" t="s">
        <v>85</v>
      </c>
      <c r="D25" s="7"/>
      <c r="E25" s="7"/>
      <c r="F25" s="71" t="s">
        <v>92</v>
      </c>
      <c r="G25" s="27" t="s">
        <v>86</v>
      </c>
      <c r="H25" s="25" t="s">
        <v>43</v>
      </c>
      <c r="I25" s="21" t="s">
        <v>44</v>
      </c>
      <c r="J25" s="25"/>
      <c r="K25" s="25" t="s">
        <v>31</v>
      </c>
      <c r="L25" s="26" t="s">
        <v>45</v>
      </c>
    </row>
    <row r="26" spans="1:14" x14ac:dyDescent="0.25">
      <c r="A26" s="22" t="s">
        <v>46</v>
      </c>
      <c r="B26" s="16">
        <v>31</v>
      </c>
      <c r="C26" s="7"/>
      <c r="D26" s="7"/>
      <c r="E26" s="7"/>
      <c r="F26" s="7"/>
      <c r="G26" s="24" t="s">
        <v>47</v>
      </c>
      <c r="H26" s="25" t="s">
        <v>43</v>
      </c>
      <c r="I26" s="28" t="s">
        <v>47</v>
      </c>
      <c r="J26" s="7"/>
      <c r="K26" s="25" t="s">
        <v>31</v>
      </c>
      <c r="L26" s="26" t="s">
        <v>45</v>
      </c>
    </row>
    <row r="27" spans="1:14" x14ac:dyDescent="0.25">
      <c r="A27" s="22" t="s">
        <v>50</v>
      </c>
      <c r="B27" s="16">
        <v>30</v>
      </c>
      <c r="C27" s="7"/>
      <c r="D27" s="7"/>
      <c r="E27" s="7"/>
      <c r="F27" s="7"/>
      <c r="G27" s="27" t="s">
        <v>51</v>
      </c>
      <c r="H27" s="25" t="s">
        <v>43</v>
      </c>
      <c r="I27" s="28" t="s">
        <v>51</v>
      </c>
      <c r="J27" s="7"/>
      <c r="K27" s="25" t="s">
        <v>31</v>
      </c>
      <c r="L27" s="26" t="s">
        <v>45</v>
      </c>
      <c r="N27" s="78"/>
    </row>
    <row r="28" spans="1:14" x14ac:dyDescent="0.25">
      <c r="A28" s="22" t="s">
        <v>54</v>
      </c>
      <c r="B28" s="16">
        <v>31</v>
      </c>
      <c r="C28" s="7"/>
      <c r="D28" s="7"/>
      <c r="E28" s="7"/>
      <c r="F28" s="7"/>
      <c r="G28" s="24" t="s">
        <v>47</v>
      </c>
      <c r="H28" s="25" t="s">
        <v>55</v>
      </c>
      <c r="I28" s="21" t="s">
        <v>56</v>
      </c>
      <c r="J28" s="28" t="s">
        <v>57</v>
      </c>
      <c r="K28" s="25" t="s">
        <v>31</v>
      </c>
      <c r="L28" s="26" t="s">
        <v>58</v>
      </c>
    </row>
    <row r="29" spans="1:14" x14ac:dyDescent="0.25">
      <c r="A29" s="22" t="s">
        <v>59</v>
      </c>
      <c r="B29" s="16">
        <v>31</v>
      </c>
      <c r="C29" s="7"/>
      <c r="D29" s="7"/>
      <c r="E29" s="7"/>
      <c r="F29" s="7"/>
      <c r="G29" s="24" t="s">
        <v>47</v>
      </c>
      <c r="H29" s="25" t="s">
        <v>55</v>
      </c>
      <c r="J29" s="21" t="s">
        <v>58</v>
      </c>
      <c r="K29" s="25" t="s">
        <v>31</v>
      </c>
      <c r="L29" s="26" t="s">
        <v>58</v>
      </c>
    </row>
    <row r="30" spans="1:14" x14ac:dyDescent="0.25">
      <c r="A30" s="22" t="s">
        <v>60</v>
      </c>
      <c r="B30" s="16">
        <v>30</v>
      </c>
      <c r="C30" s="7"/>
      <c r="D30" s="7"/>
      <c r="E30" s="7"/>
      <c r="F30" s="7"/>
      <c r="G30" s="27" t="s">
        <v>51</v>
      </c>
      <c r="H30" s="25" t="s">
        <v>55</v>
      </c>
      <c r="J30" s="25" t="s">
        <v>58</v>
      </c>
      <c r="K30" s="25" t="s">
        <v>31</v>
      </c>
      <c r="L30" s="26" t="s">
        <v>58</v>
      </c>
    </row>
    <row r="31" spans="1:14" x14ac:dyDescent="0.25">
      <c r="A31" s="15" t="s">
        <v>61</v>
      </c>
      <c r="B31" s="16">
        <v>31</v>
      </c>
      <c r="C31" s="7"/>
      <c r="D31" s="29"/>
      <c r="E31" s="7"/>
      <c r="F31" s="7"/>
      <c r="G31" s="24" t="s">
        <v>47</v>
      </c>
      <c r="H31" s="25" t="s">
        <v>62</v>
      </c>
      <c r="I31" s="30"/>
      <c r="J31" s="7" t="s">
        <v>63</v>
      </c>
      <c r="K31" s="25" t="s">
        <v>31</v>
      </c>
      <c r="L31" s="26" t="s">
        <v>63</v>
      </c>
    </row>
    <row r="32" spans="1:14" ht="15.75" customHeight="1" x14ac:dyDescent="0.25">
      <c r="A32" s="22" t="s">
        <v>64</v>
      </c>
      <c r="B32" s="16">
        <v>30</v>
      </c>
      <c r="C32" s="7"/>
      <c r="D32" s="31"/>
      <c r="E32" s="7"/>
      <c r="F32" s="7"/>
      <c r="G32" s="27" t="s">
        <v>51</v>
      </c>
      <c r="H32" s="32" t="s">
        <v>62</v>
      </c>
      <c r="I32" s="30"/>
      <c r="J32" s="7" t="s">
        <v>63</v>
      </c>
      <c r="K32" s="25" t="s">
        <v>31</v>
      </c>
      <c r="L32" s="26" t="s">
        <v>63</v>
      </c>
    </row>
    <row r="33" spans="1:13" ht="15.75" customHeight="1" x14ac:dyDescent="0.25">
      <c r="A33" s="33" t="s">
        <v>65</v>
      </c>
      <c r="B33" s="34">
        <v>31</v>
      </c>
      <c r="C33" s="6"/>
      <c r="D33" s="76" t="s">
        <v>94</v>
      </c>
      <c r="E33" s="6"/>
      <c r="F33" s="6"/>
      <c r="G33" s="74" t="s">
        <v>93</v>
      </c>
      <c r="H33" s="73" t="s">
        <v>62</v>
      </c>
      <c r="I33" s="79" t="s">
        <v>102</v>
      </c>
      <c r="J33" s="80" t="s">
        <v>101</v>
      </c>
      <c r="K33" s="35" t="s">
        <v>31</v>
      </c>
      <c r="L33" s="35" t="s">
        <v>63</v>
      </c>
    </row>
    <row r="34" spans="1:13" ht="15.75" hidden="1" customHeight="1" x14ac:dyDescent="0.25">
      <c r="G34" s="24"/>
    </row>
    <row r="35" spans="1:13" ht="15.75" hidden="1" customHeight="1" x14ac:dyDescent="0.25">
      <c r="G35" s="24"/>
    </row>
    <row r="36" spans="1:13" ht="15.75" hidden="1" customHeight="1" x14ac:dyDescent="0.25">
      <c r="A36" s="36" t="s">
        <v>10</v>
      </c>
      <c r="B36" s="36" t="s">
        <v>66</v>
      </c>
      <c r="C36" s="37" t="s">
        <v>67</v>
      </c>
      <c r="D36" s="38"/>
      <c r="E36" s="38"/>
      <c r="F36" s="38"/>
      <c r="G36" s="38"/>
      <c r="H36" s="38"/>
      <c r="I36" s="38"/>
      <c r="J36" s="38"/>
      <c r="K36" s="38"/>
      <c r="L36" s="38"/>
      <c r="M36" s="39"/>
    </row>
    <row r="37" spans="1:13" ht="15.75" hidden="1" customHeight="1" x14ac:dyDescent="0.25">
      <c r="A37" s="40" t="s">
        <v>29</v>
      </c>
      <c r="B37" s="40"/>
      <c r="C37" s="41"/>
      <c r="D37" s="42"/>
      <c r="E37" s="42"/>
      <c r="F37" s="42"/>
      <c r="G37" s="42"/>
      <c r="H37" s="42"/>
      <c r="I37" s="42"/>
      <c r="J37" s="42"/>
      <c r="K37" s="42"/>
      <c r="L37" s="42"/>
      <c r="M37" s="19"/>
    </row>
    <row r="38" spans="1:13" ht="15.75" hidden="1" customHeight="1" x14ac:dyDescent="0.25">
      <c r="A38" s="22" t="s">
        <v>35</v>
      </c>
      <c r="B38" s="22"/>
      <c r="C38" s="43"/>
      <c r="D38" s="1"/>
      <c r="E38" s="1"/>
      <c r="F38" s="1"/>
      <c r="G38" s="1"/>
      <c r="H38" s="1"/>
      <c r="I38" s="1"/>
      <c r="J38" s="1"/>
      <c r="K38" s="1"/>
      <c r="L38" s="1"/>
      <c r="M38" s="44"/>
    </row>
    <row r="39" spans="1:13" ht="15.75" hidden="1" customHeight="1" x14ac:dyDescent="0.25">
      <c r="A39" s="22" t="s">
        <v>39</v>
      </c>
      <c r="B39" s="22"/>
      <c r="C39" s="43"/>
      <c r="D39" s="1"/>
      <c r="E39" s="1"/>
      <c r="F39" s="1"/>
      <c r="G39" s="1"/>
      <c r="H39" s="1"/>
      <c r="I39" s="1"/>
      <c r="J39" s="1"/>
      <c r="K39" s="1"/>
      <c r="L39" s="1"/>
      <c r="M39" s="44"/>
    </row>
    <row r="40" spans="1:13" ht="15.75" hidden="1" customHeight="1" x14ac:dyDescent="0.25">
      <c r="A40" s="22" t="s">
        <v>42</v>
      </c>
      <c r="B40" s="22"/>
      <c r="C40" s="43"/>
      <c r="D40" s="1"/>
      <c r="E40" s="1"/>
      <c r="F40" s="1"/>
      <c r="G40" s="1"/>
      <c r="H40" s="1"/>
      <c r="I40" s="1"/>
      <c r="J40" s="1"/>
      <c r="K40" s="1"/>
      <c r="L40" s="1"/>
      <c r="M40" s="44"/>
    </row>
    <row r="41" spans="1:13" ht="15.75" hidden="1" customHeight="1" x14ac:dyDescent="0.25">
      <c r="A41" s="22" t="s">
        <v>46</v>
      </c>
      <c r="B41" s="22"/>
      <c r="C41" s="43"/>
      <c r="D41" s="1"/>
      <c r="E41" s="1"/>
      <c r="F41" s="45"/>
      <c r="G41" s="1"/>
      <c r="H41" s="1"/>
      <c r="I41" s="1"/>
      <c r="J41" s="1"/>
      <c r="K41" s="1"/>
      <c r="L41" s="1"/>
      <c r="M41" s="44"/>
    </row>
    <row r="42" spans="1:13" ht="15.75" hidden="1" customHeight="1" x14ac:dyDescent="0.25">
      <c r="A42" s="22" t="s">
        <v>50</v>
      </c>
      <c r="B42" s="22"/>
      <c r="C42" s="43"/>
      <c r="D42" s="1"/>
      <c r="E42" s="1"/>
      <c r="F42" s="1"/>
      <c r="G42" s="1"/>
      <c r="H42" s="1"/>
      <c r="I42" s="1"/>
      <c r="J42" s="1"/>
      <c r="K42" s="1"/>
      <c r="L42" s="1"/>
      <c r="M42" s="44"/>
    </row>
    <row r="43" spans="1:13" ht="15.75" hidden="1" customHeight="1" x14ac:dyDescent="0.25">
      <c r="A43" s="22" t="s">
        <v>54</v>
      </c>
      <c r="B43" s="22"/>
      <c r="C43" s="43"/>
      <c r="D43" s="1"/>
      <c r="E43" s="1"/>
      <c r="F43" s="1"/>
      <c r="G43" s="46"/>
      <c r="H43" s="1"/>
      <c r="I43" s="1"/>
      <c r="J43" s="1"/>
      <c r="K43" s="1"/>
      <c r="L43" s="1"/>
      <c r="M43" s="44"/>
    </row>
    <row r="44" spans="1:13" ht="15.75" hidden="1" customHeight="1" x14ac:dyDescent="0.25">
      <c r="A44" s="22" t="s">
        <v>59</v>
      </c>
      <c r="B44" s="22"/>
      <c r="C44" s="43"/>
      <c r="D44" s="1"/>
      <c r="E44" s="47"/>
      <c r="F44" s="1"/>
      <c r="G44" s="47"/>
      <c r="H44" s="47"/>
      <c r="I44" s="1"/>
      <c r="J44" s="1"/>
      <c r="K44" s="1"/>
      <c r="L44" s="1"/>
      <c r="M44" s="44"/>
    </row>
    <row r="45" spans="1:13" ht="15.75" hidden="1" customHeight="1" x14ac:dyDescent="0.25">
      <c r="A45" s="22" t="s">
        <v>60</v>
      </c>
      <c r="B45" s="22"/>
      <c r="C45" s="43"/>
      <c r="D45" s="1"/>
      <c r="E45" s="1"/>
      <c r="F45" s="47"/>
      <c r="G45" s="47"/>
      <c r="H45" s="47"/>
      <c r="I45" s="1"/>
      <c r="J45" s="1"/>
      <c r="K45" s="1"/>
      <c r="L45" s="1"/>
      <c r="M45" s="44"/>
    </row>
    <row r="46" spans="1:13" ht="15.75" hidden="1" customHeight="1" x14ac:dyDescent="0.25">
      <c r="A46" s="22" t="s">
        <v>61</v>
      </c>
      <c r="B46" s="22"/>
      <c r="C46" s="43"/>
      <c r="D46" s="1"/>
      <c r="E46" s="1"/>
      <c r="F46" s="1"/>
      <c r="G46" s="1"/>
      <c r="H46" s="1"/>
      <c r="I46" s="1"/>
      <c r="J46" s="1"/>
      <c r="K46" s="1"/>
      <c r="L46" s="1"/>
      <c r="M46" s="44"/>
    </row>
    <row r="47" spans="1:13" ht="15.75" hidden="1" customHeight="1" x14ac:dyDescent="0.25">
      <c r="A47" s="22" t="s">
        <v>64</v>
      </c>
      <c r="B47" s="22"/>
      <c r="C47" s="43"/>
      <c r="D47" s="1"/>
      <c r="E47" s="1"/>
      <c r="F47" s="1"/>
      <c r="G47" s="1"/>
      <c r="H47" s="1"/>
      <c r="I47" s="1"/>
      <c r="J47" s="1"/>
      <c r="K47" s="1"/>
      <c r="L47" s="1"/>
      <c r="M47" s="44"/>
    </row>
    <row r="48" spans="1:13" ht="15.75" hidden="1" customHeight="1" x14ac:dyDescent="0.25">
      <c r="A48" s="48" t="s">
        <v>65</v>
      </c>
      <c r="B48" s="48"/>
      <c r="C48" s="49"/>
      <c r="D48" s="50"/>
      <c r="E48" s="50"/>
      <c r="F48" s="50"/>
      <c r="G48" s="50"/>
      <c r="H48" s="50"/>
      <c r="I48" s="50"/>
      <c r="J48" s="50"/>
      <c r="K48" s="50"/>
      <c r="L48" s="50"/>
      <c r="M48" s="51"/>
    </row>
    <row r="49" spans="1:10" ht="15.75" customHeight="1" x14ac:dyDescent="0.25">
      <c r="A49" s="45"/>
      <c r="B49" s="45"/>
      <c r="C49" s="14"/>
      <c r="G49" s="52"/>
      <c r="I49" s="107" t="s">
        <v>108</v>
      </c>
      <c r="J49" s="52"/>
    </row>
    <row r="50" spans="1:10" ht="15.75" customHeight="1" x14ac:dyDescent="0.25">
      <c r="A50" s="45"/>
      <c r="B50" s="45"/>
      <c r="C50" s="14"/>
    </row>
    <row r="51" spans="1:10" ht="15.75" customHeight="1" x14ac:dyDescent="0.25">
      <c r="A51" s="38" t="s">
        <v>68</v>
      </c>
      <c r="B51" s="18" t="s">
        <v>69</v>
      </c>
      <c r="C51" s="18" t="s">
        <v>70</v>
      </c>
      <c r="D51" s="18" t="s">
        <v>71</v>
      </c>
      <c r="H51" s="53"/>
    </row>
    <row r="52" spans="1:10" ht="15.75" customHeight="1" x14ac:dyDescent="0.25">
      <c r="A52" s="42" t="s">
        <v>73</v>
      </c>
      <c r="B52" s="54">
        <v>25</v>
      </c>
      <c r="C52" s="55">
        <v>43447</v>
      </c>
      <c r="D52" s="56"/>
      <c r="E52" s="75" t="s">
        <v>95</v>
      </c>
      <c r="F52" s="72"/>
      <c r="G52" s="72"/>
      <c r="H52" s="1"/>
    </row>
    <row r="53" spans="1:10" ht="15.75" customHeight="1" x14ac:dyDescent="0.25">
      <c r="A53" s="1" t="s">
        <v>74</v>
      </c>
      <c r="B53" s="57">
        <v>79</v>
      </c>
      <c r="C53" s="58">
        <f t="shared" ref="C53:C54" si="0">C52+B52</f>
        <v>43472</v>
      </c>
      <c r="D53" s="59"/>
      <c r="E53" s="1"/>
      <c r="H53" s="1"/>
    </row>
    <row r="54" spans="1:10" ht="15.75" customHeight="1" x14ac:dyDescent="0.25">
      <c r="A54" s="1" t="s">
        <v>75</v>
      </c>
      <c r="B54" s="57">
        <v>30</v>
      </c>
      <c r="C54" s="58">
        <f t="shared" si="0"/>
        <v>43551</v>
      </c>
      <c r="D54" s="59"/>
      <c r="E54" s="1"/>
      <c r="G54" s="53" t="s">
        <v>72</v>
      </c>
      <c r="H54" s="1"/>
    </row>
    <row r="55" spans="1:10" ht="15.75" customHeight="1" x14ac:dyDescent="0.25">
      <c r="A55" s="1" t="s">
        <v>76</v>
      </c>
      <c r="B55" s="57">
        <v>250</v>
      </c>
      <c r="C55" s="58">
        <f>C54+B54</f>
        <v>43581</v>
      </c>
      <c r="D55" s="60"/>
      <c r="E55" s="1"/>
      <c r="G55" s="117" t="s">
        <v>109</v>
      </c>
      <c r="H55" s="1"/>
    </row>
    <row r="56" spans="1:10" ht="15.75" customHeight="1" x14ac:dyDescent="0.25">
      <c r="A56" s="47" t="s">
        <v>77</v>
      </c>
      <c r="B56" s="61">
        <v>383</v>
      </c>
      <c r="C56" s="58">
        <f>C55+B55</f>
        <v>43831</v>
      </c>
      <c r="D56" s="59"/>
      <c r="E56" s="1"/>
      <c r="G56" s="117" t="s">
        <v>110</v>
      </c>
      <c r="H56" s="47"/>
    </row>
    <row r="57" spans="1:10" ht="15.75" customHeight="1" x14ac:dyDescent="0.25">
      <c r="A57" s="62" t="s">
        <v>78</v>
      </c>
      <c r="B57" s="63">
        <v>347</v>
      </c>
      <c r="C57" s="64"/>
      <c r="D57" s="65" t="s">
        <v>79</v>
      </c>
      <c r="E57" s="1"/>
      <c r="G57" s="47"/>
      <c r="H57" s="47"/>
    </row>
    <row r="58" spans="1:10" ht="15.75" customHeight="1" x14ac:dyDescent="0.25">
      <c r="A58" s="50" t="s">
        <v>80</v>
      </c>
      <c r="B58" s="50">
        <f>SUM(B53:B55)/2</f>
        <v>179.5</v>
      </c>
      <c r="C58" s="66">
        <f>C53+B58</f>
        <v>43651.5</v>
      </c>
      <c r="D58" s="50"/>
      <c r="E58" s="1"/>
      <c r="G58" s="1"/>
      <c r="H58" s="1"/>
    </row>
    <row r="59" spans="1:10" ht="15.75" customHeight="1" x14ac:dyDescent="0.25"/>
    <row r="60" spans="1:10" ht="15.75" customHeight="1" x14ac:dyDescent="0.25"/>
    <row r="61" spans="1:10" ht="15.75" customHeight="1" x14ac:dyDescent="0.25">
      <c r="A61" s="47" t="s">
        <v>81</v>
      </c>
    </row>
    <row r="62" spans="1:10" ht="15.75" customHeight="1" x14ac:dyDescent="0.25">
      <c r="A62" s="67" t="s">
        <v>82</v>
      </c>
      <c r="B62" s="45"/>
      <c r="C62" s="45"/>
    </row>
    <row r="63" spans="1:10" ht="15.75" customHeight="1" x14ac:dyDescent="0.25">
      <c r="A63" s="106" t="s">
        <v>106</v>
      </c>
    </row>
    <row r="64" spans="1:10" ht="15.75" customHeight="1" x14ac:dyDescent="0.25">
      <c r="A64" s="106" t="s">
        <v>107</v>
      </c>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sheetData>
  <mergeCells count="6">
    <mergeCell ref="L20:L21"/>
    <mergeCell ref="C20:G20"/>
    <mergeCell ref="A20:A21"/>
    <mergeCell ref="B20:B21"/>
    <mergeCell ref="I20:J20"/>
    <mergeCell ref="K20:K21"/>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E04F8D980AA40BB8EB6D5E147BE95" ma:contentTypeVersion="7" ma:contentTypeDescription="Create a new document." ma:contentTypeScope="" ma:versionID="f3a7019269ad2e1ac0b221f0e8f64898">
  <xsd:schema xmlns:xsd="http://www.w3.org/2001/XMLSchema" xmlns:xs="http://www.w3.org/2001/XMLSchema" xmlns:p="http://schemas.microsoft.com/office/2006/metadata/properties" xmlns:ns2="4a45853a-5cf6-4077-b14d-458ca365b1c9" targetNamespace="http://schemas.microsoft.com/office/2006/metadata/properties" ma:root="true" ma:fieldsID="70147041406a643244cec8c6fe5d95dc" ns2:_="">
    <xsd:import namespace="4a45853a-5cf6-4077-b14d-458ca365b1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45853a-5cf6-4077-b14d-458ca365b1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F47819-86CD-407F-BD03-BBE63F70EF05}"/>
</file>

<file path=customXml/itemProps2.xml><?xml version="1.0" encoding="utf-8"?>
<ds:datastoreItem xmlns:ds="http://schemas.openxmlformats.org/officeDocument/2006/customXml" ds:itemID="{C9E8FE06-3DBD-4053-92BB-639E3FFAC2F3}"/>
</file>

<file path=customXml/itemProps3.xml><?xml version="1.0" encoding="utf-8"?>
<ds:datastoreItem xmlns:ds="http://schemas.openxmlformats.org/officeDocument/2006/customXml" ds:itemID="{503DC9DA-2242-489D-8897-EA9469D48BD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Antipodean_Auc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Bertoldi Carneiro</cp:lastModifiedBy>
  <dcterms:modified xsi:type="dcterms:W3CDTF">2019-01-24T14:39:30Z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0x010100B01E04F8D980AA40BB8EB6D5E147BE95</vt:lpwstr>
  </property>
</Properties>
</file>