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2" i="1" l="1"/>
  <c r="C42" i="1" s="1"/>
</calcChain>
</file>

<file path=xl/sharedStrings.xml><?xml version="1.0" encoding="utf-8"?>
<sst xmlns="http://schemas.openxmlformats.org/spreadsheetml/2006/main" count="159" uniqueCount="106">
  <si>
    <t>AdultPreEgg</t>
  </si>
  <si>
    <t>AdultInc</t>
  </si>
  <si>
    <t>AdultBG</t>
  </si>
  <si>
    <t>AdultPG</t>
  </si>
  <si>
    <t>AdultNB</t>
  </si>
  <si>
    <t>Juvenile</t>
  </si>
  <si>
    <t>Immature</t>
  </si>
  <si>
    <t>yes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</si>
  <si>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</si>
  <si>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</si>
  <si>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</si>
  <si>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</si>
  <si>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</si>
  <si>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</si>
  <si>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</si>
  <si>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</si>
  <si>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</si>
  <si>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</si>
  <si>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</si>
  <si>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</si>
  <si>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</si>
  <si>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</si>
  <si>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</si>
  <si>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</si>
  <si>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</si>
  <si>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</si>
  <si>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</si>
  <si>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</si>
  <si>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</si>
  <si>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</si>
  <si>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</si>
  <si>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</si>
  <si>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</si>
  <si>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</si>
  <si>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</si>
  <si>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</si>
  <si>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</si>
  <si>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</si>
  <si>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</si>
  <si>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</si>
  <si>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</si>
  <si>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</si>
  <si>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</si>
  <si>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</si>
  <si>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</si>
  <si>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</si>
  <si>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</si>
  <si>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</si>
  <si>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</si>
  <si>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</si>
  <si>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</si>
  <si>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</si>
  <si>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</si>
  <si>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</si>
  <si>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</si>
  <si>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</si>
  <si>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</si>
  <si>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</si>
  <si>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</si>
  <si>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</si>
  <si>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</si>
  <si>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</si>
  <si>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</si>
  <si>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</si>
  <si>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</si>
  <si>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Black-browed Albatross</t>
  </si>
  <si>
    <t>NB_Q2_Q3</t>
  </si>
  <si>
    <t>NB_Q2</t>
  </si>
  <si>
    <t>NB_Q3</t>
  </si>
  <si>
    <t>annual</t>
  </si>
  <si>
    <t>Breeding (same as beta until fail date 9 Jan)</t>
  </si>
  <si>
    <t>AdultBreeding</t>
  </si>
  <si>
    <t>17/30 * NB_Q3</t>
  </si>
  <si>
    <t>13/30 * PRE-L * 0.5</t>
  </si>
  <si>
    <t>9/31 * PRE-L * 0.5</t>
  </si>
  <si>
    <t>22/31* INC * 0.5</t>
  </si>
  <si>
    <t>1 * INC * 0.5</t>
  </si>
  <si>
    <t>16/31 * INC * 0.5</t>
  </si>
  <si>
    <t>15/31 * BR * 0.5</t>
  </si>
  <si>
    <t>5/31 * BR * 0.5</t>
  </si>
  <si>
    <t>26/31 * PB</t>
  </si>
  <si>
    <t>1 * PB</t>
  </si>
  <si>
    <t>9/30 * PB</t>
  </si>
  <si>
    <t>21/30 * NB_Q2</t>
  </si>
  <si>
    <t>1 * NB_Q2</t>
  </si>
  <si>
    <t>1 * NB_Q3</t>
  </si>
  <si>
    <t>13/30 * NA * 0.5</t>
  </si>
  <si>
    <t>1 * NA * 0.5</t>
  </si>
  <si>
    <t>5/31 * NA * 0.5</t>
  </si>
  <si>
    <t>(9/31 * PRE-L * 0.5) + (22/31* INC * 0.5)</t>
  </si>
  <si>
    <t>(16/31 * INC * 0.5) + (15/31 * BR * 0.5)</t>
  </si>
  <si>
    <t>(5/31 * BR * 0.5) + (3/31 * PB)</t>
  </si>
  <si>
    <t xml:space="preserve">Falkland Islands (Islas Malvinas)  </t>
  </si>
  <si>
    <t xml:space="preserve">Available tracks </t>
  </si>
  <si>
    <t>Post-guard: combination of post-guard and "breeding"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</si>
  <si>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</si>
  <si>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</si>
  <si>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</si>
  <si>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Juvenile: juvenile for quarters Q2 and Q3, adult non-breeding during winter (NB_Q2_Q3) for the remaining quarters</t>
  </si>
  <si>
    <t>JUV_Q2_Q3</t>
  </si>
  <si>
    <t>IMM_Q4_Q1</t>
  </si>
  <si>
    <t>IMM_Q2_Q3</t>
  </si>
  <si>
    <t>NB_Q1</t>
  </si>
  <si>
    <t>NB_Q4</t>
  </si>
  <si>
    <t>23/31 * NB_Q1</t>
  </si>
  <si>
    <t>1 * NB_Q1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</si>
</sst>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6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0" fontId="5" fillId="0" borderId="13" xfId="0" applyFont="1" applyBorder="1" applyAlignment="1">
      <alignment horizontal="right" wrapText="1"/>
    </xf>
    <xf numFmtId="0" fontId="11" fillId="0" borderId="13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horizontal="right" wrapText="1"/>
    </xf>
    <xf numFmtId="16" fontId="2" fillId="0" borderId="14" xfId="0" applyNumberFormat="1" applyFont="1" applyBorder="1" applyAlignment="1">
      <alignment horizontal="right" wrapText="1"/>
    </xf>
    <xf numFmtId="0" fontId="11" fillId="0" borderId="14" xfId="0" applyFont="1" applyBorder="1" applyAlignment="1">
      <alignment wrapText="1"/>
    </xf>
    <xf numFmtId="16" fontId="11" fillId="0" borderId="0" xfId="0" applyNumberFormat="1" applyFont="1" applyBorder="1" applyAlignment="1">
      <alignment wrapText="1"/>
    </xf>
    <xf numFmtId="0" fontId="15" fillId="0" borderId="0" xfId="0" applyFont="1" applyBorder="1"/>
    <xf numFmtId="0" fontId="0" fillId="0" borderId="0" xfId="0" applyBorder="1"/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0" xfId="0" applyFont="1" applyAlignment="1"/>
    <xf numFmtId="0" fontId="5" fillId="0" borderId="26" xfId="0" applyFont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13" fillId="6" borderId="2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0" xfId="0" applyFont="1" applyFill="1" applyBorder="1" applyAlignment="1">
      <alignment horizontal="left"/>
    </xf>
    <xf numFmtId="0" fontId="13" fillId="2" borderId="2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center"/>
    </xf>
    <xf numFmtId="0" fontId="7" fillId="0" borderId="11" xfId="0" applyFont="1" applyBorder="1"/>
    <xf numFmtId="0" fontId="10" fillId="0" borderId="15" xfId="0" applyFont="1" applyBorder="1" applyAlignment="1">
      <alignment horizontal="center"/>
    </xf>
    <xf numFmtId="0" fontId="7" fillId="0" borderId="21" xfId="0" applyFont="1" applyBorder="1"/>
    <xf numFmtId="0" fontId="0" fillId="0" borderId="0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6" xfId="0" applyFont="1" applyBorder="1"/>
    <xf numFmtId="0" fontId="8" fillId="0" borderId="5" xfId="0" applyFont="1" applyBorder="1" applyAlignment="1">
      <alignment horizontal="center"/>
    </xf>
    <xf numFmtId="0" fontId="7" fillId="0" borderId="8" xfId="0" applyFont="1" applyBorder="1"/>
    <xf numFmtId="0" fontId="2" fillId="0" borderId="25" xfId="0" applyFont="1" applyBorder="1" applyAlignment="1">
      <alignment horizontal="left" wrapText="1"/>
    </xf>
    <xf numFmtId="0" fontId="2" fillId="0" borderId="23" xfId="0" applyFont="1" applyBorder="1" applyAlignment="1">
      <alignment horizontal="left" wrapText="1"/>
    </xf>
    <xf numFmtId="0" fontId="1" fillId="0" borderId="0" xfId="0" applyFont="1" applyAlignment="1"/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abSelected="1" workbookViewId="0">
      <selection activeCell="E26" sqref="E26"/>
    </sheetView>
  </sheetViews>
  <sheetFormatPr defaultColWidth="14.42578125" defaultRowHeight="15.75" customHeight="1" x14ac:dyDescent="0.2"/>
  <cols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9" max="9" width="27.140625" bestFit="1" customWidth="1"/>
    <col min="10" max="10" width="48.85546875" bestFit="1" customWidth="1"/>
    <col min="11" max="11" width="17.42578125" bestFit="1" customWidth="1"/>
    <col min="12" max="13" width="23.28515625" bestFit="1" customWidth="1"/>
  </cols>
  <sheetData>
    <row r="1" spans="1:14" ht="31.5" x14ac:dyDescent="0.5">
      <c r="A1" s="108" t="s">
        <v>65</v>
      </c>
      <c r="B1" s="96"/>
      <c r="C1" s="96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46" t="s">
        <v>92</v>
      </c>
      <c r="C2" s="39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54" customFormat="1" ht="15" x14ac:dyDescent="0.25">
      <c r="A3" s="46"/>
      <c r="C3" s="39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106" t="s">
        <v>93</v>
      </c>
      <c r="B5" s="107"/>
      <c r="C5" s="107"/>
      <c r="D5" s="107"/>
      <c r="E5" s="107"/>
      <c r="F5" s="107"/>
      <c r="G5" s="107"/>
      <c r="H5" s="107"/>
      <c r="I5" s="2"/>
      <c r="J5" s="3"/>
      <c r="K5" s="3"/>
      <c r="L5" s="3"/>
      <c r="M5" s="3"/>
      <c r="N5" s="3"/>
    </row>
    <row r="6" spans="1:14" ht="15" x14ac:dyDescent="0.25">
      <c r="A6" s="4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0" t="s">
        <v>71</v>
      </c>
      <c r="I6" s="1"/>
      <c r="J6" s="1"/>
      <c r="K6" s="1"/>
      <c r="L6" s="1"/>
      <c r="M6" s="1"/>
      <c r="N6" s="1"/>
    </row>
    <row r="7" spans="1:14" ht="15" x14ac:dyDescent="0.25">
      <c r="A7" s="5" t="s">
        <v>7</v>
      </c>
      <c r="B7" s="7" t="s">
        <v>7</v>
      </c>
      <c r="C7" s="7" t="s">
        <v>7</v>
      </c>
      <c r="D7" s="7" t="s">
        <v>7</v>
      </c>
      <c r="E7" s="7" t="s">
        <v>7</v>
      </c>
      <c r="F7" s="7" t="s">
        <v>7</v>
      </c>
      <c r="G7" s="7" t="s">
        <v>7</v>
      </c>
      <c r="H7" s="71" t="s">
        <v>7</v>
      </c>
      <c r="I7" s="8"/>
      <c r="J7" s="1"/>
      <c r="K7" s="1"/>
      <c r="L7" s="1"/>
      <c r="M7" s="1"/>
      <c r="N7" s="1"/>
    </row>
    <row r="8" spans="1:14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5" x14ac:dyDescent="0.25">
      <c r="A9" s="2"/>
      <c r="B9" s="1"/>
      <c r="C9" s="1"/>
      <c r="D9" s="1"/>
      <c r="E9" s="1"/>
      <c r="F9" s="1"/>
      <c r="G9" s="1"/>
      <c r="H9" s="1"/>
      <c r="I9" s="1"/>
      <c r="J9" s="9"/>
      <c r="K9" s="9"/>
      <c r="L9" s="1"/>
      <c r="M9" s="1"/>
      <c r="N9" s="1"/>
    </row>
    <row r="10" spans="1:14" s="54" customFormat="1" ht="15" x14ac:dyDescent="0.25">
      <c r="A10" s="78" t="s">
        <v>15</v>
      </c>
      <c r="B10" s="79" t="s">
        <v>16</v>
      </c>
      <c r="C10" s="80"/>
      <c r="D10" s="79" t="s">
        <v>60</v>
      </c>
      <c r="E10" s="81"/>
      <c r="F10" s="55"/>
      <c r="G10" s="55"/>
      <c r="H10" s="55"/>
      <c r="I10" s="55"/>
      <c r="J10" s="9"/>
      <c r="K10" s="9"/>
      <c r="L10" s="55"/>
      <c r="M10" s="55"/>
      <c r="N10" s="55"/>
    </row>
    <row r="11" spans="1:14" s="54" customFormat="1" ht="15" x14ac:dyDescent="0.25">
      <c r="A11" s="82" t="s">
        <v>23</v>
      </c>
      <c r="B11" s="83" t="s">
        <v>24</v>
      </c>
      <c r="C11" s="83"/>
      <c r="D11" s="83" t="s">
        <v>61</v>
      </c>
      <c r="E11" s="84"/>
      <c r="F11" s="55"/>
      <c r="G11" s="55"/>
      <c r="H11" s="55"/>
      <c r="I11" s="55"/>
      <c r="J11" s="9"/>
      <c r="K11" s="9"/>
      <c r="L11" s="55"/>
      <c r="M11" s="55"/>
      <c r="N11" s="55"/>
    </row>
    <row r="12" spans="1:14" s="54" customFormat="1" ht="15" x14ac:dyDescent="0.25">
      <c r="A12" s="85" t="s">
        <v>26</v>
      </c>
      <c r="B12" s="83" t="s">
        <v>27</v>
      </c>
      <c r="C12" s="83"/>
      <c r="D12" s="86" t="s">
        <v>62</v>
      </c>
      <c r="E12" s="87"/>
      <c r="F12" s="55"/>
      <c r="G12" s="55"/>
      <c r="H12" s="55"/>
      <c r="I12" s="55"/>
      <c r="J12" s="9"/>
      <c r="K12" s="9"/>
      <c r="L12" s="55"/>
      <c r="M12" s="55"/>
      <c r="N12" s="55"/>
    </row>
    <row r="13" spans="1:14" s="54" customFormat="1" ht="15" x14ac:dyDescent="0.25">
      <c r="A13" s="88" t="s">
        <v>29</v>
      </c>
      <c r="B13" s="86" t="s">
        <v>30</v>
      </c>
      <c r="C13" s="86"/>
      <c r="D13" s="86" t="s">
        <v>63</v>
      </c>
      <c r="E13" s="87"/>
      <c r="F13" s="55"/>
      <c r="G13" s="55"/>
      <c r="H13" s="55"/>
      <c r="I13" s="55"/>
      <c r="J13" s="9"/>
      <c r="K13" s="9"/>
      <c r="L13" s="55"/>
      <c r="M13" s="55"/>
      <c r="N13" s="55"/>
    </row>
    <row r="14" spans="1:14" s="54" customFormat="1" ht="15" x14ac:dyDescent="0.25">
      <c r="A14" s="89" t="s">
        <v>32</v>
      </c>
      <c r="B14" s="86" t="s">
        <v>95</v>
      </c>
      <c r="C14" s="86"/>
      <c r="D14" s="83" t="s">
        <v>61</v>
      </c>
      <c r="E14" s="84"/>
      <c r="F14" s="55"/>
      <c r="G14" s="55"/>
      <c r="H14" s="55"/>
      <c r="I14" s="55"/>
      <c r="J14" s="9"/>
      <c r="K14" s="9"/>
      <c r="L14" s="55"/>
      <c r="M14" s="55"/>
      <c r="N14" s="55"/>
    </row>
    <row r="15" spans="1:14" s="54" customFormat="1" ht="15" x14ac:dyDescent="0.25">
      <c r="A15" s="90" t="s">
        <v>35</v>
      </c>
      <c r="B15" s="86" t="s">
        <v>36</v>
      </c>
      <c r="C15" s="86"/>
      <c r="D15" s="83" t="s">
        <v>61</v>
      </c>
      <c r="E15" s="84"/>
      <c r="F15" s="55"/>
      <c r="G15" s="55"/>
      <c r="H15" s="55"/>
      <c r="I15" s="55"/>
      <c r="J15" s="9"/>
      <c r="K15" s="9"/>
      <c r="L15" s="55"/>
      <c r="M15" s="55"/>
      <c r="N15" s="55"/>
    </row>
    <row r="16" spans="1:14" s="54" customFormat="1" ht="15" x14ac:dyDescent="0.25">
      <c r="A16" s="91" t="s">
        <v>38</v>
      </c>
      <c r="B16" s="92" t="s">
        <v>39</v>
      </c>
      <c r="C16" s="92"/>
      <c r="D16" s="93" t="s">
        <v>61</v>
      </c>
      <c r="E16" s="94"/>
      <c r="F16" s="55"/>
      <c r="G16" s="55"/>
      <c r="H16" s="55"/>
      <c r="I16" s="55"/>
      <c r="J16" s="9"/>
      <c r="K16" s="9"/>
      <c r="L16" s="55"/>
      <c r="M16" s="55"/>
      <c r="N16" s="55"/>
    </row>
    <row r="17" spans="1:14" s="54" customFormat="1" ht="15" x14ac:dyDescent="0.25">
      <c r="A17" s="38"/>
      <c r="B17" s="55"/>
      <c r="C17" s="55"/>
      <c r="D17" s="55"/>
      <c r="E17" s="55"/>
      <c r="F17" s="55"/>
      <c r="G17" s="55"/>
      <c r="H17" s="55"/>
      <c r="I17" s="55"/>
      <c r="J17" s="9"/>
      <c r="K17" s="9"/>
      <c r="L17" s="55"/>
      <c r="M17" s="55"/>
      <c r="N17" s="55"/>
    </row>
    <row r="18" spans="1:14" s="54" customFormat="1" ht="15" x14ac:dyDescent="0.25">
      <c r="A18" s="38"/>
      <c r="B18" s="55"/>
      <c r="C18" s="55"/>
      <c r="D18" s="55"/>
      <c r="E18" s="55"/>
      <c r="F18" s="55"/>
      <c r="G18" s="55"/>
      <c r="H18" s="55"/>
      <c r="I18" s="55"/>
      <c r="J18" s="9"/>
      <c r="K18" s="9"/>
      <c r="L18" s="55"/>
      <c r="M18" s="55"/>
      <c r="N18" s="55"/>
    </row>
    <row r="19" spans="1:14" ht="15" x14ac:dyDescent="0.25">
      <c r="A19" s="109" t="s">
        <v>8</v>
      </c>
      <c r="B19" s="109" t="s">
        <v>9</v>
      </c>
      <c r="C19" s="110" t="s">
        <v>10</v>
      </c>
      <c r="D19" s="111"/>
      <c r="E19" s="111"/>
      <c r="F19" s="111"/>
      <c r="G19" s="111"/>
      <c r="H19" s="103"/>
      <c r="I19" s="104" t="s">
        <v>11</v>
      </c>
      <c r="J19" s="102" t="s">
        <v>12</v>
      </c>
      <c r="K19" s="103"/>
      <c r="L19" s="97" t="s">
        <v>13</v>
      </c>
      <c r="M19" s="99" t="s">
        <v>14</v>
      </c>
      <c r="N19" s="1"/>
    </row>
    <row r="20" spans="1:14" ht="15" x14ac:dyDescent="0.25">
      <c r="A20" s="105"/>
      <c r="B20" s="105"/>
      <c r="C20" s="10" t="s">
        <v>17</v>
      </c>
      <c r="D20" s="10" t="s">
        <v>18</v>
      </c>
      <c r="E20" s="10" t="s">
        <v>19</v>
      </c>
      <c r="F20" s="10" t="s">
        <v>20</v>
      </c>
      <c r="G20" s="11" t="s">
        <v>21</v>
      </c>
      <c r="H20" s="11" t="s">
        <v>22</v>
      </c>
      <c r="I20" s="105"/>
      <c r="J20" s="12" t="s">
        <v>70</v>
      </c>
      <c r="K20" s="13" t="s">
        <v>22</v>
      </c>
      <c r="L20" s="98"/>
      <c r="M20" s="100"/>
      <c r="N20" s="1"/>
    </row>
    <row r="21" spans="1:14" ht="15" x14ac:dyDescent="0.25">
      <c r="A21" s="14" t="s">
        <v>25</v>
      </c>
      <c r="B21" s="15">
        <v>31</v>
      </c>
      <c r="C21" s="16" t="s">
        <v>88</v>
      </c>
      <c r="D21" s="8"/>
      <c r="E21" s="8"/>
      <c r="F21" s="8" t="s">
        <v>79</v>
      </c>
      <c r="G21" s="16" t="s">
        <v>80</v>
      </c>
      <c r="H21" s="17"/>
      <c r="I21" s="53" t="s">
        <v>102</v>
      </c>
      <c r="J21" s="75" t="s">
        <v>91</v>
      </c>
      <c r="K21" s="49" t="s">
        <v>104</v>
      </c>
      <c r="L21" s="53" t="s">
        <v>66</v>
      </c>
      <c r="M21" s="53" t="s">
        <v>100</v>
      </c>
      <c r="N21" s="1"/>
    </row>
    <row r="22" spans="1:14" ht="15" x14ac:dyDescent="0.25">
      <c r="A22" s="14" t="s">
        <v>28</v>
      </c>
      <c r="B22" s="15">
        <v>28</v>
      </c>
      <c r="C22" s="16"/>
      <c r="D22" s="16"/>
      <c r="E22" s="16"/>
      <c r="F22" s="8"/>
      <c r="G22" s="8" t="s">
        <v>81</v>
      </c>
      <c r="H22" s="17"/>
      <c r="I22" s="52" t="s">
        <v>102</v>
      </c>
      <c r="J22" s="76"/>
      <c r="K22" s="49" t="s">
        <v>105</v>
      </c>
      <c r="L22" s="48" t="s">
        <v>66</v>
      </c>
      <c r="M22" s="52" t="s">
        <v>100</v>
      </c>
      <c r="N22" s="1"/>
    </row>
    <row r="23" spans="1:14" ht="15" x14ac:dyDescent="0.25">
      <c r="A23" s="18" t="s">
        <v>31</v>
      </c>
      <c r="B23" s="15">
        <v>31</v>
      </c>
      <c r="C23" s="16"/>
      <c r="D23" s="8"/>
      <c r="E23" s="16"/>
      <c r="F23" s="8"/>
      <c r="G23" s="16" t="s">
        <v>81</v>
      </c>
      <c r="H23" s="19"/>
      <c r="I23" s="52" t="s">
        <v>102</v>
      </c>
      <c r="J23" s="76"/>
      <c r="K23" s="49" t="s">
        <v>105</v>
      </c>
      <c r="L23" s="48" t="s">
        <v>66</v>
      </c>
      <c r="M23" s="52" t="s">
        <v>100</v>
      </c>
      <c r="N23" s="1"/>
    </row>
    <row r="24" spans="1:14" ht="15" x14ac:dyDescent="0.25">
      <c r="A24" s="18" t="s">
        <v>33</v>
      </c>
      <c r="B24" s="15">
        <v>30</v>
      </c>
      <c r="C24" s="16"/>
      <c r="D24" s="8"/>
      <c r="E24" s="16"/>
      <c r="F24" s="8"/>
      <c r="G24" s="16" t="s">
        <v>82</v>
      </c>
      <c r="H24" s="19" t="s">
        <v>83</v>
      </c>
      <c r="I24" s="48" t="s">
        <v>67</v>
      </c>
      <c r="J24" s="76"/>
      <c r="K24" s="49" t="s">
        <v>84</v>
      </c>
      <c r="L24" s="48" t="s">
        <v>99</v>
      </c>
      <c r="M24" s="48" t="s">
        <v>101</v>
      </c>
      <c r="N24" s="1"/>
    </row>
    <row r="25" spans="1:14" ht="15" x14ac:dyDescent="0.25">
      <c r="A25" s="18" t="s">
        <v>34</v>
      </c>
      <c r="B25" s="15">
        <v>31</v>
      </c>
      <c r="C25" s="16"/>
      <c r="D25" s="8"/>
      <c r="E25" s="16"/>
      <c r="F25" s="16"/>
      <c r="G25" s="16"/>
      <c r="H25" s="19" t="s">
        <v>84</v>
      </c>
      <c r="I25" s="48" t="s">
        <v>67</v>
      </c>
      <c r="J25" s="76"/>
      <c r="K25" s="49" t="s">
        <v>84</v>
      </c>
      <c r="L25" s="48" t="s">
        <v>99</v>
      </c>
      <c r="M25" s="48" t="s">
        <v>101</v>
      </c>
      <c r="N25" s="1"/>
    </row>
    <row r="26" spans="1:14" ht="15" x14ac:dyDescent="0.25">
      <c r="A26" s="18" t="s">
        <v>37</v>
      </c>
      <c r="B26" s="15">
        <v>30</v>
      </c>
      <c r="C26" s="16"/>
      <c r="D26" s="8"/>
      <c r="E26" s="8"/>
      <c r="F26" s="16"/>
      <c r="G26" s="16"/>
      <c r="H26" s="19" t="s">
        <v>84</v>
      </c>
      <c r="I26" s="48" t="s">
        <v>67</v>
      </c>
      <c r="J26" s="76"/>
      <c r="K26" s="49" t="s">
        <v>84</v>
      </c>
      <c r="L26" s="48" t="s">
        <v>99</v>
      </c>
      <c r="M26" s="48" t="s">
        <v>101</v>
      </c>
      <c r="N26" s="1"/>
    </row>
    <row r="27" spans="1:14" ht="15" x14ac:dyDescent="0.25">
      <c r="A27" s="18" t="s">
        <v>40</v>
      </c>
      <c r="B27" s="15">
        <v>31</v>
      </c>
      <c r="C27" s="8"/>
      <c r="D27" s="8"/>
      <c r="E27" s="8"/>
      <c r="F27" s="8"/>
      <c r="G27" s="16"/>
      <c r="H27" s="19" t="s">
        <v>85</v>
      </c>
      <c r="I27" s="48" t="s">
        <v>68</v>
      </c>
      <c r="J27" s="76"/>
      <c r="K27" s="49" t="s">
        <v>85</v>
      </c>
      <c r="L27" s="48" t="s">
        <v>99</v>
      </c>
      <c r="M27" s="48" t="s">
        <v>101</v>
      </c>
      <c r="N27" s="1"/>
    </row>
    <row r="28" spans="1:14" ht="15" x14ac:dyDescent="0.25">
      <c r="A28" s="18" t="s">
        <v>41</v>
      </c>
      <c r="B28" s="15">
        <v>31</v>
      </c>
      <c r="C28" s="8"/>
      <c r="D28" s="8"/>
      <c r="E28" s="8"/>
      <c r="F28" s="8"/>
      <c r="G28" s="16"/>
      <c r="H28" s="19" t="s">
        <v>85</v>
      </c>
      <c r="I28" s="48" t="s">
        <v>68</v>
      </c>
      <c r="J28" s="76"/>
      <c r="K28" s="49" t="s">
        <v>85</v>
      </c>
      <c r="L28" s="48" t="s">
        <v>99</v>
      </c>
      <c r="M28" s="48" t="s">
        <v>101</v>
      </c>
      <c r="N28" s="1"/>
    </row>
    <row r="29" spans="1:14" ht="15" x14ac:dyDescent="0.25">
      <c r="A29" s="40" t="s">
        <v>42</v>
      </c>
      <c r="B29" s="15">
        <v>30</v>
      </c>
      <c r="C29" s="8" t="s">
        <v>86</v>
      </c>
      <c r="D29" s="16" t="s">
        <v>73</v>
      </c>
      <c r="E29" s="8"/>
      <c r="F29" s="8"/>
      <c r="H29" s="19" t="s">
        <v>72</v>
      </c>
      <c r="I29" s="48" t="s">
        <v>68</v>
      </c>
      <c r="J29" s="76" t="s">
        <v>73</v>
      </c>
      <c r="K29" s="19" t="s">
        <v>72</v>
      </c>
      <c r="L29" s="48" t="s">
        <v>99</v>
      </c>
      <c r="M29" s="48" t="s">
        <v>101</v>
      </c>
      <c r="N29" s="1"/>
    </row>
    <row r="30" spans="1:14" ht="15" x14ac:dyDescent="0.25">
      <c r="A30" s="14" t="s">
        <v>43</v>
      </c>
      <c r="B30" s="15">
        <v>31</v>
      </c>
      <c r="C30" s="16" t="s">
        <v>87</v>
      </c>
      <c r="D30" s="20" t="s">
        <v>74</v>
      </c>
      <c r="E30" s="8" t="s">
        <v>75</v>
      </c>
      <c r="F30" s="8"/>
      <c r="G30" s="16"/>
      <c r="H30" s="19"/>
      <c r="I30" s="52" t="s">
        <v>103</v>
      </c>
      <c r="J30" s="48" t="s">
        <v>89</v>
      </c>
      <c r="K30" s="49"/>
      <c r="L30" s="48" t="s">
        <v>66</v>
      </c>
      <c r="M30" s="52" t="s">
        <v>100</v>
      </c>
      <c r="N30" s="1"/>
    </row>
    <row r="31" spans="1:14" ht="15" x14ac:dyDescent="0.25">
      <c r="A31" s="14" t="s">
        <v>44</v>
      </c>
      <c r="B31" s="15">
        <v>30</v>
      </c>
      <c r="C31" s="16" t="s">
        <v>87</v>
      </c>
      <c r="D31" s="20"/>
      <c r="E31" s="8" t="s">
        <v>76</v>
      </c>
      <c r="F31" s="8"/>
      <c r="G31" s="16"/>
      <c r="H31" s="19"/>
      <c r="I31" s="52" t="s">
        <v>103</v>
      </c>
      <c r="J31" s="76" t="s">
        <v>76</v>
      </c>
      <c r="K31" s="74"/>
      <c r="L31" s="48" t="s">
        <v>66</v>
      </c>
      <c r="M31" s="52" t="s">
        <v>100</v>
      </c>
      <c r="N31" s="1"/>
    </row>
    <row r="32" spans="1:14" ht="15" x14ac:dyDescent="0.25">
      <c r="A32" s="21" t="s">
        <v>45</v>
      </c>
      <c r="B32" s="22">
        <v>31</v>
      </c>
      <c r="C32" s="44" t="s">
        <v>87</v>
      </c>
      <c r="D32" s="23"/>
      <c r="E32" s="47" t="s">
        <v>77</v>
      </c>
      <c r="F32" s="7" t="s">
        <v>78</v>
      </c>
      <c r="G32" s="6"/>
      <c r="H32" s="24"/>
      <c r="I32" s="51" t="s">
        <v>103</v>
      </c>
      <c r="J32" s="47" t="s">
        <v>90</v>
      </c>
      <c r="K32" s="50"/>
      <c r="L32" s="51" t="s">
        <v>66</v>
      </c>
      <c r="M32" s="51" t="s">
        <v>100</v>
      </c>
      <c r="N32" s="1"/>
    </row>
    <row r="33" spans="1:14" ht="15" x14ac:dyDescent="0.25">
      <c r="A33" s="1"/>
      <c r="B33" s="1"/>
      <c r="C33" s="25"/>
      <c r="D33" s="1"/>
      <c r="E33" s="1"/>
      <c r="F33" s="1"/>
      <c r="G33" s="1"/>
      <c r="H33" s="2"/>
      <c r="I33" s="2"/>
      <c r="J33" s="45" t="s">
        <v>64</v>
      </c>
      <c r="K33" s="2"/>
      <c r="L33" s="1"/>
      <c r="M33" s="1"/>
      <c r="N33" s="1"/>
    </row>
    <row r="34" spans="1:14" ht="15" x14ac:dyDescent="0.25">
      <c r="A34" s="1"/>
      <c r="B34" s="1"/>
      <c r="C34" s="2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" x14ac:dyDescent="0.25">
      <c r="A35" s="26" t="s">
        <v>46</v>
      </c>
      <c r="B35" s="27" t="s">
        <v>47</v>
      </c>
      <c r="C35" s="27" t="s">
        <v>48</v>
      </c>
      <c r="D35" s="27" t="s">
        <v>49</v>
      </c>
      <c r="E35" s="1"/>
      <c r="F35" s="28" t="s">
        <v>50</v>
      </c>
      <c r="G35" s="29"/>
      <c r="H35" s="29"/>
      <c r="I35" s="29"/>
      <c r="J35" s="1"/>
      <c r="K35" s="1"/>
      <c r="L35" s="1"/>
      <c r="M35" s="1"/>
      <c r="N35" s="1"/>
    </row>
    <row r="36" spans="1:14" ht="15.75" customHeight="1" x14ac:dyDescent="0.25">
      <c r="A36" s="43" t="s">
        <v>51</v>
      </c>
      <c r="B36" s="62">
        <v>22</v>
      </c>
      <c r="C36" s="63">
        <v>43361</v>
      </c>
      <c r="D36" s="64"/>
      <c r="E36" s="1"/>
      <c r="F36" s="38" t="s">
        <v>94</v>
      </c>
      <c r="I36" s="1"/>
      <c r="J36" s="66"/>
      <c r="K36" s="66"/>
      <c r="L36" s="68"/>
      <c r="M36" s="68"/>
      <c r="N36" s="1"/>
    </row>
    <row r="37" spans="1:14" ht="15" x14ac:dyDescent="0.25">
      <c r="A37" s="43" t="s">
        <v>52</v>
      </c>
      <c r="B37" s="56">
        <v>68</v>
      </c>
      <c r="C37" s="57">
        <v>43383</v>
      </c>
      <c r="D37" s="65"/>
      <c r="E37" s="1"/>
      <c r="F37" s="46" t="s">
        <v>98</v>
      </c>
      <c r="G37" s="37"/>
      <c r="H37" s="37"/>
      <c r="I37" s="37"/>
      <c r="J37" s="66"/>
      <c r="K37" s="67"/>
      <c r="L37" s="68"/>
      <c r="M37" s="69"/>
      <c r="N37" s="1"/>
    </row>
    <row r="38" spans="1:14" ht="15" x14ac:dyDescent="0.25">
      <c r="A38" s="43" t="s">
        <v>53</v>
      </c>
      <c r="B38" s="56">
        <v>20</v>
      </c>
      <c r="C38" s="57">
        <v>43451</v>
      </c>
      <c r="D38" s="65"/>
      <c r="E38" s="1"/>
      <c r="F38" s="46"/>
      <c r="G38" s="1"/>
      <c r="H38" s="1"/>
      <c r="I38" s="1"/>
      <c r="J38" s="66"/>
      <c r="K38" s="67"/>
      <c r="L38" s="68"/>
      <c r="M38" s="69"/>
      <c r="N38" s="1"/>
    </row>
    <row r="39" spans="1:14" ht="15" x14ac:dyDescent="0.25">
      <c r="A39" s="30" t="s">
        <v>54</v>
      </c>
      <c r="B39" s="56">
        <v>94</v>
      </c>
      <c r="C39" s="57">
        <v>43106</v>
      </c>
      <c r="D39" s="65"/>
      <c r="E39" s="1"/>
      <c r="G39" s="1"/>
      <c r="H39" s="1"/>
      <c r="I39" s="1"/>
      <c r="J39" s="66"/>
      <c r="K39" s="67"/>
      <c r="L39" s="68"/>
      <c r="M39" s="69"/>
      <c r="N39" s="1"/>
    </row>
    <row r="40" spans="1:14" ht="15" x14ac:dyDescent="0.25">
      <c r="A40" s="31" t="s">
        <v>55</v>
      </c>
      <c r="B40" s="58">
        <v>204</v>
      </c>
      <c r="C40" s="57">
        <v>43200</v>
      </c>
      <c r="D40" s="65"/>
      <c r="E40" s="1"/>
      <c r="F40" s="1"/>
      <c r="G40" s="1"/>
      <c r="H40" s="32"/>
      <c r="I40" s="32"/>
      <c r="J40" s="66"/>
      <c r="K40" s="67"/>
      <c r="L40" s="68"/>
      <c r="M40" s="69"/>
      <c r="N40" s="1"/>
    </row>
    <row r="41" spans="1:14" ht="15" x14ac:dyDescent="0.25">
      <c r="A41" s="33" t="s">
        <v>56</v>
      </c>
      <c r="B41" s="59">
        <v>161</v>
      </c>
      <c r="C41" s="60"/>
      <c r="D41" s="61" t="s">
        <v>69</v>
      </c>
      <c r="E41" s="1"/>
      <c r="F41" s="1"/>
      <c r="G41" s="1"/>
      <c r="H41" s="32"/>
      <c r="I41" s="32"/>
      <c r="J41" s="66"/>
      <c r="K41" s="67"/>
      <c r="L41" s="68"/>
      <c r="M41" s="69"/>
      <c r="N41" s="1"/>
    </row>
    <row r="42" spans="1:14" ht="15" x14ac:dyDescent="0.25">
      <c r="A42" s="34" t="s">
        <v>57</v>
      </c>
      <c r="B42" s="41">
        <f>SUM(B37:B39)/2</f>
        <v>91</v>
      </c>
      <c r="C42" s="42">
        <f>C37+B42</f>
        <v>43474</v>
      </c>
      <c r="D42" s="35"/>
      <c r="E42" s="1"/>
      <c r="F42" s="77"/>
      <c r="G42" s="1"/>
      <c r="H42" s="1"/>
      <c r="I42" s="1"/>
      <c r="J42" s="66"/>
      <c r="K42" s="67"/>
      <c r="L42" s="68"/>
      <c r="M42" s="69"/>
      <c r="N42" s="1"/>
    </row>
    <row r="43" spans="1:14" ht="15" x14ac:dyDescent="0.25">
      <c r="A43" s="1"/>
      <c r="B43" s="1"/>
      <c r="C43" s="1"/>
      <c r="D43" s="1"/>
      <c r="E43" s="1"/>
      <c r="F43" s="46"/>
      <c r="G43" s="1"/>
      <c r="H43" s="1"/>
      <c r="I43" s="1"/>
      <c r="J43" s="66"/>
      <c r="K43" s="67"/>
      <c r="L43" s="68"/>
      <c r="M43" s="69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1"/>
      <c r="I44" s="1"/>
      <c r="J44" s="67"/>
      <c r="K44" s="67"/>
      <c r="L44" s="101"/>
      <c r="M44" s="101"/>
      <c r="N44" s="1"/>
    </row>
    <row r="45" spans="1:14" ht="15" x14ac:dyDescent="0.25">
      <c r="A45" s="31" t="s">
        <v>58</v>
      </c>
      <c r="B45" s="1"/>
      <c r="C45" s="1"/>
      <c r="D45" s="1"/>
      <c r="E45" s="1"/>
      <c r="F45" s="1"/>
      <c r="G45" s="1"/>
      <c r="H45" s="1"/>
      <c r="I45" s="1"/>
      <c r="J45" s="67"/>
      <c r="K45" s="67"/>
      <c r="L45" s="101"/>
      <c r="M45" s="101"/>
      <c r="N45" s="1"/>
    </row>
    <row r="46" spans="1:14" ht="15" x14ac:dyDescent="0.25">
      <c r="A46" s="36" t="s">
        <v>59</v>
      </c>
      <c r="B46" s="1"/>
      <c r="C46" s="1"/>
      <c r="D46" s="1"/>
      <c r="E46" s="1"/>
      <c r="F46" s="1"/>
      <c r="G46" s="1"/>
      <c r="H46" s="1"/>
      <c r="I46" s="1"/>
      <c r="J46" s="67"/>
      <c r="K46" s="67"/>
      <c r="L46" s="69"/>
      <c r="M46" s="69"/>
      <c r="N46" s="1"/>
    </row>
    <row r="47" spans="1:14" ht="15" x14ac:dyDescent="0.25">
      <c r="A47" s="95" t="s">
        <v>96</v>
      </c>
      <c r="B47" s="96"/>
      <c r="C47" s="96"/>
      <c r="D47" s="96"/>
      <c r="E47" s="96"/>
      <c r="F47" s="1"/>
      <c r="G47" s="1"/>
      <c r="H47" s="1"/>
      <c r="I47" s="1"/>
      <c r="J47" s="67"/>
      <c r="K47" s="67"/>
      <c r="L47" s="72"/>
      <c r="M47" s="73"/>
      <c r="N47" s="1"/>
    </row>
    <row r="48" spans="1:14" ht="15" x14ac:dyDescent="0.25">
      <c r="A48" s="95" t="s">
        <v>97</v>
      </c>
      <c r="B48" s="96"/>
      <c r="C48" s="96"/>
      <c r="D48" s="96"/>
      <c r="E48" s="96"/>
      <c r="F48" s="96"/>
      <c r="G48" s="96"/>
      <c r="H48" s="96"/>
      <c r="I48" s="96"/>
      <c r="J48" s="1"/>
      <c r="K48" s="1"/>
      <c r="L48" s="1"/>
      <c r="M48" s="1"/>
      <c r="N48" s="1"/>
    </row>
    <row r="49" spans="1:14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13">
    <mergeCell ref="A5:H5"/>
    <mergeCell ref="A1:C1"/>
    <mergeCell ref="A19:A20"/>
    <mergeCell ref="B19:B20"/>
    <mergeCell ref="C19:H19"/>
    <mergeCell ref="A47:E47"/>
    <mergeCell ref="A48:I48"/>
    <mergeCell ref="L19:L20"/>
    <mergeCell ref="M19:M20"/>
    <mergeCell ref="L44:L45"/>
    <mergeCell ref="M44:M45"/>
    <mergeCell ref="J19:K19"/>
    <mergeCell ref="I19:I2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C6C6B0-E12D-489C-9171-C9673E16D226}"/>
</file>

<file path=customXml/itemProps2.xml><?xml version="1.0" encoding="utf-8"?>
<ds:datastoreItem xmlns:ds="http://schemas.openxmlformats.org/officeDocument/2006/customXml" ds:itemID="{05C8EA65-C7AE-4EB7-8B60-DD1C7E73980D}"/>
</file>

<file path=customXml/itemProps3.xml><?xml version="1.0" encoding="utf-8"?>
<ds:datastoreItem xmlns:ds="http://schemas.openxmlformats.org/officeDocument/2006/customXml" ds:itemID="{D96305B7-78BA-4035-9FCF-5C28C7B27F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2019-04-03T14:39:50Z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