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770" windowHeight="9585"/>
  </bookViews>
  <sheets>
    <sheet name="Página1" sheetId="1" r:id="rId1"/>
  </sheets>
  <calcPr calcId="152511"/>
</workbook>
</file>

<file path=xl/calcChain.xml><?xml version="1.0" encoding="utf-8"?>
<calcChain xmlns="http://schemas.openxmlformats.org/spreadsheetml/2006/main">
  <c r="C37" i="1" l="1"/>
  <c r="B43" i="1"/>
  <c r="C43" i="1" s="1"/>
</calcChain>
</file>

<file path=xl/sharedStrings.xml><?xml version="1.0" encoding="utf-8"?>
<sst xmlns="http://schemas.openxmlformats.org/spreadsheetml/2006/main" count="158" uniqueCount="106">
  <si>
    <t>AdultNB</t>
  </si>
  <si>
    <t>Month</t>
  </si>
  <si>
    <t>N days</t>
  </si>
  <si>
    <t>1. Adult successful breeders (beta)</t>
  </si>
  <si>
    <t>2. Adult non breeders (delta)</t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</si>
  <si>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</si>
  <si>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</si>
  <si>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</si>
  <si>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</si>
  <si>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</si>
  <si>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</si>
  <si>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</si>
  <si>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</si>
  <si>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</si>
  <si>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</si>
  <si>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</si>
  <si>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</si>
  <si>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</si>
  <si>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</si>
  <si>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</si>
  <si>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</si>
  <si>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</si>
  <si>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gamma</t>
  </si>
  <si>
    <t>adult fail breeders</t>
  </si>
  <si>
    <t>March</t>
  </si>
  <si>
    <t>delta</t>
  </si>
  <si>
    <t>April</t>
  </si>
  <si>
    <t>May</t>
  </si>
  <si>
    <t>zeta</t>
  </si>
  <si>
    <t>juveniles</t>
  </si>
  <si>
    <t>June</t>
  </si>
  <si>
    <t>theta</t>
  </si>
  <si>
    <t>immatures</t>
  </si>
  <si>
    <t>July</t>
  </si>
  <si>
    <t>August</t>
  </si>
  <si>
    <t>September</t>
  </si>
  <si>
    <t>October</t>
  </si>
  <si>
    <t>November</t>
  </si>
  <si>
    <t>December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</si>
  <si>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</si>
  <si>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</si>
  <si>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</si>
  <si>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</si>
  <si>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</si>
  <si>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</si>
  <si>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</si>
  <si>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</si>
  <si>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</si>
  <si>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</si>
  <si>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</si>
  <si>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Failed B</t>
  </si>
  <si>
    <t>Other notes:</t>
  </si>
  <si>
    <t>Start breeding season</t>
  </si>
  <si>
    <t>How they're calculated:</t>
  </si>
  <si>
    <t>(from model)</t>
  </si>
  <si>
    <t>alpha * breeding success</t>
  </si>
  <si>
    <t>alpha * (1 - breeding success)</t>
  </si>
  <si>
    <t>^ note, PRE-L, INC and BR are HalfOnNest = TRUE</t>
  </si>
  <si>
    <t>yes</t>
  </si>
  <si>
    <t>AdultPreEgg</t>
  </si>
  <si>
    <t>AdultInc</t>
  </si>
  <si>
    <t>AdultBG</t>
  </si>
  <si>
    <t>AdultPG</t>
  </si>
  <si>
    <t>Juvenile</t>
  </si>
  <si>
    <t>Immature</t>
  </si>
  <si>
    <t>1 * INC * 0.5</t>
  </si>
  <si>
    <t>1 * PB</t>
  </si>
  <si>
    <t>annual</t>
  </si>
  <si>
    <t>Westland Petrel</t>
  </si>
  <si>
    <t>NB_Q1</t>
  </si>
  <si>
    <t>NB_Q2_Q3</t>
  </si>
  <si>
    <t>NB_Q4</t>
  </si>
  <si>
    <t>Immature: adult non-breeding (all quarters)</t>
  </si>
  <si>
    <t>Juvenile: adult non-breeding (winter part)</t>
  </si>
  <si>
    <t>Breeding (same as beta until fail date 22 Aug)</t>
  </si>
  <si>
    <t>9/31 * INC * 0.5</t>
  </si>
  <si>
    <t>23/31 * INC * 0.5</t>
  </si>
  <si>
    <t>8/31 * BR * 0.5</t>
  </si>
  <si>
    <t>6/31 * BR * 0.5</t>
  </si>
  <si>
    <t>25/31 * PB</t>
  </si>
  <si>
    <t>20/30 * PB</t>
  </si>
  <si>
    <t>10/30 * NB_Q4</t>
  </si>
  <si>
    <t>1* NB_Q4</t>
  </si>
  <si>
    <t>1 * NB_Q1</t>
  </si>
  <si>
    <t>1 * NA * 0.5</t>
  </si>
  <si>
    <t>6/31 * NA * 0.5</t>
  </si>
  <si>
    <t>(23/31 * INC * 0.5) + (8/31 * BR * 0.5)</t>
  </si>
  <si>
    <t>10/31 * NB_Q2_Q3</t>
  </si>
  <si>
    <t>(6/31 * BR * 0.5) + (15/31 * PB)</t>
  </si>
  <si>
    <t>1 * NB_Q2_Q3</t>
  </si>
  <si>
    <t>1 * NB_Q4</t>
  </si>
  <si>
    <t>15/31 * PRE-L * 0.5</t>
  </si>
  <si>
    <t>(15/31 * PRE-L * 0.5) + (9/31 * INC * 0.5)</t>
  </si>
  <si>
    <t>7/31 * NB_Q2_Q3</t>
  </si>
  <si>
    <t xml:space="preserve">Available tracks </t>
  </si>
  <si>
    <t>New Zealand</t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</si>
  <si>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</si>
  <si>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</si>
  <si>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</si>
  <si>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r>
      <rPr>
        <vertAlign val="superscript"/>
        <sz val="11"/>
        <color rgb="FF000000"/>
        <rFont val="Calibri"/>
        <family val="2"/>
        <scheme val="minor"/>
      </rPr>
      <t xml:space="preserve">1 </t>
    </r>
    <r>
      <rPr>
        <sz val="11"/>
        <color rgb="FF000000"/>
        <rFont val="Calibri"/>
        <family val="2"/>
        <scheme val="minor"/>
      </rPr>
      <t>Breeding-stage from the original dataset classified as chick-rearing</t>
    </r>
  </si>
  <si>
    <r>
      <t>AdultCR</t>
    </r>
    <r>
      <rPr>
        <vertAlign val="superscript"/>
        <sz val="11"/>
        <color rgb="FF000000"/>
        <rFont val="Calibri"/>
        <family val="2"/>
      </rPr>
      <t>1</t>
    </r>
  </si>
  <si>
    <t>Brood-guard: "chick-rearing"</t>
  </si>
  <si>
    <t>NB_Q3: combined into NB_Q2_Q3 to increase sample size and representativeness</t>
  </si>
  <si>
    <t>NB_Q2</t>
  </si>
  <si>
    <t>1 * NB_Q2</t>
  </si>
  <si>
    <t>7/31 * NB_Q2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</si>
</sst>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name val="Arial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0"/>
      <color rgb="FF000000"/>
      <name val="Arial"/>
      <family val="2"/>
    </font>
    <font>
      <sz val="11"/>
      <color rgb="FFFF00FF"/>
      <name val="Calibri"/>
      <family val="2"/>
    </font>
    <font>
      <sz val="11"/>
      <color rgb="FFFFFFFF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</font>
    <font>
      <vertAlign val="superscript"/>
      <sz val="11"/>
      <color rgb="FF000000"/>
      <name val="Calibri"/>
      <family val="2"/>
    </font>
    <font>
      <vertAlign val="superscript"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/>
    <xf numFmtId="0" fontId="2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/>
    <xf numFmtId="0" fontId="5" fillId="0" borderId="0" xfId="0" applyFont="1" applyAlignment="1"/>
    <xf numFmtId="0" fontId="2" fillId="0" borderId="3" xfId="0" applyFont="1" applyBorder="1" applyAlignment="1"/>
    <xf numFmtId="0" fontId="2" fillId="0" borderId="3" xfId="0" applyFont="1" applyBorder="1" applyAlignment="1"/>
    <xf numFmtId="0" fontId="12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Border="1" applyAlignment="1"/>
    <xf numFmtId="0" fontId="12" fillId="0" borderId="9" xfId="0" applyFont="1" applyBorder="1" applyAlignment="1"/>
    <xf numFmtId="0" fontId="0" fillId="0" borderId="3" xfId="0" applyFont="1" applyBorder="1"/>
    <xf numFmtId="16" fontId="0" fillId="0" borderId="3" xfId="0" applyNumberFormat="1" applyFont="1" applyBorder="1"/>
    <xf numFmtId="0" fontId="2" fillId="0" borderId="0" xfId="0" applyFont="1" applyFill="1" applyAlignment="1"/>
    <xf numFmtId="0" fontId="2" fillId="0" borderId="13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/>
    <xf numFmtId="0" fontId="2" fillId="0" borderId="11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18" xfId="0" applyFont="1" applyBorder="1" applyAlignment="1">
      <alignment horizontal="center"/>
    </xf>
    <xf numFmtId="0" fontId="16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Fill="1" applyAlignment="1"/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0" xfId="0" applyBorder="1"/>
    <xf numFmtId="0" fontId="2" fillId="0" borderId="0" xfId="0" applyFont="1" applyAlignment="1"/>
    <xf numFmtId="0" fontId="15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Border="1"/>
    <xf numFmtId="0" fontId="0" fillId="0" borderId="0" xfId="0" applyFont="1" applyBorder="1" applyAlignment="1"/>
    <xf numFmtId="0" fontId="0" fillId="0" borderId="0" xfId="0" applyFill="1" applyBorder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16" fontId="2" fillId="0" borderId="0" xfId="0" applyNumberFormat="1" applyFont="1" applyBorder="1" applyAlignment="1">
      <alignment horizontal="right" wrapText="1"/>
    </xf>
    <xf numFmtId="0" fontId="11" fillId="0" borderId="0" xfId="0" applyFont="1" applyBorder="1" applyAlignment="1">
      <alignment wrapText="1"/>
    </xf>
    <xf numFmtId="0" fontId="2" fillId="0" borderId="0" xfId="0" applyFont="1" applyBorder="1" applyAlignment="1">
      <alignment horizontal="right" wrapText="1"/>
    </xf>
    <xf numFmtId="0" fontId="5" fillId="0" borderId="11" xfId="0" applyFont="1" applyBorder="1" applyAlignment="1"/>
    <xf numFmtId="0" fontId="2" fillId="0" borderId="11" xfId="0" applyFont="1" applyBorder="1" applyAlignment="1">
      <alignment horizontal="right" wrapText="1"/>
    </xf>
    <xf numFmtId="0" fontId="11" fillId="0" borderId="11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21" xfId="0" applyFont="1" applyBorder="1" applyAlignment="1">
      <alignment horizontal="center"/>
    </xf>
    <xf numFmtId="16" fontId="11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horizontal="center"/>
    </xf>
    <xf numFmtId="0" fontId="0" fillId="0" borderId="0" xfId="0" applyFill="1" applyBorder="1"/>
    <xf numFmtId="0" fontId="1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Fill="1" applyBorder="1" applyAlignment="1">
      <alignment horizontal="right" wrapText="1"/>
    </xf>
    <xf numFmtId="0" fontId="2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left"/>
    </xf>
    <xf numFmtId="0" fontId="5" fillId="0" borderId="20" xfId="0" applyFont="1" applyFill="1" applyBorder="1" applyAlignment="1">
      <alignment horizontal="left"/>
    </xf>
    <xf numFmtId="0" fontId="5" fillId="0" borderId="20" xfId="0" applyFont="1" applyFill="1" applyBorder="1" applyAlignment="1">
      <alignment horizontal="center"/>
    </xf>
    <xf numFmtId="0" fontId="5" fillId="0" borderId="26" xfId="0" applyFont="1" applyFill="1" applyBorder="1" applyAlignment="1">
      <alignment horizontal="center"/>
    </xf>
    <xf numFmtId="0" fontId="13" fillId="6" borderId="2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13" fillId="2" borderId="27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3" fillId="7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5" borderId="2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left"/>
    </xf>
    <xf numFmtId="0" fontId="2" fillId="0" borderId="30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0" xfId="0" applyFont="1" applyAlignment="1"/>
    <xf numFmtId="0" fontId="0" fillId="0" borderId="0" xfId="0" applyFont="1" applyAlignment="1"/>
    <xf numFmtId="0" fontId="9" fillId="0" borderId="6" xfId="0" applyFont="1" applyBorder="1" applyAlignment="1">
      <alignment horizontal="center"/>
    </xf>
    <xf numFmtId="0" fontId="7" fillId="0" borderId="2" xfId="0" applyFont="1" applyBorder="1"/>
    <xf numFmtId="0" fontId="10" fillId="0" borderId="12" xfId="0" applyFont="1" applyBorder="1" applyAlignment="1">
      <alignment horizontal="center"/>
    </xf>
    <xf numFmtId="0" fontId="7" fillId="0" borderId="17" xfId="0" applyFont="1" applyBorder="1"/>
    <xf numFmtId="0" fontId="5" fillId="0" borderId="4" xfId="0" applyFont="1" applyBorder="1" applyAlignment="1">
      <alignment horizontal="center"/>
    </xf>
    <xf numFmtId="0" fontId="7" fillId="0" borderId="7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0" fontId="4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58"/>
  <sheetViews>
    <sheetView tabSelected="1" zoomScale="70" zoomScaleNormal="70" workbookViewId="0">
      <selection activeCell="F29" sqref="F29"/>
    </sheetView>
  </sheetViews>
  <sheetFormatPr defaultColWidth="14.42578125" defaultRowHeight="15.75" customHeight="1" x14ac:dyDescent="0.2"/>
  <cols>
    <col min="1" max="1" width="15.85546875" customWidth="1"/>
    <col min="3" max="3" width="15" bestFit="1" customWidth="1"/>
    <col min="4" max="4" width="19.140625" bestFit="1" customWidth="1"/>
    <col min="5" max="5" width="18" bestFit="1" customWidth="1"/>
    <col min="6" max="6" width="23.85546875" customWidth="1"/>
    <col min="8" max="8" width="19.140625" bestFit="1" customWidth="1"/>
    <col min="9" max="9" width="27.140625" bestFit="1" customWidth="1"/>
    <col min="10" max="10" width="55" bestFit="1" customWidth="1"/>
    <col min="11" max="11" width="20.140625" bestFit="1" customWidth="1"/>
    <col min="12" max="12" width="16.140625" bestFit="1" customWidth="1"/>
    <col min="13" max="13" width="18.5703125" bestFit="1" customWidth="1"/>
  </cols>
  <sheetData>
    <row r="1" spans="1:14" ht="31.5" x14ac:dyDescent="0.5">
      <c r="A1" s="45" t="s">
        <v>68</v>
      </c>
      <c r="B1" s="44"/>
      <c r="C1" s="44"/>
      <c r="D1" s="47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x14ac:dyDescent="0.25">
      <c r="A2" s="54" t="s">
        <v>95</v>
      </c>
      <c r="C2" s="34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s="44" customFormat="1" ht="15" x14ac:dyDescent="0.25">
      <c r="A3" s="43"/>
      <c r="C3" s="34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ht="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" customHeight="1" x14ac:dyDescent="0.25">
      <c r="A5" s="101" t="s">
        <v>94</v>
      </c>
      <c r="B5" s="102"/>
      <c r="C5" s="102"/>
      <c r="D5" s="102"/>
      <c r="E5" s="102"/>
      <c r="F5" s="102"/>
      <c r="G5" s="102"/>
      <c r="H5" s="102"/>
      <c r="I5" s="2"/>
      <c r="J5" s="3"/>
      <c r="K5" s="3"/>
      <c r="L5" s="3"/>
      <c r="M5" s="3"/>
      <c r="N5" s="3"/>
    </row>
    <row r="6" spans="1:14" ht="17.25" x14ac:dyDescent="0.25">
      <c r="A6" s="4" t="s">
        <v>59</v>
      </c>
      <c r="B6" s="6" t="s">
        <v>60</v>
      </c>
      <c r="C6" s="6" t="s">
        <v>61</v>
      </c>
      <c r="D6" s="6" t="s">
        <v>62</v>
      </c>
      <c r="E6" s="62" t="s">
        <v>100</v>
      </c>
      <c r="F6" s="6" t="s">
        <v>0</v>
      </c>
      <c r="G6" s="6" t="s">
        <v>63</v>
      </c>
      <c r="H6" s="6" t="s">
        <v>64</v>
      </c>
      <c r="J6" s="1"/>
      <c r="K6" s="1"/>
      <c r="L6" s="1"/>
      <c r="M6" s="1"/>
      <c r="N6" s="1"/>
    </row>
    <row r="7" spans="1:14" s="44" customFormat="1" ht="15" x14ac:dyDescent="0.25">
      <c r="A7" s="4" t="s">
        <v>58</v>
      </c>
      <c r="B7" s="6" t="s">
        <v>58</v>
      </c>
      <c r="C7" s="6"/>
      <c r="D7" s="6" t="s">
        <v>58</v>
      </c>
      <c r="E7" s="63" t="s">
        <v>58</v>
      </c>
      <c r="F7" s="6" t="s">
        <v>58</v>
      </c>
      <c r="G7" s="6"/>
      <c r="H7" s="6"/>
      <c r="J7" s="43"/>
      <c r="K7" s="43"/>
      <c r="L7" s="43"/>
      <c r="M7" s="43"/>
      <c r="N7" s="43"/>
    </row>
    <row r="8" spans="1:14" s="44" customFormat="1" ht="17.25" x14ac:dyDescent="0.25">
      <c r="A8" s="41" t="s">
        <v>99</v>
      </c>
      <c r="B8" s="48"/>
      <c r="C8" s="48"/>
      <c r="D8" s="48"/>
      <c r="E8" s="48"/>
      <c r="F8" s="48"/>
      <c r="G8" s="48"/>
      <c r="H8" s="49"/>
      <c r="I8" s="43"/>
      <c r="J8" s="43"/>
      <c r="K8" s="43"/>
      <c r="L8" s="43"/>
      <c r="M8" s="43"/>
      <c r="N8" s="43"/>
    </row>
    <row r="9" spans="1:14" s="81" customFormat="1" ht="15" x14ac:dyDescent="0.25">
      <c r="A9" s="41"/>
      <c r="B9" s="48"/>
      <c r="C9" s="48"/>
      <c r="D9" s="48"/>
      <c r="E9" s="48"/>
      <c r="F9" s="48"/>
      <c r="G9" s="48"/>
      <c r="H9" s="49"/>
      <c r="I9" s="80"/>
      <c r="J9" s="80"/>
      <c r="K9" s="80"/>
      <c r="L9" s="80"/>
      <c r="M9" s="80"/>
      <c r="N9" s="80"/>
    </row>
    <row r="10" spans="1:14" s="81" customFormat="1" ht="15" x14ac:dyDescent="0.25">
      <c r="A10" s="48"/>
      <c r="B10" s="48"/>
      <c r="C10" s="48"/>
      <c r="D10" s="48"/>
      <c r="E10" s="48"/>
      <c r="F10" s="48"/>
      <c r="G10" s="48"/>
      <c r="H10" s="49"/>
      <c r="I10" s="80"/>
      <c r="J10" s="80"/>
      <c r="K10" s="80"/>
      <c r="L10" s="80"/>
      <c r="M10" s="80"/>
      <c r="N10" s="80"/>
    </row>
    <row r="11" spans="1:14" s="81" customFormat="1" ht="15" x14ac:dyDescent="0.25">
      <c r="A11" s="84" t="s">
        <v>8</v>
      </c>
      <c r="B11" s="85" t="s">
        <v>9</v>
      </c>
      <c r="C11" s="86"/>
      <c r="D11" s="85" t="s">
        <v>53</v>
      </c>
      <c r="E11" s="87"/>
      <c r="F11" s="48"/>
      <c r="G11" s="48"/>
      <c r="H11" s="49"/>
      <c r="I11" s="80"/>
      <c r="J11" s="80"/>
      <c r="K11" s="80"/>
      <c r="L11" s="80"/>
      <c r="M11" s="80"/>
      <c r="N11" s="80"/>
    </row>
    <row r="12" spans="1:14" s="81" customFormat="1" ht="15" x14ac:dyDescent="0.25">
      <c r="A12" s="88" t="s">
        <v>16</v>
      </c>
      <c r="B12" s="89" t="s">
        <v>17</v>
      </c>
      <c r="C12" s="89"/>
      <c r="D12" s="89" t="s">
        <v>54</v>
      </c>
      <c r="E12" s="90"/>
      <c r="F12" s="48"/>
      <c r="G12" s="48"/>
      <c r="H12" s="49"/>
      <c r="I12" s="80"/>
      <c r="J12" s="80"/>
      <c r="K12" s="80"/>
      <c r="L12" s="80"/>
      <c r="M12" s="80"/>
      <c r="N12" s="80"/>
    </row>
    <row r="13" spans="1:14" s="81" customFormat="1" ht="15" x14ac:dyDescent="0.25">
      <c r="A13" s="91" t="s">
        <v>19</v>
      </c>
      <c r="B13" s="89" t="s">
        <v>20</v>
      </c>
      <c r="C13" s="89"/>
      <c r="D13" s="92" t="s">
        <v>55</v>
      </c>
      <c r="E13" s="93"/>
      <c r="F13" s="48"/>
      <c r="G13" s="48"/>
      <c r="H13" s="49"/>
      <c r="I13" s="80"/>
      <c r="J13" s="80"/>
      <c r="K13" s="80"/>
      <c r="L13" s="80"/>
      <c r="M13" s="80"/>
      <c r="N13" s="80"/>
    </row>
    <row r="14" spans="1:14" s="81" customFormat="1" ht="15" x14ac:dyDescent="0.25">
      <c r="A14" s="94" t="s">
        <v>22</v>
      </c>
      <c r="B14" s="92" t="s">
        <v>23</v>
      </c>
      <c r="C14" s="92"/>
      <c r="D14" s="92" t="s">
        <v>56</v>
      </c>
      <c r="E14" s="93"/>
      <c r="F14" s="48"/>
      <c r="G14" s="48"/>
      <c r="H14" s="49"/>
      <c r="I14" s="80"/>
      <c r="J14" s="80"/>
      <c r="K14" s="80"/>
      <c r="L14" s="80"/>
      <c r="M14" s="80"/>
      <c r="N14" s="80"/>
    </row>
    <row r="15" spans="1:14" s="81" customFormat="1" ht="15" x14ac:dyDescent="0.25">
      <c r="A15" s="95" t="s">
        <v>25</v>
      </c>
      <c r="B15" s="92" t="s">
        <v>96</v>
      </c>
      <c r="C15" s="92"/>
      <c r="D15" s="89" t="s">
        <v>54</v>
      </c>
      <c r="E15" s="90"/>
      <c r="F15" s="48"/>
      <c r="G15" s="48"/>
      <c r="H15" s="49"/>
      <c r="I15" s="80"/>
      <c r="J15" s="80"/>
      <c r="K15" s="80"/>
      <c r="L15" s="80"/>
      <c r="M15" s="80"/>
      <c r="N15" s="80"/>
    </row>
    <row r="16" spans="1:14" s="81" customFormat="1" ht="15" x14ac:dyDescent="0.25">
      <c r="A16" s="96" t="s">
        <v>28</v>
      </c>
      <c r="B16" s="92" t="s">
        <v>29</v>
      </c>
      <c r="C16" s="92"/>
      <c r="D16" s="89" t="s">
        <v>54</v>
      </c>
      <c r="E16" s="90"/>
      <c r="F16" s="48"/>
      <c r="G16" s="48"/>
      <c r="H16" s="49"/>
      <c r="I16" s="80"/>
      <c r="J16" s="80"/>
      <c r="K16" s="80"/>
      <c r="L16" s="80"/>
      <c r="M16" s="80"/>
      <c r="N16" s="80"/>
    </row>
    <row r="17" spans="1:14" s="81" customFormat="1" ht="15" x14ac:dyDescent="0.25">
      <c r="A17" s="97" t="s">
        <v>31</v>
      </c>
      <c r="B17" s="98" t="s">
        <v>32</v>
      </c>
      <c r="C17" s="98"/>
      <c r="D17" s="99" t="s">
        <v>54</v>
      </c>
      <c r="E17" s="100"/>
      <c r="F17" s="48"/>
      <c r="G17" s="48"/>
      <c r="H17" s="49"/>
      <c r="I17" s="80"/>
      <c r="J17" s="80"/>
      <c r="K17" s="80"/>
      <c r="L17" s="80"/>
      <c r="M17" s="80"/>
      <c r="N17" s="80"/>
    </row>
    <row r="18" spans="1:14" s="81" customFormat="1" ht="15" x14ac:dyDescent="0.25">
      <c r="A18" s="48"/>
      <c r="B18" s="48"/>
      <c r="C18" s="48"/>
      <c r="D18" s="48"/>
      <c r="E18" s="48"/>
      <c r="F18" s="48"/>
      <c r="G18" s="48"/>
      <c r="H18" s="49"/>
      <c r="I18" s="80"/>
      <c r="J18" s="80"/>
      <c r="K18" s="80"/>
      <c r="L18" s="80"/>
      <c r="M18" s="80"/>
      <c r="N18" s="80"/>
    </row>
    <row r="19" spans="1:14" ht="15" x14ac:dyDescent="0.25">
      <c r="A19" s="2"/>
      <c r="B19" s="1"/>
      <c r="C19" s="1"/>
      <c r="D19" s="1"/>
      <c r="E19" s="1"/>
      <c r="F19" s="1"/>
      <c r="G19" s="1"/>
      <c r="H19" s="1"/>
      <c r="I19" s="1"/>
      <c r="J19" s="8"/>
      <c r="K19" s="8"/>
      <c r="L19" s="1"/>
      <c r="M19" s="1"/>
      <c r="N19" s="1"/>
    </row>
    <row r="20" spans="1:14" ht="15" x14ac:dyDescent="0.25">
      <c r="A20" s="109" t="s">
        <v>1</v>
      </c>
      <c r="B20" s="109" t="s">
        <v>2</v>
      </c>
      <c r="C20" s="111" t="s">
        <v>3</v>
      </c>
      <c r="D20" s="112"/>
      <c r="E20" s="112"/>
      <c r="F20" s="112"/>
      <c r="G20" s="112"/>
      <c r="H20" s="113"/>
      <c r="I20" s="115" t="s">
        <v>4</v>
      </c>
      <c r="J20" s="114" t="s">
        <v>5</v>
      </c>
      <c r="K20" s="113"/>
      <c r="L20" s="105" t="s">
        <v>6</v>
      </c>
      <c r="M20" s="107" t="s">
        <v>7</v>
      </c>
      <c r="N20" s="1"/>
    </row>
    <row r="21" spans="1:14" ht="15" x14ac:dyDescent="0.25">
      <c r="A21" s="110"/>
      <c r="B21" s="110"/>
      <c r="C21" s="9" t="s">
        <v>10</v>
      </c>
      <c r="D21" s="9" t="s">
        <v>11</v>
      </c>
      <c r="E21" s="9" t="s">
        <v>12</v>
      </c>
      <c r="F21" s="9" t="s">
        <v>13</v>
      </c>
      <c r="G21" s="10" t="s">
        <v>14</v>
      </c>
      <c r="H21" s="10" t="s">
        <v>15</v>
      </c>
      <c r="I21" s="110"/>
      <c r="J21" s="11" t="s">
        <v>74</v>
      </c>
      <c r="K21" s="12" t="s">
        <v>15</v>
      </c>
      <c r="L21" s="106"/>
      <c r="M21" s="108"/>
      <c r="N21" s="1"/>
    </row>
    <row r="22" spans="1:14" ht="15" x14ac:dyDescent="0.25">
      <c r="A22" s="13" t="s">
        <v>18</v>
      </c>
      <c r="B22" s="14">
        <v>31</v>
      </c>
      <c r="C22" s="15"/>
      <c r="D22" s="7"/>
      <c r="E22" s="7"/>
      <c r="F22" s="7"/>
      <c r="G22" s="15"/>
      <c r="H22" s="16" t="s">
        <v>83</v>
      </c>
      <c r="I22" s="78" t="s">
        <v>69</v>
      </c>
      <c r="J22" s="15"/>
      <c r="K22" s="50" t="s">
        <v>83</v>
      </c>
      <c r="L22" s="48" t="s">
        <v>70</v>
      </c>
      <c r="M22" s="78" t="s">
        <v>69</v>
      </c>
      <c r="N22" s="1"/>
    </row>
    <row r="23" spans="1:14" ht="15" x14ac:dyDescent="0.25">
      <c r="A23" s="13" t="s">
        <v>21</v>
      </c>
      <c r="B23" s="14">
        <v>28</v>
      </c>
      <c r="C23" s="15"/>
      <c r="D23" s="15"/>
      <c r="E23" s="15"/>
      <c r="F23" s="7"/>
      <c r="G23" s="7"/>
      <c r="H23" s="18" t="s">
        <v>83</v>
      </c>
      <c r="I23" s="61" t="s">
        <v>69</v>
      </c>
      <c r="J23" s="15"/>
      <c r="K23" s="51" t="s">
        <v>83</v>
      </c>
      <c r="L23" s="48" t="s">
        <v>70</v>
      </c>
      <c r="M23" s="61" t="s">
        <v>69</v>
      </c>
      <c r="N23" s="1"/>
    </row>
    <row r="24" spans="1:14" ht="15" x14ac:dyDescent="0.25">
      <c r="A24" s="13" t="s">
        <v>24</v>
      </c>
      <c r="B24" s="14">
        <v>31</v>
      </c>
      <c r="C24" s="15"/>
      <c r="D24" s="7"/>
      <c r="E24" s="15"/>
      <c r="F24" s="7"/>
      <c r="G24" s="15"/>
      <c r="H24" s="18" t="s">
        <v>83</v>
      </c>
      <c r="I24" s="61" t="s">
        <v>69</v>
      </c>
      <c r="J24" s="83"/>
      <c r="K24" s="18" t="s">
        <v>83</v>
      </c>
      <c r="L24" s="48" t="s">
        <v>70</v>
      </c>
      <c r="M24" s="61" t="s">
        <v>69</v>
      </c>
      <c r="N24" s="1"/>
    </row>
    <row r="25" spans="1:14" ht="15" x14ac:dyDescent="0.25">
      <c r="A25" s="17" t="s">
        <v>26</v>
      </c>
      <c r="B25" s="14">
        <v>30</v>
      </c>
      <c r="C25" s="15"/>
      <c r="D25" s="7"/>
      <c r="E25" s="15"/>
      <c r="F25" s="7"/>
      <c r="G25" s="15"/>
      <c r="H25" s="18" t="s">
        <v>89</v>
      </c>
      <c r="I25" s="51" t="s">
        <v>103</v>
      </c>
      <c r="J25" s="83"/>
      <c r="K25" s="18" t="s">
        <v>104</v>
      </c>
      <c r="L25" s="48" t="s">
        <v>70</v>
      </c>
      <c r="M25" s="51" t="s">
        <v>103</v>
      </c>
      <c r="N25" s="1"/>
    </row>
    <row r="26" spans="1:14" ht="15" x14ac:dyDescent="0.25">
      <c r="A26" s="35" t="s">
        <v>27</v>
      </c>
      <c r="B26" s="14">
        <v>31</v>
      </c>
      <c r="C26" s="15" t="s">
        <v>84</v>
      </c>
      <c r="D26" s="7" t="s">
        <v>91</v>
      </c>
      <c r="E26" s="15" t="s">
        <v>75</v>
      </c>
      <c r="F26" s="15"/>
      <c r="G26" s="15"/>
      <c r="H26" s="18" t="s">
        <v>93</v>
      </c>
      <c r="I26" s="51" t="s">
        <v>103</v>
      </c>
      <c r="J26" s="83" t="s">
        <v>92</v>
      </c>
      <c r="K26" s="18" t="s">
        <v>105</v>
      </c>
      <c r="L26" s="48" t="s">
        <v>70</v>
      </c>
      <c r="M26" s="51" t="s">
        <v>103</v>
      </c>
      <c r="N26" s="1"/>
    </row>
    <row r="27" spans="1:14" ht="15" x14ac:dyDescent="0.25">
      <c r="A27" s="17" t="s">
        <v>30</v>
      </c>
      <c r="B27" s="14">
        <v>30</v>
      </c>
      <c r="C27" s="15" t="s">
        <v>84</v>
      </c>
      <c r="D27" s="7"/>
      <c r="E27" s="7" t="s">
        <v>65</v>
      </c>
      <c r="F27" s="15"/>
      <c r="G27" s="15"/>
      <c r="H27" s="18"/>
      <c r="I27" s="51" t="s">
        <v>103</v>
      </c>
      <c r="J27" s="83" t="s">
        <v>65</v>
      </c>
      <c r="K27" s="83"/>
      <c r="L27" s="48" t="s">
        <v>70</v>
      </c>
      <c r="M27" s="51" t="s">
        <v>103</v>
      </c>
      <c r="N27" s="1"/>
    </row>
    <row r="28" spans="1:14" ht="15" x14ac:dyDescent="0.25">
      <c r="A28" s="17" t="s">
        <v>33</v>
      </c>
      <c r="B28" s="14">
        <v>31</v>
      </c>
      <c r="C28" s="15" t="s">
        <v>84</v>
      </c>
      <c r="D28" s="7"/>
      <c r="E28" s="7" t="s">
        <v>76</v>
      </c>
      <c r="F28" s="7" t="s">
        <v>77</v>
      </c>
      <c r="G28" s="15"/>
      <c r="H28" s="18"/>
      <c r="I28" s="51" t="s">
        <v>70</v>
      </c>
      <c r="J28" s="15" t="s">
        <v>86</v>
      </c>
      <c r="K28" s="51"/>
      <c r="L28" s="48" t="s">
        <v>70</v>
      </c>
      <c r="M28" s="51" t="s">
        <v>70</v>
      </c>
      <c r="N28" s="1"/>
    </row>
    <row r="29" spans="1:14" ht="15" x14ac:dyDescent="0.25">
      <c r="A29" s="13" t="s">
        <v>34</v>
      </c>
      <c r="B29" s="14">
        <v>31</v>
      </c>
      <c r="C29" s="7" t="s">
        <v>85</v>
      </c>
      <c r="D29" s="7"/>
      <c r="E29" s="7"/>
      <c r="F29" s="7" t="s">
        <v>78</v>
      </c>
      <c r="G29" s="15" t="s">
        <v>79</v>
      </c>
      <c r="H29" s="18"/>
      <c r="I29" s="51" t="s">
        <v>70</v>
      </c>
      <c r="J29" s="15" t="s">
        <v>88</v>
      </c>
      <c r="K29" s="51" t="s">
        <v>87</v>
      </c>
      <c r="L29" s="48" t="s">
        <v>70</v>
      </c>
      <c r="M29" s="51" t="s">
        <v>70</v>
      </c>
      <c r="N29" s="1"/>
    </row>
    <row r="30" spans="1:14" ht="15" x14ac:dyDescent="0.25">
      <c r="A30" s="13" t="s">
        <v>35</v>
      </c>
      <c r="B30" s="14">
        <v>30</v>
      </c>
      <c r="C30" s="7"/>
      <c r="D30" s="7"/>
      <c r="E30" s="7"/>
      <c r="F30" s="7"/>
      <c r="G30" s="15" t="s">
        <v>66</v>
      </c>
      <c r="H30" s="18"/>
      <c r="I30" s="51" t="s">
        <v>70</v>
      </c>
      <c r="J30" s="15"/>
      <c r="K30" s="51" t="s">
        <v>89</v>
      </c>
      <c r="L30" s="48" t="s">
        <v>70</v>
      </c>
      <c r="M30" s="51" t="s">
        <v>70</v>
      </c>
      <c r="N30" s="1"/>
    </row>
    <row r="31" spans="1:14" ht="15" x14ac:dyDescent="0.25">
      <c r="A31" s="13" t="s">
        <v>36</v>
      </c>
      <c r="B31" s="14">
        <v>31</v>
      </c>
      <c r="C31" s="7"/>
      <c r="D31" s="19"/>
      <c r="E31" s="7"/>
      <c r="F31" s="7"/>
      <c r="G31" s="15" t="s">
        <v>66</v>
      </c>
      <c r="H31" s="18"/>
      <c r="I31" s="51" t="s">
        <v>71</v>
      </c>
      <c r="J31" s="19"/>
      <c r="K31" s="51" t="s">
        <v>90</v>
      </c>
      <c r="L31" s="48" t="s">
        <v>70</v>
      </c>
      <c r="M31" s="51" t="s">
        <v>71</v>
      </c>
      <c r="N31" s="1"/>
    </row>
    <row r="32" spans="1:14" ht="15" x14ac:dyDescent="0.25">
      <c r="A32" s="13" t="s">
        <v>37</v>
      </c>
      <c r="B32" s="14">
        <v>30</v>
      </c>
      <c r="C32" s="15"/>
      <c r="D32" s="19"/>
      <c r="E32" s="7"/>
      <c r="F32" s="7"/>
      <c r="G32" s="15" t="s">
        <v>80</v>
      </c>
      <c r="H32" s="18" t="s">
        <v>81</v>
      </c>
      <c r="I32" s="51" t="s">
        <v>71</v>
      </c>
      <c r="J32" s="15"/>
      <c r="K32" s="51" t="s">
        <v>90</v>
      </c>
      <c r="L32" s="48" t="s">
        <v>70</v>
      </c>
      <c r="M32" s="51" t="s">
        <v>71</v>
      </c>
      <c r="N32" s="1"/>
    </row>
    <row r="33" spans="1:14" ht="15" x14ac:dyDescent="0.25">
      <c r="A33" s="20" t="s">
        <v>38</v>
      </c>
      <c r="B33" s="21">
        <v>31</v>
      </c>
      <c r="C33" s="39"/>
      <c r="D33" s="22"/>
      <c r="E33" s="42"/>
      <c r="F33" s="6"/>
      <c r="G33" s="5"/>
      <c r="H33" s="46" t="s">
        <v>82</v>
      </c>
      <c r="I33" s="79" t="s">
        <v>71</v>
      </c>
      <c r="J33" s="42"/>
      <c r="K33" s="52" t="s">
        <v>90</v>
      </c>
      <c r="L33" s="42" t="s">
        <v>70</v>
      </c>
      <c r="M33" s="79" t="s">
        <v>71</v>
      </c>
      <c r="N33" s="1"/>
    </row>
    <row r="34" spans="1:14" ht="15" x14ac:dyDescent="0.25">
      <c r="A34" s="1"/>
      <c r="B34" s="1"/>
      <c r="C34" s="23"/>
      <c r="D34" s="1"/>
      <c r="E34" s="1"/>
      <c r="F34" s="1"/>
      <c r="G34" s="1"/>
      <c r="H34" s="2"/>
      <c r="I34" s="2"/>
      <c r="J34" s="40" t="s">
        <v>57</v>
      </c>
      <c r="K34" s="2"/>
      <c r="L34" s="1"/>
      <c r="M34" s="1"/>
      <c r="N34" s="1"/>
    </row>
    <row r="35" spans="1:14" ht="15" x14ac:dyDescent="0.25">
      <c r="A35" s="1"/>
      <c r="B35" s="1"/>
      <c r="C35" s="23"/>
      <c r="D35" s="1"/>
      <c r="E35" s="1"/>
      <c r="F35" s="1"/>
      <c r="G35" s="1"/>
      <c r="H35" s="1"/>
      <c r="I35" s="34"/>
      <c r="J35" s="1"/>
      <c r="K35" s="1"/>
      <c r="L35" s="1"/>
      <c r="M35" s="1"/>
      <c r="N35" s="1"/>
    </row>
    <row r="36" spans="1:14" ht="15" x14ac:dyDescent="0.25">
      <c r="A36" s="24" t="s">
        <v>39</v>
      </c>
      <c r="B36" s="71" t="s">
        <v>40</v>
      </c>
      <c r="C36" s="71" t="s">
        <v>41</v>
      </c>
      <c r="D36" s="71" t="s">
        <v>42</v>
      </c>
      <c r="E36" s="1"/>
      <c r="F36" s="25" t="s">
        <v>43</v>
      </c>
      <c r="G36" s="26"/>
      <c r="H36" s="26"/>
      <c r="I36" s="58"/>
      <c r="J36" s="55"/>
      <c r="K36" s="56"/>
      <c r="L36" s="57"/>
      <c r="M36" s="1"/>
      <c r="N36" s="1"/>
    </row>
    <row r="37" spans="1:14" ht="15.75" customHeight="1" x14ac:dyDescent="0.25">
      <c r="A37" s="38" t="s">
        <v>44</v>
      </c>
      <c r="B37" s="82">
        <v>15</v>
      </c>
      <c r="C37" s="64">
        <f>C38-B37</f>
        <v>43228</v>
      </c>
      <c r="D37" s="65"/>
      <c r="E37" s="1"/>
      <c r="F37" s="33" t="s">
        <v>101</v>
      </c>
      <c r="I37" s="58"/>
      <c r="J37" s="55"/>
      <c r="K37" s="56"/>
      <c r="L37" s="57"/>
      <c r="M37" s="1"/>
      <c r="N37" s="1"/>
    </row>
    <row r="38" spans="1:14" ht="15" x14ac:dyDescent="0.25">
      <c r="A38" s="38" t="s">
        <v>45</v>
      </c>
      <c r="B38" s="66">
        <v>62</v>
      </c>
      <c r="C38" s="64">
        <v>43243</v>
      </c>
      <c r="D38" s="72"/>
      <c r="E38" s="1"/>
      <c r="F38" s="41" t="s">
        <v>73</v>
      </c>
      <c r="G38" s="32"/>
      <c r="H38" s="32"/>
      <c r="I38" s="58"/>
      <c r="J38" s="53"/>
      <c r="K38" s="56"/>
      <c r="L38" s="57"/>
      <c r="M38" s="1"/>
      <c r="N38" s="1"/>
    </row>
    <row r="39" spans="1:14" ht="15" x14ac:dyDescent="0.25">
      <c r="A39" s="38" t="s">
        <v>46</v>
      </c>
      <c r="B39" s="66">
        <v>14</v>
      </c>
      <c r="C39" s="64">
        <v>43305</v>
      </c>
      <c r="D39" s="72"/>
      <c r="E39" s="1"/>
      <c r="F39" s="41" t="s">
        <v>72</v>
      </c>
      <c r="G39" s="1"/>
      <c r="H39" s="1"/>
      <c r="I39" s="58"/>
      <c r="J39" s="53"/>
      <c r="K39" s="56"/>
      <c r="L39" s="57"/>
      <c r="M39" s="1"/>
      <c r="N39" s="1"/>
    </row>
    <row r="40" spans="1:14" ht="15" x14ac:dyDescent="0.25">
      <c r="A40" s="27" t="s">
        <v>47</v>
      </c>
      <c r="B40" s="66">
        <v>106</v>
      </c>
      <c r="C40" s="64">
        <v>43319</v>
      </c>
      <c r="D40" s="72"/>
      <c r="E40" s="1"/>
      <c r="F40" s="41" t="s">
        <v>102</v>
      </c>
      <c r="G40" s="1"/>
      <c r="H40" s="1"/>
      <c r="I40" s="58"/>
      <c r="J40" s="53"/>
      <c r="K40" s="73"/>
      <c r="L40" s="56"/>
      <c r="M40" s="1"/>
      <c r="N40" s="1"/>
    </row>
    <row r="41" spans="1:14" ht="15" x14ac:dyDescent="0.25">
      <c r="A41" s="28" t="s">
        <v>48</v>
      </c>
      <c r="B41" s="66">
        <v>258</v>
      </c>
      <c r="C41" s="64">
        <v>43425</v>
      </c>
      <c r="D41" s="72"/>
      <c r="E41" s="1"/>
      <c r="F41" s="34"/>
      <c r="G41" s="59"/>
      <c r="H41" s="59"/>
      <c r="I41" s="58"/>
      <c r="J41" s="53"/>
      <c r="K41" s="73"/>
      <c r="L41" s="56"/>
      <c r="M41" s="1"/>
      <c r="N41" s="1"/>
    </row>
    <row r="42" spans="1:14" ht="15" x14ac:dyDescent="0.25">
      <c r="A42" s="67" t="s">
        <v>49</v>
      </c>
      <c r="B42" s="68">
        <v>107</v>
      </c>
      <c r="C42" s="69"/>
      <c r="D42" s="70" t="s">
        <v>67</v>
      </c>
      <c r="E42" s="1"/>
      <c r="F42" s="53"/>
      <c r="G42" s="53"/>
      <c r="H42" s="53"/>
      <c r="I42" s="58"/>
      <c r="J42" s="53"/>
      <c r="K42" s="73"/>
      <c r="L42" s="56"/>
      <c r="M42" s="1"/>
      <c r="N42" s="1"/>
    </row>
    <row r="43" spans="1:14" ht="15" x14ac:dyDescent="0.25">
      <c r="A43" s="29" t="s">
        <v>50</v>
      </c>
      <c r="B43" s="36">
        <f>SUM(B38:B40)/2</f>
        <v>91</v>
      </c>
      <c r="C43" s="37">
        <f>C38+B43</f>
        <v>43334</v>
      </c>
      <c r="D43" s="30"/>
      <c r="E43" s="1"/>
      <c r="F43" s="53"/>
      <c r="G43" s="53"/>
      <c r="H43" s="53"/>
      <c r="I43" s="58"/>
      <c r="J43" s="53"/>
      <c r="K43" s="73"/>
      <c r="L43" s="56"/>
      <c r="M43" s="1"/>
      <c r="N43" s="1"/>
    </row>
    <row r="44" spans="1:14" ht="15" x14ac:dyDescent="0.25">
      <c r="A44" s="1"/>
      <c r="B44" s="1"/>
      <c r="C44" s="1"/>
      <c r="D44" s="1"/>
      <c r="E44" s="1"/>
      <c r="F44" s="53"/>
      <c r="G44" s="34"/>
      <c r="H44" s="34"/>
      <c r="I44" s="58"/>
      <c r="J44" s="53"/>
      <c r="K44" s="73"/>
      <c r="L44" s="56"/>
      <c r="M44" s="1"/>
      <c r="N44" s="1"/>
    </row>
    <row r="45" spans="1:14" ht="15" x14ac:dyDescent="0.25">
      <c r="A45" s="1"/>
      <c r="B45" s="1"/>
      <c r="C45" s="1"/>
      <c r="D45" s="1"/>
      <c r="E45" s="1"/>
      <c r="F45" s="1"/>
      <c r="G45" s="1"/>
      <c r="H45" s="1"/>
      <c r="I45" s="74"/>
      <c r="J45" s="74"/>
      <c r="K45" s="75"/>
      <c r="L45" s="60"/>
      <c r="M45" s="1"/>
      <c r="N45" s="1"/>
    </row>
    <row r="46" spans="1:14" ht="15" x14ac:dyDescent="0.25">
      <c r="A46" s="28" t="s">
        <v>51</v>
      </c>
      <c r="B46" s="1"/>
      <c r="C46" s="1"/>
      <c r="D46" s="1"/>
      <c r="E46" s="1"/>
      <c r="F46" s="1"/>
      <c r="G46" s="1"/>
      <c r="H46" s="1"/>
      <c r="I46" s="74"/>
      <c r="J46" s="74"/>
      <c r="K46" s="75"/>
      <c r="L46" s="60"/>
      <c r="M46" s="1"/>
      <c r="N46" s="1"/>
    </row>
    <row r="47" spans="1:14" ht="15" x14ac:dyDescent="0.25">
      <c r="A47" s="31" t="s">
        <v>52</v>
      </c>
      <c r="B47" s="1"/>
      <c r="C47" s="1"/>
      <c r="D47" s="1"/>
      <c r="E47" s="1"/>
      <c r="F47" s="1"/>
      <c r="G47" s="1"/>
      <c r="H47" s="1"/>
      <c r="I47" s="74"/>
      <c r="J47" s="74"/>
      <c r="K47" s="75"/>
      <c r="L47" s="76"/>
      <c r="M47" s="1"/>
      <c r="N47" s="1"/>
    </row>
    <row r="48" spans="1:14" ht="15" x14ac:dyDescent="0.25">
      <c r="A48" s="103" t="s">
        <v>97</v>
      </c>
      <c r="B48" s="104"/>
      <c r="C48" s="104"/>
      <c r="D48" s="104"/>
      <c r="E48" s="104"/>
      <c r="F48" s="1"/>
      <c r="G48" s="1"/>
      <c r="H48" s="1"/>
      <c r="I48" s="74"/>
      <c r="J48" s="74"/>
      <c r="K48" s="75"/>
      <c r="L48" s="77"/>
      <c r="M48" s="1"/>
      <c r="N48" s="1"/>
    </row>
    <row r="49" spans="1:14" ht="15" x14ac:dyDescent="0.25">
      <c r="A49" s="103" t="s">
        <v>98</v>
      </c>
      <c r="B49" s="104"/>
      <c r="C49" s="104"/>
      <c r="D49" s="104"/>
      <c r="E49" s="104"/>
      <c r="F49" s="104"/>
      <c r="G49" s="104"/>
      <c r="H49" s="104"/>
      <c r="I49" s="104"/>
      <c r="J49" s="1"/>
      <c r="K49" s="1"/>
      <c r="L49" s="1"/>
      <c r="M49" s="1"/>
      <c r="N49" s="1"/>
    </row>
    <row r="50" spans="1:14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10">
    <mergeCell ref="A5:H5"/>
    <mergeCell ref="A48:E48"/>
    <mergeCell ref="A49:I49"/>
    <mergeCell ref="L20:L21"/>
    <mergeCell ref="M20:M21"/>
    <mergeCell ref="A20:A21"/>
    <mergeCell ref="B20:B21"/>
    <mergeCell ref="C20:H20"/>
    <mergeCell ref="J20:K20"/>
    <mergeCell ref="I20:I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4E8986-A36F-4B59-9CBE-90A9BD238FA5}"/>
</file>

<file path=customXml/itemProps2.xml><?xml version="1.0" encoding="utf-8"?>
<ds:datastoreItem xmlns:ds="http://schemas.openxmlformats.org/officeDocument/2006/customXml" ds:itemID="{E76EFC5B-9A0B-48BD-9011-967916B3BF08}"/>
</file>

<file path=customXml/itemProps3.xml><?xml version="1.0" encoding="utf-8"?>
<ds:datastoreItem xmlns:ds="http://schemas.openxmlformats.org/officeDocument/2006/customXml" ds:itemID="{E101E885-3B7F-4EB6-A710-33E4CBD6F2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2018-07-11T10:44:24Z</dcterms:created>
  <dcterms:modified xsi:type="dcterms:W3CDTF">2019-04-04T12:01:58Z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